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6. ANOVA\"/>
    </mc:Choice>
  </mc:AlternateContent>
  <bookViews>
    <workbookView xWindow="0" yWindow="0" windowWidth="19200" windowHeight="7340"/>
  </bookViews>
  <sheets>
    <sheet name="คำชี้แจง" sheetId="18" r:id="rId1"/>
    <sheet name="Data" sheetId="20" r:id="rId2"/>
    <sheet name="Analysis" sheetId="1" state="veryHidden" r:id="rId3"/>
    <sheet name="Result" sheetId="1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9" l="1"/>
  <c r="K8" i="1" l="1"/>
  <c r="I7" i="1"/>
  <c r="B7" i="1" l="1"/>
  <c r="Y9" i="1" l="1"/>
  <c r="B8" i="1" l="1"/>
  <c r="C8" i="1"/>
  <c r="D8" i="1"/>
  <c r="E8" i="1"/>
  <c r="F8" i="1"/>
  <c r="G8" i="1"/>
  <c r="H8" i="1"/>
  <c r="I8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F14" i="1"/>
  <c r="G14" i="1"/>
  <c r="H14" i="1"/>
  <c r="I14" i="1"/>
  <c r="B15" i="1"/>
  <c r="C15" i="1"/>
  <c r="D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39" i="1"/>
  <c r="C39" i="1"/>
  <c r="D39" i="1"/>
  <c r="E39" i="1"/>
  <c r="F39" i="1"/>
  <c r="G39" i="1"/>
  <c r="H39" i="1"/>
  <c r="I39" i="1"/>
  <c r="B40" i="1"/>
  <c r="C40" i="1"/>
  <c r="D40" i="1"/>
  <c r="E40" i="1"/>
  <c r="F40" i="1"/>
  <c r="G40" i="1"/>
  <c r="H40" i="1"/>
  <c r="I40" i="1"/>
  <c r="B41" i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D43" i="1"/>
  <c r="E43" i="1"/>
  <c r="F43" i="1"/>
  <c r="G43" i="1"/>
  <c r="H43" i="1"/>
  <c r="I43" i="1"/>
  <c r="B44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  <c r="B47" i="1"/>
  <c r="C47" i="1"/>
  <c r="D47" i="1"/>
  <c r="E47" i="1"/>
  <c r="F47" i="1"/>
  <c r="G47" i="1"/>
  <c r="H47" i="1"/>
  <c r="I47" i="1"/>
  <c r="B48" i="1"/>
  <c r="C48" i="1"/>
  <c r="D48" i="1"/>
  <c r="E48" i="1"/>
  <c r="F48" i="1"/>
  <c r="G48" i="1"/>
  <c r="H48" i="1"/>
  <c r="I48" i="1"/>
  <c r="B49" i="1"/>
  <c r="C49" i="1"/>
  <c r="D49" i="1"/>
  <c r="E49" i="1"/>
  <c r="F49" i="1"/>
  <c r="G49" i="1"/>
  <c r="H49" i="1"/>
  <c r="I49" i="1"/>
  <c r="B50" i="1"/>
  <c r="C50" i="1"/>
  <c r="D50" i="1"/>
  <c r="E50" i="1"/>
  <c r="F50" i="1"/>
  <c r="G50" i="1"/>
  <c r="H50" i="1"/>
  <c r="I50" i="1"/>
  <c r="B51" i="1"/>
  <c r="C51" i="1"/>
  <c r="D51" i="1"/>
  <c r="E51" i="1"/>
  <c r="F51" i="1"/>
  <c r="G51" i="1"/>
  <c r="H51" i="1"/>
  <c r="I51" i="1"/>
  <c r="B52" i="1"/>
  <c r="C52" i="1"/>
  <c r="D52" i="1"/>
  <c r="E52" i="1"/>
  <c r="F52" i="1"/>
  <c r="G52" i="1"/>
  <c r="H52" i="1"/>
  <c r="I52" i="1"/>
  <c r="B53" i="1"/>
  <c r="C53" i="1"/>
  <c r="D53" i="1"/>
  <c r="E53" i="1"/>
  <c r="F53" i="1"/>
  <c r="G53" i="1"/>
  <c r="H53" i="1"/>
  <c r="I53" i="1"/>
  <c r="B54" i="1"/>
  <c r="C54" i="1"/>
  <c r="D54" i="1"/>
  <c r="E54" i="1"/>
  <c r="F54" i="1"/>
  <c r="G54" i="1"/>
  <c r="H54" i="1"/>
  <c r="I54" i="1"/>
  <c r="B55" i="1"/>
  <c r="C55" i="1"/>
  <c r="D55" i="1"/>
  <c r="E55" i="1"/>
  <c r="F55" i="1"/>
  <c r="G55" i="1"/>
  <c r="H55" i="1"/>
  <c r="I55" i="1"/>
  <c r="B56" i="1"/>
  <c r="C56" i="1"/>
  <c r="D56" i="1"/>
  <c r="E56" i="1"/>
  <c r="F56" i="1"/>
  <c r="G56" i="1"/>
  <c r="H56" i="1"/>
  <c r="I56" i="1"/>
  <c r="B57" i="1"/>
  <c r="C57" i="1"/>
  <c r="D57" i="1"/>
  <c r="E57" i="1"/>
  <c r="F57" i="1"/>
  <c r="G57" i="1"/>
  <c r="H57" i="1"/>
  <c r="I57" i="1"/>
  <c r="B58" i="1"/>
  <c r="C58" i="1"/>
  <c r="D58" i="1"/>
  <c r="E58" i="1"/>
  <c r="F58" i="1"/>
  <c r="G58" i="1"/>
  <c r="H58" i="1"/>
  <c r="I58" i="1"/>
  <c r="B59" i="1"/>
  <c r="C59" i="1"/>
  <c r="D59" i="1"/>
  <c r="E59" i="1"/>
  <c r="F59" i="1"/>
  <c r="G59" i="1"/>
  <c r="H59" i="1"/>
  <c r="I59" i="1"/>
  <c r="B60" i="1"/>
  <c r="C60" i="1"/>
  <c r="D60" i="1"/>
  <c r="E60" i="1"/>
  <c r="F60" i="1"/>
  <c r="G60" i="1"/>
  <c r="H60" i="1"/>
  <c r="I60" i="1"/>
  <c r="B61" i="1"/>
  <c r="C61" i="1"/>
  <c r="D61" i="1"/>
  <c r="E61" i="1"/>
  <c r="F61" i="1"/>
  <c r="G61" i="1"/>
  <c r="H61" i="1"/>
  <c r="I61" i="1"/>
  <c r="B62" i="1"/>
  <c r="C62" i="1"/>
  <c r="D62" i="1"/>
  <c r="E62" i="1"/>
  <c r="F62" i="1"/>
  <c r="G62" i="1"/>
  <c r="H62" i="1"/>
  <c r="I62" i="1"/>
  <c r="B63" i="1"/>
  <c r="C63" i="1"/>
  <c r="D63" i="1"/>
  <c r="E63" i="1"/>
  <c r="F63" i="1"/>
  <c r="G63" i="1"/>
  <c r="H63" i="1"/>
  <c r="I63" i="1"/>
  <c r="B64" i="1"/>
  <c r="C64" i="1"/>
  <c r="D64" i="1"/>
  <c r="E64" i="1"/>
  <c r="F64" i="1"/>
  <c r="G64" i="1"/>
  <c r="H64" i="1"/>
  <c r="I64" i="1"/>
  <c r="B65" i="1"/>
  <c r="C65" i="1"/>
  <c r="D65" i="1"/>
  <c r="E65" i="1"/>
  <c r="F65" i="1"/>
  <c r="G65" i="1"/>
  <c r="H65" i="1"/>
  <c r="I65" i="1"/>
  <c r="B66" i="1"/>
  <c r="C66" i="1"/>
  <c r="D66" i="1"/>
  <c r="E66" i="1"/>
  <c r="F66" i="1"/>
  <c r="G66" i="1"/>
  <c r="H66" i="1"/>
  <c r="I66" i="1"/>
  <c r="B67" i="1"/>
  <c r="C67" i="1"/>
  <c r="D67" i="1"/>
  <c r="E67" i="1"/>
  <c r="F67" i="1"/>
  <c r="G67" i="1"/>
  <c r="H67" i="1"/>
  <c r="I67" i="1"/>
  <c r="B68" i="1"/>
  <c r="C68" i="1"/>
  <c r="D68" i="1"/>
  <c r="E68" i="1"/>
  <c r="F68" i="1"/>
  <c r="G68" i="1"/>
  <c r="H68" i="1"/>
  <c r="I68" i="1"/>
  <c r="B69" i="1"/>
  <c r="C69" i="1"/>
  <c r="D69" i="1"/>
  <c r="E69" i="1"/>
  <c r="F69" i="1"/>
  <c r="G69" i="1"/>
  <c r="H69" i="1"/>
  <c r="I69" i="1"/>
  <c r="B70" i="1"/>
  <c r="C70" i="1"/>
  <c r="D70" i="1"/>
  <c r="E70" i="1"/>
  <c r="F70" i="1"/>
  <c r="G70" i="1"/>
  <c r="H70" i="1"/>
  <c r="I70" i="1"/>
  <c r="B71" i="1"/>
  <c r="C71" i="1"/>
  <c r="D71" i="1"/>
  <c r="E71" i="1"/>
  <c r="F71" i="1"/>
  <c r="G71" i="1"/>
  <c r="H71" i="1"/>
  <c r="I71" i="1"/>
  <c r="B72" i="1"/>
  <c r="C72" i="1"/>
  <c r="D72" i="1"/>
  <c r="E72" i="1"/>
  <c r="F72" i="1"/>
  <c r="G72" i="1"/>
  <c r="H72" i="1"/>
  <c r="I72" i="1"/>
  <c r="B73" i="1"/>
  <c r="C73" i="1"/>
  <c r="D73" i="1"/>
  <c r="E73" i="1"/>
  <c r="F73" i="1"/>
  <c r="G73" i="1"/>
  <c r="H73" i="1"/>
  <c r="I73" i="1"/>
  <c r="B74" i="1"/>
  <c r="C74" i="1"/>
  <c r="D74" i="1"/>
  <c r="E74" i="1"/>
  <c r="F74" i="1"/>
  <c r="G74" i="1"/>
  <c r="H74" i="1"/>
  <c r="I74" i="1"/>
  <c r="B75" i="1"/>
  <c r="C75" i="1"/>
  <c r="D75" i="1"/>
  <c r="E75" i="1"/>
  <c r="F75" i="1"/>
  <c r="G75" i="1"/>
  <c r="H75" i="1"/>
  <c r="I75" i="1"/>
  <c r="B76" i="1"/>
  <c r="C76" i="1"/>
  <c r="D76" i="1"/>
  <c r="E76" i="1"/>
  <c r="F76" i="1"/>
  <c r="G76" i="1"/>
  <c r="H76" i="1"/>
  <c r="I76" i="1"/>
  <c r="B77" i="1"/>
  <c r="C77" i="1"/>
  <c r="D77" i="1"/>
  <c r="E77" i="1"/>
  <c r="F77" i="1"/>
  <c r="G77" i="1"/>
  <c r="H77" i="1"/>
  <c r="I77" i="1"/>
  <c r="B78" i="1"/>
  <c r="C78" i="1"/>
  <c r="D78" i="1"/>
  <c r="E78" i="1"/>
  <c r="F78" i="1"/>
  <c r="G78" i="1"/>
  <c r="H78" i="1"/>
  <c r="I78" i="1"/>
  <c r="B79" i="1"/>
  <c r="C79" i="1"/>
  <c r="D79" i="1"/>
  <c r="E79" i="1"/>
  <c r="F79" i="1"/>
  <c r="G79" i="1"/>
  <c r="H79" i="1"/>
  <c r="I79" i="1"/>
  <c r="B80" i="1"/>
  <c r="C80" i="1"/>
  <c r="D80" i="1"/>
  <c r="E80" i="1"/>
  <c r="F80" i="1"/>
  <c r="G80" i="1"/>
  <c r="H80" i="1"/>
  <c r="I80" i="1"/>
  <c r="B81" i="1"/>
  <c r="C81" i="1"/>
  <c r="D81" i="1"/>
  <c r="E81" i="1"/>
  <c r="F81" i="1"/>
  <c r="G81" i="1"/>
  <c r="H81" i="1"/>
  <c r="I81" i="1"/>
  <c r="B82" i="1"/>
  <c r="C82" i="1"/>
  <c r="D82" i="1"/>
  <c r="E82" i="1"/>
  <c r="F82" i="1"/>
  <c r="G82" i="1"/>
  <c r="H82" i="1"/>
  <c r="I82" i="1"/>
  <c r="B83" i="1"/>
  <c r="C83" i="1"/>
  <c r="D83" i="1"/>
  <c r="E83" i="1"/>
  <c r="F83" i="1"/>
  <c r="G83" i="1"/>
  <c r="H83" i="1"/>
  <c r="I83" i="1"/>
  <c r="B84" i="1"/>
  <c r="C84" i="1"/>
  <c r="D84" i="1"/>
  <c r="E84" i="1"/>
  <c r="F84" i="1"/>
  <c r="G84" i="1"/>
  <c r="H84" i="1"/>
  <c r="I84" i="1"/>
  <c r="B85" i="1"/>
  <c r="C85" i="1"/>
  <c r="D85" i="1"/>
  <c r="E85" i="1"/>
  <c r="F85" i="1"/>
  <c r="G85" i="1"/>
  <c r="H85" i="1"/>
  <c r="I85" i="1"/>
  <c r="B86" i="1"/>
  <c r="C86" i="1"/>
  <c r="D86" i="1"/>
  <c r="E86" i="1"/>
  <c r="F86" i="1"/>
  <c r="G86" i="1"/>
  <c r="H86" i="1"/>
  <c r="I86" i="1"/>
  <c r="B87" i="1"/>
  <c r="C87" i="1"/>
  <c r="D87" i="1"/>
  <c r="E87" i="1"/>
  <c r="F87" i="1"/>
  <c r="G87" i="1"/>
  <c r="H87" i="1"/>
  <c r="I87" i="1"/>
  <c r="B88" i="1"/>
  <c r="C88" i="1"/>
  <c r="D88" i="1"/>
  <c r="E88" i="1"/>
  <c r="F88" i="1"/>
  <c r="G88" i="1"/>
  <c r="H88" i="1"/>
  <c r="I88" i="1"/>
  <c r="B89" i="1"/>
  <c r="C89" i="1"/>
  <c r="D89" i="1"/>
  <c r="E89" i="1"/>
  <c r="F89" i="1"/>
  <c r="G89" i="1"/>
  <c r="H89" i="1"/>
  <c r="I89" i="1"/>
  <c r="B90" i="1"/>
  <c r="C90" i="1"/>
  <c r="D90" i="1"/>
  <c r="E90" i="1"/>
  <c r="F90" i="1"/>
  <c r="G90" i="1"/>
  <c r="H90" i="1"/>
  <c r="I90" i="1"/>
  <c r="B91" i="1"/>
  <c r="C91" i="1"/>
  <c r="D91" i="1"/>
  <c r="E91" i="1"/>
  <c r="F91" i="1"/>
  <c r="G91" i="1"/>
  <c r="H91" i="1"/>
  <c r="I91" i="1"/>
  <c r="B92" i="1"/>
  <c r="C92" i="1"/>
  <c r="D92" i="1"/>
  <c r="E92" i="1"/>
  <c r="F92" i="1"/>
  <c r="G92" i="1"/>
  <c r="H92" i="1"/>
  <c r="I92" i="1"/>
  <c r="B93" i="1"/>
  <c r="C93" i="1"/>
  <c r="D93" i="1"/>
  <c r="E93" i="1"/>
  <c r="F93" i="1"/>
  <c r="G93" i="1"/>
  <c r="H93" i="1"/>
  <c r="I93" i="1"/>
  <c r="B94" i="1"/>
  <c r="C94" i="1"/>
  <c r="D94" i="1"/>
  <c r="E94" i="1"/>
  <c r="F94" i="1"/>
  <c r="G94" i="1"/>
  <c r="H94" i="1"/>
  <c r="I94" i="1"/>
  <c r="B95" i="1"/>
  <c r="C95" i="1"/>
  <c r="D95" i="1"/>
  <c r="E95" i="1"/>
  <c r="F95" i="1"/>
  <c r="G95" i="1"/>
  <c r="H95" i="1"/>
  <c r="I95" i="1"/>
  <c r="B96" i="1"/>
  <c r="C96" i="1"/>
  <c r="D96" i="1"/>
  <c r="E96" i="1"/>
  <c r="F96" i="1"/>
  <c r="G96" i="1"/>
  <c r="H96" i="1"/>
  <c r="I96" i="1"/>
  <c r="B97" i="1"/>
  <c r="C97" i="1"/>
  <c r="D97" i="1"/>
  <c r="E97" i="1"/>
  <c r="F97" i="1"/>
  <c r="G97" i="1"/>
  <c r="H97" i="1"/>
  <c r="I97" i="1"/>
  <c r="B98" i="1"/>
  <c r="C98" i="1"/>
  <c r="D98" i="1"/>
  <c r="E98" i="1"/>
  <c r="F98" i="1"/>
  <c r="G98" i="1"/>
  <c r="H98" i="1"/>
  <c r="I98" i="1"/>
  <c r="B99" i="1"/>
  <c r="C99" i="1"/>
  <c r="D99" i="1"/>
  <c r="E99" i="1"/>
  <c r="F99" i="1"/>
  <c r="G99" i="1"/>
  <c r="H99" i="1"/>
  <c r="I99" i="1"/>
  <c r="B100" i="1"/>
  <c r="C100" i="1"/>
  <c r="D100" i="1"/>
  <c r="E100" i="1"/>
  <c r="F100" i="1"/>
  <c r="G100" i="1"/>
  <c r="H100" i="1"/>
  <c r="I100" i="1"/>
  <c r="B101" i="1"/>
  <c r="C101" i="1"/>
  <c r="D101" i="1"/>
  <c r="E101" i="1"/>
  <c r="F101" i="1"/>
  <c r="G101" i="1"/>
  <c r="H101" i="1"/>
  <c r="I101" i="1"/>
  <c r="B102" i="1"/>
  <c r="C102" i="1"/>
  <c r="D102" i="1"/>
  <c r="E102" i="1"/>
  <c r="F102" i="1"/>
  <c r="G102" i="1"/>
  <c r="H102" i="1"/>
  <c r="I102" i="1"/>
  <c r="B103" i="1"/>
  <c r="C103" i="1"/>
  <c r="D103" i="1"/>
  <c r="E103" i="1"/>
  <c r="F103" i="1"/>
  <c r="G103" i="1"/>
  <c r="H103" i="1"/>
  <c r="I103" i="1"/>
  <c r="B104" i="1"/>
  <c r="C104" i="1"/>
  <c r="D104" i="1"/>
  <c r="E104" i="1"/>
  <c r="F104" i="1"/>
  <c r="G104" i="1"/>
  <c r="H104" i="1"/>
  <c r="I104" i="1"/>
  <c r="B105" i="1"/>
  <c r="C105" i="1"/>
  <c r="D105" i="1"/>
  <c r="E105" i="1"/>
  <c r="F105" i="1"/>
  <c r="G105" i="1"/>
  <c r="H105" i="1"/>
  <c r="I105" i="1"/>
  <c r="B106" i="1"/>
  <c r="C106" i="1"/>
  <c r="D106" i="1"/>
  <c r="E106" i="1"/>
  <c r="F106" i="1"/>
  <c r="G106" i="1"/>
  <c r="H106" i="1"/>
  <c r="I106" i="1"/>
  <c r="B107" i="1"/>
  <c r="C107" i="1"/>
  <c r="D107" i="1"/>
  <c r="E107" i="1"/>
  <c r="F107" i="1"/>
  <c r="G107" i="1"/>
  <c r="H107" i="1"/>
  <c r="I107" i="1"/>
  <c r="B108" i="1"/>
  <c r="C108" i="1"/>
  <c r="D108" i="1"/>
  <c r="E108" i="1"/>
  <c r="F108" i="1"/>
  <c r="G108" i="1"/>
  <c r="H108" i="1"/>
  <c r="I108" i="1"/>
  <c r="B109" i="1"/>
  <c r="C109" i="1"/>
  <c r="D109" i="1"/>
  <c r="E109" i="1"/>
  <c r="F109" i="1"/>
  <c r="G109" i="1"/>
  <c r="H109" i="1"/>
  <c r="I109" i="1"/>
  <c r="B110" i="1"/>
  <c r="C110" i="1"/>
  <c r="D110" i="1"/>
  <c r="E110" i="1"/>
  <c r="F110" i="1"/>
  <c r="G110" i="1"/>
  <c r="H110" i="1"/>
  <c r="I110" i="1"/>
  <c r="B111" i="1"/>
  <c r="C111" i="1"/>
  <c r="D111" i="1"/>
  <c r="E111" i="1"/>
  <c r="F111" i="1"/>
  <c r="G111" i="1"/>
  <c r="H111" i="1"/>
  <c r="I111" i="1"/>
  <c r="B112" i="1"/>
  <c r="C112" i="1"/>
  <c r="D112" i="1"/>
  <c r="E112" i="1"/>
  <c r="F112" i="1"/>
  <c r="G112" i="1"/>
  <c r="H112" i="1"/>
  <c r="I112" i="1"/>
  <c r="B113" i="1"/>
  <c r="C113" i="1"/>
  <c r="D113" i="1"/>
  <c r="E113" i="1"/>
  <c r="F113" i="1"/>
  <c r="G113" i="1"/>
  <c r="H113" i="1"/>
  <c r="I113" i="1"/>
  <c r="B114" i="1"/>
  <c r="C114" i="1"/>
  <c r="D114" i="1"/>
  <c r="E114" i="1"/>
  <c r="F114" i="1"/>
  <c r="G114" i="1"/>
  <c r="H114" i="1"/>
  <c r="I114" i="1"/>
  <c r="B115" i="1"/>
  <c r="C115" i="1"/>
  <c r="D115" i="1"/>
  <c r="E115" i="1"/>
  <c r="F115" i="1"/>
  <c r="G115" i="1"/>
  <c r="H115" i="1"/>
  <c r="I115" i="1"/>
  <c r="B116" i="1"/>
  <c r="C116" i="1"/>
  <c r="D116" i="1"/>
  <c r="E116" i="1"/>
  <c r="F116" i="1"/>
  <c r="G116" i="1"/>
  <c r="H116" i="1"/>
  <c r="I116" i="1"/>
  <c r="B117" i="1"/>
  <c r="C117" i="1"/>
  <c r="D117" i="1"/>
  <c r="E117" i="1"/>
  <c r="F117" i="1"/>
  <c r="G117" i="1"/>
  <c r="H117" i="1"/>
  <c r="I117" i="1"/>
  <c r="B118" i="1"/>
  <c r="C118" i="1"/>
  <c r="D118" i="1"/>
  <c r="E118" i="1"/>
  <c r="F118" i="1"/>
  <c r="G118" i="1"/>
  <c r="H118" i="1"/>
  <c r="I118" i="1"/>
  <c r="B119" i="1"/>
  <c r="C119" i="1"/>
  <c r="D119" i="1"/>
  <c r="E119" i="1"/>
  <c r="F119" i="1"/>
  <c r="G119" i="1"/>
  <c r="H119" i="1"/>
  <c r="I119" i="1"/>
  <c r="B120" i="1"/>
  <c r="C120" i="1"/>
  <c r="D120" i="1"/>
  <c r="E120" i="1"/>
  <c r="F120" i="1"/>
  <c r="G120" i="1"/>
  <c r="H120" i="1"/>
  <c r="I120" i="1"/>
  <c r="B121" i="1"/>
  <c r="C121" i="1"/>
  <c r="D121" i="1"/>
  <c r="E121" i="1"/>
  <c r="F121" i="1"/>
  <c r="G121" i="1"/>
  <c r="H121" i="1"/>
  <c r="I121" i="1"/>
  <c r="B122" i="1"/>
  <c r="C122" i="1"/>
  <c r="D122" i="1"/>
  <c r="E122" i="1"/>
  <c r="F122" i="1"/>
  <c r="G122" i="1"/>
  <c r="H122" i="1"/>
  <c r="I122" i="1"/>
  <c r="B123" i="1"/>
  <c r="C123" i="1"/>
  <c r="D123" i="1"/>
  <c r="E123" i="1"/>
  <c r="F123" i="1"/>
  <c r="G123" i="1"/>
  <c r="H123" i="1"/>
  <c r="I123" i="1"/>
  <c r="B124" i="1"/>
  <c r="C124" i="1"/>
  <c r="D124" i="1"/>
  <c r="E124" i="1"/>
  <c r="F124" i="1"/>
  <c r="G124" i="1"/>
  <c r="H124" i="1"/>
  <c r="I124" i="1"/>
  <c r="B125" i="1"/>
  <c r="C125" i="1"/>
  <c r="D125" i="1"/>
  <c r="E125" i="1"/>
  <c r="F125" i="1"/>
  <c r="G125" i="1"/>
  <c r="H125" i="1"/>
  <c r="I125" i="1"/>
  <c r="B126" i="1"/>
  <c r="C126" i="1"/>
  <c r="D126" i="1"/>
  <c r="E126" i="1"/>
  <c r="F126" i="1"/>
  <c r="G126" i="1"/>
  <c r="H126" i="1"/>
  <c r="I126" i="1"/>
  <c r="B127" i="1"/>
  <c r="C127" i="1"/>
  <c r="D127" i="1"/>
  <c r="E127" i="1"/>
  <c r="F127" i="1"/>
  <c r="G127" i="1"/>
  <c r="H127" i="1"/>
  <c r="I127" i="1"/>
  <c r="B128" i="1"/>
  <c r="C128" i="1"/>
  <c r="D128" i="1"/>
  <c r="E128" i="1"/>
  <c r="F128" i="1"/>
  <c r="G128" i="1"/>
  <c r="H128" i="1"/>
  <c r="I128" i="1"/>
  <c r="B129" i="1"/>
  <c r="C129" i="1"/>
  <c r="D129" i="1"/>
  <c r="E129" i="1"/>
  <c r="F129" i="1"/>
  <c r="G129" i="1"/>
  <c r="H129" i="1"/>
  <c r="I129" i="1"/>
  <c r="B130" i="1"/>
  <c r="C130" i="1"/>
  <c r="D130" i="1"/>
  <c r="E130" i="1"/>
  <c r="F130" i="1"/>
  <c r="G130" i="1"/>
  <c r="H130" i="1"/>
  <c r="I130" i="1"/>
  <c r="B131" i="1"/>
  <c r="C131" i="1"/>
  <c r="D131" i="1"/>
  <c r="E131" i="1"/>
  <c r="F131" i="1"/>
  <c r="G131" i="1"/>
  <c r="H131" i="1"/>
  <c r="I131" i="1"/>
  <c r="B132" i="1"/>
  <c r="C132" i="1"/>
  <c r="D132" i="1"/>
  <c r="E132" i="1"/>
  <c r="F132" i="1"/>
  <c r="G132" i="1"/>
  <c r="H132" i="1"/>
  <c r="I132" i="1"/>
  <c r="B133" i="1"/>
  <c r="C133" i="1"/>
  <c r="D133" i="1"/>
  <c r="E133" i="1"/>
  <c r="F133" i="1"/>
  <c r="G133" i="1"/>
  <c r="H133" i="1"/>
  <c r="I133" i="1"/>
  <c r="B134" i="1"/>
  <c r="C134" i="1"/>
  <c r="D134" i="1"/>
  <c r="E134" i="1"/>
  <c r="F134" i="1"/>
  <c r="G134" i="1"/>
  <c r="H134" i="1"/>
  <c r="I134" i="1"/>
  <c r="B135" i="1"/>
  <c r="C135" i="1"/>
  <c r="D135" i="1"/>
  <c r="E135" i="1"/>
  <c r="F135" i="1"/>
  <c r="G135" i="1"/>
  <c r="H135" i="1"/>
  <c r="I135" i="1"/>
  <c r="B136" i="1"/>
  <c r="C136" i="1"/>
  <c r="D136" i="1"/>
  <c r="E136" i="1"/>
  <c r="F136" i="1"/>
  <c r="G136" i="1"/>
  <c r="H136" i="1"/>
  <c r="I136" i="1"/>
  <c r="B137" i="1"/>
  <c r="C137" i="1"/>
  <c r="D137" i="1"/>
  <c r="E137" i="1"/>
  <c r="F137" i="1"/>
  <c r="G137" i="1"/>
  <c r="H137" i="1"/>
  <c r="I137" i="1"/>
  <c r="B138" i="1"/>
  <c r="C138" i="1"/>
  <c r="D138" i="1"/>
  <c r="E138" i="1"/>
  <c r="F138" i="1"/>
  <c r="G138" i="1"/>
  <c r="H138" i="1"/>
  <c r="I138" i="1"/>
  <c r="B139" i="1"/>
  <c r="C139" i="1"/>
  <c r="D139" i="1"/>
  <c r="E139" i="1"/>
  <c r="F139" i="1"/>
  <c r="G139" i="1"/>
  <c r="H139" i="1"/>
  <c r="I139" i="1"/>
  <c r="B140" i="1"/>
  <c r="C140" i="1"/>
  <c r="D140" i="1"/>
  <c r="E140" i="1"/>
  <c r="F140" i="1"/>
  <c r="G140" i="1"/>
  <c r="H140" i="1"/>
  <c r="I140" i="1"/>
  <c r="B141" i="1"/>
  <c r="C141" i="1"/>
  <c r="D141" i="1"/>
  <c r="E141" i="1"/>
  <c r="F141" i="1"/>
  <c r="G141" i="1"/>
  <c r="H141" i="1"/>
  <c r="I141" i="1"/>
  <c r="B142" i="1"/>
  <c r="C142" i="1"/>
  <c r="D142" i="1"/>
  <c r="E142" i="1"/>
  <c r="F142" i="1"/>
  <c r="G142" i="1"/>
  <c r="H142" i="1"/>
  <c r="I142" i="1"/>
  <c r="B143" i="1"/>
  <c r="C143" i="1"/>
  <c r="D143" i="1"/>
  <c r="E143" i="1"/>
  <c r="F143" i="1"/>
  <c r="G143" i="1"/>
  <c r="H143" i="1"/>
  <c r="I143" i="1"/>
  <c r="B144" i="1"/>
  <c r="C144" i="1"/>
  <c r="D144" i="1"/>
  <c r="E144" i="1"/>
  <c r="F144" i="1"/>
  <c r="G144" i="1"/>
  <c r="H144" i="1"/>
  <c r="I144" i="1"/>
  <c r="B145" i="1"/>
  <c r="C145" i="1"/>
  <c r="D145" i="1"/>
  <c r="E145" i="1"/>
  <c r="F145" i="1"/>
  <c r="G145" i="1"/>
  <c r="H145" i="1"/>
  <c r="I145" i="1"/>
  <c r="B146" i="1"/>
  <c r="C146" i="1"/>
  <c r="D146" i="1"/>
  <c r="E146" i="1"/>
  <c r="F146" i="1"/>
  <c r="G146" i="1"/>
  <c r="H146" i="1"/>
  <c r="I146" i="1"/>
  <c r="B147" i="1"/>
  <c r="C147" i="1"/>
  <c r="D147" i="1"/>
  <c r="E147" i="1"/>
  <c r="F147" i="1"/>
  <c r="G147" i="1"/>
  <c r="H147" i="1"/>
  <c r="I147" i="1"/>
  <c r="B148" i="1"/>
  <c r="C148" i="1"/>
  <c r="D148" i="1"/>
  <c r="E148" i="1"/>
  <c r="F148" i="1"/>
  <c r="G148" i="1"/>
  <c r="H148" i="1"/>
  <c r="I148" i="1"/>
  <c r="B149" i="1"/>
  <c r="C149" i="1"/>
  <c r="D149" i="1"/>
  <c r="E149" i="1"/>
  <c r="F149" i="1"/>
  <c r="G149" i="1"/>
  <c r="H149" i="1"/>
  <c r="I149" i="1"/>
  <c r="B150" i="1"/>
  <c r="C150" i="1"/>
  <c r="D150" i="1"/>
  <c r="E150" i="1"/>
  <c r="F150" i="1"/>
  <c r="G150" i="1"/>
  <c r="H150" i="1"/>
  <c r="I150" i="1"/>
  <c r="B151" i="1"/>
  <c r="C151" i="1"/>
  <c r="D151" i="1"/>
  <c r="E151" i="1"/>
  <c r="F151" i="1"/>
  <c r="G151" i="1"/>
  <c r="H151" i="1"/>
  <c r="I151" i="1"/>
  <c r="B152" i="1"/>
  <c r="C152" i="1"/>
  <c r="D152" i="1"/>
  <c r="E152" i="1"/>
  <c r="F152" i="1"/>
  <c r="G152" i="1"/>
  <c r="H152" i="1"/>
  <c r="I152" i="1"/>
  <c r="B153" i="1"/>
  <c r="C153" i="1"/>
  <c r="D153" i="1"/>
  <c r="E153" i="1"/>
  <c r="F153" i="1"/>
  <c r="G153" i="1"/>
  <c r="H153" i="1"/>
  <c r="I153" i="1"/>
  <c r="B154" i="1"/>
  <c r="C154" i="1"/>
  <c r="D154" i="1"/>
  <c r="E154" i="1"/>
  <c r="F154" i="1"/>
  <c r="G154" i="1"/>
  <c r="H154" i="1"/>
  <c r="I154" i="1"/>
  <c r="B155" i="1"/>
  <c r="C155" i="1"/>
  <c r="D155" i="1"/>
  <c r="E155" i="1"/>
  <c r="F155" i="1"/>
  <c r="G155" i="1"/>
  <c r="H155" i="1"/>
  <c r="I155" i="1"/>
  <c r="B156" i="1"/>
  <c r="C156" i="1"/>
  <c r="D156" i="1"/>
  <c r="E156" i="1"/>
  <c r="F156" i="1"/>
  <c r="G156" i="1"/>
  <c r="H156" i="1"/>
  <c r="I156" i="1"/>
  <c r="B157" i="1"/>
  <c r="C157" i="1"/>
  <c r="D157" i="1"/>
  <c r="E157" i="1"/>
  <c r="F157" i="1"/>
  <c r="G157" i="1"/>
  <c r="H157" i="1"/>
  <c r="I157" i="1"/>
  <c r="B158" i="1"/>
  <c r="C158" i="1"/>
  <c r="D158" i="1"/>
  <c r="E158" i="1"/>
  <c r="F158" i="1"/>
  <c r="G158" i="1"/>
  <c r="H158" i="1"/>
  <c r="I158" i="1"/>
  <c r="B159" i="1"/>
  <c r="C159" i="1"/>
  <c r="D159" i="1"/>
  <c r="E159" i="1"/>
  <c r="F159" i="1"/>
  <c r="G159" i="1"/>
  <c r="H159" i="1"/>
  <c r="I159" i="1"/>
  <c r="B160" i="1"/>
  <c r="C160" i="1"/>
  <c r="D160" i="1"/>
  <c r="E160" i="1"/>
  <c r="F160" i="1"/>
  <c r="G160" i="1"/>
  <c r="H160" i="1"/>
  <c r="I160" i="1"/>
  <c r="B161" i="1"/>
  <c r="C161" i="1"/>
  <c r="D161" i="1"/>
  <c r="E161" i="1"/>
  <c r="F161" i="1"/>
  <c r="G161" i="1"/>
  <c r="H161" i="1"/>
  <c r="I161" i="1"/>
  <c r="B162" i="1"/>
  <c r="C162" i="1"/>
  <c r="D162" i="1"/>
  <c r="E162" i="1"/>
  <c r="F162" i="1"/>
  <c r="G162" i="1"/>
  <c r="H162" i="1"/>
  <c r="I162" i="1"/>
  <c r="B163" i="1"/>
  <c r="C163" i="1"/>
  <c r="D163" i="1"/>
  <c r="E163" i="1"/>
  <c r="F163" i="1"/>
  <c r="G163" i="1"/>
  <c r="H163" i="1"/>
  <c r="I163" i="1"/>
  <c r="B164" i="1"/>
  <c r="C164" i="1"/>
  <c r="D164" i="1"/>
  <c r="E164" i="1"/>
  <c r="F164" i="1"/>
  <c r="G164" i="1"/>
  <c r="H164" i="1"/>
  <c r="I164" i="1"/>
  <c r="B165" i="1"/>
  <c r="C165" i="1"/>
  <c r="D165" i="1"/>
  <c r="E165" i="1"/>
  <c r="F165" i="1"/>
  <c r="G165" i="1"/>
  <c r="H165" i="1"/>
  <c r="I165" i="1"/>
  <c r="B166" i="1"/>
  <c r="C166" i="1"/>
  <c r="D166" i="1"/>
  <c r="E166" i="1"/>
  <c r="F166" i="1"/>
  <c r="G166" i="1"/>
  <c r="H166" i="1"/>
  <c r="I166" i="1"/>
  <c r="B167" i="1"/>
  <c r="C167" i="1"/>
  <c r="D167" i="1"/>
  <c r="E167" i="1"/>
  <c r="F167" i="1"/>
  <c r="G167" i="1"/>
  <c r="H167" i="1"/>
  <c r="I167" i="1"/>
  <c r="B168" i="1"/>
  <c r="C168" i="1"/>
  <c r="D168" i="1"/>
  <c r="E168" i="1"/>
  <c r="F168" i="1"/>
  <c r="G168" i="1"/>
  <c r="H168" i="1"/>
  <c r="I168" i="1"/>
  <c r="B169" i="1"/>
  <c r="C169" i="1"/>
  <c r="D169" i="1"/>
  <c r="E169" i="1"/>
  <c r="F169" i="1"/>
  <c r="G169" i="1"/>
  <c r="H169" i="1"/>
  <c r="I169" i="1"/>
  <c r="B170" i="1"/>
  <c r="C170" i="1"/>
  <c r="D170" i="1"/>
  <c r="E170" i="1"/>
  <c r="F170" i="1"/>
  <c r="G170" i="1"/>
  <c r="H170" i="1"/>
  <c r="I170" i="1"/>
  <c r="B171" i="1"/>
  <c r="C171" i="1"/>
  <c r="D171" i="1"/>
  <c r="E171" i="1"/>
  <c r="F171" i="1"/>
  <c r="G171" i="1"/>
  <c r="H171" i="1"/>
  <c r="I171" i="1"/>
  <c r="B172" i="1"/>
  <c r="C172" i="1"/>
  <c r="D172" i="1"/>
  <c r="E172" i="1"/>
  <c r="F172" i="1"/>
  <c r="G172" i="1"/>
  <c r="H172" i="1"/>
  <c r="I172" i="1"/>
  <c r="B173" i="1"/>
  <c r="C173" i="1"/>
  <c r="D173" i="1"/>
  <c r="E173" i="1"/>
  <c r="F173" i="1"/>
  <c r="G173" i="1"/>
  <c r="H173" i="1"/>
  <c r="I173" i="1"/>
  <c r="B174" i="1"/>
  <c r="C174" i="1"/>
  <c r="D174" i="1"/>
  <c r="E174" i="1"/>
  <c r="F174" i="1"/>
  <c r="G174" i="1"/>
  <c r="H174" i="1"/>
  <c r="I174" i="1"/>
  <c r="B175" i="1"/>
  <c r="C175" i="1"/>
  <c r="D175" i="1"/>
  <c r="E175" i="1"/>
  <c r="F175" i="1"/>
  <c r="G175" i="1"/>
  <c r="H175" i="1"/>
  <c r="I175" i="1"/>
  <c r="B176" i="1"/>
  <c r="C176" i="1"/>
  <c r="D176" i="1"/>
  <c r="E176" i="1"/>
  <c r="F176" i="1"/>
  <c r="G176" i="1"/>
  <c r="H176" i="1"/>
  <c r="I176" i="1"/>
  <c r="B177" i="1"/>
  <c r="C177" i="1"/>
  <c r="D177" i="1"/>
  <c r="E177" i="1"/>
  <c r="F177" i="1"/>
  <c r="G177" i="1"/>
  <c r="H177" i="1"/>
  <c r="I177" i="1"/>
  <c r="B178" i="1"/>
  <c r="C178" i="1"/>
  <c r="D178" i="1"/>
  <c r="E178" i="1"/>
  <c r="F178" i="1"/>
  <c r="G178" i="1"/>
  <c r="H178" i="1"/>
  <c r="I178" i="1"/>
  <c r="B179" i="1"/>
  <c r="C179" i="1"/>
  <c r="D179" i="1"/>
  <c r="E179" i="1"/>
  <c r="F179" i="1"/>
  <c r="G179" i="1"/>
  <c r="H179" i="1"/>
  <c r="I179" i="1"/>
  <c r="B180" i="1"/>
  <c r="C180" i="1"/>
  <c r="D180" i="1"/>
  <c r="E180" i="1"/>
  <c r="F180" i="1"/>
  <c r="G180" i="1"/>
  <c r="H180" i="1"/>
  <c r="I180" i="1"/>
  <c r="B181" i="1"/>
  <c r="C181" i="1"/>
  <c r="D181" i="1"/>
  <c r="E181" i="1"/>
  <c r="F181" i="1"/>
  <c r="G181" i="1"/>
  <c r="H181" i="1"/>
  <c r="I181" i="1"/>
  <c r="B182" i="1"/>
  <c r="C182" i="1"/>
  <c r="D182" i="1"/>
  <c r="E182" i="1"/>
  <c r="F182" i="1"/>
  <c r="G182" i="1"/>
  <c r="H182" i="1"/>
  <c r="I182" i="1"/>
  <c r="B183" i="1"/>
  <c r="C183" i="1"/>
  <c r="D183" i="1"/>
  <c r="E183" i="1"/>
  <c r="F183" i="1"/>
  <c r="G183" i="1"/>
  <c r="H183" i="1"/>
  <c r="I183" i="1"/>
  <c r="B184" i="1"/>
  <c r="C184" i="1"/>
  <c r="D184" i="1"/>
  <c r="E184" i="1"/>
  <c r="F184" i="1"/>
  <c r="G184" i="1"/>
  <c r="H184" i="1"/>
  <c r="I184" i="1"/>
  <c r="B185" i="1"/>
  <c r="C185" i="1"/>
  <c r="D185" i="1"/>
  <c r="E185" i="1"/>
  <c r="F185" i="1"/>
  <c r="G185" i="1"/>
  <c r="H185" i="1"/>
  <c r="I185" i="1"/>
  <c r="B186" i="1"/>
  <c r="C186" i="1"/>
  <c r="D186" i="1"/>
  <c r="E186" i="1"/>
  <c r="F186" i="1"/>
  <c r="G186" i="1"/>
  <c r="H186" i="1"/>
  <c r="I186" i="1"/>
  <c r="B187" i="1"/>
  <c r="C187" i="1"/>
  <c r="D187" i="1"/>
  <c r="E187" i="1"/>
  <c r="F187" i="1"/>
  <c r="G187" i="1"/>
  <c r="H187" i="1"/>
  <c r="I187" i="1"/>
  <c r="B188" i="1"/>
  <c r="C188" i="1"/>
  <c r="D188" i="1"/>
  <c r="E188" i="1"/>
  <c r="F188" i="1"/>
  <c r="G188" i="1"/>
  <c r="H188" i="1"/>
  <c r="I188" i="1"/>
  <c r="B189" i="1"/>
  <c r="C189" i="1"/>
  <c r="D189" i="1"/>
  <c r="E189" i="1"/>
  <c r="F189" i="1"/>
  <c r="G189" i="1"/>
  <c r="H189" i="1"/>
  <c r="I189" i="1"/>
  <c r="B190" i="1"/>
  <c r="C190" i="1"/>
  <c r="D190" i="1"/>
  <c r="E190" i="1"/>
  <c r="F190" i="1"/>
  <c r="G190" i="1"/>
  <c r="H190" i="1"/>
  <c r="I190" i="1"/>
  <c r="B191" i="1"/>
  <c r="C191" i="1"/>
  <c r="D191" i="1"/>
  <c r="E191" i="1"/>
  <c r="F191" i="1"/>
  <c r="G191" i="1"/>
  <c r="H191" i="1"/>
  <c r="I191" i="1"/>
  <c r="B192" i="1"/>
  <c r="C192" i="1"/>
  <c r="D192" i="1"/>
  <c r="E192" i="1"/>
  <c r="F192" i="1"/>
  <c r="G192" i="1"/>
  <c r="H192" i="1"/>
  <c r="I192" i="1"/>
  <c r="B193" i="1"/>
  <c r="C193" i="1"/>
  <c r="D193" i="1"/>
  <c r="E193" i="1"/>
  <c r="F193" i="1"/>
  <c r="G193" i="1"/>
  <c r="H193" i="1"/>
  <c r="I193" i="1"/>
  <c r="B194" i="1"/>
  <c r="C194" i="1"/>
  <c r="D194" i="1"/>
  <c r="E194" i="1"/>
  <c r="F194" i="1"/>
  <c r="G194" i="1"/>
  <c r="H194" i="1"/>
  <c r="I194" i="1"/>
  <c r="B195" i="1"/>
  <c r="C195" i="1"/>
  <c r="D195" i="1"/>
  <c r="E195" i="1"/>
  <c r="F195" i="1"/>
  <c r="G195" i="1"/>
  <c r="H195" i="1"/>
  <c r="I195" i="1"/>
  <c r="B196" i="1"/>
  <c r="C196" i="1"/>
  <c r="D196" i="1"/>
  <c r="E196" i="1"/>
  <c r="F196" i="1"/>
  <c r="G196" i="1"/>
  <c r="H196" i="1"/>
  <c r="I196" i="1"/>
  <c r="B197" i="1"/>
  <c r="C197" i="1"/>
  <c r="D197" i="1"/>
  <c r="E197" i="1"/>
  <c r="F197" i="1"/>
  <c r="G197" i="1"/>
  <c r="H197" i="1"/>
  <c r="I197" i="1"/>
  <c r="B198" i="1"/>
  <c r="C198" i="1"/>
  <c r="D198" i="1"/>
  <c r="E198" i="1"/>
  <c r="F198" i="1"/>
  <c r="G198" i="1"/>
  <c r="H198" i="1"/>
  <c r="I198" i="1"/>
  <c r="B199" i="1"/>
  <c r="C199" i="1"/>
  <c r="D199" i="1"/>
  <c r="E199" i="1"/>
  <c r="F199" i="1"/>
  <c r="G199" i="1"/>
  <c r="H199" i="1"/>
  <c r="I199" i="1"/>
  <c r="B200" i="1"/>
  <c r="C200" i="1"/>
  <c r="D200" i="1"/>
  <c r="E200" i="1"/>
  <c r="F200" i="1"/>
  <c r="G200" i="1"/>
  <c r="H200" i="1"/>
  <c r="I200" i="1"/>
  <c r="B201" i="1"/>
  <c r="C201" i="1"/>
  <c r="D201" i="1"/>
  <c r="E201" i="1"/>
  <c r="F201" i="1"/>
  <c r="G201" i="1"/>
  <c r="H201" i="1"/>
  <c r="I201" i="1"/>
  <c r="B202" i="1"/>
  <c r="C202" i="1"/>
  <c r="D202" i="1"/>
  <c r="E202" i="1"/>
  <c r="F202" i="1"/>
  <c r="G202" i="1"/>
  <c r="H202" i="1"/>
  <c r="I202" i="1"/>
  <c r="B203" i="1"/>
  <c r="C203" i="1"/>
  <c r="D203" i="1"/>
  <c r="E203" i="1"/>
  <c r="F203" i="1"/>
  <c r="G203" i="1"/>
  <c r="H203" i="1"/>
  <c r="I203" i="1"/>
  <c r="B204" i="1"/>
  <c r="C204" i="1"/>
  <c r="D204" i="1"/>
  <c r="E204" i="1"/>
  <c r="F204" i="1"/>
  <c r="G204" i="1"/>
  <c r="H204" i="1"/>
  <c r="I204" i="1"/>
  <c r="B205" i="1"/>
  <c r="C205" i="1"/>
  <c r="D205" i="1"/>
  <c r="E205" i="1"/>
  <c r="F205" i="1"/>
  <c r="G205" i="1"/>
  <c r="H205" i="1"/>
  <c r="I205" i="1"/>
  <c r="B206" i="1"/>
  <c r="C206" i="1"/>
  <c r="D206" i="1"/>
  <c r="E206" i="1"/>
  <c r="F206" i="1"/>
  <c r="G206" i="1"/>
  <c r="H206" i="1"/>
  <c r="I206" i="1"/>
  <c r="B207" i="1"/>
  <c r="C207" i="1"/>
  <c r="D207" i="1"/>
  <c r="E207" i="1"/>
  <c r="F207" i="1"/>
  <c r="G207" i="1"/>
  <c r="H207" i="1"/>
  <c r="I207" i="1"/>
  <c r="B208" i="1"/>
  <c r="C208" i="1"/>
  <c r="D208" i="1"/>
  <c r="E208" i="1"/>
  <c r="F208" i="1"/>
  <c r="G208" i="1"/>
  <c r="H208" i="1"/>
  <c r="I208" i="1"/>
  <c r="B209" i="1"/>
  <c r="C209" i="1"/>
  <c r="D209" i="1"/>
  <c r="E209" i="1"/>
  <c r="F209" i="1"/>
  <c r="G209" i="1"/>
  <c r="H209" i="1"/>
  <c r="I209" i="1"/>
  <c r="B210" i="1"/>
  <c r="C210" i="1"/>
  <c r="D210" i="1"/>
  <c r="E210" i="1"/>
  <c r="F210" i="1"/>
  <c r="G210" i="1"/>
  <c r="H210" i="1"/>
  <c r="I210" i="1"/>
  <c r="B211" i="1"/>
  <c r="C211" i="1"/>
  <c r="D211" i="1"/>
  <c r="E211" i="1"/>
  <c r="F211" i="1"/>
  <c r="G211" i="1"/>
  <c r="H211" i="1"/>
  <c r="I211" i="1"/>
  <c r="B212" i="1"/>
  <c r="C212" i="1"/>
  <c r="D212" i="1"/>
  <c r="E212" i="1"/>
  <c r="F212" i="1"/>
  <c r="G212" i="1"/>
  <c r="H212" i="1"/>
  <c r="I212" i="1"/>
  <c r="B213" i="1"/>
  <c r="C213" i="1"/>
  <c r="D213" i="1"/>
  <c r="E213" i="1"/>
  <c r="F213" i="1"/>
  <c r="G213" i="1"/>
  <c r="H213" i="1"/>
  <c r="I213" i="1"/>
  <c r="B214" i="1"/>
  <c r="C214" i="1"/>
  <c r="D214" i="1"/>
  <c r="E214" i="1"/>
  <c r="F214" i="1"/>
  <c r="G214" i="1"/>
  <c r="H214" i="1"/>
  <c r="I214" i="1"/>
  <c r="B215" i="1"/>
  <c r="C215" i="1"/>
  <c r="D215" i="1"/>
  <c r="E215" i="1"/>
  <c r="F215" i="1"/>
  <c r="G215" i="1"/>
  <c r="H215" i="1"/>
  <c r="I215" i="1"/>
  <c r="B216" i="1"/>
  <c r="C216" i="1"/>
  <c r="D216" i="1"/>
  <c r="E216" i="1"/>
  <c r="F216" i="1"/>
  <c r="G216" i="1"/>
  <c r="H216" i="1"/>
  <c r="I216" i="1"/>
  <c r="B217" i="1"/>
  <c r="C217" i="1"/>
  <c r="D217" i="1"/>
  <c r="E217" i="1"/>
  <c r="F217" i="1"/>
  <c r="G217" i="1"/>
  <c r="H217" i="1"/>
  <c r="I217" i="1"/>
  <c r="B218" i="1"/>
  <c r="C218" i="1"/>
  <c r="D218" i="1"/>
  <c r="E218" i="1"/>
  <c r="F218" i="1"/>
  <c r="G218" i="1"/>
  <c r="H218" i="1"/>
  <c r="I218" i="1"/>
  <c r="B219" i="1"/>
  <c r="C219" i="1"/>
  <c r="D219" i="1"/>
  <c r="E219" i="1"/>
  <c r="F219" i="1"/>
  <c r="G219" i="1"/>
  <c r="H219" i="1"/>
  <c r="I219" i="1"/>
  <c r="B220" i="1"/>
  <c r="C220" i="1"/>
  <c r="D220" i="1"/>
  <c r="E220" i="1"/>
  <c r="F220" i="1"/>
  <c r="G220" i="1"/>
  <c r="H220" i="1"/>
  <c r="I220" i="1"/>
  <c r="B221" i="1"/>
  <c r="C221" i="1"/>
  <c r="D221" i="1"/>
  <c r="E221" i="1"/>
  <c r="F221" i="1"/>
  <c r="G221" i="1"/>
  <c r="H221" i="1"/>
  <c r="I221" i="1"/>
  <c r="B222" i="1"/>
  <c r="C222" i="1"/>
  <c r="D222" i="1"/>
  <c r="E222" i="1"/>
  <c r="F222" i="1"/>
  <c r="G222" i="1"/>
  <c r="H222" i="1"/>
  <c r="I222" i="1"/>
  <c r="B223" i="1"/>
  <c r="C223" i="1"/>
  <c r="D223" i="1"/>
  <c r="E223" i="1"/>
  <c r="F223" i="1"/>
  <c r="G223" i="1"/>
  <c r="H223" i="1"/>
  <c r="I223" i="1"/>
  <c r="B224" i="1"/>
  <c r="C224" i="1"/>
  <c r="D224" i="1"/>
  <c r="E224" i="1"/>
  <c r="F224" i="1"/>
  <c r="G224" i="1"/>
  <c r="H224" i="1"/>
  <c r="I224" i="1"/>
  <c r="B225" i="1"/>
  <c r="C225" i="1"/>
  <c r="D225" i="1"/>
  <c r="E225" i="1"/>
  <c r="F225" i="1"/>
  <c r="G225" i="1"/>
  <c r="H225" i="1"/>
  <c r="I225" i="1"/>
  <c r="B226" i="1"/>
  <c r="C226" i="1"/>
  <c r="D226" i="1"/>
  <c r="E226" i="1"/>
  <c r="F226" i="1"/>
  <c r="G226" i="1"/>
  <c r="H226" i="1"/>
  <c r="I226" i="1"/>
  <c r="B227" i="1"/>
  <c r="C227" i="1"/>
  <c r="D227" i="1"/>
  <c r="E227" i="1"/>
  <c r="F227" i="1"/>
  <c r="G227" i="1"/>
  <c r="H227" i="1"/>
  <c r="I227" i="1"/>
  <c r="B228" i="1"/>
  <c r="C228" i="1"/>
  <c r="D228" i="1"/>
  <c r="E228" i="1"/>
  <c r="F228" i="1"/>
  <c r="G228" i="1"/>
  <c r="H228" i="1"/>
  <c r="I228" i="1"/>
  <c r="B229" i="1"/>
  <c r="C229" i="1"/>
  <c r="D229" i="1"/>
  <c r="E229" i="1"/>
  <c r="F229" i="1"/>
  <c r="G229" i="1"/>
  <c r="H229" i="1"/>
  <c r="I229" i="1"/>
  <c r="B230" i="1"/>
  <c r="C230" i="1"/>
  <c r="D230" i="1"/>
  <c r="E230" i="1"/>
  <c r="F230" i="1"/>
  <c r="G230" i="1"/>
  <c r="H230" i="1"/>
  <c r="I230" i="1"/>
  <c r="B231" i="1"/>
  <c r="C231" i="1"/>
  <c r="D231" i="1"/>
  <c r="E231" i="1"/>
  <c r="F231" i="1"/>
  <c r="G231" i="1"/>
  <c r="H231" i="1"/>
  <c r="I231" i="1"/>
  <c r="B232" i="1"/>
  <c r="C232" i="1"/>
  <c r="D232" i="1"/>
  <c r="E232" i="1"/>
  <c r="F232" i="1"/>
  <c r="G232" i="1"/>
  <c r="H232" i="1"/>
  <c r="I232" i="1"/>
  <c r="B233" i="1"/>
  <c r="C233" i="1"/>
  <c r="D233" i="1"/>
  <c r="E233" i="1"/>
  <c r="F233" i="1"/>
  <c r="G233" i="1"/>
  <c r="H233" i="1"/>
  <c r="I233" i="1"/>
  <c r="B234" i="1"/>
  <c r="C234" i="1"/>
  <c r="D234" i="1"/>
  <c r="E234" i="1"/>
  <c r="F234" i="1"/>
  <c r="G234" i="1"/>
  <c r="H234" i="1"/>
  <c r="I234" i="1"/>
  <c r="B235" i="1"/>
  <c r="C235" i="1"/>
  <c r="D235" i="1"/>
  <c r="E235" i="1"/>
  <c r="F235" i="1"/>
  <c r="G235" i="1"/>
  <c r="H235" i="1"/>
  <c r="I235" i="1"/>
  <c r="B236" i="1"/>
  <c r="C236" i="1"/>
  <c r="D236" i="1"/>
  <c r="E236" i="1"/>
  <c r="F236" i="1"/>
  <c r="G236" i="1"/>
  <c r="H236" i="1"/>
  <c r="I236" i="1"/>
  <c r="B237" i="1"/>
  <c r="C237" i="1"/>
  <c r="D237" i="1"/>
  <c r="E237" i="1"/>
  <c r="F237" i="1"/>
  <c r="G237" i="1"/>
  <c r="H237" i="1"/>
  <c r="I237" i="1"/>
  <c r="B238" i="1"/>
  <c r="C238" i="1"/>
  <c r="D238" i="1"/>
  <c r="E238" i="1"/>
  <c r="F238" i="1"/>
  <c r="G238" i="1"/>
  <c r="H238" i="1"/>
  <c r="I238" i="1"/>
  <c r="B239" i="1"/>
  <c r="C239" i="1"/>
  <c r="D239" i="1"/>
  <c r="E239" i="1"/>
  <c r="F239" i="1"/>
  <c r="G239" i="1"/>
  <c r="H239" i="1"/>
  <c r="I239" i="1"/>
  <c r="B240" i="1"/>
  <c r="C240" i="1"/>
  <c r="D240" i="1"/>
  <c r="E240" i="1"/>
  <c r="F240" i="1"/>
  <c r="G240" i="1"/>
  <c r="H240" i="1"/>
  <c r="I240" i="1"/>
  <c r="B241" i="1"/>
  <c r="C241" i="1"/>
  <c r="D241" i="1"/>
  <c r="E241" i="1"/>
  <c r="F241" i="1"/>
  <c r="G241" i="1"/>
  <c r="H241" i="1"/>
  <c r="I241" i="1"/>
  <c r="B242" i="1"/>
  <c r="C242" i="1"/>
  <c r="D242" i="1"/>
  <c r="E242" i="1"/>
  <c r="F242" i="1"/>
  <c r="G242" i="1"/>
  <c r="H242" i="1"/>
  <c r="I242" i="1"/>
  <c r="B243" i="1"/>
  <c r="C243" i="1"/>
  <c r="D243" i="1"/>
  <c r="E243" i="1"/>
  <c r="F243" i="1"/>
  <c r="G243" i="1"/>
  <c r="H243" i="1"/>
  <c r="I243" i="1"/>
  <c r="B244" i="1"/>
  <c r="C244" i="1"/>
  <c r="D244" i="1"/>
  <c r="E244" i="1"/>
  <c r="F244" i="1"/>
  <c r="G244" i="1"/>
  <c r="H244" i="1"/>
  <c r="I244" i="1"/>
  <c r="B245" i="1"/>
  <c r="C245" i="1"/>
  <c r="D245" i="1"/>
  <c r="E245" i="1"/>
  <c r="F245" i="1"/>
  <c r="G245" i="1"/>
  <c r="H245" i="1"/>
  <c r="I245" i="1"/>
  <c r="B246" i="1"/>
  <c r="C246" i="1"/>
  <c r="D246" i="1"/>
  <c r="E246" i="1"/>
  <c r="F246" i="1"/>
  <c r="G246" i="1"/>
  <c r="H246" i="1"/>
  <c r="I246" i="1"/>
  <c r="B247" i="1"/>
  <c r="C247" i="1"/>
  <c r="D247" i="1"/>
  <c r="E247" i="1"/>
  <c r="F247" i="1"/>
  <c r="G247" i="1"/>
  <c r="H247" i="1"/>
  <c r="I247" i="1"/>
  <c r="B248" i="1"/>
  <c r="C248" i="1"/>
  <c r="D248" i="1"/>
  <c r="E248" i="1"/>
  <c r="F248" i="1"/>
  <c r="G248" i="1"/>
  <c r="H248" i="1"/>
  <c r="I248" i="1"/>
  <c r="B249" i="1"/>
  <c r="C249" i="1"/>
  <c r="D249" i="1"/>
  <c r="E249" i="1"/>
  <c r="F249" i="1"/>
  <c r="G249" i="1"/>
  <c r="H249" i="1"/>
  <c r="I249" i="1"/>
  <c r="B250" i="1"/>
  <c r="C250" i="1"/>
  <c r="D250" i="1"/>
  <c r="E250" i="1"/>
  <c r="F250" i="1"/>
  <c r="G250" i="1"/>
  <c r="H250" i="1"/>
  <c r="I250" i="1"/>
  <c r="B251" i="1"/>
  <c r="C251" i="1"/>
  <c r="D251" i="1"/>
  <c r="E251" i="1"/>
  <c r="F251" i="1"/>
  <c r="G251" i="1"/>
  <c r="H251" i="1"/>
  <c r="I251" i="1"/>
  <c r="B252" i="1"/>
  <c r="C252" i="1"/>
  <c r="D252" i="1"/>
  <c r="E252" i="1"/>
  <c r="F252" i="1"/>
  <c r="G252" i="1"/>
  <c r="H252" i="1"/>
  <c r="I252" i="1"/>
  <c r="B253" i="1"/>
  <c r="C253" i="1"/>
  <c r="D253" i="1"/>
  <c r="E253" i="1"/>
  <c r="F253" i="1"/>
  <c r="G253" i="1"/>
  <c r="H253" i="1"/>
  <c r="I253" i="1"/>
  <c r="B254" i="1"/>
  <c r="C254" i="1"/>
  <c r="D254" i="1"/>
  <c r="E254" i="1"/>
  <c r="F254" i="1"/>
  <c r="G254" i="1"/>
  <c r="H254" i="1"/>
  <c r="I254" i="1"/>
  <c r="B255" i="1"/>
  <c r="C255" i="1"/>
  <c r="D255" i="1"/>
  <c r="E255" i="1"/>
  <c r="F255" i="1"/>
  <c r="G255" i="1"/>
  <c r="H255" i="1"/>
  <c r="I255" i="1"/>
  <c r="B256" i="1"/>
  <c r="C256" i="1"/>
  <c r="D256" i="1"/>
  <c r="E256" i="1"/>
  <c r="F256" i="1"/>
  <c r="G256" i="1"/>
  <c r="H256" i="1"/>
  <c r="I256" i="1"/>
  <c r="B257" i="1"/>
  <c r="C257" i="1"/>
  <c r="D257" i="1"/>
  <c r="E257" i="1"/>
  <c r="F257" i="1"/>
  <c r="G257" i="1"/>
  <c r="H257" i="1"/>
  <c r="I257" i="1"/>
  <c r="B258" i="1"/>
  <c r="C258" i="1"/>
  <c r="D258" i="1"/>
  <c r="E258" i="1"/>
  <c r="F258" i="1"/>
  <c r="G258" i="1"/>
  <c r="H258" i="1"/>
  <c r="I258" i="1"/>
  <c r="B259" i="1"/>
  <c r="C259" i="1"/>
  <c r="D259" i="1"/>
  <c r="E259" i="1"/>
  <c r="F259" i="1"/>
  <c r="G259" i="1"/>
  <c r="H259" i="1"/>
  <c r="I259" i="1"/>
  <c r="B260" i="1"/>
  <c r="C260" i="1"/>
  <c r="D260" i="1"/>
  <c r="E260" i="1"/>
  <c r="F260" i="1"/>
  <c r="G260" i="1"/>
  <c r="H260" i="1"/>
  <c r="I260" i="1"/>
  <c r="B261" i="1"/>
  <c r="C261" i="1"/>
  <c r="D261" i="1"/>
  <c r="E261" i="1"/>
  <c r="F261" i="1"/>
  <c r="G261" i="1"/>
  <c r="H261" i="1"/>
  <c r="I261" i="1"/>
  <c r="B262" i="1"/>
  <c r="C262" i="1"/>
  <c r="D262" i="1"/>
  <c r="E262" i="1"/>
  <c r="F262" i="1"/>
  <c r="G262" i="1"/>
  <c r="H262" i="1"/>
  <c r="I262" i="1"/>
  <c r="B263" i="1"/>
  <c r="C263" i="1"/>
  <c r="D263" i="1"/>
  <c r="E263" i="1"/>
  <c r="F263" i="1"/>
  <c r="G263" i="1"/>
  <c r="H263" i="1"/>
  <c r="I263" i="1"/>
  <c r="B264" i="1"/>
  <c r="C264" i="1"/>
  <c r="D264" i="1"/>
  <c r="E264" i="1"/>
  <c r="F264" i="1"/>
  <c r="G264" i="1"/>
  <c r="H264" i="1"/>
  <c r="I264" i="1"/>
  <c r="B265" i="1"/>
  <c r="C265" i="1"/>
  <c r="D265" i="1"/>
  <c r="E265" i="1"/>
  <c r="F265" i="1"/>
  <c r="G265" i="1"/>
  <c r="H265" i="1"/>
  <c r="I265" i="1"/>
  <c r="B266" i="1"/>
  <c r="C266" i="1"/>
  <c r="D266" i="1"/>
  <c r="E266" i="1"/>
  <c r="F266" i="1"/>
  <c r="G266" i="1"/>
  <c r="H266" i="1"/>
  <c r="I266" i="1"/>
  <c r="B267" i="1"/>
  <c r="C267" i="1"/>
  <c r="D267" i="1"/>
  <c r="E267" i="1"/>
  <c r="F267" i="1"/>
  <c r="G267" i="1"/>
  <c r="H267" i="1"/>
  <c r="I267" i="1"/>
  <c r="B268" i="1"/>
  <c r="C268" i="1"/>
  <c r="D268" i="1"/>
  <c r="E268" i="1"/>
  <c r="F268" i="1"/>
  <c r="G268" i="1"/>
  <c r="H268" i="1"/>
  <c r="I268" i="1"/>
  <c r="B269" i="1"/>
  <c r="C269" i="1"/>
  <c r="D269" i="1"/>
  <c r="E269" i="1"/>
  <c r="F269" i="1"/>
  <c r="G269" i="1"/>
  <c r="H269" i="1"/>
  <c r="I269" i="1"/>
  <c r="B270" i="1"/>
  <c r="C270" i="1"/>
  <c r="D270" i="1"/>
  <c r="E270" i="1"/>
  <c r="F270" i="1"/>
  <c r="G270" i="1"/>
  <c r="H270" i="1"/>
  <c r="I270" i="1"/>
  <c r="B271" i="1"/>
  <c r="C271" i="1"/>
  <c r="D271" i="1"/>
  <c r="E271" i="1"/>
  <c r="F271" i="1"/>
  <c r="G271" i="1"/>
  <c r="H271" i="1"/>
  <c r="I271" i="1"/>
  <c r="B272" i="1"/>
  <c r="C272" i="1"/>
  <c r="D272" i="1"/>
  <c r="E272" i="1"/>
  <c r="F272" i="1"/>
  <c r="G272" i="1"/>
  <c r="H272" i="1"/>
  <c r="I272" i="1"/>
  <c r="B273" i="1"/>
  <c r="C273" i="1"/>
  <c r="D273" i="1"/>
  <c r="E273" i="1"/>
  <c r="F273" i="1"/>
  <c r="G273" i="1"/>
  <c r="H273" i="1"/>
  <c r="I273" i="1"/>
  <c r="B274" i="1"/>
  <c r="C274" i="1"/>
  <c r="D274" i="1"/>
  <c r="E274" i="1"/>
  <c r="F274" i="1"/>
  <c r="G274" i="1"/>
  <c r="H274" i="1"/>
  <c r="I274" i="1"/>
  <c r="B275" i="1"/>
  <c r="C275" i="1"/>
  <c r="D275" i="1"/>
  <c r="E275" i="1"/>
  <c r="F275" i="1"/>
  <c r="G275" i="1"/>
  <c r="H275" i="1"/>
  <c r="I275" i="1"/>
  <c r="B276" i="1"/>
  <c r="C276" i="1"/>
  <c r="D276" i="1"/>
  <c r="E276" i="1"/>
  <c r="F276" i="1"/>
  <c r="G276" i="1"/>
  <c r="H276" i="1"/>
  <c r="I276" i="1"/>
  <c r="B277" i="1"/>
  <c r="C277" i="1"/>
  <c r="D277" i="1"/>
  <c r="E277" i="1"/>
  <c r="F277" i="1"/>
  <c r="G277" i="1"/>
  <c r="H277" i="1"/>
  <c r="I277" i="1"/>
  <c r="B278" i="1"/>
  <c r="C278" i="1"/>
  <c r="D278" i="1"/>
  <c r="E278" i="1"/>
  <c r="F278" i="1"/>
  <c r="G278" i="1"/>
  <c r="H278" i="1"/>
  <c r="I278" i="1"/>
  <c r="B279" i="1"/>
  <c r="C279" i="1"/>
  <c r="D279" i="1"/>
  <c r="E279" i="1"/>
  <c r="F279" i="1"/>
  <c r="G279" i="1"/>
  <c r="H279" i="1"/>
  <c r="I279" i="1"/>
  <c r="B280" i="1"/>
  <c r="C280" i="1"/>
  <c r="D280" i="1"/>
  <c r="E280" i="1"/>
  <c r="F280" i="1"/>
  <c r="G280" i="1"/>
  <c r="H280" i="1"/>
  <c r="I280" i="1"/>
  <c r="B281" i="1"/>
  <c r="C281" i="1"/>
  <c r="D281" i="1"/>
  <c r="E281" i="1"/>
  <c r="F281" i="1"/>
  <c r="G281" i="1"/>
  <c r="H281" i="1"/>
  <c r="I281" i="1"/>
  <c r="B282" i="1"/>
  <c r="C282" i="1"/>
  <c r="D282" i="1"/>
  <c r="E282" i="1"/>
  <c r="F282" i="1"/>
  <c r="G282" i="1"/>
  <c r="H282" i="1"/>
  <c r="I282" i="1"/>
  <c r="B283" i="1"/>
  <c r="C283" i="1"/>
  <c r="D283" i="1"/>
  <c r="E283" i="1"/>
  <c r="F283" i="1"/>
  <c r="G283" i="1"/>
  <c r="H283" i="1"/>
  <c r="I283" i="1"/>
  <c r="B284" i="1"/>
  <c r="C284" i="1"/>
  <c r="D284" i="1"/>
  <c r="E284" i="1"/>
  <c r="F284" i="1"/>
  <c r="G284" i="1"/>
  <c r="H284" i="1"/>
  <c r="I284" i="1"/>
  <c r="B285" i="1"/>
  <c r="C285" i="1"/>
  <c r="D285" i="1"/>
  <c r="E285" i="1"/>
  <c r="F285" i="1"/>
  <c r="G285" i="1"/>
  <c r="H285" i="1"/>
  <c r="I285" i="1"/>
  <c r="B286" i="1"/>
  <c r="C286" i="1"/>
  <c r="D286" i="1"/>
  <c r="E286" i="1"/>
  <c r="F286" i="1"/>
  <c r="G286" i="1"/>
  <c r="H286" i="1"/>
  <c r="I286" i="1"/>
  <c r="B287" i="1"/>
  <c r="C287" i="1"/>
  <c r="D287" i="1"/>
  <c r="E287" i="1"/>
  <c r="F287" i="1"/>
  <c r="G287" i="1"/>
  <c r="H287" i="1"/>
  <c r="I287" i="1"/>
  <c r="B288" i="1"/>
  <c r="C288" i="1"/>
  <c r="D288" i="1"/>
  <c r="E288" i="1"/>
  <c r="F288" i="1"/>
  <c r="G288" i="1"/>
  <c r="H288" i="1"/>
  <c r="I288" i="1"/>
  <c r="B289" i="1"/>
  <c r="C289" i="1"/>
  <c r="D289" i="1"/>
  <c r="E289" i="1"/>
  <c r="F289" i="1"/>
  <c r="G289" i="1"/>
  <c r="H289" i="1"/>
  <c r="I289" i="1"/>
  <c r="B290" i="1"/>
  <c r="C290" i="1"/>
  <c r="D290" i="1"/>
  <c r="E290" i="1"/>
  <c r="F290" i="1"/>
  <c r="G290" i="1"/>
  <c r="H290" i="1"/>
  <c r="I290" i="1"/>
  <c r="B291" i="1"/>
  <c r="C291" i="1"/>
  <c r="D291" i="1"/>
  <c r="E291" i="1"/>
  <c r="F291" i="1"/>
  <c r="G291" i="1"/>
  <c r="H291" i="1"/>
  <c r="I291" i="1"/>
  <c r="B292" i="1"/>
  <c r="C292" i="1"/>
  <c r="D292" i="1"/>
  <c r="E292" i="1"/>
  <c r="F292" i="1"/>
  <c r="G292" i="1"/>
  <c r="H292" i="1"/>
  <c r="I292" i="1"/>
  <c r="B293" i="1"/>
  <c r="C293" i="1"/>
  <c r="D293" i="1"/>
  <c r="E293" i="1"/>
  <c r="F293" i="1"/>
  <c r="G293" i="1"/>
  <c r="H293" i="1"/>
  <c r="I293" i="1"/>
  <c r="B294" i="1"/>
  <c r="C294" i="1"/>
  <c r="D294" i="1"/>
  <c r="E294" i="1"/>
  <c r="F294" i="1"/>
  <c r="G294" i="1"/>
  <c r="H294" i="1"/>
  <c r="I294" i="1"/>
  <c r="B295" i="1"/>
  <c r="C295" i="1"/>
  <c r="D295" i="1"/>
  <c r="E295" i="1"/>
  <c r="F295" i="1"/>
  <c r="G295" i="1"/>
  <c r="H295" i="1"/>
  <c r="I295" i="1"/>
  <c r="B296" i="1"/>
  <c r="C296" i="1"/>
  <c r="D296" i="1"/>
  <c r="E296" i="1"/>
  <c r="F296" i="1"/>
  <c r="G296" i="1"/>
  <c r="H296" i="1"/>
  <c r="I296" i="1"/>
  <c r="B297" i="1"/>
  <c r="C297" i="1"/>
  <c r="D297" i="1"/>
  <c r="E297" i="1"/>
  <c r="F297" i="1"/>
  <c r="G297" i="1"/>
  <c r="H297" i="1"/>
  <c r="I297" i="1"/>
  <c r="B298" i="1"/>
  <c r="C298" i="1"/>
  <c r="D298" i="1"/>
  <c r="E298" i="1"/>
  <c r="F298" i="1"/>
  <c r="G298" i="1"/>
  <c r="H298" i="1"/>
  <c r="I298" i="1"/>
  <c r="B299" i="1"/>
  <c r="C299" i="1"/>
  <c r="D299" i="1"/>
  <c r="E299" i="1"/>
  <c r="F299" i="1"/>
  <c r="G299" i="1"/>
  <c r="H299" i="1"/>
  <c r="I299" i="1"/>
  <c r="B300" i="1"/>
  <c r="C300" i="1"/>
  <c r="D300" i="1"/>
  <c r="E300" i="1"/>
  <c r="F300" i="1"/>
  <c r="G300" i="1"/>
  <c r="H300" i="1"/>
  <c r="I300" i="1"/>
  <c r="B301" i="1"/>
  <c r="C301" i="1"/>
  <c r="D301" i="1"/>
  <c r="E301" i="1"/>
  <c r="F301" i="1"/>
  <c r="G301" i="1"/>
  <c r="H301" i="1"/>
  <c r="I301" i="1"/>
  <c r="B302" i="1"/>
  <c r="C302" i="1"/>
  <c r="D302" i="1"/>
  <c r="E302" i="1"/>
  <c r="F302" i="1"/>
  <c r="G302" i="1"/>
  <c r="H302" i="1"/>
  <c r="I302" i="1"/>
  <c r="B303" i="1"/>
  <c r="C303" i="1"/>
  <c r="D303" i="1"/>
  <c r="E303" i="1"/>
  <c r="F303" i="1"/>
  <c r="G303" i="1"/>
  <c r="H303" i="1"/>
  <c r="I303" i="1"/>
  <c r="B304" i="1"/>
  <c r="C304" i="1"/>
  <c r="D304" i="1"/>
  <c r="E304" i="1"/>
  <c r="F304" i="1"/>
  <c r="G304" i="1"/>
  <c r="H304" i="1"/>
  <c r="I304" i="1"/>
  <c r="B305" i="1"/>
  <c r="C305" i="1"/>
  <c r="D305" i="1"/>
  <c r="E305" i="1"/>
  <c r="F305" i="1"/>
  <c r="G305" i="1"/>
  <c r="H305" i="1"/>
  <c r="I305" i="1"/>
  <c r="B306" i="1"/>
  <c r="C306" i="1"/>
  <c r="D306" i="1"/>
  <c r="E306" i="1"/>
  <c r="F306" i="1"/>
  <c r="G306" i="1"/>
  <c r="H306" i="1"/>
  <c r="I306" i="1"/>
  <c r="B307" i="1"/>
  <c r="C307" i="1"/>
  <c r="D307" i="1"/>
  <c r="E307" i="1"/>
  <c r="F307" i="1"/>
  <c r="G307" i="1"/>
  <c r="H307" i="1"/>
  <c r="I307" i="1"/>
  <c r="B308" i="1"/>
  <c r="C308" i="1"/>
  <c r="D308" i="1"/>
  <c r="E308" i="1"/>
  <c r="F308" i="1"/>
  <c r="G308" i="1"/>
  <c r="H308" i="1"/>
  <c r="I308" i="1"/>
  <c r="B309" i="1"/>
  <c r="C309" i="1"/>
  <c r="D309" i="1"/>
  <c r="E309" i="1"/>
  <c r="F309" i="1"/>
  <c r="G309" i="1"/>
  <c r="H309" i="1"/>
  <c r="I309" i="1"/>
  <c r="B310" i="1"/>
  <c r="C310" i="1"/>
  <c r="D310" i="1"/>
  <c r="E310" i="1"/>
  <c r="F310" i="1"/>
  <c r="G310" i="1"/>
  <c r="H310" i="1"/>
  <c r="I310" i="1"/>
  <c r="B311" i="1"/>
  <c r="C311" i="1"/>
  <c r="D311" i="1"/>
  <c r="E311" i="1"/>
  <c r="F311" i="1"/>
  <c r="G311" i="1"/>
  <c r="H311" i="1"/>
  <c r="I311" i="1"/>
  <c r="B312" i="1"/>
  <c r="C312" i="1"/>
  <c r="D312" i="1"/>
  <c r="E312" i="1"/>
  <c r="F312" i="1"/>
  <c r="G312" i="1"/>
  <c r="H312" i="1"/>
  <c r="I312" i="1"/>
  <c r="B313" i="1"/>
  <c r="C313" i="1"/>
  <c r="D313" i="1"/>
  <c r="E313" i="1"/>
  <c r="F313" i="1"/>
  <c r="G313" i="1"/>
  <c r="H313" i="1"/>
  <c r="I313" i="1"/>
  <c r="B314" i="1"/>
  <c r="C314" i="1"/>
  <c r="D314" i="1"/>
  <c r="E314" i="1"/>
  <c r="F314" i="1"/>
  <c r="G314" i="1"/>
  <c r="H314" i="1"/>
  <c r="I314" i="1"/>
  <c r="B315" i="1"/>
  <c r="C315" i="1"/>
  <c r="D315" i="1"/>
  <c r="E315" i="1"/>
  <c r="F315" i="1"/>
  <c r="G315" i="1"/>
  <c r="H315" i="1"/>
  <c r="I315" i="1"/>
  <c r="B316" i="1"/>
  <c r="C316" i="1"/>
  <c r="D316" i="1"/>
  <c r="E316" i="1"/>
  <c r="F316" i="1"/>
  <c r="G316" i="1"/>
  <c r="H316" i="1"/>
  <c r="I316" i="1"/>
  <c r="B317" i="1"/>
  <c r="C317" i="1"/>
  <c r="D317" i="1"/>
  <c r="E317" i="1"/>
  <c r="F317" i="1"/>
  <c r="G317" i="1"/>
  <c r="H317" i="1"/>
  <c r="I317" i="1"/>
  <c r="B318" i="1"/>
  <c r="C318" i="1"/>
  <c r="D318" i="1"/>
  <c r="E318" i="1"/>
  <c r="F318" i="1"/>
  <c r="G318" i="1"/>
  <c r="H318" i="1"/>
  <c r="I318" i="1"/>
  <c r="B319" i="1"/>
  <c r="C319" i="1"/>
  <c r="D319" i="1"/>
  <c r="E319" i="1"/>
  <c r="F319" i="1"/>
  <c r="G319" i="1"/>
  <c r="H319" i="1"/>
  <c r="I319" i="1"/>
  <c r="B320" i="1"/>
  <c r="C320" i="1"/>
  <c r="D320" i="1"/>
  <c r="E320" i="1"/>
  <c r="F320" i="1"/>
  <c r="G320" i="1"/>
  <c r="H320" i="1"/>
  <c r="I320" i="1"/>
  <c r="B321" i="1"/>
  <c r="C321" i="1"/>
  <c r="D321" i="1"/>
  <c r="E321" i="1"/>
  <c r="F321" i="1"/>
  <c r="G321" i="1"/>
  <c r="H321" i="1"/>
  <c r="I321" i="1"/>
  <c r="B322" i="1"/>
  <c r="C322" i="1"/>
  <c r="D322" i="1"/>
  <c r="E322" i="1"/>
  <c r="F322" i="1"/>
  <c r="G322" i="1"/>
  <c r="H322" i="1"/>
  <c r="I322" i="1"/>
  <c r="B323" i="1"/>
  <c r="C323" i="1"/>
  <c r="D323" i="1"/>
  <c r="E323" i="1"/>
  <c r="F323" i="1"/>
  <c r="G323" i="1"/>
  <c r="H323" i="1"/>
  <c r="I323" i="1"/>
  <c r="B324" i="1"/>
  <c r="C324" i="1"/>
  <c r="D324" i="1"/>
  <c r="E324" i="1"/>
  <c r="F324" i="1"/>
  <c r="G324" i="1"/>
  <c r="H324" i="1"/>
  <c r="I324" i="1"/>
  <c r="B325" i="1"/>
  <c r="C325" i="1"/>
  <c r="D325" i="1"/>
  <c r="E325" i="1"/>
  <c r="F325" i="1"/>
  <c r="G325" i="1"/>
  <c r="H325" i="1"/>
  <c r="I325" i="1"/>
  <c r="B326" i="1"/>
  <c r="C326" i="1"/>
  <c r="D326" i="1"/>
  <c r="E326" i="1"/>
  <c r="F326" i="1"/>
  <c r="G326" i="1"/>
  <c r="H326" i="1"/>
  <c r="I326" i="1"/>
  <c r="B327" i="1"/>
  <c r="C327" i="1"/>
  <c r="D327" i="1"/>
  <c r="E327" i="1"/>
  <c r="F327" i="1"/>
  <c r="G327" i="1"/>
  <c r="H327" i="1"/>
  <c r="I327" i="1"/>
  <c r="B328" i="1"/>
  <c r="C328" i="1"/>
  <c r="D328" i="1"/>
  <c r="E328" i="1"/>
  <c r="F328" i="1"/>
  <c r="G328" i="1"/>
  <c r="H328" i="1"/>
  <c r="I328" i="1"/>
  <c r="B329" i="1"/>
  <c r="C329" i="1"/>
  <c r="D329" i="1"/>
  <c r="E329" i="1"/>
  <c r="F329" i="1"/>
  <c r="G329" i="1"/>
  <c r="H329" i="1"/>
  <c r="I329" i="1"/>
  <c r="B330" i="1"/>
  <c r="C330" i="1"/>
  <c r="D330" i="1"/>
  <c r="E330" i="1"/>
  <c r="F330" i="1"/>
  <c r="G330" i="1"/>
  <c r="H330" i="1"/>
  <c r="I330" i="1"/>
  <c r="B331" i="1"/>
  <c r="C331" i="1"/>
  <c r="D331" i="1"/>
  <c r="E331" i="1"/>
  <c r="F331" i="1"/>
  <c r="G331" i="1"/>
  <c r="H331" i="1"/>
  <c r="I331" i="1"/>
  <c r="B332" i="1"/>
  <c r="C332" i="1"/>
  <c r="D332" i="1"/>
  <c r="E332" i="1"/>
  <c r="F332" i="1"/>
  <c r="G332" i="1"/>
  <c r="H332" i="1"/>
  <c r="I332" i="1"/>
  <c r="B333" i="1"/>
  <c r="C333" i="1"/>
  <c r="D333" i="1"/>
  <c r="E333" i="1"/>
  <c r="F333" i="1"/>
  <c r="G333" i="1"/>
  <c r="H333" i="1"/>
  <c r="I333" i="1"/>
  <c r="B334" i="1"/>
  <c r="C334" i="1"/>
  <c r="D334" i="1"/>
  <c r="E334" i="1"/>
  <c r="F334" i="1"/>
  <c r="G334" i="1"/>
  <c r="H334" i="1"/>
  <c r="I334" i="1"/>
  <c r="B335" i="1"/>
  <c r="C335" i="1"/>
  <c r="D335" i="1"/>
  <c r="E335" i="1"/>
  <c r="F335" i="1"/>
  <c r="G335" i="1"/>
  <c r="H335" i="1"/>
  <c r="I335" i="1"/>
  <c r="B336" i="1"/>
  <c r="C336" i="1"/>
  <c r="D336" i="1"/>
  <c r="E336" i="1"/>
  <c r="F336" i="1"/>
  <c r="G336" i="1"/>
  <c r="H336" i="1"/>
  <c r="I336" i="1"/>
  <c r="B337" i="1"/>
  <c r="C337" i="1"/>
  <c r="D337" i="1"/>
  <c r="E337" i="1"/>
  <c r="F337" i="1"/>
  <c r="G337" i="1"/>
  <c r="H337" i="1"/>
  <c r="I337" i="1"/>
  <c r="B338" i="1"/>
  <c r="C338" i="1"/>
  <c r="D338" i="1"/>
  <c r="E338" i="1"/>
  <c r="F338" i="1"/>
  <c r="G338" i="1"/>
  <c r="H338" i="1"/>
  <c r="I338" i="1"/>
  <c r="B339" i="1"/>
  <c r="C339" i="1"/>
  <c r="D339" i="1"/>
  <c r="E339" i="1"/>
  <c r="F339" i="1"/>
  <c r="G339" i="1"/>
  <c r="H339" i="1"/>
  <c r="I339" i="1"/>
  <c r="B340" i="1"/>
  <c r="C340" i="1"/>
  <c r="D340" i="1"/>
  <c r="E340" i="1"/>
  <c r="F340" i="1"/>
  <c r="G340" i="1"/>
  <c r="H340" i="1"/>
  <c r="I340" i="1"/>
  <c r="B341" i="1"/>
  <c r="C341" i="1"/>
  <c r="D341" i="1"/>
  <c r="E341" i="1"/>
  <c r="F341" i="1"/>
  <c r="G341" i="1"/>
  <c r="H341" i="1"/>
  <c r="I341" i="1"/>
  <c r="B342" i="1"/>
  <c r="C342" i="1"/>
  <c r="D342" i="1"/>
  <c r="E342" i="1"/>
  <c r="F342" i="1"/>
  <c r="G342" i="1"/>
  <c r="H342" i="1"/>
  <c r="I342" i="1"/>
  <c r="B343" i="1"/>
  <c r="C343" i="1"/>
  <c r="D343" i="1"/>
  <c r="E343" i="1"/>
  <c r="F343" i="1"/>
  <c r="G343" i="1"/>
  <c r="H343" i="1"/>
  <c r="I343" i="1"/>
  <c r="B344" i="1"/>
  <c r="C344" i="1"/>
  <c r="D344" i="1"/>
  <c r="E344" i="1"/>
  <c r="F344" i="1"/>
  <c r="G344" i="1"/>
  <c r="H344" i="1"/>
  <c r="I344" i="1"/>
  <c r="B345" i="1"/>
  <c r="C345" i="1"/>
  <c r="D345" i="1"/>
  <c r="E345" i="1"/>
  <c r="F345" i="1"/>
  <c r="G345" i="1"/>
  <c r="H345" i="1"/>
  <c r="I345" i="1"/>
  <c r="B346" i="1"/>
  <c r="C346" i="1"/>
  <c r="D346" i="1"/>
  <c r="E346" i="1"/>
  <c r="F346" i="1"/>
  <c r="G346" i="1"/>
  <c r="H346" i="1"/>
  <c r="I346" i="1"/>
  <c r="B347" i="1"/>
  <c r="C347" i="1"/>
  <c r="D347" i="1"/>
  <c r="E347" i="1"/>
  <c r="F347" i="1"/>
  <c r="G347" i="1"/>
  <c r="H347" i="1"/>
  <c r="I347" i="1"/>
  <c r="B348" i="1"/>
  <c r="C348" i="1"/>
  <c r="D348" i="1"/>
  <c r="E348" i="1"/>
  <c r="F348" i="1"/>
  <c r="G348" i="1"/>
  <c r="H348" i="1"/>
  <c r="I348" i="1"/>
  <c r="B349" i="1"/>
  <c r="C349" i="1"/>
  <c r="D349" i="1"/>
  <c r="E349" i="1"/>
  <c r="F349" i="1"/>
  <c r="G349" i="1"/>
  <c r="H349" i="1"/>
  <c r="I349" i="1"/>
  <c r="B350" i="1"/>
  <c r="C350" i="1"/>
  <c r="D350" i="1"/>
  <c r="E350" i="1"/>
  <c r="F350" i="1"/>
  <c r="G350" i="1"/>
  <c r="H350" i="1"/>
  <c r="I350" i="1"/>
  <c r="B351" i="1"/>
  <c r="C351" i="1"/>
  <c r="D351" i="1"/>
  <c r="E351" i="1"/>
  <c r="F351" i="1"/>
  <c r="G351" i="1"/>
  <c r="H351" i="1"/>
  <c r="I351" i="1"/>
  <c r="B352" i="1"/>
  <c r="C352" i="1"/>
  <c r="D352" i="1"/>
  <c r="E352" i="1"/>
  <c r="F352" i="1"/>
  <c r="G352" i="1"/>
  <c r="H352" i="1"/>
  <c r="I352" i="1"/>
  <c r="B353" i="1"/>
  <c r="C353" i="1"/>
  <c r="D353" i="1"/>
  <c r="E353" i="1"/>
  <c r="F353" i="1"/>
  <c r="G353" i="1"/>
  <c r="H353" i="1"/>
  <c r="I353" i="1"/>
  <c r="B354" i="1"/>
  <c r="C354" i="1"/>
  <c r="D354" i="1"/>
  <c r="E354" i="1"/>
  <c r="F354" i="1"/>
  <c r="G354" i="1"/>
  <c r="H354" i="1"/>
  <c r="I354" i="1"/>
  <c r="B355" i="1"/>
  <c r="C355" i="1"/>
  <c r="D355" i="1"/>
  <c r="E355" i="1"/>
  <c r="F355" i="1"/>
  <c r="G355" i="1"/>
  <c r="H355" i="1"/>
  <c r="I355" i="1"/>
  <c r="B356" i="1"/>
  <c r="C356" i="1"/>
  <c r="D356" i="1"/>
  <c r="E356" i="1"/>
  <c r="F356" i="1"/>
  <c r="G356" i="1"/>
  <c r="H356" i="1"/>
  <c r="I356" i="1"/>
  <c r="B357" i="1"/>
  <c r="C357" i="1"/>
  <c r="D357" i="1"/>
  <c r="E357" i="1"/>
  <c r="F357" i="1"/>
  <c r="G357" i="1"/>
  <c r="H357" i="1"/>
  <c r="I357" i="1"/>
  <c r="B358" i="1"/>
  <c r="C358" i="1"/>
  <c r="D358" i="1"/>
  <c r="E358" i="1"/>
  <c r="F358" i="1"/>
  <c r="G358" i="1"/>
  <c r="H358" i="1"/>
  <c r="I358" i="1"/>
  <c r="B359" i="1"/>
  <c r="C359" i="1"/>
  <c r="D359" i="1"/>
  <c r="E359" i="1"/>
  <c r="F359" i="1"/>
  <c r="G359" i="1"/>
  <c r="H359" i="1"/>
  <c r="I359" i="1"/>
  <c r="B360" i="1"/>
  <c r="C360" i="1"/>
  <c r="D360" i="1"/>
  <c r="E360" i="1"/>
  <c r="F360" i="1"/>
  <c r="G360" i="1"/>
  <c r="H360" i="1"/>
  <c r="I360" i="1"/>
  <c r="B361" i="1"/>
  <c r="C361" i="1"/>
  <c r="D361" i="1"/>
  <c r="E361" i="1"/>
  <c r="F361" i="1"/>
  <c r="G361" i="1"/>
  <c r="H361" i="1"/>
  <c r="I361" i="1"/>
  <c r="B362" i="1"/>
  <c r="C362" i="1"/>
  <c r="D362" i="1"/>
  <c r="E362" i="1"/>
  <c r="F362" i="1"/>
  <c r="G362" i="1"/>
  <c r="H362" i="1"/>
  <c r="I362" i="1"/>
  <c r="B363" i="1"/>
  <c r="C363" i="1"/>
  <c r="D363" i="1"/>
  <c r="E363" i="1"/>
  <c r="F363" i="1"/>
  <c r="G363" i="1"/>
  <c r="H363" i="1"/>
  <c r="I363" i="1"/>
  <c r="B364" i="1"/>
  <c r="C364" i="1"/>
  <c r="D364" i="1"/>
  <c r="E364" i="1"/>
  <c r="F364" i="1"/>
  <c r="G364" i="1"/>
  <c r="H364" i="1"/>
  <c r="I364" i="1"/>
  <c r="B365" i="1"/>
  <c r="C365" i="1"/>
  <c r="D365" i="1"/>
  <c r="E365" i="1"/>
  <c r="F365" i="1"/>
  <c r="G365" i="1"/>
  <c r="H365" i="1"/>
  <c r="I365" i="1"/>
  <c r="B366" i="1"/>
  <c r="C366" i="1"/>
  <c r="D366" i="1"/>
  <c r="E366" i="1"/>
  <c r="F366" i="1"/>
  <c r="G366" i="1"/>
  <c r="H366" i="1"/>
  <c r="I366" i="1"/>
  <c r="B367" i="1"/>
  <c r="C367" i="1"/>
  <c r="D367" i="1"/>
  <c r="E367" i="1"/>
  <c r="F367" i="1"/>
  <c r="G367" i="1"/>
  <c r="H367" i="1"/>
  <c r="I367" i="1"/>
  <c r="B368" i="1"/>
  <c r="C368" i="1"/>
  <c r="D368" i="1"/>
  <c r="E368" i="1"/>
  <c r="F368" i="1"/>
  <c r="G368" i="1"/>
  <c r="H368" i="1"/>
  <c r="I368" i="1"/>
  <c r="B369" i="1"/>
  <c r="C369" i="1"/>
  <c r="D369" i="1"/>
  <c r="E369" i="1"/>
  <c r="F369" i="1"/>
  <c r="G369" i="1"/>
  <c r="H369" i="1"/>
  <c r="I369" i="1"/>
  <c r="B370" i="1"/>
  <c r="C370" i="1"/>
  <c r="D370" i="1"/>
  <c r="E370" i="1"/>
  <c r="F370" i="1"/>
  <c r="G370" i="1"/>
  <c r="H370" i="1"/>
  <c r="I370" i="1"/>
  <c r="B371" i="1"/>
  <c r="C371" i="1"/>
  <c r="D371" i="1"/>
  <c r="E371" i="1"/>
  <c r="F371" i="1"/>
  <c r="G371" i="1"/>
  <c r="H371" i="1"/>
  <c r="I371" i="1"/>
  <c r="B372" i="1"/>
  <c r="C372" i="1"/>
  <c r="D372" i="1"/>
  <c r="E372" i="1"/>
  <c r="F372" i="1"/>
  <c r="G372" i="1"/>
  <c r="H372" i="1"/>
  <c r="I372" i="1"/>
  <c r="B373" i="1"/>
  <c r="C373" i="1"/>
  <c r="D373" i="1"/>
  <c r="E373" i="1"/>
  <c r="F373" i="1"/>
  <c r="G373" i="1"/>
  <c r="H373" i="1"/>
  <c r="I373" i="1"/>
  <c r="B374" i="1"/>
  <c r="C374" i="1"/>
  <c r="D374" i="1"/>
  <c r="E374" i="1"/>
  <c r="F374" i="1"/>
  <c r="G374" i="1"/>
  <c r="H374" i="1"/>
  <c r="I374" i="1"/>
  <c r="B375" i="1"/>
  <c r="C375" i="1"/>
  <c r="D375" i="1"/>
  <c r="E375" i="1"/>
  <c r="F375" i="1"/>
  <c r="G375" i="1"/>
  <c r="H375" i="1"/>
  <c r="I375" i="1"/>
  <c r="B376" i="1"/>
  <c r="C376" i="1"/>
  <c r="D376" i="1"/>
  <c r="E376" i="1"/>
  <c r="F376" i="1"/>
  <c r="G376" i="1"/>
  <c r="H376" i="1"/>
  <c r="I376" i="1"/>
  <c r="B377" i="1"/>
  <c r="C377" i="1"/>
  <c r="D377" i="1"/>
  <c r="E377" i="1"/>
  <c r="F377" i="1"/>
  <c r="G377" i="1"/>
  <c r="H377" i="1"/>
  <c r="I377" i="1"/>
  <c r="B378" i="1"/>
  <c r="C378" i="1"/>
  <c r="D378" i="1"/>
  <c r="E378" i="1"/>
  <c r="F378" i="1"/>
  <c r="G378" i="1"/>
  <c r="H378" i="1"/>
  <c r="I378" i="1"/>
  <c r="B379" i="1"/>
  <c r="C379" i="1"/>
  <c r="D379" i="1"/>
  <c r="E379" i="1"/>
  <c r="F379" i="1"/>
  <c r="G379" i="1"/>
  <c r="H379" i="1"/>
  <c r="I379" i="1"/>
  <c r="B380" i="1"/>
  <c r="C380" i="1"/>
  <c r="D380" i="1"/>
  <c r="E380" i="1"/>
  <c r="F380" i="1"/>
  <c r="G380" i="1"/>
  <c r="H380" i="1"/>
  <c r="I380" i="1"/>
  <c r="B381" i="1"/>
  <c r="C381" i="1"/>
  <c r="D381" i="1"/>
  <c r="E381" i="1"/>
  <c r="F381" i="1"/>
  <c r="G381" i="1"/>
  <c r="H381" i="1"/>
  <c r="I381" i="1"/>
  <c r="B382" i="1"/>
  <c r="C382" i="1"/>
  <c r="D382" i="1"/>
  <c r="E382" i="1"/>
  <c r="F382" i="1"/>
  <c r="G382" i="1"/>
  <c r="H382" i="1"/>
  <c r="I382" i="1"/>
  <c r="B383" i="1"/>
  <c r="C383" i="1"/>
  <c r="D383" i="1"/>
  <c r="E383" i="1"/>
  <c r="F383" i="1"/>
  <c r="G383" i="1"/>
  <c r="H383" i="1"/>
  <c r="I383" i="1"/>
  <c r="B384" i="1"/>
  <c r="C384" i="1"/>
  <c r="D384" i="1"/>
  <c r="E384" i="1"/>
  <c r="F384" i="1"/>
  <c r="G384" i="1"/>
  <c r="H384" i="1"/>
  <c r="I384" i="1"/>
  <c r="B385" i="1"/>
  <c r="C385" i="1"/>
  <c r="D385" i="1"/>
  <c r="E385" i="1"/>
  <c r="F385" i="1"/>
  <c r="G385" i="1"/>
  <c r="H385" i="1"/>
  <c r="I385" i="1"/>
  <c r="B386" i="1"/>
  <c r="C386" i="1"/>
  <c r="D386" i="1"/>
  <c r="E386" i="1"/>
  <c r="F386" i="1"/>
  <c r="G386" i="1"/>
  <c r="H386" i="1"/>
  <c r="I386" i="1"/>
  <c r="B387" i="1"/>
  <c r="C387" i="1"/>
  <c r="D387" i="1"/>
  <c r="E387" i="1"/>
  <c r="F387" i="1"/>
  <c r="G387" i="1"/>
  <c r="H387" i="1"/>
  <c r="I387" i="1"/>
  <c r="B388" i="1"/>
  <c r="C388" i="1"/>
  <c r="D388" i="1"/>
  <c r="E388" i="1"/>
  <c r="F388" i="1"/>
  <c r="G388" i="1"/>
  <c r="H388" i="1"/>
  <c r="I388" i="1"/>
  <c r="B389" i="1"/>
  <c r="C389" i="1"/>
  <c r="D389" i="1"/>
  <c r="E389" i="1"/>
  <c r="F389" i="1"/>
  <c r="G389" i="1"/>
  <c r="H389" i="1"/>
  <c r="I389" i="1"/>
  <c r="B390" i="1"/>
  <c r="C390" i="1"/>
  <c r="D390" i="1"/>
  <c r="E390" i="1"/>
  <c r="F390" i="1"/>
  <c r="G390" i="1"/>
  <c r="H390" i="1"/>
  <c r="I390" i="1"/>
  <c r="B391" i="1"/>
  <c r="C391" i="1"/>
  <c r="D391" i="1"/>
  <c r="E391" i="1"/>
  <c r="F391" i="1"/>
  <c r="G391" i="1"/>
  <c r="H391" i="1"/>
  <c r="I391" i="1"/>
  <c r="B392" i="1"/>
  <c r="C392" i="1"/>
  <c r="D392" i="1"/>
  <c r="E392" i="1"/>
  <c r="F392" i="1"/>
  <c r="G392" i="1"/>
  <c r="H392" i="1"/>
  <c r="I392" i="1"/>
  <c r="B393" i="1"/>
  <c r="C393" i="1"/>
  <c r="D393" i="1"/>
  <c r="E393" i="1"/>
  <c r="F393" i="1"/>
  <c r="G393" i="1"/>
  <c r="H393" i="1"/>
  <c r="I393" i="1"/>
  <c r="B394" i="1"/>
  <c r="C394" i="1"/>
  <c r="D394" i="1"/>
  <c r="E394" i="1"/>
  <c r="F394" i="1"/>
  <c r="G394" i="1"/>
  <c r="H394" i="1"/>
  <c r="I394" i="1"/>
  <c r="B395" i="1"/>
  <c r="C395" i="1"/>
  <c r="D395" i="1"/>
  <c r="E395" i="1"/>
  <c r="F395" i="1"/>
  <c r="G395" i="1"/>
  <c r="H395" i="1"/>
  <c r="I395" i="1"/>
  <c r="B396" i="1"/>
  <c r="C396" i="1"/>
  <c r="D396" i="1"/>
  <c r="E396" i="1"/>
  <c r="F396" i="1"/>
  <c r="G396" i="1"/>
  <c r="H396" i="1"/>
  <c r="I396" i="1"/>
  <c r="B397" i="1"/>
  <c r="C397" i="1"/>
  <c r="D397" i="1"/>
  <c r="E397" i="1"/>
  <c r="F397" i="1"/>
  <c r="G397" i="1"/>
  <c r="H397" i="1"/>
  <c r="I397" i="1"/>
  <c r="B398" i="1"/>
  <c r="C398" i="1"/>
  <c r="D398" i="1"/>
  <c r="E398" i="1"/>
  <c r="F398" i="1"/>
  <c r="G398" i="1"/>
  <c r="H398" i="1"/>
  <c r="I398" i="1"/>
  <c r="B399" i="1"/>
  <c r="C399" i="1"/>
  <c r="D399" i="1"/>
  <c r="E399" i="1"/>
  <c r="F399" i="1"/>
  <c r="G399" i="1"/>
  <c r="H399" i="1"/>
  <c r="I399" i="1"/>
  <c r="B400" i="1"/>
  <c r="C400" i="1"/>
  <c r="D400" i="1"/>
  <c r="E400" i="1"/>
  <c r="F400" i="1"/>
  <c r="G400" i="1"/>
  <c r="H400" i="1"/>
  <c r="I400" i="1"/>
  <c r="B401" i="1"/>
  <c r="C401" i="1"/>
  <c r="D401" i="1"/>
  <c r="E401" i="1"/>
  <c r="F401" i="1"/>
  <c r="G401" i="1"/>
  <c r="H401" i="1"/>
  <c r="I401" i="1"/>
  <c r="B402" i="1"/>
  <c r="C402" i="1"/>
  <c r="D402" i="1"/>
  <c r="E402" i="1"/>
  <c r="F402" i="1"/>
  <c r="G402" i="1"/>
  <c r="H402" i="1"/>
  <c r="I402" i="1"/>
  <c r="B403" i="1"/>
  <c r="C403" i="1"/>
  <c r="D403" i="1"/>
  <c r="E403" i="1"/>
  <c r="F403" i="1"/>
  <c r="G403" i="1"/>
  <c r="H403" i="1"/>
  <c r="I403" i="1"/>
  <c r="B404" i="1"/>
  <c r="C404" i="1"/>
  <c r="D404" i="1"/>
  <c r="E404" i="1"/>
  <c r="F404" i="1"/>
  <c r="G404" i="1"/>
  <c r="H404" i="1"/>
  <c r="I404" i="1"/>
  <c r="B405" i="1"/>
  <c r="C405" i="1"/>
  <c r="D405" i="1"/>
  <c r="E405" i="1"/>
  <c r="F405" i="1"/>
  <c r="G405" i="1"/>
  <c r="H405" i="1"/>
  <c r="I405" i="1"/>
  <c r="B406" i="1"/>
  <c r="C406" i="1"/>
  <c r="D406" i="1"/>
  <c r="E406" i="1"/>
  <c r="F406" i="1"/>
  <c r="G406" i="1"/>
  <c r="H406" i="1"/>
  <c r="I406" i="1"/>
  <c r="B407" i="1"/>
  <c r="C407" i="1"/>
  <c r="D407" i="1"/>
  <c r="E407" i="1"/>
  <c r="F407" i="1"/>
  <c r="G407" i="1"/>
  <c r="H407" i="1"/>
  <c r="I407" i="1"/>
  <c r="B408" i="1"/>
  <c r="C408" i="1"/>
  <c r="D408" i="1"/>
  <c r="E408" i="1"/>
  <c r="F408" i="1"/>
  <c r="G408" i="1"/>
  <c r="H408" i="1"/>
  <c r="I408" i="1"/>
  <c r="B409" i="1"/>
  <c r="C409" i="1"/>
  <c r="D409" i="1"/>
  <c r="E409" i="1"/>
  <c r="F409" i="1"/>
  <c r="G409" i="1"/>
  <c r="H409" i="1"/>
  <c r="I409" i="1"/>
  <c r="B410" i="1"/>
  <c r="C410" i="1"/>
  <c r="D410" i="1"/>
  <c r="E410" i="1"/>
  <c r="F410" i="1"/>
  <c r="G410" i="1"/>
  <c r="H410" i="1"/>
  <c r="I410" i="1"/>
  <c r="B411" i="1"/>
  <c r="C411" i="1"/>
  <c r="D411" i="1"/>
  <c r="E411" i="1"/>
  <c r="F411" i="1"/>
  <c r="G411" i="1"/>
  <c r="H411" i="1"/>
  <c r="I411" i="1"/>
  <c r="B412" i="1"/>
  <c r="C412" i="1"/>
  <c r="D412" i="1"/>
  <c r="E412" i="1"/>
  <c r="F412" i="1"/>
  <c r="G412" i="1"/>
  <c r="H412" i="1"/>
  <c r="I412" i="1"/>
  <c r="B413" i="1"/>
  <c r="C413" i="1"/>
  <c r="D413" i="1"/>
  <c r="E413" i="1"/>
  <c r="F413" i="1"/>
  <c r="G413" i="1"/>
  <c r="H413" i="1"/>
  <c r="I413" i="1"/>
  <c r="B414" i="1"/>
  <c r="C414" i="1"/>
  <c r="D414" i="1"/>
  <c r="E414" i="1"/>
  <c r="F414" i="1"/>
  <c r="G414" i="1"/>
  <c r="H414" i="1"/>
  <c r="I414" i="1"/>
  <c r="B415" i="1"/>
  <c r="C415" i="1"/>
  <c r="D415" i="1"/>
  <c r="E415" i="1"/>
  <c r="F415" i="1"/>
  <c r="G415" i="1"/>
  <c r="H415" i="1"/>
  <c r="I415" i="1"/>
  <c r="B416" i="1"/>
  <c r="C416" i="1"/>
  <c r="D416" i="1"/>
  <c r="E416" i="1"/>
  <c r="F416" i="1"/>
  <c r="G416" i="1"/>
  <c r="H416" i="1"/>
  <c r="I416" i="1"/>
  <c r="B417" i="1"/>
  <c r="C417" i="1"/>
  <c r="D417" i="1"/>
  <c r="E417" i="1"/>
  <c r="F417" i="1"/>
  <c r="G417" i="1"/>
  <c r="H417" i="1"/>
  <c r="I417" i="1"/>
  <c r="B418" i="1"/>
  <c r="C418" i="1"/>
  <c r="D418" i="1"/>
  <c r="E418" i="1"/>
  <c r="F418" i="1"/>
  <c r="G418" i="1"/>
  <c r="H418" i="1"/>
  <c r="I418" i="1"/>
  <c r="B419" i="1"/>
  <c r="C419" i="1"/>
  <c r="D419" i="1"/>
  <c r="E419" i="1"/>
  <c r="F419" i="1"/>
  <c r="G419" i="1"/>
  <c r="H419" i="1"/>
  <c r="I419" i="1"/>
  <c r="B420" i="1"/>
  <c r="C420" i="1"/>
  <c r="D420" i="1"/>
  <c r="E420" i="1"/>
  <c r="F420" i="1"/>
  <c r="G420" i="1"/>
  <c r="H420" i="1"/>
  <c r="I420" i="1"/>
  <c r="B421" i="1"/>
  <c r="C421" i="1"/>
  <c r="D421" i="1"/>
  <c r="E421" i="1"/>
  <c r="F421" i="1"/>
  <c r="G421" i="1"/>
  <c r="H421" i="1"/>
  <c r="I421" i="1"/>
  <c r="B422" i="1"/>
  <c r="C422" i="1"/>
  <c r="D422" i="1"/>
  <c r="E422" i="1"/>
  <c r="F422" i="1"/>
  <c r="G422" i="1"/>
  <c r="H422" i="1"/>
  <c r="I422" i="1"/>
  <c r="B423" i="1"/>
  <c r="C423" i="1"/>
  <c r="D423" i="1"/>
  <c r="E423" i="1"/>
  <c r="F423" i="1"/>
  <c r="G423" i="1"/>
  <c r="H423" i="1"/>
  <c r="I423" i="1"/>
  <c r="B424" i="1"/>
  <c r="C424" i="1"/>
  <c r="D424" i="1"/>
  <c r="E424" i="1"/>
  <c r="F424" i="1"/>
  <c r="G424" i="1"/>
  <c r="H424" i="1"/>
  <c r="I424" i="1"/>
  <c r="B425" i="1"/>
  <c r="C425" i="1"/>
  <c r="D425" i="1"/>
  <c r="E425" i="1"/>
  <c r="F425" i="1"/>
  <c r="G425" i="1"/>
  <c r="H425" i="1"/>
  <c r="I425" i="1"/>
  <c r="B426" i="1"/>
  <c r="C426" i="1"/>
  <c r="D426" i="1"/>
  <c r="E426" i="1"/>
  <c r="F426" i="1"/>
  <c r="G426" i="1"/>
  <c r="H426" i="1"/>
  <c r="I426" i="1"/>
  <c r="B427" i="1"/>
  <c r="C427" i="1"/>
  <c r="D427" i="1"/>
  <c r="E427" i="1"/>
  <c r="F427" i="1"/>
  <c r="G427" i="1"/>
  <c r="H427" i="1"/>
  <c r="I427" i="1"/>
  <c r="B428" i="1"/>
  <c r="C428" i="1"/>
  <c r="D428" i="1"/>
  <c r="E428" i="1"/>
  <c r="F428" i="1"/>
  <c r="G428" i="1"/>
  <c r="H428" i="1"/>
  <c r="I428" i="1"/>
  <c r="B429" i="1"/>
  <c r="C429" i="1"/>
  <c r="D429" i="1"/>
  <c r="E429" i="1"/>
  <c r="F429" i="1"/>
  <c r="G429" i="1"/>
  <c r="H429" i="1"/>
  <c r="I429" i="1"/>
  <c r="B430" i="1"/>
  <c r="C430" i="1"/>
  <c r="D430" i="1"/>
  <c r="E430" i="1"/>
  <c r="F430" i="1"/>
  <c r="G430" i="1"/>
  <c r="H430" i="1"/>
  <c r="I430" i="1"/>
  <c r="B431" i="1"/>
  <c r="C431" i="1"/>
  <c r="D431" i="1"/>
  <c r="E431" i="1"/>
  <c r="F431" i="1"/>
  <c r="G431" i="1"/>
  <c r="H431" i="1"/>
  <c r="I431" i="1"/>
  <c r="B432" i="1"/>
  <c r="C432" i="1"/>
  <c r="D432" i="1"/>
  <c r="E432" i="1"/>
  <c r="F432" i="1"/>
  <c r="G432" i="1"/>
  <c r="H432" i="1"/>
  <c r="I432" i="1"/>
  <c r="B433" i="1"/>
  <c r="C433" i="1"/>
  <c r="D433" i="1"/>
  <c r="E433" i="1"/>
  <c r="F433" i="1"/>
  <c r="G433" i="1"/>
  <c r="H433" i="1"/>
  <c r="I433" i="1"/>
  <c r="B434" i="1"/>
  <c r="C434" i="1"/>
  <c r="D434" i="1"/>
  <c r="E434" i="1"/>
  <c r="F434" i="1"/>
  <c r="G434" i="1"/>
  <c r="H434" i="1"/>
  <c r="I434" i="1"/>
  <c r="B435" i="1"/>
  <c r="C435" i="1"/>
  <c r="D435" i="1"/>
  <c r="E435" i="1"/>
  <c r="F435" i="1"/>
  <c r="G435" i="1"/>
  <c r="H435" i="1"/>
  <c r="I435" i="1"/>
  <c r="B436" i="1"/>
  <c r="C436" i="1"/>
  <c r="D436" i="1"/>
  <c r="E436" i="1"/>
  <c r="F436" i="1"/>
  <c r="G436" i="1"/>
  <c r="H436" i="1"/>
  <c r="I436" i="1"/>
  <c r="B437" i="1"/>
  <c r="C437" i="1"/>
  <c r="D437" i="1"/>
  <c r="E437" i="1"/>
  <c r="F437" i="1"/>
  <c r="G437" i="1"/>
  <c r="H437" i="1"/>
  <c r="I437" i="1"/>
  <c r="B438" i="1"/>
  <c r="C438" i="1"/>
  <c r="D438" i="1"/>
  <c r="E438" i="1"/>
  <c r="F438" i="1"/>
  <c r="G438" i="1"/>
  <c r="H438" i="1"/>
  <c r="I438" i="1"/>
  <c r="B439" i="1"/>
  <c r="C439" i="1"/>
  <c r="D439" i="1"/>
  <c r="E439" i="1"/>
  <c r="F439" i="1"/>
  <c r="G439" i="1"/>
  <c r="H439" i="1"/>
  <c r="I439" i="1"/>
  <c r="B440" i="1"/>
  <c r="C440" i="1"/>
  <c r="D440" i="1"/>
  <c r="E440" i="1"/>
  <c r="F440" i="1"/>
  <c r="G440" i="1"/>
  <c r="H440" i="1"/>
  <c r="I440" i="1"/>
  <c r="B441" i="1"/>
  <c r="C441" i="1"/>
  <c r="D441" i="1"/>
  <c r="E441" i="1"/>
  <c r="F441" i="1"/>
  <c r="G441" i="1"/>
  <c r="H441" i="1"/>
  <c r="I441" i="1"/>
  <c r="B442" i="1"/>
  <c r="C442" i="1"/>
  <c r="D442" i="1"/>
  <c r="E442" i="1"/>
  <c r="F442" i="1"/>
  <c r="G442" i="1"/>
  <c r="H442" i="1"/>
  <c r="I442" i="1"/>
  <c r="B443" i="1"/>
  <c r="C443" i="1"/>
  <c r="D443" i="1"/>
  <c r="E443" i="1"/>
  <c r="F443" i="1"/>
  <c r="G443" i="1"/>
  <c r="H443" i="1"/>
  <c r="I443" i="1"/>
  <c r="B444" i="1"/>
  <c r="C444" i="1"/>
  <c r="D444" i="1"/>
  <c r="E444" i="1"/>
  <c r="F444" i="1"/>
  <c r="G444" i="1"/>
  <c r="H444" i="1"/>
  <c r="I444" i="1"/>
  <c r="B445" i="1"/>
  <c r="C445" i="1"/>
  <c r="D445" i="1"/>
  <c r="E445" i="1"/>
  <c r="F445" i="1"/>
  <c r="G445" i="1"/>
  <c r="H445" i="1"/>
  <c r="I445" i="1"/>
  <c r="B446" i="1"/>
  <c r="C446" i="1"/>
  <c r="D446" i="1"/>
  <c r="E446" i="1"/>
  <c r="F446" i="1"/>
  <c r="G446" i="1"/>
  <c r="H446" i="1"/>
  <c r="I446" i="1"/>
  <c r="B447" i="1"/>
  <c r="C447" i="1"/>
  <c r="D447" i="1"/>
  <c r="E447" i="1"/>
  <c r="F447" i="1"/>
  <c r="G447" i="1"/>
  <c r="H447" i="1"/>
  <c r="I447" i="1"/>
  <c r="B448" i="1"/>
  <c r="C448" i="1"/>
  <c r="D448" i="1"/>
  <c r="E448" i="1"/>
  <c r="F448" i="1"/>
  <c r="G448" i="1"/>
  <c r="H448" i="1"/>
  <c r="I448" i="1"/>
  <c r="B449" i="1"/>
  <c r="C449" i="1"/>
  <c r="D449" i="1"/>
  <c r="E449" i="1"/>
  <c r="F449" i="1"/>
  <c r="G449" i="1"/>
  <c r="H449" i="1"/>
  <c r="I449" i="1"/>
  <c r="B450" i="1"/>
  <c r="C450" i="1"/>
  <c r="D450" i="1"/>
  <c r="E450" i="1"/>
  <c r="F450" i="1"/>
  <c r="G450" i="1"/>
  <c r="H450" i="1"/>
  <c r="I450" i="1"/>
  <c r="B451" i="1"/>
  <c r="C451" i="1"/>
  <c r="D451" i="1"/>
  <c r="E451" i="1"/>
  <c r="F451" i="1"/>
  <c r="G451" i="1"/>
  <c r="H451" i="1"/>
  <c r="I451" i="1"/>
  <c r="B452" i="1"/>
  <c r="C452" i="1"/>
  <c r="D452" i="1"/>
  <c r="E452" i="1"/>
  <c r="F452" i="1"/>
  <c r="G452" i="1"/>
  <c r="H452" i="1"/>
  <c r="I452" i="1"/>
  <c r="B453" i="1"/>
  <c r="C453" i="1"/>
  <c r="D453" i="1"/>
  <c r="E453" i="1"/>
  <c r="F453" i="1"/>
  <c r="G453" i="1"/>
  <c r="H453" i="1"/>
  <c r="I453" i="1"/>
  <c r="B454" i="1"/>
  <c r="C454" i="1"/>
  <c r="D454" i="1"/>
  <c r="E454" i="1"/>
  <c r="F454" i="1"/>
  <c r="G454" i="1"/>
  <c r="H454" i="1"/>
  <c r="I454" i="1"/>
  <c r="B455" i="1"/>
  <c r="C455" i="1"/>
  <c r="D455" i="1"/>
  <c r="E455" i="1"/>
  <c r="F455" i="1"/>
  <c r="G455" i="1"/>
  <c r="H455" i="1"/>
  <c r="I455" i="1"/>
  <c r="B456" i="1"/>
  <c r="C456" i="1"/>
  <c r="D456" i="1"/>
  <c r="E456" i="1"/>
  <c r="F456" i="1"/>
  <c r="G456" i="1"/>
  <c r="H456" i="1"/>
  <c r="I456" i="1"/>
  <c r="B457" i="1"/>
  <c r="C457" i="1"/>
  <c r="D457" i="1"/>
  <c r="E457" i="1"/>
  <c r="F457" i="1"/>
  <c r="G457" i="1"/>
  <c r="H457" i="1"/>
  <c r="I457" i="1"/>
  <c r="B458" i="1"/>
  <c r="C458" i="1"/>
  <c r="D458" i="1"/>
  <c r="E458" i="1"/>
  <c r="F458" i="1"/>
  <c r="G458" i="1"/>
  <c r="H458" i="1"/>
  <c r="I458" i="1"/>
  <c r="B459" i="1"/>
  <c r="C459" i="1"/>
  <c r="D459" i="1"/>
  <c r="E459" i="1"/>
  <c r="F459" i="1"/>
  <c r="G459" i="1"/>
  <c r="H459" i="1"/>
  <c r="I459" i="1"/>
  <c r="B460" i="1"/>
  <c r="C460" i="1"/>
  <c r="D460" i="1"/>
  <c r="E460" i="1"/>
  <c r="F460" i="1"/>
  <c r="G460" i="1"/>
  <c r="H460" i="1"/>
  <c r="I460" i="1"/>
  <c r="B461" i="1"/>
  <c r="C461" i="1"/>
  <c r="D461" i="1"/>
  <c r="E461" i="1"/>
  <c r="F461" i="1"/>
  <c r="G461" i="1"/>
  <c r="H461" i="1"/>
  <c r="I461" i="1"/>
  <c r="B462" i="1"/>
  <c r="C462" i="1"/>
  <c r="D462" i="1"/>
  <c r="E462" i="1"/>
  <c r="F462" i="1"/>
  <c r="G462" i="1"/>
  <c r="H462" i="1"/>
  <c r="I462" i="1"/>
  <c r="B463" i="1"/>
  <c r="C463" i="1"/>
  <c r="D463" i="1"/>
  <c r="E463" i="1"/>
  <c r="F463" i="1"/>
  <c r="G463" i="1"/>
  <c r="H463" i="1"/>
  <c r="I463" i="1"/>
  <c r="B464" i="1"/>
  <c r="C464" i="1"/>
  <c r="D464" i="1"/>
  <c r="E464" i="1"/>
  <c r="F464" i="1"/>
  <c r="G464" i="1"/>
  <c r="H464" i="1"/>
  <c r="I464" i="1"/>
  <c r="B465" i="1"/>
  <c r="C465" i="1"/>
  <c r="D465" i="1"/>
  <c r="E465" i="1"/>
  <c r="F465" i="1"/>
  <c r="G465" i="1"/>
  <c r="H465" i="1"/>
  <c r="I465" i="1"/>
  <c r="B466" i="1"/>
  <c r="C466" i="1"/>
  <c r="D466" i="1"/>
  <c r="E466" i="1"/>
  <c r="F466" i="1"/>
  <c r="G466" i="1"/>
  <c r="H466" i="1"/>
  <c r="I466" i="1"/>
  <c r="B467" i="1"/>
  <c r="C467" i="1"/>
  <c r="D467" i="1"/>
  <c r="E467" i="1"/>
  <c r="F467" i="1"/>
  <c r="G467" i="1"/>
  <c r="H467" i="1"/>
  <c r="I467" i="1"/>
  <c r="B468" i="1"/>
  <c r="C468" i="1"/>
  <c r="D468" i="1"/>
  <c r="E468" i="1"/>
  <c r="F468" i="1"/>
  <c r="G468" i="1"/>
  <c r="H468" i="1"/>
  <c r="I468" i="1"/>
  <c r="B469" i="1"/>
  <c r="C469" i="1"/>
  <c r="D469" i="1"/>
  <c r="E469" i="1"/>
  <c r="F469" i="1"/>
  <c r="G469" i="1"/>
  <c r="H469" i="1"/>
  <c r="I469" i="1"/>
  <c r="B470" i="1"/>
  <c r="C470" i="1"/>
  <c r="D470" i="1"/>
  <c r="E470" i="1"/>
  <c r="F470" i="1"/>
  <c r="G470" i="1"/>
  <c r="H470" i="1"/>
  <c r="I470" i="1"/>
  <c r="B471" i="1"/>
  <c r="C471" i="1"/>
  <c r="D471" i="1"/>
  <c r="E471" i="1"/>
  <c r="F471" i="1"/>
  <c r="G471" i="1"/>
  <c r="H471" i="1"/>
  <c r="I471" i="1"/>
  <c r="B472" i="1"/>
  <c r="C472" i="1"/>
  <c r="D472" i="1"/>
  <c r="E472" i="1"/>
  <c r="F472" i="1"/>
  <c r="G472" i="1"/>
  <c r="H472" i="1"/>
  <c r="I472" i="1"/>
  <c r="B473" i="1"/>
  <c r="C473" i="1"/>
  <c r="D473" i="1"/>
  <c r="E473" i="1"/>
  <c r="F473" i="1"/>
  <c r="G473" i="1"/>
  <c r="H473" i="1"/>
  <c r="I473" i="1"/>
  <c r="B474" i="1"/>
  <c r="C474" i="1"/>
  <c r="D474" i="1"/>
  <c r="E474" i="1"/>
  <c r="F474" i="1"/>
  <c r="G474" i="1"/>
  <c r="H474" i="1"/>
  <c r="I474" i="1"/>
  <c r="B475" i="1"/>
  <c r="C475" i="1"/>
  <c r="D475" i="1"/>
  <c r="E475" i="1"/>
  <c r="F475" i="1"/>
  <c r="G475" i="1"/>
  <c r="H475" i="1"/>
  <c r="I475" i="1"/>
  <c r="B476" i="1"/>
  <c r="C476" i="1"/>
  <c r="D476" i="1"/>
  <c r="E476" i="1"/>
  <c r="F476" i="1"/>
  <c r="G476" i="1"/>
  <c r="H476" i="1"/>
  <c r="I476" i="1"/>
  <c r="B477" i="1"/>
  <c r="C477" i="1"/>
  <c r="D477" i="1"/>
  <c r="E477" i="1"/>
  <c r="F477" i="1"/>
  <c r="G477" i="1"/>
  <c r="H477" i="1"/>
  <c r="I477" i="1"/>
  <c r="B478" i="1"/>
  <c r="C478" i="1"/>
  <c r="D478" i="1"/>
  <c r="E478" i="1"/>
  <c r="F478" i="1"/>
  <c r="G478" i="1"/>
  <c r="H478" i="1"/>
  <c r="I478" i="1"/>
  <c r="B479" i="1"/>
  <c r="C479" i="1"/>
  <c r="D479" i="1"/>
  <c r="E479" i="1"/>
  <c r="F479" i="1"/>
  <c r="G479" i="1"/>
  <c r="H479" i="1"/>
  <c r="I479" i="1"/>
  <c r="B480" i="1"/>
  <c r="C480" i="1"/>
  <c r="D480" i="1"/>
  <c r="E480" i="1"/>
  <c r="F480" i="1"/>
  <c r="G480" i="1"/>
  <c r="H480" i="1"/>
  <c r="I480" i="1"/>
  <c r="B481" i="1"/>
  <c r="C481" i="1"/>
  <c r="D481" i="1"/>
  <c r="E481" i="1"/>
  <c r="F481" i="1"/>
  <c r="G481" i="1"/>
  <c r="H481" i="1"/>
  <c r="I481" i="1"/>
  <c r="B482" i="1"/>
  <c r="C482" i="1"/>
  <c r="D482" i="1"/>
  <c r="E482" i="1"/>
  <c r="F482" i="1"/>
  <c r="G482" i="1"/>
  <c r="H482" i="1"/>
  <c r="I482" i="1"/>
  <c r="B483" i="1"/>
  <c r="C483" i="1"/>
  <c r="D483" i="1"/>
  <c r="E483" i="1"/>
  <c r="F483" i="1"/>
  <c r="G483" i="1"/>
  <c r="H483" i="1"/>
  <c r="I483" i="1"/>
  <c r="B484" i="1"/>
  <c r="C484" i="1"/>
  <c r="D484" i="1"/>
  <c r="E484" i="1"/>
  <c r="F484" i="1"/>
  <c r="G484" i="1"/>
  <c r="H484" i="1"/>
  <c r="I484" i="1"/>
  <c r="B485" i="1"/>
  <c r="C485" i="1"/>
  <c r="D485" i="1"/>
  <c r="E485" i="1"/>
  <c r="F485" i="1"/>
  <c r="G485" i="1"/>
  <c r="H485" i="1"/>
  <c r="I485" i="1"/>
  <c r="B486" i="1"/>
  <c r="C486" i="1"/>
  <c r="D486" i="1"/>
  <c r="E486" i="1"/>
  <c r="F486" i="1"/>
  <c r="G486" i="1"/>
  <c r="H486" i="1"/>
  <c r="I486" i="1"/>
  <c r="B487" i="1"/>
  <c r="C487" i="1"/>
  <c r="D487" i="1"/>
  <c r="E487" i="1"/>
  <c r="F487" i="1"/>
  <c r="G487" i="1"/>
  <c r="H487" i="1"/>
  <c r="I487" i="1"/>
  <c r="B488" i="1"/>
  <c r="C488" i="1"/>
  <c r="D488" i="1"/>
  <c r="E488" i="1"/>
  <c r="F488" i="1"/>
  <c r="G488" i="1"/>
  <c r="H488" i="1"/>
  <c r="I488" i="1"/>
  <c r="B489" i="1"/>
  <c r="C489" i="1"/>
  <c r="D489" i="1"/>
  <c r="E489" i="1"/>
  <c r="F489" i="1"/>
  <c r="G489" i="1"/>
  <c r="H489" i="1"/>
  <c r="I489" i="1"/>
  <c r="B490" i="1"/>
  <c r="C490" i="1"/>
  <c r="D490" i="1"/>
  <c r="E490" i="1"/>
  <c r="F490" i="1"/>
  <c r="G490" i="1"/>
  <c r="H490" i="1"/>
  <c r="I490" i="1"/>
  <c r="B491" i="1"/>
  <c r="C491" i="1"/>
  <c r="D491" i="1"/>
  <c r="E491" i="1"/>
  <c r="F491" i="1"/>
  <c r="G491" i="1"/>
  <c r="H491" i="1"/>
  <c r="I491" i="1"/>
  <c r="B492" i="1"/>
  <c r="C492" i="1"/>
  <c r="D492" i="1"/>
  <c r="E492" i="1"/>
  <c r="F492" i="1"/>
  <c r="G492" i="1"/>
  <c r="H492" i="1"/>
  <c r="I492" i="1"/>
  <c r="B493" i="1"/>
  <c r="C493" i="1"/>
  <c r="D493" i="1"/>
  <c r="E493" i="1"/>
  <c r="F493" i="1"/>
  <c r="G493" i="1"/>
  <c r="H493" i="1"/>
  <c r="I493" i="1"/>
  <c r="B494" i="1"/>
  <c r="C494" i="1"/>
  <c r="D494" i="1"/>
  <c r="E494" i="1"/>
  <c r="F494" i="1"/>
  <c r="G494" i="1"/>
  <c r="H494" i="1"/>
  <c r="I494" i="1"/>
  <c r="B495" i="1"/>
  <c r="C495" i="1"/>
  <c r="D495" i="1"/>
  <c r="E495" i="1"/>
  <c r="F495" i="1"/>
  <c r="G495" i="1"/>
  <c r="H495" i="1"/>
  <c r="I495" i="1"/>
  <c r="B496" i="1"/>
  <c r="C496" i="1"/>
  <c r="D496" i="1"/>
  <c r="E496" i="1"/>
  <c r="F496" i="1"/>
  <c r="G496" i="1"/>
  <c r="H496" i="1"/>
  <c r="I496" i="1"/>
  <c r="B497" i="1"/>
  <c r="C497" i="1"/>
  <c r="D497" i="1"/>
  <c r="E497" i="1"/>
  <c r="F497" i="1"/>
  <c r="G497" i="1"/>
  <c r="H497" i="1"/>
  <c r="I497" i="1"/>
  <c r="B498" i="1"/>
  <c r="C498" i="1"/>
  <c r="D498" i="1"/>
  <c r="E498" i="1"/>
  <c r="F498" i="1"/>
  <c r="G498" i="1"/>
  <c r="H498" i="1"/>
  <c r="I498" i="1"/>
  <c r="B499" i="1"/>
  <c r="C499" i="1"/>
  <c r="D499" i="1"/>
  <c r="E499" i="1"/>
  <c r="F499" i="1"/>
  <c r="G499" i="1"/>
  <c r="H499" i="1"/>
  <c r="I499" i="1"/>
  <c r="B500" i="1"/>
  <c r="C500" i="1"/>
  <c r="D500" i="1"/>
  <c r="E500" i="1"/>
  <c r="F500" i="1"/>
  <c r="G500" i="1"/>
  <c r="H500" i="1"/>
  <c r="I500" i="1"/>
  <c r="B501" i="1"/>
  <c r="C501" i="1"/>
  <c r="D501" i="1"/>
  <c r="E501" i="1"/>
  <c r="F501" i="1"/>
  <c r="G501" i="1"/>
  <c r="H501" i="1"/>
  <c r="I501" i="1"/>
  <c r="B502" i="1"/>
  <c r="C502" i="1"/>
  <c r="D502" i="1"/>
  <c r="E502" i="1"/>
  <c r="F502" i="1"/>
  <c r="G502" i="1"/>
  <c r="H502" i="1"/>
  <c r="I502" i="1"/>
  <c r="B503" i="1"/>
  <c r="C503" i="1"/>
  <c r="D503" i="1"/>
  <c r="E503" i="1"/>
  <c r="F503" i="1"/>
  <c r="G503" i="1"/>
  <c r="H503" i="1"/>
  <c r="I503" i="1"/>
  <c r="B504" i="1"/>
  <c r="C504" i="1"/>
  <c r="D504" i="1"/>
  <c r="E504" i="1"/>
  <c r="F504" i="1"/>
  <c r="G504" i="1"/>
  <c r="H504" i="1"/>
  <c r="I504" i="1"/>
  <c r="B505" i="1"/>
  <c r="C505" i="1"/>
  <c r="D505" i="1"/>
  <c r="E505" i="1"/>
  <c r="F505" i="1"/>
  <c r="G505" i="1"/>
  <c r="H505" i="1"/>
  <c r="I505" i="1"/>
  <c r="B506" i="1"/>
  <c r="C506" i="1"/>
  <c r="D506" i="1"/>
  <c r="E506" i="1"/>
  <c r="F506" i="1"/>
  <c r="G506" i="1"/>
  <c r="H506" i="1"/>
  <c r="I506" i="1"/>
  <c r="B507" i="1"/>
  <c r="C507" i="1"/>
  <c r="D507" i="1"/>
  <c r="E507" i="1"/>
  <c r="F507" i="1"/>
  <c r="G507" i="1"/>
  <c r="H507" i="1"/>
  <c r="I507" i="1"/>
  <c r="B508" i="1"/>
  <c r="C508" i="1"/>
  <c r="D508" i="1"/>
  <c r="E508" i="1"/>
  <c r="F508" i="1"/>
  <c r="G508" i="1"/>
  <c r="H508" i="1"/>
  <c r="I508" i="1"/>
  <c r="B509" i="1"/>
  <c r="C509" i="1"/>
  <c r="D509" i="1"/>
  <c r="E509" i="1"/>
  <c r="F509" i="1"/>
  <c r="G509" i="1"/>
  <c r="H509" i="1"/>
  <c r="I509" i="1"/>
  <c r="B510" i="1"/>
  <c r="C510" i="1"/>
  <c r="D510" i="1"/>
  <c r="E510" i="1"/>
  <c r="F510" i="1"/>
  <c r="G510" i="1"/>
  <c r="H510" i="1"/>
  <c r="I510" i="1"/>
  <c r="B511" i="1"/>
  <c r="C511" i="1"/>
  <c r="D511" i="1"/>
  <c r="E511" i="1"/>
  <c r="F511" i="1"/>
  <c r="G511" i="1"/>
  <c r="H511" i="1"/>
  <c r="I511" i="1"/>
  <c r="B512" i="1"/>
  <c r="C512" i="1"/>
  <c r="D512" i="1"/>
  <c r="E512" i="1"/>
  <c r="F512" i="1"/>
  <c r="G512" i="1"/>
  <c r="H512" i="1"/>
  <c r="I512" i="1"/>
  <c r="B513" i="1"/>
  <c r="C513" i="1"/>
  <c r="D513" i="1"/>
  <c r="E513" i="1"/>
  <c r="F513" i="1"/>
  <c r="G513" i="1"/>
  <c r="H513" i="1"/>
  <c r="I513" i="1"/>
  <c r="B514" i="1"/>
  <c r="C514" i="1"/>
  <c r="D514" i="1"/>
  <c r="E514" i="1"/>
  <c r="F514" i="1"/>
  <c r="G514" i="1"/>
  <c r="H514" i="1"/>
  <c r="I514" i="1"/>
  <c r="B515" i="1"/>
  <c r="C515" i="1"/>
  <c r="D515" i="1"/>
  <c r="E515" i="1"/>
  <c r="F515" i="1"/>
  <c r="G515" i="1"/>
  <c r="H515" i="1"/>
  <c r="I515" i="1"/>
  <c r="B516" i="1"/>
  <c r="C516" i="1"/>
  <c r="D516" i="1"/>
  <c r="E516" i="1"/>
  <c r="F516" i="1"/>
  <c r="G516" i="1"/>
  <c r="H516" i="1"/>
  <c r="I516" i="1"/>
  <c r="B517" i="1"/>
  <c r="C517" i="1"/>
  <c r="D517" i="1"/>
  <c r="E517" i="1"/>
  <c r="F517" i="1"/>
  <c r="G517" i="1"/>
  <c r="H517" i="1"/>
  <c r="I517" i="1"/>
  <c r="B518" i="1"/>
  <c r="C518" i="1"/>
  <c r="D518" i="1"/>
  <c r="E518" i="1"/>
  <c r="F518" i="1"/>
  <c r="G518" i="1"/>
  <c r="H518" i="1"/>
  <c r="I518" i="1"/>
  <c r="B519" i="1"/>
  <c r="C519" i="1"/>
  <c r="D519" i="1"/>
  <c r="E519" i="1"/>
  <c r="F519" i="1"/>
  <c r="G519" i="1"/>
  <c r="H519" i="1"/>
  <c r="I519" i="1"/>
  <c r="B520" i="1"/>
  <c r="C520" i="1"/>
  <c r="D520" i="1"/>
  <c r="E520" i="1"/>
  <c r="F520" i="1"/>
  <c r="G520" i="1"/>
  <c r="H520" i="1"/>
  <c r="I520" i="1"/>
  <c r="B521" i="1"/>
  <c r="C521" i="1"/>
  <c r="D521" i="1"/>
  <c r="E521" i="1"/>
  <c r="F521" i="1"/>
  <c r="G521" i="1"/>
  <c r="H521" i="1"/>
  <c r="I521" i="1"/>
  <c r="B522" i="1"/>
  <c r="C522" i="1"/>
  <c r="D522" i="1"/>
  <c r="E522" i="1"/>
  <c r="F522" i="1"/>
  <c r="G522" i="1"/>
  <c r="H522" i="1"/>
  <c r="I522" i="1"/>
  <c r="B523" i="1"/>
  <c r="C523" i="1"/>
  <c r="D523" i="1"/>
  <c r="E523" i="1"/>
  <c r="F523" i="1"/>
  <c r="G523" i="1"/>
  <c r="H523" i="1"/>
  <c r="I523" i="1"/>
  <c r="B524" i="1"/>
  <c r="C524" i="1"/>
  <c r="D524" i="1"/>
  <c r="E524" i="1"/>
  <c r="F524" i="1"/>
  <c r="G524" i="1"/>
  <c r="H524" i="1"/>
  <c r="I524" i="1"/>
  <c r="B525" i="1"/>
  <c r="C525" i="1"/>
  <c r="D525" i="1"/>
  <c r="E525" i="1"/>
  <c r="F525" i="1"/>
  <c r="G525" i="1"/>
  <c r="H525" i="1"/>
  <c r="I525" i="1"/>
  <c r="B526" i="1"/>
  <c r="C526" i="1"/>
  <c r="D526" i="1"/>
  <c r="E526" i="1"/>
  <c r="F526" i="1"/>
  <c r="G526" i="1"/>
  <c r="H526" i="1"/>
  <c r="I526" i="1"/>
  <c r="B527" i="1"/>
  <c r="C527" i="1"/>
  <c r="D527" i="1"/>
  <c r="E527" i="1"/>
  <c r="F527" i="1"/>
  <c r="G527" i="1"/>
  <c r="H527" i="1"/>
  <c r="I527" i="1"/>
  <c r="B528" i="1"/>
  <c r="C528" i="1"/>
  <c r="D528" i="1"/>
  <c r="E528" i="1"/>
  <c r="F528" i="1"/>
  <c r="G528" i="1"/>
  <c r="H528" i="1"/>
  <c r="I528" i="1"/>
  <c r="B529" i="1"/>
  <c r="C529" i="1"/>
  <c r="D529" i="1"/>
  <c r="E529" i="1"/>
  <c r="F529" i="1"/>
  <c r="G529" i="1"/>
  <c r="H529" i="1"/>
  <c r="I529" i="1"/>
  <c r="B530" i="1"/>
  <c r="C530" i="1"/>
  <c r="D530" i="1"/>
  <c r="E530" i="1"/>
  <c r="F530" i="1"/>
  <c r="G530" i="1"/>
  <c r="H530" i="1"/>
  <c r="I530" i="1"/>
  <c r="B531" i="1"/>
  <c r="C531" i="1"/>
  <c r="D531" i="1"/>
  <c r="E531" i="1"/>
  <c r="F531" i="1"/>
  <c r="G531" i="1"/>
  <c r="H531" i="1"/>
  <c r="I531" i="1"/>
  <c r="B532" i="1"/>
  <c r="C532" i="1"/>
  <c r="D532" i="1"/>
  <c r="E532" i="1"/>
  <c r="F532" i="1"/>
  <c r="G532" i="1"/>
  <c r="H532" i="1"/>
  <c r="I532" i="1"/>
  <c r="B533" i="1"/>
  <c r="C533" i="1"/>
  <c r="D533" i="1"/>
  <c r="E533" i="1"/>
  <c r="F533" i="1"/>
  <c r="G533" i="1"/>
  <c r="H533" i="1"/>
  <c r="I533" i="1"/>
  <c r="B534" i="1"/>
  <c r="C534" i="1"/>
  <c r="D534" i="1"/>
  <c r="E534" i="1"/>
  <c r="F534" i="1"/>
  <c r="G534" i="1"/>
  <c r="H534" i="1"/>
  <c r="I534" i="1"/>
  <c r="B535" i="1"/>
  <c r="C535" i="1"/>
  <c r="D535" i="1"/>
  <c r="E535" i="1"/>
  <c r="F535" i="1"/>
  <c r="G535" i="1"/>
  <c r="H535" i="1"/>
  <c r="I535" i="1"/>
  <c r="B536" i="1"/>
  <c r="C536" i="1"/>
  <c r="D536" i="1"/>
  <c r="E536" i="1"/>
  <c r="F536" i="1"/>
  <c r="G536" i="1"/>
  <c r="H536" i="1"/>
  <c r="I536" i="1"/>
  <c r="B537" i="1"/>
  <c r="C537" i="1"/>
  <c r="D537" i="1"/>
  <c r="E537" i="1"/>
  <c r="F537" i="1"/>
  <c r="G537" i="1"/>
  <c r="H537" i="1"/>
  <c r="I537" i="1"/>
  <c r="B538" i="1"/>
  <c r="C538" i="1"/>
  <c r="D538" i="1"/>
  <c r="E538" i="1"/>
  <c r="F538" i="1"/>
  <c r="G538" i="1"/>
  <c r="H538" i="1"/>
  <c r="I538" i="1"/>
  <c r="B539" i="1"/>
  <c r="C539" i="1"/>
  <c r="D539" i="1"/>
  <c r="E539" i="1"/>
  <c r="F539" i="1"/>
  <c r="G539" i="1"/>
  <c r="H539" i="1"/>
  <c r="I539" i="1"/>
  <c r="B540" i="1"/>
  <c r="C540" i="1"/>
  <c r="D540" i="1"/>
  <c r="E540" i="1"/>
  <c r="F540" i="1"/>
  <c r="G540" i="1"/>
  <c r="H540" i="1"/>
  <c r="I540" i="1"/>
  <c r="B541" i="1"/>
  <c r="C541" i="1"/>
  <c r="D541" i="1"/>
  <c r="E541" i="1"/>
  <c r="F541" i="1"/>
  <c r="G541" i="1"/>
  <c r="H541" i="1"/>
  <c r="I541" i="1"/>
  <c r="B542" i="1"/>
  <c r="C542" i="1"/>
  <c r="D542" i="1"/>
  <c r="E542" i="1"/>
  <c r="F542" i="1"/>
  <c r="G542" i="1"/>
  <c r="H542" i="1"/>
  <c r="I542" i="1"/>
  <c r="B543" i="1"/>
  <c r="C543" i="1"/>
  <c r="D543" i="1"/>
  <c r="E543" i="1"/>
  <c r="F543" i="1"/>
  <c r="G543" i="1"/>
  <c r="H543" i="1"/>
  <c r="I543" i="1"/>
  <c r="B544" i="1"/>
  <c r="C544" i="1"/>
  <c r="D544" i="1"/>
  <c r="E544" i="1"/>
  <c r="F544" i="1"/>
  <c r="G544" i="1"/>
  <c r="H544" i="1"/>
  <c r="I544" i="1"/>
  <c r="B545" i="1"/>
  <c r="C545" i="1"/>
  <c r="D545" i="1"/>
  <c r="E545" i="1"/>
  <c r="F545" i="1"/>
  <c r="G545" i="1"/>
  <c r="H545" i="1"/>
  <c r="I545" i="1"/>
  <c r="B546" i="1"/>
  <c r="C546" i="1"/>
  <c r="D546" i="1"/>
  <c r="E546" i="1"/>
  <c r="F546" i="1"/>
  <c r="G546" i="1"/>
  <c r="H546" i="1"/>
  <c r="I546" i="1"/>
  <c r="B547" i="1"/>
  <c r="C547" i="1"/>
  <c r="D547" i="1"/>
  <c r="E547" i="1"/>
  <c r="F547" i="1"/>
  <c r="G547" i="1"/>
  <c r="H547" i="1"/>
  <c r="I547" i="1"/>
  <c r="B548" i="1"/>
  <c r="C548" i="1"/>
  <c r="D548" i="1"/>
  <c r="E548" i="1"/>
  <c r="F548" i="1"/>
  <c r="G548" i="1"/>
  <c r="H548" i="1"/>
  <c r="I548" i="1"/>
  <c r="B549" i="1"/>
  <c r="C549" i="1"/>
  <c r="D549" i="1"/>
  <c r="E549" i="1"/>
  <c r="F549" i="1"/>
  <c r="G549" i="1"/>
  <c r="H549" i="1"/>
  <c r="I549" i="1"/>
  <c r="B550" i="1"/>
  <c r="C550" i="1"/>
  <c r="D550" i="1"/>
  <c r="E550" i="1"/>
  <c r="F550" i="1"/>
  <c r="G550" i="1"/>
  <c r="H550" i="1"/>
  <c r="I550" i="1"/>
  <c r="B551" i="1"/>
  <c r="C551" i="1"/>
  <c r="D551" i="1"/>
  <c r="E551" i="1"/>
  <c r="F551" i="1"/>
  <c r="G551" i="1"/>
  <c r="H551" i="1"/>
  <c r="I551" i="1"/>
  <c r="B552" i="1"/>
  <c r="C552" i="1"/>
  <c r="D552" i="1"/>
  <c r="E552" i="1"/>
  <c r="F552" i="1"/>
  <c r="G552" i="1"/>
  <c r="H552" i="1"/>
  <c r="I552" i="1"/>
  <c r="B553" i="1"/>
  <c r="C553" i="1"/>
  <c r="D553" i="1"/>
  <c r="E553" i="1"/>
  <c r="F553" i="1"/>
  <c r="G553" i="1"/>
  <c r="H553" i="1"/>
  <c r="I553" i="1"/>
  <c r="B554" i="1"/>
  <c r="C554" i="1"/>
  <c r="D554" i="1"/>
  <c r="E554" i="1"/>
  <c r="F554" i="1"/>
  <c r="G554" i="1"/>
  <c r="H554" i="1"/>
  <c r="I554" i="1"/>
  <c r="B555" i="1"/>
  <c r="C555" i="1"/>
  <c r="D555" i="1"/>
  <c r="E555" i="1"/>
  <c r="F555" i="1"/>
  <c r="G555" i="1"/>
  <c r="H555" i="1"/>
  <c r="I555" i="1"/>
  <c r="B556" i="1"/>
  <c r="C556" i="1"/>
  <c r="D556" i="1"/>
  <c r="E556" i="1"/>
  <c r="F556" i="1"/>
  <c r="G556" i="1"/>
  <c r="H556" i="1"/>
  <c r="I556" i="1"/>
  <c r="B557" i="1"/>
  <c r="C557" i="1"/>
  <c r="D557" i="1"/>
  <c r="E557" i="1"/>
  <c r="F557" i="1"/>
  <c r="G557" i="1"/>
  <c r="H557" i="1"/>
  <c r="I557" i="1"/>
  <c r="B558" i="1"/>
  <c r="C558" i="1"/>
  <c r="D558" i="1"/>
  <c r="E558" i="1"/>
  <c r="F558" i="1"/>
  <c r="G558" i="1"/>
  <c r="H558" i="1"/>
  <c r="I558" i="1"/>
  <c r="B559" i="1"/>
  <c r="C559" i="1"/>
  <c r="D559" i="1"/>
  <c r="E559" i="1"/>
  <c r="F559" i="1"/>
  <c r="G559" i="1"/>
  <c r="H559" i="1"/>
  <c r="I559" i="1"/>
  <c r="B560" i="1"/>
  <c r="C560" i="1"/>
  <c r="D560" i="1"/>
  <c r="E560" i="1"/>
  <c r="F560" i="1"/>
  <c r="G560" i="1"/>
  <c r="H560" i="1"/>
  <c r="I560" i="1"/>
  <c r="B561" i="1"/>
  <c r="C561" i="1"/>
  <c r="D561" i="1"/>
  <c r="E561" i="1"/>
  <c r="F561" i="1"/>
  <c r="G561" i="1"/>
  <c r="H561" i="1"/>
  <c r="I561" i="1"/>
  <c r="B562" i="1"/>
  <c r="C562" i="1"/>
  <c r="D562" i="1"/>
  <c r="E562" i="1"/>
  <c r="F562" i="1"/>
  <c r="G562" i="1"/>
  <c r="H562" i="1"/>
  <c r="I562" i="1"/>
  <c r="B563" i="1"/>
  <c r="C563" i="1"/>
  <c r="D563" i="1"/>
  <c r="E563" i="1"/>
  <c r="F563" i="1"/>
  <c r="G563" i="1"/>
  <c r="H563" i="1"/>
  <c r="I563" i="1"/>
  <c r="B564" i="1"/>
  <c r="C564" i="1"/>
  <c r="D564" i="1"/>
  <c r="E564" i="1"/>
  <c r="F564" i="1"/>
  <c r="G564" i="1"/>
  <c r="H564" i="1"/>
  <c r="I564" i="1"/>
  <c r="B565" i="1"/>
  <c r="C565" i="1"/>
  <c r="D565" i="1"/>
  <c r="E565" i="1"/>
  <c r="F565" i="1"/>
  <c r="G565" i="1"/>
  <c r="H565" i="1"/>
  <c r="I565" i="1"/>
  <c r="B566" i="1"/>
  <c r="C566" i="1"/>
  <c r="D566" i="1"/>
  <c r="E566" i="1"/>
  <c r="F566" i="1"/>
  <c r="G566" i="1"/>
  <c r="H566" i="1"/>
  <c r="I566" i="1"/>
  <c r="B567" i="1"/>
  <c r="C567" i="1"/>
  <c r="D567" i="1"/>
  <c r="E567" i="1"/>
  <c r="F567" i="1"/>
  <c r="G567" i="1"/>
  <c r="H567" i="1"/>
  <c r="I567" i="1"/>
  <c r="B568" i="1"/>
  <c r="C568" i="1"/>
  <c r="D568" i="1"/>
  <c r="E568" i="1"/>
  <c r="F568" i="1"/>
  <c r="G568" i="1"/>
  <c r="H568" i="1"/>
  <c r="I568" i="1"/>
  <c r="B569" i="1"/>
  <c r="C569" i="1"/>
  <c r="D569" i="1"/>
  <c r="E569" i="1"/>
  <c r="F569" i="1"/>
  <c r="G569" i="1"/>
  <c r="H569" i="1"/>
  <c r="I569" i="1"/>
  <c r="B570" i="1"/>
  <c r="C570" i="1"/>
  <c r="D570" i="1"/>
  <c r="E570" i="1"/>
  <c r="F570" i="1"/>
  <c r="G570" i="1"/>
  <c r="H570" i="1"/>
  <c r="I570" i="1"/>
  <c r="B571" i="1"/>
  <c r="C571" i="1"/>
  <c r="D571" i="1"/>
  <c r="E571" i="1"/>
  <c r="F571" i="1"/>
  <c r="G571" i="1"/>
  <c r="H571" i="1"/>
  <c r="I571" i="1"/>
  <c r="B572" i="1"/>
  <c r="C572" i="1"/>
  <c r="D572" i="1"/>
  <c r="E572" i="1"/>
  <c r="F572" i="1"/>
  <c r="G572" i="1"/>
  <c r="H572" i="1"/>
  <c r="I572" i="1"/>
  <c r="B573" i="1"/>
  <c r="C573" i="1"/>
  <c r="D573" i="1"/>
  <c r="E573" i="1"/>
  <c r="F573" i="1"/>
  <c r="G573" i="1"/>
  <c r="H573" i="1"/>
  <c r="I573" i="1"/>
  <c r="B574" i="1"/>
  <c r="C574" i="1"/>
  <c r="D574" i="1"/>
  <c r="E574" i="1"/>
  <c r="F574" i="1"/>
  <c r="G574" i="1"/>
  <c r="H574" i="1"/>
  <c r="I574" i="1"/>
  <c r="B575" i="1"/>
  <c r="C575" i="1"/>
  <c r="D575" i="1"/>
  <c r="E575" i="1"/>
  <c r="F575" i="1"/>
  <c r="G575" i="1"/>
  <c r="H575" i="1"/>
  <c r="I575" i="1"/>
  <c r="B576" i="1"/>
  <c r="C576" i="1"/>
  <c r="D576" i="1"/>
  <c r="E576" i="1"/>
  <c r="F576" i="1"/>
  <c r="G576" i="1"/>
  <c r="H576" i="1"/>
  <c r="I576" i="1"/>
  <c r="B577" i="1"/>
  <c r="C577" i="1"/>
  <c r="D577" i="1"/>
  <c r="E577" i="1"/>
  <c r="F577" i="1"/>
  <c r="G577" i="1"/>
  <c r="H577" i="1"/>
  <c r="I577" i="1"/>
  <c r="B578" i="1"/>
  <c r="C578" i="1"/>
  <c r="D578" i="1"/>
  <c r="E578" i="1"/>
  <c r="F578" i="1"/>
  <c r="G578" i="1"/>
  <c r="H578" i="1"/>
  <c r="I578" i="1"/>
  <c r="B579" i="1"/>
  <c r="C579" i="1"/>
  <c r="D579" i="1"/>
  <c r="E579" i="1"/>
  <c r="F579" i="1"/>
  <c r="G579" i="1"/>
  <c r="H579" i="1"/>
  <c r="I579" i="1"/>
  <c r="B580" i="1"/>
  <c r="C580" i="1"/>
  <c r="D580" i="1"/>
  <c r="E580" i="1"/>
  <c r="F580" i="1"/>
  <c r="G580" i="1"/>
  <c r="H580" i="1"/>
  <c r="I580" i="1"/>
  <c r="B581" i="1"/>
  <c r="C581" i="1"/>
  <c r="D581" i="1"/>
  <c r="E581" i="1"/>
  <c r="F581" i="1"/>
  <c r="G581" i="1"/>
  <c r="H581" i="1"/>
  <c r="I581" i="1"/>
  <c r="B582" i="1"/>
  <c r="C582" i="1"/>
  <c r="D582" i="1"/>
  <c r="E582" i="1"/>
  <c r="F582" i="1"/>
  <c r="G582" i="1"/>
  <c r="H582" i="1"/>
  <c r="I582" i="1"/>
  <c r="B583" i="1"/>
  <c r="C583" i="1"/>
  <c r="D583" i="1"/>
  <c r="E583" i="1"/>
  <c r="F583" i="1"/>
  <c r="G583" i="1"/>
  <c r="H583" i="1"/>
  <c r="I583" i="1"/>
  <c r="B584" i="1"/>
  <c r="C584" i="1"/>
  <c r="D584" i="1"/>
  <c r="E584" i="1"/>
  <c r="F584" i="1"/>
  <c r="G584" i="1"/>
  <c r="H584" i="1"/>
  <c r="I584" i="1"/>
  <c r="B585" i="1"/>
  <c r="C585" i="1"/>
  <c r="D585" i="1"/>
  <c r="E585" i="1"/>
  <c r="F585" i="1"/>
  <c r="G585" i="1"/>
  <c r="H585" i="1"/>
  <c r="I585" i="1"/>
  <c r="B586" i="1"/>
  <c r="C586" i="1"/>
  <c r="D586" i="1"/>
  <c r="E586" i="1"/>
  <c r="F586" i="1"/>
  <c r="G586" i="1"/>
  <c r="H586" i="1"/>
  <c r="I586" i="1"/>
  <c r="B587" i="1"/>
  <c r="C587" i="1"/>
  <c r="D587" i="1"/>
  <c r="E587" i="1"/>
  <c r="F587" i="1"/>
  <c r="G587" i="1"/>
  <c r="H587" i="1"/>
  <c r="I587" i="1"/>
  <c r="B588" i="1"/>
  <c r="C588" i="1"/>
  <c r="D588" i="1"/>
  <c r="E588" i="1"/>
  <c r="F588" i="1"/>
  <c r="G588" i="1"/>
  <c r="H588" i="1"/>
  <c r="I588" i="1"/>
  <c r="B589" i="1"/>
  <c r="C589" i="1"/>
  <c r="D589" i="1"/>
  <c r="E589" i="1"/>
  <c r="F589" i="1"/>
  <c r="G589" i="1"/>
  <c r="H589" i="1"/>
  <c r="I589" i="1"/>
  <c r="B590" i="1"/>
  <c r="C590" i="1"/>
  <c r="D590" i="1"/>
  <c r="E590" i="1"/>
  <c r="F590" i="1"/>
  <c r="G590" i="1"/>
  <c r="H590" i="1"/>
  <c r="I590" i="1"/>
  <c r="B591" i="1"/>
  <c r="C591" i="1"/>
  <c r="D591" i="1"/>
  <c r="E591" i="1"/>
  <c r="F591" i="1"/>
  <c r="G591" i="1"/>
  <c r="H591" i="1"/>
  <c r="I591" i="1"/>
  <c r="B592" i="1"/>
  <c r="C592" i="1"/>
  <c r="D592" i="1"/>
  <c r="E592" i="1"/>
  <c r="F592" i="1"/>
  <c r="G592" i="1"/>
  <c r="H592" i="1"/>
  <c r="I592" i="1"/>
  <c r="B593" i="1"/>
  <c r="C593" i="1"/>
  <c r="D593" i="1"/>
  <c r="E593" i="1"/>
  <c r="F593" i="1"/>
  <c r="G593" i="1"/>
  <c r="H593" i="1"/>
  <c r="I593" i="1"/>
  <c r="B594" i="1"/>
  <c r="C594" i="1"/>
  <c r="D594" i="1"/>
  <c r="E594" i="1"/>
  <c r="F594" i="1"/>
  <c r="G594" i="1"/>
  <c r="H594" i="1"/>
  <c r="I594" i="1"/>
  <c r="B595" i="1"/>
  <c r="C595" i="1"/>
  <c r="D595" i="1"/>
  <c r="E595" i="1"/>
  <c r="F595" i="1"/>
  <c r="G595" i="1"/>
  <c r="H595" i="1"/>
  <c r="I595" i="1"/>
  <c r="B596" i="1"/>
  <c r="C596" i="1"/>
  <c r="D596" i="1"/>
  <c r="E596" i="1"/>
  <c r="F596" i="1"/>
  <c r="G596" i="1"/>
  <c r="H596" i="1"/>
  <c r="I596" i="1"/>
  <c r="B597" i="1"/>
  <c r="C597" i="1"/>
  <c r="D597" i="1"/>
  <c r="E597" i="1"/>
  <c r="F597" i="1"/>
  <c r="G597" i="1"/>
  <c r="H597" i="1"/>
  <c r="I597" i="1"/>
  <c r="B598" i="1"/>
  <c r="C598" i="1"/>
  <c r="D598" i="1"/>
  <c r="E598" i="1"/>
  <c r="F598" i="1"/>
  <c r="G598" i="1"/>
  <c r="H598" i="1"/>
  <c r="I598" i="1"/>
  <c r="B599" i="1"/>
  <c r="C599" i="1"/>
  <c r="D599" i="1"/>
  <c r="E599" i="1"/>
  <c r="F599" i="1"/>
  <c r="G599" i="1"/>
  <c r="H599" i="1"/>
  <c r="I599" i="1"/>
  <c r="B600" i="1"/>
  <c r="C600" i="1"/>
  <c r="D600" i="1"/>
  <c r="E600" i="1"/>
  <c r="F600" i="1"/>
  <c r="G600" i="1"/>
  <c r="H600" i="1"/>
  <c r="I600" i="1"/>
  <c r="B601" i="1"/>
  <c r="C601" i="1"/>
  <c r="D601" i="1"/>
  <c r="E601" i="1"/>
  <c r="F601" i="1"/>
  <c r="G601" i="1"/>
  <c r="H601" i="1"/>
  <c r="I601" i="1"/>
  <c r="B602" i="1"/>
  <c r="C602" i="1"/>
  <c r="D602" i="1"/>
  <c r="E602" i="1"/>
  <c r="F602" i="1"/>
  <c r="G602" i="1"/>
  <c r="H602" i="1"/>
  <c r="I602" i="1"/>
  <c r="B603" i="1"/>
  <c r="C603" i="1"/>
  <c r="D603" i="1"/>
  <c r="E603" i="1"/>
  <c r="F603" i="1"/>
  <c r="G603" i="1"/>
  <c r="H603" i="1"/>
  <c r="I603" i="1"/>
  <c r="B604" i="1"/>
  <c r="C604" i="1"/>
  <c r="D604" i="1"/>
  <c r="E604" i="1"/>
  <c r="F604" i="1"/>
  <c r="G604" i="1"/>
  <c r="H604" i="1"/>
  <c r="I604" i="1"/>
  <c r="B605" i="1"/>
  <c r="C605" i="1"/>
  <c r="D605" i="1"/>
  <c r="E605" i="1"/>
  <c r="F605" i="1"/>
  <c r="G605" i="1"/>
  <c r="H605" i="1"/>
  <c r="I605" i="1"/>
  <c r="B606" i="1"/>
  <c r="C606" i="1"/>
  <c r="D606" i="1"/>
  <c r="E606" i="1"/>
  <c r="F606" i="1"/>
  <c r="G606" i="1"/>
  <c r="H606" i="1"/>
  <c r="I606" i="1"/>
  <c r="B607" i="1"/>
  <c r="C607" i="1"/>
  <c r="D607" i="1"/>
  <c r="E607" i="1"/>
  <c r="F607" i="1"/>
  <c r="G607" i="1"/>
  <c r="H607" i="1"/>
  <c r="I607" i="1"/>
  <c r="B608" i="1"/>
  <c r="C608" i="1"/>
  <c r="D608" i="1"/>
  <c r="E608" i="1"/>
  <c r="F608" i="1"/>
  <c r="G608" i="1"/>
  <c r="H608" i="1"/>
  <c r="I608" i="1"/>
  <c r="B609" i="1"/>
  <c r="C609" i="1"/>
  <c r="D609" i="1"/>
  <c r="E609" i="1"/>
  <c r="F609" i="1"/>
  <c r="G609" i="1"/>
  <c r="H609" i="1"/>
  <c r="I609" i="1"/>
  <c r="B610" i="1"/>
  <c r="C610" i="1"/>
  <c r="D610" i="1"/>
  <c r="E610" i="1"/>
  <c r="F610" i="1"/>
  <c r="G610" i="1"/>
  <c r="H610" i="1"/>
  <c r="I610" i="1"/>
  <c r="B611" i="1"/>
  <c r="C611" i="1"/>
  <c r="D611" i="1"/>
  <c r="E611" i="1"/>
  <c r="F611" i="1"/>
  <c r="G611" i="1"/>
  <c r="H611" i="1"/>
  <c r="I611" i="1"/>
  <c r="B612" i="1"/>
  <c r="C612" i="1"/>
  <c r="D612" i="1"/>
  <c r="E612" i="1"/>
  <c r="F612" i="1"/>
  <c r="G612" i="1"/>
  <c r="H612" i="1"/>
  <c r="I612" i="1"/>
  <c r="B613" i="1"/>
  <c r="C613" i="1"/>
  <c r="D613" i="1"/>
  <c r="E613" i="1"/>
  <c r="F613" i="1"/>
  <c r="G613" i="1"/>
  <c r="H613" i="1"/>
  <c r="I613" i="1"/>
  <c r="B614" i="1"/>
  <c r="C614" i="1"/>
  <c r="D614" i="1"/>
  <c r="E614" i="1"/>
  <c r="F614" i="1"/>
  <c r="G614" i="1"/>
  <c r="H614" i="1"/>
  <c r="I614" i="1"/>
  <c r="B615" i="1"/>
  <c r="C615" i="1"/>
  <c r="D615" i="1"/>
  <c r="E615" i="1"/>
  <c r="F615" i="1"/>
  <c r="G615" i="1"/>
  <c r="H615" i="1"/>
  <c r="I615" i="1"/>
  <c r="B616" i="1"/>
  <c r="C616" i="1"/>
  <c r="D616" i="1"/>
  <c r="E616" i="1"/>
  <c r="F616" i="1"/>
  <c r="G616" i="1"/>
  <c r="H616" i="1"/>
  <c r="I616" i="1"/>
  <c r="B617" i="1"/>
  <c r="C617" i="1"/>
  <c r="D617" i="1"/>
  <c r="E617" i="1"/>
  <c r="F617" i="1"/>
  <c r="G617" i="1"/>
  <c r="H617" i="1"/>
  <c r="I617" i="1"/>
  <c r="B618" i="1"/>
  <c r="C618" i="1"/>
  <c r="D618" i="1"/>
  <c r="E618" i="1"/>
  <c r="F618" i="1"/>
  <c r="G618" i="1"/>
  <c r="H618" i="1"/>
  <c r="I618" i="1"/>
  <c r="B619" i="1"/>
  <c r="C619" i="1"/>
  <c r="D619" i="1"/>
  <c r="E619" i="1"/>
  <c r="F619" i="1"/>
  <c r="G619" i="1"/>
  <c r="H619" i="1"/>
  <c r="I619" i="1"/>
  <c r="B620" i="1"/>
  <c r="C620" i="1"/>
  <c r="D620" i="1"/>
  <c r="E620" i="1"/>
  <c r="F620" i="1"/>
  <c r="G620" i="1"/>
  <c r="H620" i="1"/>
  <c r="I620" i="1"/>
  <c r="B621" i="1"/>
  <c r="C621" i="1"/>
  <c r="D621" i="1"/>
  <c r="E621" i="1"/>
  <c r="F621" i="1"/>
  <c r="G621" i="1"/>
  <c r="H621" i="1"/>
  <c r="I621" i="1"/>
  <c r="B622" i="1"/>
  <c r="C622" i="1"/>
  <c r="D622" i="1"/>
  <c r="E622" i="1"/>
  <c r="F622" i="1"/>
  <c r="G622" i="1"/>
  <c r="H622" i="1"/>
  <c r="I622" i="1"/>
  <c r="B623" i="1"/>
  <c r="C623" i="1"/>
  <c r="D623" i="1"/>
  <c r="E623" i="1"/>
  <c r="F623" i="1"/>
  <c r="G623" i="1"/>
  <c r="H623" i="1"/>
  <c r="I623" i="1"/>
  <c r="B624" i="1"/>
  <c r="C624" i="1"/>
  <c r="D624" i="1"/>
  <c r="E624" i="1"/>
  <c r="F624" i="1"/>
  <c r="G624" i="1"/>
  <c r="H624" i="1"/>
  <c r="I624" i="1"/>
  <c r="B625" i="1"/>
  <c r="C625" i="1"/>
  <c r="D625" i="1"/>
  <c r="E625" i="1"/>
  <c r="F625" i="1"/>
  <c r="G625" i="1"/>
  <c r="H625" i="1"/>
  <c r="I625" i="1"/>
  <c r="B626" i="1"/>
  <c r="C626" i="1"/>
  <c r="D626" i="1"/>
  <c r="E626" i="1"/>
  <c r="F626" i="1"/>
  <c r="G626" i="1"/>
  <c r="H626" i="1"/>
  <c r="I626" i="1"/>
  <c r="B627" i="1"/>
  <c r="C627" i="1"/>
  <c r="D627" i="1"/>
  <c r="E627" i="1"/>
  <c r="F627" i="1"/>
  <c r="G627" i="1"/>
  <c r="H627" i="1"/>
  <c r="I627" i="1"/>
  <c r="B628" i="1"/>
  <c r="C628" i="1"/>
  <c r="D628" i="1"/>
  <c r="E628" i="1"/>
  <c r="F628" i="1"/>
  <c r="G628" i="1"/>
  <c r="H628" i="1"/>
  <c r="I628" i="1"/>
  <c r="B629" i="1"/>
  <c r="C629" i="1"/>
  <c r="D629" i="1"/>
  <c r="E629" i="1"/>
  <c r="F629" i="1"/>
  <c r="G629" i="1"/>
  <c r="H629" i="1"/>
  <c r="I629" i="1"/>
  <c r="B630" i="1"/>
  <c r="C630" i="1"/>
  <c r="D630" i="1"/>
  <c r="E630" i="1"/>
  <c r="F630" i="1"/>
  <c r="G630" i="1"/>
  <c r="H630" i="1"/>
  <c r="I630" i="1"/>
  <c r="B631" i="1"/>
  <c r="C631" i="1"/>
  <c r="D631" i="1"/>
  <c r="E631" i="1"/>
  <c r="F631" i="1"/>
  <c r="G631" i="1"/>
  <c r="H631" i="1"/>
  <c r="I631" i="1"/>
  <c r="B632" i="1"/>
  <c r="C632" i="1"/>
  <c r="D632" i="1"/>
  <c r="E632" i="1"/>
  <c r="F632" i="1"/>
  <c r="G632" i="1"/>
  <c r="H632" i="1"/>
  <c r="I632" i="1"/>
  <c r="B633" i="1"/>
  <c r="C633" i="1"/>
  <c r="D633" i="1"/>
  <c r="E633" i="1"/>
  <c r="F633" i="1"/>
  <c r="G633" i="1"/>
  <c r="H633" i="1"/>
  <c r="I633" i="1"/>
  <c r="B634" i="1"/>
  <c r="C634" i="1"/>
  <c r="D634" i="1"/>
  <c r="E634" i="1"/>
  <c r="F634" i="1"/>
  <c r="G634" i="1"/>
  <c r="H634" i="1"/>
  <c r="I634" i="1"/>
  <c r="B635" i="1"/>
  <c r="C635" i="1"/>
  <c r="D635" i="1"/>
  <c r="E635" i="1"/>
  <c r="F635" i="1"/>
  <c r="G635" i="1"/>
  <c r="H635" i="1"/>
  <c r="I635" i="1"/>
  <c r="B636" i="1"/>
  <c r="C636" i="1"/>
  <c r="D636" i="1"/>
  <c r="E636" i="1"/>
  <c r="F636" i="1"/>
  <c r="G636" i="1"/>
  <c r="H636" i="1"/>
  <c r="I636" i="1"/>
  <c r="B637" i="1"/>
  <c r="C637" i="1"/>
  <c r="D637" i="1"/>
  <c r="E637" i="1"/>
  <c r="F637" i="1"/>
  <c r="G637" i="1"/>
  <c r="H637" i="1"/>
  <c r="I637" i="1"/>
  <c r="B638" i="1"/>
  <c r="C638" i="1"/>
  <c r="D638" i="1"/>
  <c r="E638" i="1"/>
  <c r="F638" i="1"/>
  <c r="G638" i="1"/>
  <c r="H638" i="1"/>
  <c r="I638" i="1"/>
  <c r="B639" i="1"/>
  <c r="C639" i="1"/>
  <c r="D639" i="1"/>
  <c r="E639" i="1"/>
  <c r="F639" i="1"/>
  <c r="G639" i="1"/>
  <c r="H639" i="1"/>
  <c r="I639" i="1"/>
  <c r="B640" i="1"/>
  <c r="C640" i="1"/>
  <c r="D640" i="1"/>
  <c r="E640" i="1"/>
  <c r="F640" i="1"/>
  <c r="G640" i="1"/>
  <c r="H640" i="1"/>
  <c r="I640" i="1"/>
  <c r="B641" i="1"/>
  <c r="C641" i="1"/>
  <c r="D641" i="1"/>
  <c r="E641" i="1"/>
  <c r="F641" i="1"/>
  <c r="G641" i="1"/>
  <c r="H641" i="1"/>
  <c r="I641" i="1"/>
  <c r="B642" i="1"/>
  <c r="C642" i="1"/>
  <c r="D642" i="1"/>
  <c r="E642" i="1"/>
  <c r="F642" i="1"/>
  <c r="G642" i="1"/>
  <c r="H642" i="1"/>
  <c r="I642" i="1"/>
  <c r="B643" i="1"/>
  <c r="C643" i="1"/>
  <c r="D643" i="1"/>
  <c r="E643" i="1"/>
  <c r="F643" i="1"/>
  <c r="G643" i="1"/>
  <c r="H643" i="1"/>
  <c r="I643" i="1"/>
  <c r="B644" i="1"/>
  <c r="C644" i="1"/>
  <c r="D644" i="1"/>
  <c r="E644" i="1"/>
  <c r="F644" i="1"/>
  <c r="G644" i="1"/>
  <c r="H644" i="1"/>
  <c r="I644" i="1"/>
  <c r="B645" i="1"/>
  <c r="C645" i="1"/>
  <c r="D645" i="1"/>
  <c r="E645" i="1"/>
  <c r="F645" i="1"/>
  <c r="G645" i="1"/>
  <c r="H645" i="1"/>
  <c r="I645" i="1"/>
  <c r="B646" i="1"/>
  <c r="C646" i="1"/>
  <c r="D646" i="1"/>
  <c r="E646" i="1"/>
  <c r="F646" i="1"/>
  <c r="G646" i="1"/>
  <c r="H646" i="1"/>
  <c r="I646" i="1"/>
  <c r="B647" i="1"/>
  <c r="C647" i="1"/>
  <c r="D647" i="1"/>
  <c r="E647" i="1"/>
  <c r="F647" i="1"/>
  <c r="G647" i="1"/>
  <c r="H647" i="1"/>
  <c r="I647" i="1"/>
  <c r="B648" i="1"/>
  <c r="C648" i="1"/>
  <c r="D648" i="1"/>
  <c r="E648" i="1"/>
  <c r="F648" i="1"/>
  <c r="G648" i="1"/>
  <c r="H648" i="1"/>
  <c r="I648" i="1"/>
  <c r="B649" i="1"/>
  <c r="C649" i="1"/>
  <c r="D649" i="1"/>
  <c r="E649" i="1"/>
  <c r="F649" i="1"/>
  <c r="G649" i="1"/>
  <c r="H649" i="1"/>
  <c r="I649" i="1"/>
  <c r="B650" i="1"/>
  <c r="C650" i="1"/>
  <c r="D650" i="1"/>
  <c r="E650" i="1"/>
  <c r="F650" i="1"/>
  <c r="G650" i="1"/>
  <c r="H650" i="1"/>
  <c r="I650" i="1"/>
  <c r="B651" i="1"/>
  <c r="C651" i="1"/>
  <c r="D651" i="1"/>
  <c r="E651" i="1"/>
  <c r="F651" i="1"/>
  <c r="G651" i="1"/>
  <c r="H651" i="1"/>
  <c r="I651" i="1"/>
  <c r="B652" i="1"/>
  <c r="C652" i="1"/>
  <c r="D652" i="1"/>
  <c r="E652" i="1"/>
  <c r="F652" i="1"/>
  <c r="G652" i="1"/>
  <c r="H652" i="1"/>
  <c r="I652" i="1"/>
  <c r="B653" i="1"/>
  <c r="C653" i="1"/>
  <c r="D653" i="1"/>
  <c r="E653" i="1"/>
  <c r="F653" i="1"/>
  <c r="G653" i="1"/>
  <c r="H653" i="1"/>
  <c r="I653" i="1"/>
  <c r="B654" i="1"/>
  <c r="C654" i="1"/>
  <c r="D654" i="1"/>
  <c r="E654" i="1"/>
  <c r="F654" i="1"/>
  <c r="G654" i="1"/>
  <c r="H654" i="1"/>
  <c r="I654" i="1"/>
  <c r="B655" i="1"/>
  <c r="C655" i="1"/>
  <c r="D655" i="1"/>
  <c r="E655" i="1"/>
  <c r="F655" i="1"/>
  <c r="G655" i="1"/>
  <c r="H655" i="1"/>
  <c r="I655" i="1"/>
  <c r="B656" i="1"/>
  <c r="C656" i="1"/>
  <c r="D656" i="1"/>
  <c r="E656" i="1"/>
  <c r="F656" i="1"/>
  <c r="G656" i="1"/>
  <c r="H656" i="1"/>
  <c r="I656" i="1"/>
  <c r="B657" i="1"/>
  <c r="C657" i="1"/>
  <c r="D657" i="1"/>
  <c r="E657" i="1"/>
  <c r="F657" i="1"/>
  <c r="G657" i="1"/>
  <c r="H657" i="1"/>
  <c r="I657" i="1"/>
  <c r="B658" i="1"/>
  <c r="C658" i="1"/>
  <c r="D658" i="1"/>
  <c r="E658" i="1"/>
  <c r="F658" i="1"/>
  <c r="G658" i="1"/>
  <c r="H658" i="1"/>
  <c r="I658" i="1"/>
  <c r="B659" i="1"/>
  <c r="C659" i="1"/>
  <c r="D659" i="1"/>
  <c r="E659" i="1"/>
  <c r="F659" i="1"/>
  <c r="G659" i="1"/>
  <c r="H659" i="1"/>
  <c r="I659" i="1"/>
  <c r="B660" i="1"/>
  <c r="C660" i="1"/>
  <c r="D660" i="1"/>
  <c r="E660" i="1"/>
  <c r="F660" i="1"/>
  <c r="G660" i="1"/>
  <c r="H660" i="1"/>
  <c r="I660" i="1"/>
  <c r="B661" i="1"/>
  <c r="C661" i="1"/>
  <c r="D661" i="1"/>
  <c r="E661" i="1"/>
  <c r="F661" i="1"/>
  <c r="G661" i="1"/>
  <c r="H661" i="1"/>
  <c r="I661" i="1"/>
  <c r="B662" i="1"/>
  <c r="C662" i="1"/>
  <c r="D662" i="1"/>
  <c r="E662" i="1"/>
  <c r="F662" i="1"/>
  <c r="G662" i="1"/>
  <c r="H662" i="1"/>
  <c r="I662" i="1"/>
  <c r="B663" i="1"/>
  <c r="C663" i="1"/>
  <c r="D663" i="1"/>
  <c r="E663" i="1"/>
  <c r="F663" i="1"/>
  <c r="G663" i="1"/>
  <c r="H663" i="1"/>
  <c r="I663" i="1"/>
  <c r="B664" i="1"/>
  <c r="C664" i="1"/>
  <c r="D664" i="1"/>
  <c r="E664" i="1"/>
  <c r="F664" i="1"/>
  <c r="G664" i="1"/>
  <c r="H664" i="1"/>
  <c r="I664" i="1"/>
  <c r="B665" i="1"/>
  <c r="C665" i="1"/>
  <c r="D665" i="1"/>
  <c r="E665" i="1"/>
  <c r="F665" i="1"/>
  <c r="G665" i="1"/>
  <c r="H665" i="1"/>
  <c r="I665" i="1"/>
  <c r="B666" i="1"/>
  <c r="C666" i="1"/>
  <c r="D666" i="1"/>
  <c r="E666" i="1"/>
  <c r="F666" i="1"/>
  <c r="G666" i="1"/>
  <c r="H666" i="1"/>
  <c r="I666" i="1"/>
  <c r="B667" i="1"/>
  <c r="C667" i="1"/>
  <c r="D667" i="1"/>
  <c r="E667" i="1"/>
  <c r="F667" i="1"/>
  <c r="G667" i="1"/>
  <c r="H667" i="1"/>
  <c r="I667" i="1"/>
  <c r="B668" i="1"/>
  <c r="C668" i="1"/>
  <c r="D668" i="1"/>
  <c r="E668" i="1"/>
  <c r="F668" i="1"/>
  <c r="G668" i="1"/>
  <c r="H668" i="1"/>
  <c r="I668" i="1"/>
  <c r="B669" i="1"/>
  <c r="C669" i="1"/>
  <c r="D669" i="1"/>
  <c r="E669" i="1"/>
  <c r="F669" i="1"/>
  <c r="G669" i="1"/>
  <c r="H669" i="1"/>
  <c r="I669" i="1"/>
  <c r="B670" i="1"/>
  <c r="C670" i="1"/>
  <c r="D670" i="1"/>
  <c r="E670" i="1"/>
  <c r="F670" i="1"/>
  <c r="G670" i="1"/>
  <c r="H670" i="1"/>
  <c r="I670" i="1"/>
  <c r="B671" i="1"/>
  <c r="C671" i="1"/>
  <c r="D671" i="1"/>
  <c r="E671" i="1"/>
  <c r="F671" i="1"/>
  <c r="G671" i="1"/>
  <c r="H671" i="1"/>
  <c r="I671" i="1"/>
  <c r="B672" i="1"/>
  <c r="C672" i="1"/>
  <c r="D672" i="1"/>
  <c r="E672" i="1"/>
  <c r="F672" i="1"/>
  <c r="G672" i="1"/>
  <c r="H672" i="1"/>
  <c r="I672" i="1"/>
  <c r="B673" i="1"/>
  <c r="C673" i="1"/>
  <c r="D673" i="1"/>
  <c r="E673" i="1"/>
  <c r="F673" i="1"/>
  <c r="G673" i="1"/>
  <c r="H673" i="1"/>
  <c r="I673" i="1"/>
  <c r="B674" i="1"/>
  <c r="C674" i="1"/>
  <c r="D674" i="1"/>
  <c r="E674" i="1"/>
  <c r="F674" i="1"/>
  <c r="G674" i="1"/>
  <c r="H674" i="1"/>
  <c r="I674" i="1"/>
  <c r="B675" i="1"/>
  <c r="C675" i="1"/>
  <c r="D675" i="1"/>
  <c r="E675" i="1"/>
  <c r="F675" i="1"/>
  <c r="G675" i="1"/>
  <c r="H675" i="1"/>
  <c r="I675" i="1"/>
  <c r="B676" i="1"/>
  <c r="C676" i="1"/>
  <c r="D676" i="1"/>
  <c r="E676" i="1"/>
  <c r="F676" i="1"/>
  <c r="G676" i="1"/>
  <c r="H676" i="1"/>
  <c r="I676" i="1"/>
  <c r="B677" i="1"/>
  <c r="C677" i="1"/>
  <c r="D677" i="1"/>
  <c r="E677" i="1"/>
  <c r="F677" i="1"/>
  <c r="G677" i="1"/>
  <c r="H677" i="1"/>
  <c r="I677" i="1"/>
  <c r="B678" i="1"/>
  <c r="C678" i="1"/>
  <c r="D678" i="1"/>
  <c r="E678" i="1"/>
  <c r="F678" i="1"/>
  <c r="G678" i="1"/>
  <c r="H678" i="1"/>
  <c r="I678" i="1"/>
  <c r="B679" i="1"/>
  <c r="C679" i="1"/>
  <c r="D679" i="1"/>
  <c r="E679" i="1"/>
  <c r="F679" i="1"/>
  <c r="G679" i="1"/>
  <c r="H679" i="1"/>
  <c r="I679" i="1"/>
  <c r="B680" i="1"/>
  <c r="C680" i="1"/>
  <c r="D680" i="1"/>
  <c r="E680" i="1"/>
  <c r="F680" i="1"/>
  <c r="G680" i="1"/>
  <c r="H680" i="1"/>
  <c r="I680" i="1"/>
  <c r="B681" i="1"/>
  <c r="C681" i="1"/>
  <c r="D681" i="1"/>
  <c r="E681" i="1"/>
  <c r="F681" i="1"/>
  <c r="G681" i="1"/>
  <c r="H681" i="1"/>
  <c r="I681" i="1"/>
  <c r="B682" i="1"/>
  <c r="C682" i="1"/>
  <c r="D682" i="1"/>
  <c r="E682" i="1"/>
  <c r="F682" i="1"/>
  <c r="G682" i="1"/>
  <c r="H682" i="1"/>
  <c r="I682" i="1"/>
  <c r="B683" i="1"/>
  <c r="C683" i="1"/>
  <c r="D683" i="1"/>
  <c r="E683" i="1"/>
  <c r="F683" i="1"/>
  <c r="G683" i="1"/>
  <c r="H683" i="1"/>
  <c r="I683" i="1"/>
  <c r="B684" i="1"/>
  <c r="C684" i="1"/>
  <c r="D684" i="1"/>
  <c r="E684" i="1"/>
  <c r="F684" i="1"/>
  <c r="G684" i="1"/>
  <c r="H684" i="1"/>
  <c r="I684" i="1"/>
  <c r="B685" i="1"/>
  <c r="C685" i="1"/>
  <c r="D685" i="1"/>
  <c r="E685" i="1"/>
  <c r="F685" i="1"/>
  <c r="G685" i="1"/>
  <c r="H685" i="1"/>
  <c r="I685" i="1"/>
  <c r="B686" i="1"/>
  <c r="C686" i="1"/>
  <c r="D686" i="1"/>
  <c r="E686" i="1"/>
  <c r="F686" i="1"/>
  <c r="G686" i="1"/>
  <c r="H686" i="1"/>
  <c r="I686" i="1"/>
  <c r="B687" i="1"/>
  <c r="C687" i="1"/>
  <c r="D687" i="1"/>
  <c r="E687" i="1"/>
  <c r="F687" i="1"/>
  <c r="G687" i="1"/>
  <c r="H687" i="1"/>
  <c r="I687" i="1"/>
  <c r="B688" i="1"/>
  <c r="C688" i="1"/>
  <c r="D688" i="1"/>
  <c r="E688" i="1"/>
  <c r="F688" i="1"/>
  <c r="G688" i="1"/>
  <c r="H688" i="1"/>
  <c r="I688" i="1"/>
  <c r="B689" i="1"/>
  <c r="C689" i="1"/>
  <c r="D689" i="1"/>
  <c r="E689" i="1"/>
  <c r="F689" i="1"/>
  <c r="G689" i="1"/>
  <c r="H689" i="1"/>
  <c r="I689" i="1"/>
  <c r="B690" i="1"/>
  <c r="C690" i="1"/>
  <c r="D690" i="1"/>
  <c r="E690" i="1"/>
  <c r="F690" i="1"/>
  <c r="G690" i="1"/>
  <c r="H690" i="1"/>
  <c r="I690" i="1"/>
  <c r="B691" i="1"/>
  <c r="C691" i="1"/>
  <c r="D691" i="1"/>
  <c r="E691" i="1"/>
  <c r="F691" i="1"/>
  <c r="G691" i="1"/>
  <c r="H691" i="1"/>
  <c r="I691" i="1"/>
  <c r="B692" i="1"/>
  <c r="C692" i="1"/>
  <c r="D692" i="1"/>
  <c r="E692" i="1"/>
  <c r="F692" i="1"/>
  <c r="G692" i="1"/>
  <c r="H692" i="1"/>
  <c r="I692" i="1"/>
  <c r="B693" i="1"/>
  <c r="C693" i="1"/>
  <c r="D693" i="1"/>
  <c r="E693" i="1"/>
  <c r="F693" i="1"/>
  <c r="G693" i="1"/>
  <c r="H693" i="1"/>
  <c r="I693" i="1"/>
  <c r="B694" i="1"/>
  <c r="C694" i="1"/>
  <c r="D694" i="1"/>
  <c r="E694" i="1"/>
  <c r="F694" i="1"/>
  <c r="G694" i="1"/>
  <c r="H694" i="1"/>
  <c r="I694" i="1"/>
  <c r="B695" i="1"/>
  <c r="C695" i="1"/>
  <c r="D695" i="1"/>
  <c r="E695" i="1"/>
  <c r="F695" i="1"/>
  <c r="G695" i="1"/>
  <c r="H695" i="1"/>
  <c r="I695" i="1"/>
  <c r="B696" i="1"/>
  <c r="C696" i="1"/>
  <c r="D696" i="1"/>
  <c r="E696" i="1"/>
  <c r="F696" i="1"/>
  <c r="G696" i="1"/>
  <c r="H696" i="1"/>
  <c r="I696" i="1"/>
  <c r="B697" i="1"/>
  <c r="C697" i="1"/>
  <c r="D697" i="1"/>
  <c r="E697" i="1"/>
  <c r="F697" i="1"/>
  <c r="G697" i="1"/>
  <c r="H697" i="1"/>
  <c r="I697" i="1"/>
  <c r="B698" i="1"/>
  <c r="C698" i="1"/>
  <c r="D698" i="1"/>
  <c r="E698" i="1"/>
  <c r="F698" i="1"/>
  <c r="G698" i="1"/>
  <c r="H698" i="1"/>
  <c r="I698" i="1"/>
  <c r="B699" i="1"/>
  <c r="C699" i="1"/>
  <c r="D699" i="1"/>
  <c r="E699" i="1"/>
  <c r="F699" i="1"/>
  <c r="G699" i="1"/>
  <c r="H699" i="1"/>
  <c r="I699" i="1"/>
  <c r="B700" i="1"/>
  <c r="C700" i="1"/>
  <c r="D700" i="1"/>
  <c r="E700" i="1"/>
  <c r="F700" i="1"/>
  <c r="G700" i="1"/>
  <c r="H700" i="1"/>
  <c r="I700" i="1"/>
  <c r="B701" i="1"/>
  <c r="C701" i="1"/>
  <c r="D701" i="1"/>
  <c r="E701" i="1"/>
  <c r="F701" i="1"/>
  <c r="G701" i="1"/>
  <c r="H701" i="1"/>
  <c r="I701" i="1"/>
  <c r="B702" i="1"/>
  <c r="C702" i="1"/>
  <c r="D702" i="1"/>
  <c r="E702" i="1"/>
  <c r="F702" i="1"/>
  <c r="G702" i="1"/>
  <c r="H702" i="1"/>
  <c r="I702" i="1"/>
  <c r="B703" i="1"/>
  <c r="C703" i="1"/>
  <c r="D703" i="1"/>
  <c r="E703" i="1"/>
  <c r="F703" i="1"/>
  <c r="G703" i="1"/>
  <c r="H703" i="1"/>
  <c r="I703" i="1"/>
  <c r="B704" i="1"/>
  <c r="C704" i="1"/>
  <c r="D704" i="1"/>
  <c r="E704" i="1"/>
  <c r="F704" i="1"/>
  <c r="G704" i="1"/>
  <c r="H704" i="1"/>
  <c r="I704" i="1"/>
  <c r="B705" i="1"/>
  <c r="C705" i="1"/>
  <c r="D705" i="1"/>
  <c r="E705" i="1"/>
  <c r="F705" i="1"/>
  <c r="G705" i="1"/>
  <c r="H705" i="1"/>
  <c r="I705" i="1"/>
  <c r="B706" i="1"/>
  <c r="C706" i="1"/>
  <c r="D706" i="1"/>
  <c r="E706" i="1"/>
  <c r="F706" i="1"/>
  <c r="G706" i="1"/>
  <c r="H706" i="1"/>
  <c r="I706" i="1"/>
  <c r="B707" i="1"/>
  <c r="C707" i="1"/>
  <c r="D707" i="1"/>
  <c r="E707" i="1"/>
  <c r="F707" i="1"/>
  <c r="G707" i="1"/>
  <c r="H707" i="1"/>
  <c r="I707" i="1"/>
  <c r="B708" i="1"/>
  <c r="C708" i="1"/>
  <c r="D708" i="1"/>
  <c r="E708" i="1"/>
  <c r="F708" i="1"/>
  <c r="G708" i="1"/>
  <c r="H708" i="1"/>
  <c r="I708" i="1"/>
  <c r="B709" i="1"/>
  <c r="C709" i="1"/>
  <c r="D709" i="1"/>
  <c r="E709" i="1"/>
  <c r="F709" i="1"/>
  <c r="G709" i="1"/>
  <c r="H709" i="1"/>
  <c r="I709" i="1"/>
  <c r="B710" i="1"/>
  <c r="C710" i="1"/>
  <c r="D710" i="1"/>
  <c r="E710" i="1"/>
  <c r="F710" i="1"/>
  <c r="G710" i="1"/>
  <c r="H710" i="1"/>
  <c r="I710" i="1"/>
  <c r="B711" i="1"/>
  <c r="C711" i="1"/>
  <c r="D711" i="1"/>
  <c r="E711" i="1"/>
  <c r="F711" i="1"/>
  <c r="G711" i="1"/>
  <c r="H711" i="1"/>
  <c r="I711" i="1"/>
  <c r="B712" i="1"/>
  <c r="C712" i="1"/>
  <c r="D712" i="1"/>
  <c r="E712" i="1"/>
  <c r="F712" i="1"/>
  <c r="G712" i="1"/>
  <c r="H712" i="1"/>
  <c r="I712" i="1"/>
  <c r="B713" i="1"/>
  <c r="C713" i="1"/>
  <c r="D713" i="1"/>
  <c r="E713" i="1"/>
  <c r="F713" i="1"/>
  <c r="G713" i="1"/>
  <c r="H713" i="1"/>
  <c r="I713" i="1"/>
  <c r="B714" i="1"/>
  <c r="C714" i="1"/>
  <c r="D714" i="1"/>
  <c r="E714" i="1"/>
  <c r="F714" i="1"/>
  <c r="G714" i="1"/>
  <c r="H714" i="1"/>
  <c r="I714" i="1"/>
  <c r="B715" i="1"/>
  <c r="C715" i="1"/>
  <c r="D715" i="1"/>
  <c r="E715" i="1"/>
  <c r="F715" i="1"/>
  <c r="G715" i="1"/>
  <c r="H715" i="1"/>
  <c r="I715" i="1"/>
  <c r="B716" i="1"/>
  <c r="C716" i="1"/>
  <c r="D716" i="1"/>
  <c r="E716" i="1"/>
  <c r="F716" i="1"/>
  <c r="G716" i="1"/>
  <c r="H716" i="1"/>
  <c r="I716" i="1"/>
  <c r="B717" i="1"/>
  <c r="C717" i="1"/>
  <c r="D717" i="1"/>
  <c r="E717" i="1"/>
  <c r="F717" i="1"/>
  <c r="G717" i="1"/>
  <c r="H717" i="1"/>
  <c r="I717" i="1"/>
  <c r="B718" i="1"/>
  <c r="C718" i="1"/>
  <c r="D718" i="1"/>
  <c r="E718" i="1"/>
  <c r="F718" i="1"/>
  <c r="G718" i="1"/>
  <c r="H718" i="1"/>
  <c r="I718" i="1"/>
  <c r="B719" i="1"/>
  <c r="C719" i="1"/>
  <c r="D719" i="1"/>
  <c r="E719" i="1"/>
  <c r="F719" i="1"/>
  <c r="G719" i="1"/>
  <c r="H719" i="1"/>
  <c r="I719" i="1"/>
  <c r="B720" i="1"/>
  <c r="C720" i="1"/>
  <c r="D720" i="1"/>
  <c r="E720" i="1"/>
  <c r="F720" i="1"/>
  <c r="G720" i="1"/>
  <c r="H720" i="1"/>
  <c r="I720" i="1"/>
  <c r="B721" i="1"/>
  <c r="C721" i="1"/>
  <c r="D721" i="1"/>
  <c r="E721" i="1"/>
  <c r="F721" i="1"/>
  <c r="G721" i="1"/>
  <c r="H721" i="1"/>
  <c r="I721" i="1"/>
  <c r="B722" i="1"/>
  <c r="C722" i="1"/>
  <c r="D722" i="1"/>
  <c r="E722" i="1"/>
  <c r="F722" i="1"/>
  <c r="G722" i="1"/>
  <c r="H722" i="1"/>
  <c r="I722" i="1"/>
  <c r="B723" i="1"/>
  <c r="C723" i="1"/>
  <c r="D723" i="1"/>
  <c r="E723" i="1"/>
  <c r="F723" i="1"/>
  <c r="G723" i="1"/>
  <c r="H723" i="1"/>
  <c r="I723" i="1"/>
  <c r="B724" i="1"/>
  <c r="C724" i="1"/>
  <c r="D724" i="1"/>
  <c r="E724" i="1"/>
  <c r="F724" i="1"/>
  <c r="G724" i="1"/>
  <c r="H724" i="1"/>
  <c r="I724" i="1"/>
  <c r="B725" i="1"/>
  <c r="C725" i="1"/>
  <c r="D725" i="1"/>
  <c r="E725" i="1"/>
  <c r="F725" i="1"/>
  <c r="G725" i="1"/>
  <c r="H725" i="1"/>
  <c r="I725" i="1"/>
  <c r="B726" i="1"/>
  <c r="C726" i="1"/>
  <c r="D726" i="1"/>
  <c r="E726" i="1"/>
  <c r="F726" i="1"/>
  <c r="G726" i="1"/>
  <c r="H726" i="1"/>
  <c r="I726" i="1"/>
  <c r="B727" i="1"/>
  <c r="C727" i="1"/>
  <c r="D727" i="1"/>
  <c r="E727" i="1"/>
  <c r="F727" i="1"/>
  <c r="G727" i="1"/>
  <c r="H727" i="1"/>
  <c r="I727" i="1"/>
  <c r="B728" i="1"/>
  <c r="C728" i="1"/>
  <c r="D728" i="1"/>
  <c r="E728" i="1"/>
  <c r="F728" i="1"/>
  <c r="G728" i="1"/>
  <c r="H728" i="1"/>
  <c r="I728" i="1"/>
  <c r="B729" i="1"/>
  <c r="C729" i="1"/>
  <c r="D729" i="1"/>
  <c r="E729" i="1"/>
  <c r="F729" i="1"/>
  <c r="G729" i="1"/>
  <c r="H729" i="1"/>
  <c r="I729" i="1"/>
  <c r="B730" i="1"/>
  <c r="C730" i="1"/>
  <c r="D730" i="1"/>
  <c r="E730" i="1"/>
  <c r="F730" i="1"/>
  <c r="G730" i="1"/>
  <c r="H730" i="1"/>
  <c r="I730" i="1"/>
  <c r="B731" i="1"/>
  <c r="C731" i="1"/>
  <c r="D731" i="1"/>
  <c r="E731" i="1"/>
  <c r="F731" i="1"/>
  <c r="G731" i="1"/>
  <c r="H731" i="1"/>
  <c r="I731" i="1"/>
  <c r="B732" i="1"/>
  <c r="C732" i="1"/>
  <c r="D732" i="1"/>
  <c r="E732" i="1"/>
  <c r="F732" i="1"/>
  <c r="G732" i="1"/>
  <c r="H732" i="1"/>
  <c r="I732" i="1"/>
  <c r="B733" i="1"/>
  <c r="C733" i="1"/>
  <c r="D733" i="1"/>
  <c r="E733" i="1"/>
  <c r="F733" i="1"/>
  <c r="G733" i="1"/>
  <c r="H733" i="1"/>
  <c r="I733" i="1"/>
  <c r="B734" i="1"/>
  <c r="C734" i="1"/>
  <c r="D734" i="1"/>
  <c r="E734" i="1"/>
  <c r="F734" i="1"/>
  <c r="G734" i="1"/>
  <c r="H734" i="1"/>
  <c r="I734" i="1"/>
  <c r="B735" i="1"/>
  <c r="C735" i="1"/>
  <c r="D735" i="1"/>
  <c r="E735" i="1"/>
  <c r="F735" i="1"/>
  <c r="G735" i="1"/>
  <c r="H735" i="1"/>
  <c r="I735" i="1"/>
  <c r="B736" i="1"/>
  <c r="C736" i="1"/>
  <c r="D736" i="1"/>
  <c r="E736" i="1"/>
  <c r="F736" i="1"/>
  <c r="G736" i="1"/>
  <c r="H736" i="1"/>
  <c r="I736" i="1"/>
  <c r="B737" i="1"/>
  <c r="C737" i="1"/>
  <c r="D737" i="1"/>
  <c r="E737" i="1"/>
  <c r="F737" i="1"/>
  <c r="G737" i="1"/>
  <c r="H737" i="1"/>
  <c r="I737" i="1"/>
  <c r="B738" i="1"/>
  <c r="C738" i="1"/>
  <c r="D738" i="1"/>
  <c r="E738" i="1"/>
  <c r="F738" i="1"/>
  <c r="G738" i="1"/>
  <c r="H738" i="1"/>
  <c r="I738" i="1"/>
  <c r="B739" i="1"/>
  <c r="C739" i="1"/>
  <c r="D739" i="1"/>
  <c r="E739" i="1"/>
  <c r="F739" i="1"/>
  <c r="G739" i="1"/>
  <c r="H739" i="1"/>
  <c r="I739" i="1"/>
  <c r="B740" i="1"/>
  <c r="C740" i="1"/>
  <c r="D740" i="1"/>
  <c r="E740" i="1"/>
  <c r="F740" i="1"/>
  <c r="G740" i="1"/>
  <c r="H740" i="1"/>
  <c r="I740" i="1"/>
  <c r="B741" i="1"/>
  <c r="C741" i="1"/>
  <c r="D741" i="1"/>
  <c r="E741" i="1"/>
  <c r="F741" i="1"/>
  <c r="G741" i="1"/>
  <c r="H741" i="1"/>
  <c r="I741" i="1"/>
  <c r="B742" i="1"/>
  <c r="C742" i="1"/>
  <c r="D742" i="1"/>
  <c r="E742" i="1"/>
  <c r="F742" i="1"/>
  <c r="G742" i="1"/>
  <c r="H742" i="1"/>
  <c r="I742" i="1"/>
  <c r="B743" i="1"/>
  <c r="C743" i="1"/>
  <c r="D743" i="1"/>
  <c r="E743" i="1"/>
  <c r="F743" i="1"/>
  <c r="G743" i="1"/>
  <c r="H743" i="1"/>
  <c r="I743" i="1"/>
  <c r="B744" i="1"/>
  <c r="C744" i="1"/>
  <c r="D744" i="1"/>
  <c r="E744" i="1"/>
  <c r="F744" i="1"/>
  <c r="G744" i="1"/>
  <c r="H744" i="1"/>
  <c r="I744" i="1"/>
  <c r="B745" i="1"/>
  <c r="C745" i="1"/>
  <c r="D745" i="1"/>
  <c r="E745" i="1"/>
  <c r="F745" i="1"/>
  <c r="G745" i="1"/>
  <c r="H745" i="1"/>
  <c r="I745" i="1"/>
  <c r="B746" i="1"/>
  <c r="C746" i="1"/>
  <c r="D746" i="1"/>
  <c r="E746" i="1"/>
  <c r="F746" i="1"/>
  <c r="G746" i="1"/>
  <c r="H746" i="1"/>
  <c r="I746" i="1"/>
  <c r="B747" i="1"/>
  <c r="C747" i="1"/>
  <c r="D747" i="1"/>
  <c r="E747" i="1"/>
  <c r="F747" i="1"/>
  <c r="G747" i="1"/>
  <c r="H747" i="1"/>
  <c r="I747" i="1"/>
  <c r="B748" i="1"/>
  <c r="C748" i="1"/>
  <c r="D748" i="1"/>
  <c r="E748" i="1"/>
  <c r="F748" i="1"/>
  <c r="G748" i="1"/>
  <c r="H748" i="1"/>
  <c r="I748" i="1"/>
  <c r="B749" i="1"/>
  <c r="C749" i="1"/>
  <c r="D749" i="1"/>
  <c r="E749" i="1"/>
  <c r="F749" i="1"/>
  <c r="G749" i="1"/>
  <c r="H749" i="1"/>
  <c r="I749" i="1"/>
  <c r="B750" i="1"/>
  <c r="C750" i="1"/>
  <c r="D750" i="1"/>
  <c r="E750" i="1"/>
  <c r="F750" i="1"/>
  <c r="G750" i="1"/>
  <c r="H750" i="1"/>
  <c r="I750" i="1"/>
  <c r="B751" i="1"/>
  <c r="C751" i="1"/>
  <c r="D751" i="1"/>
  <c r="E751" i="1"/>
  <c r="F751" i="1"/>
  <c r="G751" i="1"/>
  <c r="H751" i="1"/>
  <c r="I751" i="1"/>
  <c r="B752" i="1"/>
  <c r="C752" i="1"/>
  <c r="D752" i="1"/>
  <c r="E752" i="1"/>
  <c r="F752" i="1"/>
  <c r="G752" i="1"/>
  <c r="H752" i="1"/>
  <c r="I752" i="1"/>
  <c r="B753" i="1"/>
  <c r="C753" i="1"/>
  <c r="D753" i="1"/>
  <c r="E753" i="1"/>
  <c r="F753" i="1"/>
  <c r="G753" i="1"/>
  <c r="H753" i="1"/>
  <c r="I753" i="1"/>
  <c r="B754" i="1"/>
  <c r="C754" i="1"/>
  <c r="D754" i="1"/>
  <c r="E754" i="1"/>
  <c r="F754" i="1"/>
  <c r="G754" i="1"/>
  <c r="H754" i="1"/>
  <c r="I754" i="1"/>
  <c r="B755" i="1"/>
  <c r="C755" i="1"/>
  <c r="D755" i="1"/>
  <c r="E755" i="1"/>
  <c r="F755" i="1"/>
  <c r="G755" i="1"/>
  <c r="H755" i="1"/>
  <c r="I755" i="1"/>
  <c r="B756" i="1"/>
  <c r="C756" i="1"/>
  <c r="D756" i="1"/>
  <c r="E756" i="1"/>
  <c r="F756" i="1"/>
  <c r="G756" i="1"/>
  <c r="H756" i="1"/>
  <c r="I756" i="1"/>
  <c r="B757" i="1"/>
  <c r="C757" i="1"/>
  <c r="D757" i="1"/>
  <c r="E757" i="1"/>
  <c r="F757" i="1"/>
  <c r="G757" i="1"/>
  <c r="H757" i="1"/>
  <c r="I757" i="1"/>
  <c r="B758" i="1"/>
  <c r="C758" i="1"/>
  <c r="D758" i="1"/>
  <c r="E758" i="1"/>
  <c r="F758" i="1"/>
  <c r="G758" i="1"/>
  <c r="H758" i="1"/>
  <c r="I758" i="1"/>
  <c r="B759" i="1"/>
  <c r="C759" i="1"/>
  <c r="D759" i="1"/>
  <c r="E759" i="1"/>
  <c r="F759" i="1"/>
  <c r="G759" i="1"/>
  <c r="H759" i="1"/>
  <c r="I759" i="1"/>
  <c r="B760" i="1"/>
  <c r="C760" i="1"/>
  <c r="D760" i="1"/>
  <c r="E760" i="1"/>
  <c r="F760" i="1"/>
  <c r="G760" i="1"/>
  <c r="H760" i="1"/>
  <c r="I760" i="1"/>
  <c r="B761" i="1"/>
  <c r="C761" i="1"/>
  <c r="D761" i="1"/>
  <c r="E761" i="1"/>
  <c r="F761" i="1"/>
  <c r="G761" i="1"/>
  <c r="H761" i="1"/>
  <c r="I761" i="1"/>
  <c r="B762" i="1"/>
  <c r="C762" i="1"/>
  <c r="D762" i="1"/>
  <c r="E762" i="1"/>
  <c r="F762" i="1"/>
  <c r="G762" i="1"/>
  <c r="H762" i="1"/>
  <c r="I762" i="1"/>
  <c r="B763" i="1"/>
  <c r="C763" i="1"/>
  <c r="D763" i="1"/>
  <c r="E763" i="1"/>
  <c r="F763" i="1"/>
  <c r="G763" i="1"/>
  <c r="H763" i="1"/>
  <c r="I763" i="1"/>
  <c r="B764" i="1"/>
  <c r="C764" i="1"/>
  <c r="D764" i="1"/>
  <c r="E764" i="1"/>
  <c r="F764" i="1"/>
  <c r="G764" i="1"/>
  <c r="H764" i="1"/>
  <c r="I764" i="1"/>
  <c r="B765" i="1"/>
  <c r="C765" i="1"/>
  <c r="D765" i="1"/>
  <c r="E765" i="1"/>
  <c r="F765" i="1"/>
  <c r="G765" i="1"/>
  <c r="H765" i="1"/>
  <c r="I765" i="1"/>
  <c r="B766" i="1"/>
  <c r="C766" i="1"/>
  <c r="D766" i="1"/>
  <c r="E766" i="1"/>
  <c r="F766" i="1"/>
  <c r="G766" i="1"/>
  <c r="H766" i="1"/>
  <c r="I766" i="1"/>
  <c r="B767" i="1"/>
  <c r="C767" i="1"/>
  <c r="D767" i="1"/>
  <c r="E767" i="1"/>
  <c r="F767" i="1"/>
  <c r="G767" i="1"/>
  <c r="H767" i="1"/>
  <c r="I767" i="1"/>
  <c r="B768" i="1"/>
  <c r="C768" i="1"/>
  <c r="D768" i="1"/>
  <c r="E768" i="1"/>
  <c r="F768" i="1"/>
  <c r="G768" i="1"/>
  <c r="H768" i="1"/>
  <c r="I768" i="1"/>
  <c r="B769" i="1"/>
  <c r="C769" i="1"/>
  <c r="D769" i="1"/>
  <c r="E769" i="1"/>
  <c r="F769" i="1"/>
  <c r="G769" i="1"/>
  <c r="H769" i="1"/>
  <c r="I769" i="1"/>
  <c r="B770" i="1"/>
  <c r="C770" i="1"/>
  <c r="D770" i="1"/>
  <c r="E770" i="1"/>
  <c r="F770" i="1"/>
  <c r="G770" i="1"/>
  <c r="H770" i="1"/>
  <c r="I770" i="1"/>
  <c r="B771" i="1"/>
  <c r="C771" i="1"/>
  <c r="D771" i="1"/>
  <c r="E771" i="1"/>
  <c r="F771" i="1"/>
  <c r="G771" i="1"/>
  <c r="H771" i="1"/>
  <c r="I771" i="1"/>
  <c r="B772" i="1"/>
  <c r="C772" i="1"/>
  <c r="D772" i="1"/>
  <c r="E772" i="1"/>
  <c r="F772" i="1"/>
  <c r="G772" i="1"/>
  <c r="H772" i="1"/>
  <c r="I772" i="1"/>
  <c r="B773" i="1"/>
  <c r="C773" i="1"/>
  <c r="D773" i="1"/>
  <c r="E773" i="1"/>
  <c r="F773" i="1"/>
  <c r="G773" i="1"/>
  <c r="H773" i="1"/>
  <c r="I773" i="1"/>
  <c r="B774" i="1"/>
  <c r="C774" i="1"/>
  <c r="D774" i="1"/>
  <c r="E774" i="1"/>
  <c r="F774" i="1"/>
  <c r="G774" i="1"/>
  <c r="H774" i="1"/>
  <c r="I774" i="1"/>
  <c r="B775" i="1"/>
  <c r="C775" i="1"/>
  <c r="D775" i="1"/>
  <c r="E775" i="1"/>
  <c r="F775" i="1"/>
  <c r="G775" i="1"/>
  <c r="H775" i="1"/>
  <c r="I775" i="1"/>
  <c r="B776" i="1"/>
  <c r="C776" i="1"/>
  <c r="D776" i="1"/>
  <c r="E776" i="1"/>
  <c r="F776" i="1"/>
  <c r="G776" i="1"/>
  <c r="H776" i="1"/>
  <c r="I776" i="1"/>
  <c r="B777" i="1"/>
  <c r="C777" i="1"/>
  <c r="D777" i="1"/>
  <c r="E777" i="1"/>
  <c r="F777" i="1"/>
  <c r="G777" i="1"/>
  <c r="H777" i="1"/>
  <c r="I777" i="1"/>
  <c r="B778" i="1"/>
  <c r="C778" i="1"/>
  <c r="D778" i="1"/>
  <c r="E778" i="1"/>
  <c r="F778" i="1"/>
  <c r="G778" i="1"/>
  <c r="H778" i="1"/>
  <c r="I778" i="1"/>
  <c r="B779" i="1"/>
  <c r="C779" i="1"/>
  <c r="D779" i="1"/>
  <c r="E779" i="1"/>
  <c r="F779" i="1"/>
  <c r="G779" i="1"/>
  <c r="H779" i="1"/>
  <c r="I779" i="1"/>
  <c r="B780" i="1"/>
  <c r="C780" i="1"/>
  <c r="D780" i="1"/>
  <c r="E780" i="1"/>
  <c r="F780" i="1"/>
  <c r="G780" i="1"/>
  <c r="H780" i="1"/>
  <c r="I780" i="1"/>
  <c r="B781" i="1"/>
  <c r="C781" i="1"/>
  <c r="D781" i="1"/>
  <c r="E781" i="1"/>
  <c r="F781" i="1"/>
  <c r="G781" i="1"/>
  <c r="H781" i="1"/>
  <c r="I781" i="1"/>
  <c r="B782" i="1"/>
  <c r="C782" i="1"/>
  <c r="D782" i="1"/>
  <c r="E782" i="1"/>
  <c r="F782" i="1"/>
  <c r="G782" i="1"/>
  <c r="H782" i="1"/>
  <c r="I782" i="1"/>
  <c r="B783" i="1"/>
  <c r="C783" i="1"/>
  <c r="D783" i="1"/>
  <c r="E783" i="1"/>
  <c r="F783" i="1"/>
  <c r="G783" i="1"/>
  <c r="H783" i="1"/>
  <c r="I783" i="1"/>
  <c r="B784" i="1"/>
  <c r="C784" i="1"/>
  <c r="D784" i="1"/>
  <c r="E784" i="1"/>
  <c r="F784" i="1"/>
  <c r="G784" i="1"/>
  <c r="H784" i="1"/>
  <c r="I784" i="1"/>
  <c r="B785" i="1"/>
  <c r="C785" i="1"/>
  <c r="D785" i="1"/>
  <c r="E785" i="1"/>
  <c r="F785" i="1"/>
  <c r="G785" i="1"/>
  <c r="H785" i="1"/>
  <c r="I785" i="1"/>
  <c r="B786" i="1"/>
  <c r="C786" i="1"/>
  <c r="D786" i="1"/>
  <c r="E786" i="1"/>
  <c r="F786" i="1"/>
  <c r="G786" i="1"/>
  <c r="H786" i="1"/>
  <c r="I786" i="1"/>
  <c r="B787" i="1"/>
  <c r="C787" i="1"/>
  <c r="D787" i="1"/>
  <c r="E787" i="1"/>
  <c r="F787" i="1"/>
  <c r="G787" i="1"/>
  <c r="H787" i="1"/>
  <c r="I787" i="1"/>
  <c r="B788" i="1"/>
  <c r="C788" i="1"/>
  <c r="D788" i="1"/>
  <c r="E788" i="1"/>
  <c r="F788" i="1"/>
  <c r="G788" i="1"/>
  <c r="H788" i="1"/>
  <c r="I788" i="1"/>
  <c r="B789" i="1"/>
  <c r="C789" i="1"/>
  <c r="D789" i="1"/>
  <c r="E789" i="1"/>
  <c r="F789" i="1"/>
  <c r="G789" i="1"/>
  <c r="H789" i="1"/>
  <c r="I789" i="1"/>
  <c r="B790" i="1"/>
  <c r="C790" i="1"/>
  <c r="D790" i="1"/>
  <c r="E790" i="1"/>
  <c r="F790" i="1"/>
  <c r="G790" i="1"/>
  <c r="H790" i="1"/>
  <c r="I790" i="1"/>
  <c r="B791" i="1"/>
  <c r="C791" i="1"/>
  <c r="D791" i="1"/>
  <c r="E791" i="1"/>
  <c r="F791" i="1"/>
  <c r="G791" i="1"/>
  <c r="H791" i="1"/>
  <c r="I791" i="1"/>
  <c r="B792" i="1"/>
  <c r="C792" i="1"/>
  <c r="D792" i="1"/>
  <c r="E792" i="1"/>
  <c r="F792" i="1"/>
  <c r="G792" i="1"/>
  <c r="H792" i="1"/>
  <c r="I792" i="1"/>
  <c r="B793" i="1"/>
  <c r="C793" i="1"/>
  <c r="D793" i="1"/>
  <c r="E793" i="1"/>
  <c r="F793" i="1"/>
  <c r="G793" i="1"/>
  <c r="H793" i="1"/>
  <c r="I793" i="1"/>
  <c r="B794" i="1"/>
  <c r="C794" i="1"/>
  <c r="D794" i="1"/>
  <c r="E794" i="1"/>
  <c r="F794" i="1"/>
  <c r="G794" i="1"/>
  <c r="H794" i="1"/>
  <c r="I794" i="1"/>
  <c r="B795" i="1"/>
  <c r="C795" i="1"/>
  <c r="D795" i="1"/>
  <c r="E795" i="1"/>
  <c r="F795" i="1"/>
  <c r="G795" i="1"/>
  <c r="H795" i="1"/>
  <c r="I795" i="1"/>
  <c r="B796" i="1"/>
  <c r="C796" i="1"/>
  <c r="D796" i="1"/>
  <c r="E796" i="1"/>
  <c r="F796" i="1"/>
  <c r="G796" i="1"/>
  <c r="H796" i="1"/>
  <c r="I796" i="1"/>
  <c r="B797" i="1"/>
  <c r="C797" i="1"/>
  <c r="D797" i="1"/>
  <c r="E797" i="1"/>
  <c r="F797" i="1"/>
  <c r="G797" i="1"/>
  <c r="H797" i="1"/>
  <c r="I797" i="1"/>
  <c r="B798" i="1"/>
  <c r="C798" i="1"/>
  <c r="D798" i="1"/>
  <c r="E798" i="1"/>
  <c r="F798" i="1"/>
  <c r="G798" i="1"/>
  <c r="H798" i="1"/>
  <c r="I798" i="1"/>
  <c r="B799" i="1"/>
  <c r="C799" i="1"/>
  <c r="D799" i="1"/>
  <c r="E799" i="1"/>
  <c r="F799" i="1"/>
  <c r="G799" i="1"/>
  <c r="H799" i="1"/>
  <c r="I799" i="1"/>
  <c r="B800" i="1"/>
  <c r="C800" i="1"/>
  <c r="D800" i="1"/>
  <c r="E800" i="1"/>
  <c r="F800" i="1"/>
  <c r="G800" i="1"/>
  <c r="H800" i="1"/>
  <c r="I800" i="1"/>
  <c r="B801" i="1"/>
  <c r="C801" i="1"/>
  <c r="D801" i="1"/>
  <c r="E801" i="1"/>
  <c r="F801" i="1"/>
  <c r="G801" i="1"/>
  <c r="H801" i="1"/>
  <c r="I801" i="1"/>
  <c r="B802" i="1"/>
  <c r="C802" i="1"/>
  <c r="D802" i="1"/>
  <c r="E802" i="1"/>
  <c r="F802" i="1"/>
  <c r="G802" i="1"/>
  <c r="H802" i="1"/>
  <c r="I802" i="1"/>
  <c r="B803" i="1"/>
  <c r="C803" i="1"/>
  <c r="D803" i="1"/>
  <c r="E803" i="1"/>
  <c r="F803" i="1"/>
  <c r="G803" i="1"/>
  <c r="H803" i="1"/>
  <c r="I803" i="1"/>
  <c r="B804" i="1"/>
  <c r="C804" i="1"/>
  <c r="D804" i="1"/>
  <c r="E804" i="1"/>
  <c r="F804" i="1"/>
  <c r="G804" i="1"/>
  <c r="H804" i="1"/>
  <c r="I804" i="1"/>
  <c r="B805" i="1"/>
  <c r="C805" i="1"/>
  <c r="D805" i="1"/>
  <c r="E805" i="1"/>
  <c r="F805" i="1"/>
  <c r="G805" i="1"/>
  <c r="H805" i="1"/>
  <c r="I805" i="1"/>
  <c r="B806" i="1"/>
  <c r="C806" i="1"/>
  <c r="D806" i="1"/>
  <c r="E806" i="1"/>
  <c r="F806" i="1"/>
  <c r="G806" i="1"/>
  <c r="H806" i="1"/>
  <c r="I806" i="1"/>
  <c r="B807" i="1"/>
  <c r="C807" i="1"/>
  <c r="D807" i="1"/>
  <c r="E807" i="1"/>
  <c r="F807" i="1"/>
  <c r="G807" i="1"/>
  <c r="H807" i="1"/>
  <c r="I807" i="1"/>
  <c r="B808" i="1"/>
  <c r="C808" i="1"/>
  <c r="D808" i="1"/>
  <c r="E808" i="1"/>
  <c r="F808" i="1"/>
  <c r="G808" i="1"/>
  <c r="H808" i="1"/>
  <c r="I808" i="1"/>
  <c r="B809" i="1"/>
  <c r="C809" i="1"/>
  <c r="D809" i="1"/>
  <c r="E809" i="1"/>
  <c r="F809" i="1"/>
  <c r="G809" i="1"/>
  <c r="H809" i="1"/>
  <c r="I809" i="1"/>
  <c r="B810" i="1"/>
  <c r="C810" i="1"/>
  <c r="D810" i="1"/>
  <c r="E810" i="1"/>
  <c r="F810" i="1"/>
  <c r="G810" i="1"/>
  <c r="H810" i="1"/>
  <c r="I810" i="1"/>
  <c r="B811" i="1"/>
  <c r="C811" i="1"/>
  <c r="D811" i="1"/>
  <c r="E811" i="1"/>
  <c r="F811" i="1"/>
  <c r="G811" i="1"/>
  <c r="H811" i="1"/>
  <c r="I811" i="1"/>
  <c r="B812" i="1"/>
  <c r="C812" i="1"/>
  <c r="D812" i="1"/>
  <c r="E812" i="1"/>
  <c r="F812" i="1"/>
  <c r="G812" i="1"/>
  <c r="H812" i="1"/>
  <c r="I812" i="1"/>
  <c r="B813" i="1"/>
  <c r="C813" i="1"/>
  <c r="D813" i="1"/>
  <c r="E813" i="1"/>
  <c r="F813" i="1"/>
  <c r="G813" i="1"/>
  <c r="H813" i="1"/>
  <c r="I813" i="1"/>
  <c r="B814" i="1"/>
  <c r="C814" i="1"/>
  <c r="D814" i="1"/>
  <c r="E814" i="1"/>
  <c r="F814" i="1"/>
  <c r="G814" i="1"/>
  <c r="H814" i="1"/>
  <c r="I814" i="1"/>
  <c r="B815" i="1"/>
  <c r="C815" i="1"/>
  <c r="D815" i="1"/>
  <c r="E815" i="1"/>
  <c r="F815" i="1"/>
  <c r="G815" i="1"/>
  <c r="H815" i="1"/>
  <c r="I815" i="1"/>
  <c r="B816" i="1"/>
  <c r="C816" i="1"/>
  <c r="D816" i="1"/>
  <c r="E816" i="1"/>
  <c r="F816" i="1"/>
  <c r="G816" i="1"/>
  <c r="H816" i="1"/>
  <c r="I816" i="1"/>
  <c r="B817" i="1"/>
  <c r="C817" i="1"/>
  <c r="D817" i="1"/>
  <c r="E817" i="1"/>
  <c r="F817" i="1"/>
  <c r="G817" i="1"/>
  <c r="H817" i="1"/>
  <c r="I817" i="1"/>
  <c r="B818" i="1"/>
  <c r="C818" i="1"/>
  <c r="D818" i="1"/>
  <c r="E818" i="1"/>
  <c r="F818" i="1"/>
  <c r="G818" i="1"/>
  <c r="H818" i="1"/>
  <c r="I818" i="1"/>
  <c r="B819" i="1"/>
  <c r="C819" i="1"/>
  <c r="D819" i="1"/>
  <c r="E819" i="1"/>
  <c r="F819" i="1"/>
  <c r="G819" i="1"/>
  <c r="H819" i="1"/>
  <c r="I819" i="1"/>
  <c r="B820" i="1"/>
  <c r="C820" i="1"/>
  <c r="D820" i="1"/>
  <c r="E820" i="1"/>
  <c r="F820" i="1"/>
  <c r="G820" i="1"/>
  <c r="H820" i="1"/>
  <c r="I820" i="1"/>
  <c r="B821" i="1"/>
  <c r="C821" i="1"/>
  <c r="D821" i="1"/>
  <c r="E821" i="1"/>
  <c r="F821" i="1"/>
  <c r="G821" i="1"/>
  <c r="H821" i="1"/>
  <c r="I821" i="1"/>
  <c r="B822" i="1"/>
  <c r="C822" i="1"/>
  <c r="D822" i="1"/>
  <c r="E822" i="1"/>
  <c r="F822" i="1"/>
  <c r="G822" i="1"/>
  <c r="H822" i="1"/>
  <c r="I822" i="1"/>
  <c r="B823" i="1"/>
  <c r="C823" i="1"/>
  <c r="D823" i="1"/>
  <c r="E823" i="1"/>
  <c r="F823" i="1"/>
  <c r="G823" i="1"/>
  <c r="H823" i="1"/>
  <c r="I823" i="1"/>
  <c r="B824" i="1"/>
  <c r="C824" i="1"/>
  <c r="D824" i="1"/>
  <c r="E824" i="1"/>
  <c r="F824" i="1"/>
  <c r="G824" i="1"/>
  <c r="H824" i="1"/>
  <c r="I824" i="1"/>
  <c r="B825" i="1"/>
  <c r="C825" i="1"/>
  <c r="D825" i="1"/>
  <c r="E825" i="1"/>
  <c r="F825" i="1"/>
  <c r="G825" i="1"/>
  <c r="H825" i="1"/>
  <c r="I825" i="1"/>
  <c r="B826" i="1"/>
  <c r="C826" i="1"/>
  <c r="D826" i="1"/>
  <c r="E826" i="1"/>
  <c r="F826" i="1"/>
  <c r="G826" i="1"/>
  <c r="H826" i="1"/>
  <c r="I826" i="1"/>
  <c r="B827" i="1"/>
  <c r="C827" i="1"/>
  <c r="D827" i="1"/>
  <c r="E827" i="1"/>
  <c r="F827" i="1"/>
  <c r="G827" i="1"/>
  <c r="H827" i="1"/>
  <c r="I827" i="1"/>
  <c r="B828" i="1"/>
  <c r="C828" i="1"/>
  <c r="D828" i="1"/>
  <c r="E828" i="1"/>
  <c r="F828" i="1"/>
  <c r="G828" i="1"/>
  <c r="H828" i="1"/>
  <c r="I828" i="1"/>
  <c r="B829" i="1"/>
  <c r="C829" i="1"/>
  <c r="D829" i="1"/>
  <c r="E829" i="1"/>
  <c r="F829" i="1"/>
  <c r="G829" i="1"/>
  <c r="H829" i="1"/>
  <c r="I829" i="1"/>
  <c r="B830" i="1"/>
  <c r="C830" i="1"/>
  <c r="D830" i="1"/>
  <c r="E830" i="1"/>
  <c r="F830" i="1"/>
  <c r="G830" i="1"/>
  <c r="H830" i="1"/>
  <c r="I830" i="1"/>
  <c r="B831" i="1"/>
  <c r="C831" i="1"/>
  <c r="D831" i="1"/>
  <c r="E831" i="1"/>
  <c r="F831" i="1"/>
  <c r="G831" i="1"/>
  <c r="H831" i="1"/>
  <c r="I831" i="1"/>
  <c r="B832" i="1"/>
  <c r="C832" i="1"/>
  <c r="D832" i="1"/>
  <c r="E832" i="1"/>
  <c r="F832" i="1"/>
  <c r="G832" i="1"/>
  <c r="H832" i="1"/>
  <c r="I832" i="1"/>
  <c r="B833" i="1"/>
  <c r="C833" i="1"/>
  <c r="D833" i="1"/>
  <c r="E833" i="1"/>
  <c r="F833" i="1"/>
  <c r="G833" i="1"/>
  <c r="H833" i="1"/>
  <c r="I833" i="1"/>
  <c r="B834" i="1"/>
  <c r="C834" i="1"/>
  <c r="D834" i="1"/>
  <c r="E834" i="1"/>
  <c r="F834" i="1"/>
  <c r="G834" i="1"/>
  <c r="H834" i="1"/>
  <c r="I834" i="1"/>
  <c r="B835" i="1"/>
  <c r="C835" i="1"/>
  <c r="D835" i="1"/>
  <c r="E835" i="1"/>
  <c r="F835" i="1"/>
  <c r="G835" i="1"/>
  <c r="H835" i="1"/>
  <c r="I835" i="1"/>
  <c r="B836" i="1"/>
  <c r="C836" i="1"/>
  <c r="D836" i="1"/>
  <c r="E836" i="1"/>
  <c r="F836" i="1"/>
  <c r="G836" i="1"/>
  <c r="H836" i="1"/>
  <c r="I836" i="1"/>
  <c r="B837" i="1"/>
  <c r="C837" i="1"/>
  <c r="D837" i="1"/>
  <c r="E837" i="1"/>
  <c r="F837" i="1"/>
  <c r="G837" i="1"/>
  <c r="H837" i="1"/>
  <c r="I837" i="1"/>
  <c r="B838" i="1"/>
  <c r="C838" i="1"/>
  <c r="D838" i="1"/>
  <c r="E838" i="1"/>
  <c r="F838" i="1"/>
  <c r="G838" i="1"/>
  <c r="H838" i="1"/>
  <c r="I838" i="1"/>
  <c r="B839" i="1"/>
  <c r="C839" i="1"/>
  <c r="D839" i="1"/>
  <c r="E839" i="1"/>
  <c r="F839" i="1"/>
  <c r="G839" i="1"/>
  <c r="H839" i="1"/>
  <c r="I839" i="1"/>
  <c r="B840" i="1"/>
  <c r="C840" i="1"/>
  <c r="D840" i="1"/>
  <c r="E840" i="1"/>
  <c r="F840" i="1"/>
  <c r="G840" i="1"/>
  <c r="H840" i="1"/>
  <c r="I840" i="1"/>
  <c r="B841" i="1"/>
  <c r="C841" i="1"/>
  <c r="D841" i="1"/>
  <c r="E841" i="1"/>
  <c r="F841" i="1"/>
  <c r="G841" i="1"/>
  <c r="H841" i="1"/>
  <c r="I841" i="1"/>
  <c r="B842" i="1"/>
  <c r="C842" i="1"/>
  <c r="D842" i="1"/>
  <c r="E842" i="1"/>
  <c r="F842" i="1"/>
  <c r="G842" i="1"/>
  <c r="H842" i="1"/>
  <c r="I842" i="1"/>
  <c r="B843" i="1"/>
  <c r="C843" i="1"/>
  <c r="D843" i="1"/>
  <c r="E843" i="1"/>
  <c r="F843" i="1"/>
  <c r="G843" i="1"/>
  <c r="H843" i="1"/>
  <c r="I843" i="1"/>
  <c r="B844" i="1"/>
  <c r="C844" i="1"/>
  <c r="D844" i="1"/>
  <c r="E844" i="1"/>
  <c r="F844" i="1"/>
  <c r="G844" i="1"/>
  <c r="H844" i="1"/>
  <c r="I844" i="1"/>
  <c r="B845" i="1"/>
  <c r="C845" i="1"/>
  <c r="D845" i="1"/>
  <c r="E845" i="1"/>
  <c r="F845" i="1"/>
  <c r="G845" i="1"/>
  <c r="H845" i="1"/>
  <c r="I845" i="1"/>
  <c r="B846" i="1"/>
  <c r="C846" i="1"/>
  <c r="D846" i="1"/>
  <c r="E846" i="1"/>
  <c r="F846" i="1"/>
  <c r="G846" i="1"/>
  <c r="H846" i="1"/>
  <c r="I846" i="1"/>
  <c r="B847" i="1"/>
  <c r="C847" i="1"/>
  <c r="D847" i="1"/>
  <c r="E847" i="1"/>
  <c r="F847" i="1"/>
  <c r="G847" i="1"/>
  <c r="H847" i="1"/>
  <c r="I847" i="1"/>
  <c r="B848" i="1"/>
  <c r="C848" i="1"/>
  <c r="D848" i="1"/>
  <c r="E848" i="1"/>
  <c r="F848" i="1"/>
  <c r="G848" i="1"/>
  <c r="H848" i="1"/>
  <c r="I848" i="1"/>
  <c r="B849" i="1"/>
  <c r="C849" i="1"/>
  <c r="D849" i="1"/>
  <c r="E849" i="1"/>
  <c r="F849" i="1"/>
  <c r="G849" i="1"/>
  <c r="H849" i="1"/>
  <c r="I849" i="1"/>
  <c r="B850" i="1"/>
  <c r="C850" i="1"/>
  <c r="D850" i="1"/>
  <c r="E850" i="1"/>
  <c r="F850" i="1"/>
  <c r="G850" i="1"/>
  <c r="H850" i="1"/>
  <c r="I850" i="1"/>
  <c r="B851" i="1"/>
  <c r="C851" i="1"/>
  <c r="D851" i="1"/>
  <c r="E851" i="1"/>
  <c r="F851" i="1"/>
  <c r="G851" i="1"/>
  <c r="H851" i="1"/>
  <c r="I851" i="1"/>
  <c r="B852" i="1"/>
  <c r="C852" i="1"/>
  <c r="D852" i="1"/>
  <c r="E852" i="1"/>
  <c r="F852" i="1"/>
  <c r="G852" i="1"/>
  <c r="H852" i="1"/>
  <c r="I852" i="1"/>
  <c r="B853" i="1"/>
  <c r="C853" i="1"/>
  <c r="D853" i="1"/>
  <c r="E853" i="1"/>
  <c r="F853" i="1"/>
  <c r="G853" i="1"/>
  <c r="H853" i="1"/>
  <c r="I853" i="1"/>
  <c r="B854" i="1"/>
  <c r="C854" i="1"/>
  <c r="D854" i="1"/>
  <c r="E854" i="1"/>
  <c r="F854" i="1"/>
  <c r="G854" i="1"/>
  <c r="H854" i="1"/>
  <c r="I854" i="1"/>
  <c r="B855" i="1"/>
  <c r="C855" i="1"/>
  <c r="D855" i="1"/>
  <c r="E855" i="1"/>
  <c r="F855" i="1"/>
  <c r="G855" i="1"/>
  <c r="H855" i="1"/>
  <c r="I855" i="1"/>
  <c r="B856" i="1"/>
  <c r="C856" i="1"/>
  <c r="D856" i="1"/>
  <c r="E856" i="1"/>
  <c r="F856" i="1"/>
  <c r="G856" i="1"/>
  <c r="H856" i="1"/>
  <c r="I856" i="1"/>
  <c r="B857" i="1"/>
  <c r="C857" i="1"/>
  <c r="D857" i="1"/>
  <c r="E857" i="1"/>
  <c r="F857" i="1"/>
  <c r="G857" i="1"/>
  <c r="H857" i="1"/>
  <c r="I857" i="1"/>
  <c r="B858" i="1"/>
  <c r="C858" i="1"/>
  <c r="D858" i="1"/>
  <c r="E858" i="1"/>
  <c r="F858" i="1"/>
  <c r="G858" i="1"/>
  <c r="H858" i="1"/>
  <c r="I858" i="1"/>
  <c r="B859" i="1"/>
  <c r="C859" i="1"/>
  <c r="D859" i="1"/>
  <c r="E859" i="1"/>
  <c r="F859" i="1"/>
  <c r="G859" i="1"/>
  <c r="H859" i="1"/>
  <c r="I859" i="1"/>
  <c r="B860" i="1"/>
  <c r="C860" i="1"/>
  <c r="D860" i="1"/>
  <c r="E860" i="1"/>
  <c r="F860" i="1"/>
  <c r="G860" i="1"/>
  <c r="H860" i="1"/>
  <c r="I860" i="1"/>
  <c r="B861" i="1"/>
  <c r="C861" i="1"/>
  <c r="D861" i="1"/>
  <c r="E861" i="1"/>
  <c r="F861" i="1"/>
  <c r="G861" i="1"/>
  <c r="H861" i="1"/>
  <c r="I861" i="1"/>
  <c r="B862" i="1"/>
  <c r="C862" i="1"/>
  <c r="D862" i="1"/>
  <c r="E862" i="1"/>
  <c r="F862" i="1"/>
  <c r="G862" i="1"/>
  <c r="H862" i="1"/>
  <c r="I862" i="1"/>
  <c r="B863" i="1"/>
  <c r="C863" i="1"/>
  <c r="D863" i="1"/>
  <c r="E863" i="1"/>
  <c r="F863" i="1"/>
  <c r="G863" i="1"/>
  <c r="H863" i="1"/>
  <c r="I863" i="1"/>
  <c r="B864" i="1"/>
  <c r="C864" i="1"/>
  <c r="D864" i="1"/>
  <c r="E864" i="1"/>
  <c r="F864" i="1"/>
  <c r="G864" i="1"/>
  <c r="H864" i="1"/>
  <c r="I864" i="1"/>
  <c r="B865" i="1"/>
  <c r="C865" i="1"/>
  <c r="D865" i="1"/>
  <c r="E865" i="1"/>
  <c r="F865" i="1"/>
  <c r="G865" i="1"/>
  <c r="H865" i="1"/>
  <c r="I865" i="1"/>
  <c r="B866" i="1"/>
  <c r="C866" i="1"/>
  <c r="D866" i="1"/>
  <c r="E866" i="1"/>
  <c r="F866" i="1"/>
  <c r="G866" i="1"/>
  <c r="H866" i="1"/>
  <c r="I866" i="1"/>
  <c r="B867" i="1"/>
  <c r="C867" i="1"/>
  <c r="D867" i="1"/>
  <c r="E867" i="1"/>
  <c r="F867" i="1"/>
  <c r="G867" i="1"/>
  <c r="H867" i="1"/>
  <c r="I867" i="1"/>
  <c r="B868" i="1"/>
  <c r="C868" i="1"/>
  <c r="D868" i="1"/>
  <c r="E868" i="1"/>
  <c r="F868" i="1"/>
  <c r="G868" i="1"/>
  <c r="H868" i="1"/>
  <c r="I868" i="1"/>
  <c r="B869" i="1"/>
  <c r="C869" i="1"/>
  <c r="D869" i="1"/>
  <c r="E869" i="1"/>
  <c r="F869" i="1"/>
  <c r="G869" i="1"/>
  <c r="H869" i="1"/>
  <c r="I869" i="1"/>
  <c r="B870" i="1"/>
  <c r="C870" i="1"/>
  <c r="D870" i="1"/>
  <c r="E870" i="1"/>
  <c r="F870" i="1"/>
  <c r="G870" i="1"/>
  <c r="H870" i="1"/>
  <c r="I870" i="1"/>
  <c r="B871" i="1"/>
  <c r="C871" i="1"/>
  <c r="D871" i="1"/>
  <c r="E871" i="1"/>
  <c r="F871" i="1"/>
  <c r="G871" i="1"/>
  <c r="H871" i="1"/>
  <c r="I871" i="1"/>
  <c r="B872" i="1"/>
  <c r="C872" i="1"/>
  <c r="D872" i="1"/>
  <c r="E872" i="1"/>
  <c r="F872" i="1"/>
  <c r="G872" i="1"/>
  <c r="H872" i="1"/>
  <c r="I872" i="1"/>
  <c r="B873" i="1"/>
  <c r="C873" i="1"/>
  <c r="D873" i="1"/>
  <c r="E873" i="1"/>
  <c r="F873" i="1"/>
  <c r="G873" i="1"/>
  <c r="H873" i="1"/>
  <c r="I873" i="1"/>
  <c r="B874" i="1"/>
  <c r="C874" i="1"/>
  <c r="D874" i="1"/>
  <c r="E874" i="1"/>
  <c r="F874" i="1"/>
  <c r="G874" i="1"/>
  <c r="H874" i="1"/>
  <c r="I874" i="1"/>
  <c r="B875" i="1"/>
  <c r="C875" i="1"/>
  <c r="D875" i="1"/>
  <c r="E875" i="1"/>
  <c r="F875" i="1"/>
  <c r="G875" i="1"/>
  <c r="H875" i="1"/>
  <c r="I875" i="1"/>
  <c r="B876" i="1"/>
  <c r="C876" i="1"/>
  <c r="D876" i="1"/>
  <c r="E876" i="1"/>
  <c r="F876" i="1"/>
  <c r="G876" i="1"/>
  <c r="H876" i="1"/>
  <c r="I876" i="1"/>
  <c r="B877" i="1"/>
  <c r="C877" i="1"/>
  <c r="D877" i="1"/>
  <c r="E877" i="1"/>
  <c r="F877" i="1"/>
  <c r="G877" i="1"/>
  <c r="H877" i="1"/>
  <c r="I877" i="1"/>
  <c r="B878" i="1"/>
  <c r="C878" i="1"/>
  <c r="D878" i="1"/>
  <c r="E878" i="1"/>
  <c r="F878" i="1"/>
  <c r="G878" i="1"/>
  <c r="H878" i="1"/>
  <c r="I878" i="1"/>
  <c r="B879" i="1"/>
  <c r="C879" i="1"/>
  <c r="D879" i="1"/>
  <c r="E879" i="1"/>
  <c r="F879" i="1"/>
  <c r="G879" i="1"/>
  <c r="H879" i="1"/>
  <c r="I879" i="1"/>
  <c r="B880" i="1"/>
  <c r="C880" i="1"/>
  <c r="D880" i="1"/>
  <c r="E880" i="1"/>
  <c r="F880" i="1"/>
  <c r="G880" i="1"/>
  <c r="H880" i="1"/>
  <c r="I880" i="1"/>
  <c r="B881" i="1"/>
  <c r="C881" i="1"/>
  <c r="D881" i="1"/>
  <c r="E881" i="1"/>
  <c r="F881" i="1"/>
  <c r="G881" i="1"/>
  <c r="H881" i="1"/>
  <c r="I881" i="1"/>
  <c r="B882" i="1"/>
  <c r="C882" i="1"/>
  <c r="D882" i="1"/>
  <c r="E882" i="1"/>
  <c r="F882" i="1"/>
  <c r="G882" i="1"/>
  <c r="H882" i="1"/>
  <c r="I882" i="1"/>
  <c r="B883" i="1"/>
  <c r="C883" i="1"/>
  <c r="D883" i="1"/>
  <c r="E883" i="1"/>
  <c r="F883" i="1"/>
  <c r="G883" i="1"/>
  <c r="H883" i="1"/>
  <c r="I883" i="1"/>
  <c r="B884" i="1"/>
  <c r="C884" i="1"/>
  <c r="D884" i="1"/>
  <c r="E884" i="1"/>
  <c r="F884" i="1"/>
  <c r="G884" i="1"/>
  <c r="H884" i="1"/>
  <c r="I884" i="1"/>
  <c r="B885" i="1"/>
  <c r="C885" i="1"/>
  <c r="D885" i="1"/>
  <c r="E885" i="1"/>
  <c r="F885" i="1"/>
  <c r="G885" i="1"/>
  <c r="H885" i="1"/>
  <c r="I885" i="1"/>
  <c r="B886" i="1"/>
  <c r="C886" i="1"/>
  <c r="D886" i="1"/>
  <c r="E886" i="1"/>
  <c r="F886" i="1"/>
  <c r="G886" i="1"/>
  <c r="H886" i="1"/>
  <c r="I886" i="1"/>
  <c r="B887" i="1"/>
  <c r="C887" i="1"/>
  <c r="D887" i="1"/>
  <c r="E887" i="1"/>
  <c r="F887" i="1"/>
  <c r="G887" i="1"/>
  <c r="H887" i="1"/>
  <c r="I887" i="1"/>
  <c r="B888" i="1"/>
  <c r="C888" i="1"/>
  <c r="D888" i="1"/>
  <c r="E888" i="1"/>
  <c r="F888" i="1"/>
  <c r="G888" i="1"/>
  <c r="H888" i="1"/>
  <c r="I888" i="1"/>
  <c r="B889" i="1"/>
  <c r="C889" i="1"/>
  <c r="D889" i="1"/>
  <c r="E889" i="1"/>
  <c r="F889" i="1"/>
  <c r="G889" i="1"/>
  <c r="H889" i="1"/>
  <c r="I889" i="1"/>
  <c r="B890" i="1"/>
  <c r="C890" i="1"/>
  <c r="D890" i="1"/>
  <c r="E890" i="1"/>
  <c r="F890" i="1"/>
  <c r="G890" i="1"/>
  <c r="H890" i="1"/>
  <c r="I890" i="1"/>
  <c r="B891" i="1"/>
  <c r="C891" i="1"/>
  <c r="D891" i="1"/>
  <c r="E891" i="1"/>
  <c r="F891" i="1"/>
  <c r="G891" i="1"/>
  <c r="H891" i="1"/>
  <c r="I891" i="1"/>
  <c r="B892" i="1"/>
  <c r="C892" i="1"/>
  <c r="D892" i="1"/>
  <c r="E892" i="1"/>
  <c r="F892" i="1"/>
  <c r="G892" i="1"/>
  <c r="H892" i="1"/>
  <c r="I892" i="1"/>
  <c r="B893" i="1"/>
  <c r="C893" i="1"/>
  <c r="D893" i="1"/>
  <c r="E893" i="1"/>
  <c r="F893" i="1"/>
  <c r="G893" i="1"/>
  <c r="H893" i="1"/>
  <c r="I893" i="1"/>
  <c r="B894" i="1"/>
  <c r="C894" i="1"/>
  <c r="D894" i="1"/>
  <c r="E894" i="1"/>
  <c r="F894" i="1"/>
  <c r="G894" i="1"/>
  <c r="H894" i="1"/>
  <c r="I894" i="1"/>
  <c r="B895" i="1"/>
  <c r="C895" i="1"/>
  <c r="D895" i="1"/>
  <c r="E895" i="1"/>
  <c r="F895" i="1"/>
  <c r="G895" i="1"/>
  <c r="H895" i="1"/>
  <c r="I895" i="1"/>
  <c r="B896" i="1"/>
  <c r="C896" i="1"/>
  <c r="D896" i="1"/>
  <c r="E896" i="1"/>
  <c r="F896" i="1"/>
  <c r="G896" i="1"/>
  <c r="H896" i="1"/>
  <c r="I896" i="1"/>
  <c r="B897" i="1"/>
  <c r="C897" i="1"/>
  <c r="D897" i="1"/>
  <c r="E897" i="1"/>
  <c r="F897" i="1"/>
  <c r="G897" i="1"/>
  <c r="H897" i="1"/>
  <c r="I897" i="1"/>
  <c r="B898" i="1"/>
  <c r="C898" i="1"/>
  <c r="D898" i="1"/>
  <c r="E898" i="1"/>
  <c r="F898" i="1"/>
  <c r="G898" i="1"/>
  <c r="H898" i="1"/>
  <c r="I898" i="1"/>
  <c r="B899" i="1"/>
  <c r="C899" i="1"/>
  <c r="D899" i="1"/>
  <c r="E899" i="1"/>
  <c r="F899" i="1"/>
  <c r="G899" i="1"/>
  <c r="H899" i="1"/>
  <c r="I899" i="1"/>
  <c r="B900" i="1"/>
  <c r="C900" i="1"/>
  <c r="D900" i="1"/>
  <c r="E900" i="1"/>
  <c r="F900" i="1"/>
  <c r="G900" i="1"/>
  <c r="H900" i="1"/>
  <c r="I900" i="1"/>
  <c r="B901" i="1"/>
  <c r="C901" i="1"/>
  <c r="D901" i="1"/>
  <c r="E901" i="1"/>
  <c r="F901" i="1"/>
  <c r="G901" i="1"/>
  <c r="H901" i="1"/>
  <c r="I901" i="1"/>
  <c r="B902" i="1"/>
  <c r="C902" i="1"/>
  <c r="D902" i="1"/>
  <c r="E902" i="1"/>
  <c r="F902" i="1"/>
  <c r="G902" i="1"/>
  <c r="H902" i="1"/>
  <c r="I902" i="1"/>
  <c r="B903" i="1"/>
  <c r="C903" i="1"/>
  <c r="D903" i="1"/>
  <c r="E903" i="1"/>
  <c r="F903" i="1"/>
  <c r="G903" i="1"/>
  <c r="H903" i="1"/>
  <c r="I903" i="1"/>
  <c r="B904" i="1"/>
  <c r="C904" i="1"/>
  <c r="D904" i="1"/>
  <c r="E904" i="1"/>
  <c r="F904" i="1"/>
  <c r="G904" i="1"/>
  <c r="H904" i="1"/>
  <c r="I904" i="1"/>
  <c r="B905" i="1"/>
  <c r="C905" i="1"/>
  <c r="D905" i="1"/>
  <c r="E905" i="1"/>
  <c r="F905" i="1"/>
  <c r="G905" i="1"/>
  <c r="H905" i="1"/>
  <c r="I905" i="1"/>
  <c r="B906" i="1"/>
  <c r="C906" i="1"/>
  <c r="D906" i="1"/>
  <c r="E906" i="1"/>
  <c r="F906" i="1"/>
  <c r="G906" i="1"/>
  <c r="H906" i="1"/>
  <c r="I906" i="1"/>
  <c r="B907" i="1"/>
  <c r="C907" i="1"/>
  <c r="D907" i="1"/>
  <c r="E907" i="1"/>
  <c r="F907" i="1"/>
  <c r="G907" i="1"/>
  <c r="H907" i="1"/>
  <c r="I907" i="1"/>
  <c r="B908" i="1"/>
  <c r="C908" i="1"/>
  <c r="D908" i="1"/>
  <c r="E908" i="1"/>
  <c r="F908" i="1"/>
  <c r="G908" i="1"/>
  <c r="H908" i="1"/>
  <c r="I908" i="1"/>
  <c r="B909" i="1"/>
  <c r="C909" i="1"/>
  <c r="D909" i="1"/>
  <c r="E909" i="1"/>
  <c r="F909" i="1"/>
  <c r="G909" i="1"/>
  <c r="H909" i="1"/>
  <c r="I909" i="1"/>
  <c r="B910" i="1"/>
  <c r="C910" i="1"/>
  <c r="D910" i="1"/>
  <c r="E910" i="1"/>
  <c r="F910" i="1"/>
  <c r="G910" i="1"/>
  <c r="H910" i="1"/>
  <c r="I910" i="1"/>
  <c r="B911" i="1"/>
  <c r="C911" i="1"/>
  <c r="D911" i="1"/>
  <c r="E911" i="1"/>
  <c r="F911" i="1"/>
  <c r="G911" i="1"/>
  <c r="H911" i="1"/>
  <c r="I911" i="1"/>
  <c r="B912" i="1"/>
  <c r="C912" i="1"/>
  <c r="D912" i="1"/>
  <c r="E912" i="1"/>
  <c r="F912" i="1"/>
  <c r="G912" i="1"/>
  <c r="H912" i="1"/>
  <c r="I912" i="1"/>
  <c r="B913" i="1"/>
  <c r="C913" i="1"/>
  <c r="D913" i="1"/>
  <c r="E913" i="1"/>
  <c r="F913" i="1"/>
  <c r="G913" i="1"/>
  <c r="H913" i="1"/>
  <c r="I913" i="1"/>
  <c r="B914" i="1"/>
  <c r="C914" i="1"/>
  <c r="D914" i="1"/>
  <c r="E914" i="1"/>
  <c r="F914" i="1"/>
  <c r="G914" i="1"/>
  <c r="H914" i="1"/>
  <c r="I914" i="1"/>
  <c r="B915" i="1"/>
  <c r="C915" i="1"/>
  <c r="D915" i="1"/>
  <c r="E915" i="1"/>
  <c r="F915" i="1"/>
  <c r="G915" i="1"/>
  <c r="H915" i="1"/>
  <c r="I915" i="1"/>
  <c r="B916" i="1"/>
  <c r="C916" i="1"/>
  <c r="D916" i="1"/>
  <c r="E916" i="1"/>
  <c r="F916" i="1"/>
  <c r="G916" i="1"/>
  <c r="H916" i="1"/>
  <c r="I916" i="1"/>
  <c r="B917" i="1"/>
  <c r="C917" i="1"/>
  <c r="D917" i="1"/>
  <c r="E917" i="1"/>
  <c r="F917" i="1"/>
  <c r="G917" i="1"/>
  <c r="H917" i="1"/>
  <c r="I917" i="1"/>
  <c r="B918" i="1"/>
  <c r="C918" i="1"/>
  <c r="D918" i="1"/>
  <c r="E918" i="1"/>
  <c r="F918" i="1"/>
  <c r="G918" i="1"/>
  <c r="H918" i="1"/>
  <c r="I918" i="1"/>
  <c r="B919" i="1"/>
  <c r="C919" i="1"/>
  <c r="D919" i="1"/>
  <c r="E919" i="1"/>
  <c r="F919" i="1"/>
  <c r="G919" i="1"/>
  <c r="H919" i="1"/>
  <c r="I919" i="1"/>
  <c r="B920" i="1"/>
  <c r="C920" i="1"/>
  <c r="D920" i="1"/>
  <c r="E920" i="1"/>
  <c r="F920" i="1"/>
  <c r="G920" i="1"/>
  <c r="H920" i="1"/>
  <c r="I920" i="1"/>
  <c r="B921" i="1"/>
  <c r="C921" i="1"/>
  <c r="D921" i="1"/>
  <c r="E921" i="1"/>
  <c r="F921" i="1"/>
  <c r="G921" i="1"/>
  <c r="H921" i="1"/>
  <c r="I921" i="1"/>
  <c r="B922" i="1"/>
  <c r="C922" i="1"/>
  <c r="D922" i="1"/>
  <c r="E922" i="1"/>
  <c r="F922" i="1"/>
  <c r="G922" i="1"/>
  <c r="H922" i="1"/>
  <c r="I922" i="1"/>
  <c r="B923" i="1"/>
  <c r="C923" i="1"/>
  <c r="D923" i="1"/>
  <c r="E923" i="1"/>
  <c r="F923" i="1"/>
  <c r="G923" i="1"/>
  <c r="H923" i="1"/>
  <c r="I923" i="1"/>
  <c r="B924" i="1"/>
  <c r="C924" i="1"/>
  <c r="D924" i="1"/>
  <c r="E924" i="1"/>
  <c r="F924" i="1"/>
  <c r="G924" i="1"/>
  <c r="H924" i="1"/>
  <c r="I924" i="1"/>
  <c r="B925" i="1"/>
  <c r="C925" i="1"/>
  <c r="D925" i="1"/>
  <c r="E925" i="1"/>
  <c r="F925" i="1"/>
  <c r="G925" i="1"/>
  <c r="H925" i="1"/>
  <c r="I925" i="1"/>
  <c r="B926" i="1"/>
  <c r="C926" i="1"/>
  <c r="D926" i="1"/>
  <c r="E926" i="1"/>
  <c r="F926" i="1"/>
  <c r="G926" i="1"/>
  <c r="H926" i="1"/>
  <c r="I926" i="1"/>
  <c r="B927" i="1"/>
  <c r="C927" i="1"/>
  <c r="D927" i="1"/>
  <c r="E927" i="1"/>
  <c r="F927" i="1"/>
  <c r="G927" i="1"/>
  <c r="H927" i="1"/>
  <c r="I927" i="1"/>
  <c r="B928" i="1"/>
  <c r="C928" i="1"/>
  <c r="D928" i="1"/>
  <c r="E928" i="1"/>
  <c r="F928" i="1"/>
  <c r="G928" i="1"/>
  <c r="H928" i="1"/>
  <c r="I928" i="1"/>
  <c r="B929" i="1"/>
  <c r="C929" i="1"/>
  <c r="D929" i="1"/>
  <c r="E929" i="1"/>
  <c r="F929" i="1"/>
  <c r="G929" i="1"/>
  <c r="H929" i="1"/>
  <c r="I929" i="1"/>
  <c r="B930" i="1"/>
  <c r="C930" i="1"/>
  <c r="D930" i="1"/>
  <c r="E930" i="1"/>
  <c r="F930" i="1"/>
  <c r="G930" i="1"/>
  <c r="H930" i="1"/>
  <c r="I930" i="1"/>
  <c r="B931" i="1"/>
  <c r="C931" i="1"/>
  <c r="D931" i="1"/>
  <c r="E931" i="1"/>
  <c r="F931" i="1"/>
  <c r="G931" i="1"/>
  <c r="H931" i="1"/>
  <c r="I931" i="1"/>
  <c r="B932" i="1"/>
  <c r="C932" i="1"/>
  <c r="D932" i="1"/>
  <c r="E932" i="1"/>
  <c r="F932" i="1"/>
  <c r="G932" i="1"/>
  <c r="H932" i="1"/>
  <c r="I932" i="1"/>
  <c r="B933" i="1"/>
  <c r="C933" i="1"/>
  <c r="D933" i="1"/>
  <c r="E933" i="1"/>
  <c r="F933" i="1"/>
  <c r="G933" i="1"/>
  <c r="H933" i="1"/>
  <c r="I933" i="1"/>
  <c r="B934" i="1"/>
  <c r="C934" i="1"/>
  <c r="D934" i="1"/>
  <c r="E934" i="1"/>
  <c r="F934" i="1"/>
  <c r="G934" i="1"/>
  <c r="H934" i="1"/>
  <c r="I934" i="1"/>
  <c r="B935" i="1"/>
  <c r="C935" i="1"/>
  <c r="D935" i="1"/>
  <c r="E935" i="1"/>
  <c r="F935" i="1"/>
  <c r="G935" i="1"/>
  <c r="H935" i="1"/>
  <c r="I935" i="1"/>
  <c r="B936" i="1"/>
  <c r="C936" i="1"/>
  <c r="D936" i="1"/>
  <c r="E936" i="1"/>
  <c r="F936" i="1"/>
  <c r="G936" i="1"/>
  <c r="H936" i="1"/>
  <c r="I936" i="1"/>
  <c r="B937" i="1"/>
  <c r="C937" i="1"/>
  <c r="D937" i="1"/>
  <c r="E937" i="1"/>
  <c r="F937" i="1"/>
  <c r="G937" i="1"/>
  <c r="H937" i="1"/>
  <c r="I937" i="1"/>
  <c r="B938" i="1"/>
  <c r="C938" i="1"/>
  <c r="D938" i="1"/>
  <c r="E938" i="1"/>
  <c r="F938" i="1"/>
  <c r="G938" i="1"/>
  <c r="H938" i="1"/>
  <c r="I938" i="1"/>
  <c r="B939" i="1"/>
  <c r="C939" i="1"/>
  <c r="D939" i="1"/>
  <c r="E939" i="1"/>
  <c r="F939" i="1"/>
  <c r="G939" i="1"/>
  <c r="H939" i="1"/>
  <c r="I939" i="1"/>
  <c r="B940" i="1"/>
  <c r="C940" i="1"/>
  <c r="D940" i="1"/>
  <c r="E940" i="1"/>
  <c r="F940" i="1"/>
  <c r="G940" i="1"/>
  <c r="H940" i="1"/>
  <c r="I940" i="1"/>
  <c r="B941" i="1"/>
  <c r="C941" i="1"/>
  <c r="D941" i="1"/>
  <c r="E941" i="1"/>
  <c r="F941" i="1"/>
  <c r="G941" i="1"/>
  <c r="H941" i="1"/>
  <c r="I941" i="1"/>
  <c r="B942" i="1"/>
  <c r="C942" i="1"/>
  <c r="D942" i="1"/>
  <c r="E942" i="1"/>
  <c r="F942" i="1"/>
  <c r="G942" i="1"/>
  <c r="H942" i="1"/>
  <c r="I942" i="1"/>
  <c r="B943" i="1"/>
  <c r="C943" i="1"/>
  <c r="D943" i="1"/>
  <c r="E943" i="1"/>
  <c r="F943" i="1"/>
  <c r="G943" i="1"/>
  <c r="H943" i="1"/>
  <c r="I943" i="1"/>
  <c r="B944" i="1"/>
  <c r="C944" i="1"/>
  <c r="D944" i="1"/>
  <c r="E944" i="1"/>
  <c r="F944" i="1"/>
  <c r="G944" i="1"/>
  <c r="H944" i="1"/>
  <c r="I944" i="1"/>
  <c r="B945" i="1"/>
  <c r="C945" i="1"/>
  <c r="D945" i="1"/>
  <c r="E945" i="1"/>
  <c r="F945" i="1"/>
  <c r="G945" i="1"/>
  <c r="H945" i="1"/>
  <c r="I945" i="1"/>
  <c r="B946" i="1"/>
  <c r="C946" i="1"/>
  <c r="D946" i="1"/>
  <c r="E946" i="1"/>
  <c r="F946" i="1"/>
  <c r="G946" i="1"/>
  <c r="H946" i="1"/>
  <c r="I946" i="1"/>
  <c r="B947" i="1"/>
  <c r="C947" i="1"/>
  <c r="D947" i="1"/>
  <c r="E947" i="1"/>
  <c r="F947" i="1"/>
  <c r="G947" i="1"/>
  <c r="H947" i="1"/>
  <c r="I947" i="1"/>
  <c r="B948" i="1"/>
  <c r="C948" i="1"/>
  <c r="D948" i="1"/>
  <c r="E948" i="1"/>
  <c r="F948" i="1"/>
  <c r="G948" i="1"/>
  <c r="H948" i="1"/>
  <c r="I948" i="1"/>
  <c r="B949" i="1"/>
  <c r="C949" i="1"/>
  <c r="D949" i="1"/>
  <c r="E949" i="1"/>
  <c r="F949" i="1"/>
  <c r="G949" i="1"/>
  <c r="H949" i="1"/>
  <c r="I949" i="1"/>
  <c r="B950" i="1"/>
  <c r="C950" i="1"/>
  <c r="D950" i="1"/>
  <c r="E950" i="1"/>
  <c r="F950" i="1"/>
  <c r="G950" i="1"/>
  <c r="H950" i="1"/>
  <c r="I950" i="1"/>
  <c r="B951" i="1"/>
  <c r="C951" i="1"/>
  <c r="D951" i="1"/>
  <c r="E951" i="1"/>
  <c r="F951" i="1"/>
  <c r="G951" i="1"/>
  <c r="H951" i="1"/>
  <c r="I951" i="1"/>
  <c r="B952" i="1"/>
  <c r="C952" i="1"/>
  <c r="D952" i="1"/>
  <c r="E952" i="1"/>
  <c r="F952" i="1"/>
  <c r="G952" i="1"/>
  <c r="H952" i="1"/>
  <c r="I952" i="1"/>
  <c r="B953" i="1"/>
  <c r="C953" i="1"/>
  <c r="D953" i="1"/>
  <c r="E953" i="1"/>
  <c r="F953" i="1"/>
  <c r="G953" i="1"/>
  <c r="H953" i="1"/>
  <c r="I953" i="1"/>
  <c r="B954" i="1"/>
  <c r="C954" i="1"/>
  <c r="D954" i="1"/>
  <c r="E954" i="1"/>
  <c r="F954" i="1"/>
  <c r="G954" i="1"/>
  <c r="H954" i="1"/>
  <c r="I954" i="1"/>
  <c r="B955" i="1"/>
  <c r="C955" i="1"/>
  <c r="D955" i="1"/>
  <c r="E955" i="1"/>
  <c r="F955" i="1"/>
  <c r="G955" i="1"/>
  <c r="H955" i="1"/>
  <c r="I955" i="1"/>
  <c r="B956" i="1"/>
  <c r="C956" i="1"/>
  <c r="D956" i="1"/>
  <c r="E956" i="1"/>
  <c r="F956" i="1"/>
  <c r="G956" i="1"/>
  <c r="H956" i="1"/>
  <c r="I956" i="1"/>
  <c r="B957" i="1"/>
  <c r="C957" i="1"/>
  <c r="D957" i="1"/>
  <c r="E957" i="1"/>
  <c r="F957" i="1"/>
  <c r="G957" i="1"/>
  <c r="H957" i="1"/>
  <c r="I957" i="1"/>
  <c r="B958" i="1"/>
  <c r="C958" i="1"/>
  <c r="D958" i="1"/>
  <c r="E958" i="1"/>
  <c r="F958" i="1"/>
  <c r="G958" i="1"/>
  <c r="H958" i="1"/>
  <c r="I958" i="1"/>
  <c r="B959" i="1"/>
  <c r="C959" i="1"/>
  <c r="D959" i="1"/>
  <c r="E959" i="1"/>
  <c r="F959" i="1"/>
  <c r="G959" i="1"/>
  <c r="H959" i="1"/>
  <c r="I959" i="1"/>
  <c r="B960" i="1"/>
  <c r="C960" i="1"/>
  <c r="D960" i="1"/>
  <c r="E960" i="1"/>
  <c r="F960" i="1"/>
  <c r="G960" i="1"/>
  <c r="H960" i="1"/>
  <c r="I960" i="1"/>
  <c r="B961" i="1"/>
  <c r="C961" i="1"/>
  <c r="D961" i="1"/>
  <c r="E961" i="1"/>
  <c r="F961" i="1"/>
  <c r="G961" i="1"/>
  <c r="H961" i="1"/>
  <c r="I961" i="1"/>
  <c r="B962" i="1"/>
  <c r="C962" i="1"/>
  <c r="D962" i="1"/>
  <c r="E962" i="1"/>
  <c r="F962" i="1"/>
  <c r="G962" i="1"/>
  <c r="H962" i="1"/>
  <c r="I962" i="1"/>
  <c r="B963" i="1"/>
  <c r="C963" i="1"/>
  <c r="D963" i="1"/>
  <c r="E963" i="1"/>
  <c r="F963" i="1"/>
  <c r="G963" i="1"/>
  <c r="H963" i="1"/>
  <c r="I963" i="1"/>
  <c r="B964" i="1"/>
  <c r="C964" i="1"/>
  <c r="D964" i="1"/>
  <c r="E964" i="1"/>
  <c r="F964" i="1"/>
  <c r="G964" i="1"/>
  <c r="H964" i="1"/>
  <c r="I964" i="1"/>
  <c r="B965" i="1"/>
  <c r="C965" i="1"/>
  <c r="D965" i="1"/>
  <c r="E965" i="1"/>
  <c r="F965" i="1"/>
  <c r="G965" i="1"/>
  <c r="H965" i="1"/>
  <c r="I965" i="1"/>
  <c r="B966" i="1"/>
  <c r="C966" i="1"/>
  <c r="D966" i="1"/>
  <c r="E966" i="1"/>
  <c r="F966" i="1"/>
  <c r="G966" i="1"/>
  <c r="H966" i="1"/>
  <c r="I966" i="1"/>
  <c r="B967" i="1"/>
  <c r="C967" i="1"/>
  <c r="D967" i="1"/>
  <c r="E967" i="1"/>
  <c r="F967" i="1"/>
  <c r="G967" i="1"/>
  <c r="H967" i="1"/>
  <c r="I967" i="1"/>
  <c r="B968" i="1"/>
  <c r="C968" i="1"/>
  <c r="D968" i="1"/>
  <c r="E968" i="1"/>
  <c r="F968" i="1"/>
  <c r="G968" i="1"/>
  <c r="H968" i="1"/>
  <c r="I968" i="1"/>
  <c r="B969" i="1"/>
  <c r="C969" i="1"/>
  <c r="D969" i="1"/>
  <c r="E969" i="1"/>
  <c r="F969" i="1"/>
  <c r="G969" i="1"/>
  <c r="H969" i="1"/>
  <c r="I969" i="1"/>
  <c r="B970" i="1"/>
  <c r="C970" i="1"/>
  <c r="D970" i="1"/>
  <c r="E970" i="1"/>
  <c r="F970" i="1"/>
  <c r="G970" i="1"/>
  <c r="H970" i="1"/>
  <c r="I970" i="1"/>
  <c r="B971" i="1"/>
  <c r="C971" i="1"/>
  <c r="D971" i="1"/>
  <c r="E971" i="1"/>
  <c r="F971" i="1"/>
  <c r="G971" i="1"/>
  <c r="H971" i="1"/>
  <c r="I971" i="1"/>
  <c r="B972" i="1"/>
  <c r="C972" i="1"/>
  <c r="D972" i="1"/>
  <c r="E972" i="1"/>
  <c r="F972" i="1"/>
  <c r="G972" i="1"/>
  <c r="H972" i="1"/>
  <c r="I972" i="1"/>
  <c r="B973" i="1"/>
  <c r="C973" i="1"/>
  <c r="D973" i="1"/>
  <c r="E973" i="1"/>
  <c r="F973" i="1"/>
  <c r="G973" i="1"/>
  <c r="H973" i="1"/>
  <c r="I973" i="1"/>
  <c r="B974" i="1"/>
  <c r="C974" i="1"/>
  <c r="D974" i="1"/>
  <c r="E974" i="1"/>
  <c r="F974" i="1"/>
  <c r="G974" i="1"/>
  <c r="H974" i="1"/>
  <c r="I974" i="1"/>
  <c r="B975" i="1"/>
  <c r="C975" i="1"/>
  <c r="D975" i="1"/>
  <c r="E975" i="1"/>
  <c r="F975" i="1"/>
  <c r="G975" i="1"/>
  <c r="H975" i="1"/>
  <c r="I975" i="1"/>
  <c r="B976" i="1"/>
  <c r="C976" i="1"/>
  <c r="D976" i="1"/>
  <c r="E976" i="1"/>
  <c r="F976" i="1"/>
  <c r="G976" i="1"/>
  <c r="H976" i="1"/>
  <c r="I976" i="1"/>
  <c r="B977" i="1"/>
  <c r="C977" i="1"/>
  <c r="D977" i="1"/>
  <c r="E977" i="1"/>
  <c r="F977" i="1"/>
  <c r="G977" i="1"/>
  <c r="H977" i="1"/>
  <c r="I977" i="1"/>
  <c r="B978" i="1"/>
  <c r="C978" i="1"/>
  <c r="D978" i="1"/>
  <c r="E978" i="1"/>
  <c r="F978" i="1"/>
  <c r="G978" i="1"/>
  <c r="H978" i="1"/>
  <c r="I978" i="1"/>
  <c r="B979" i="1"/>
  <c r="C979" i="1"/>
  <c r="D979" i="1"/>
  <c r="E979" i="1"/>
  <c r="F979" i="1"/>
  <c r="G979" i="1"/>
  <c r="H979" i="1"/>
  <c r="I979" i="1"/>
  <c r="B980" i="1"/>
  <c r="C980" i="1"/>
  <c r="D980" i="1"/>
  <c r="E980" i="1"/>
  <c r="F980" i="1"/>
  <c r="G980" i="1"/>
  <c r="H980" i="1"/>
  <c r="I980" i="1"/>
  <c r="B981" i="1"/>
  <c r="C981" i="1"/>
  <c r="D981" i="1"/>
  <c r="E981" i="1"/>
  <c r="F981" i="1"/>
  <c r="G981" i="1"/>
  <c r="H981" i="1"/>
  <c r="I981" i="1"/>
  <c r="B982" i="1"/>
  <c r="C982" i="1"/>
  <c r="D982" i="1"/>
  <c r="E982" i="1"/>
  <c r="F982" i="1"/>
  <c r="G982" i="1"/>
  <c r="H982" i="1"/>
  <c r="I982" i="1"/>
  <c r="B983" i="1"/>
  <c r="C983" i="1"/>
  <c r="D983" i="1"/>
  <c r="E983" i="1"/>
  <c r="F983" i="1"/>
  <c r="G983" i="1"/>
  <c r="H983" i="1"/>
  <c r="I983" i="1"/>
  <c r="B984" i="1"/>
  <c r="C984" i="1"/>
  <c r="D984" i="1"/>
  <c r="E984" i="1"/>
  <c r="F984" i="1"/>
  <c r="G984" i="1"/>
  <c r="H984" i="1"/>
  <c r="I984" i="1"/>
  <c r="B985" i="1"/>
  <c r="C985" i="1"/>
  <c r="D985" i="1"/>
  <c r="E985" i="1"/>
  <c r="F985" i="1"/>
  <c r="G985" i="1"/>
  <c r="H985" i="1"/>
  <c r="I985" i="1"/>
  <c r="B986" i="1"/>
  <c r="C986" i="1"/>
  <c r="D986" i="1"/>
  <c r="E986" i="1"/>
  <c r="F986" i="1"/>
  <c r="G986" i="1"/>
  <c r="H986" i="1"/>
  <c r="I986" i="1"/>
  <c r="B987" i="1"/>
  <c r="C987" i="1"/>
  <c r="D987" i="1"/>
  <c r="E987" i="1"/>
  <c r="F987" i="1"/>
  <c r="G987" i="1"/>
  <c r="H987" i="1"/>
  <c r="I987" i="1"/>
  <c r="B988" i="1"/>
  <c r="C988" i="1"/>
  <c r="D988" i="1"/>
  <c r="E988" i="1"/>
  <c r="F988" i="1"/>
  <c r="G988" i="1"/>
  <c r="H988" i="1"/>
  <c r="I988" i="1"/>
  <c r="B989" i="1"/>
  <c r="C989" i="1"/>
  <c r="D989" i="1"/>
  <c r="E989" i="1"/>
  <c r="F989" i="1"/>
  <c r="G989" i="1"/>
  <c r="H989" i="1"/>
  <c r="I989" i="1"/>
  <c r="B990" i="1"/>
  <c r="C990" i="1"/>
  <c r="D990" i="1"/>
  <c r="E990" i="1"/>
  <c r="F990" i="1"/>
  <c r="G990" i="1"/>
  <c r="H990" i="1"/>
  <c r="I990" i="1"/>
  <c r="B991" i="1"/>
  <c r="C991" i="1"/>
  <c r="D991" i="1"/>
  <c r="E991" i="1"/>
  <c r="F991" i="1"/>
  <c r="G991" i="1"/>
  <c r="H991" i="1"/>
  <c r="I991" i="1"/>
  <c r="B992" i="1"/>
  <c r="C992" i="1"/>
  <c r="D992" i="1"/>
  <c r="E992" i="1"/>
  <c r="F992" i="1"/>
  <c r="G992" i="1"/>
  <c r="H992" i="1"/>
  <c r="I992" i="1"/>
  <c r="B993" i="1"/>
  <c r="C993" i="1"/>
  <c r="D993" i="1"/>
  <c r="E993" i="1"/>
  <c r="F993" i="1"/>
  <c r="G993" i="1"/>
  <c r="H993" i="1"/>
  <c r="I993" i="1"/>
  <c r="B994" i="1"/>
  <c r="C994" i="1"/>
  <c r="D994" i="1"/>
  <c r="E994" i="1"/>
  <c r="F994" i="1"/>
  <c r="G994" i="1"/>
  <c r="H994" i="1"/>
  <c r="I994" i="1"/>
  <c r="B995" i="1"/>
  <c r="C995" i="1"/>
  <c r="D995" i="1"/>
  <c r="E995" i="1"/>
  <c r="F995" i="1"/>
  <c r="G995" i="1"/>
  <c r="H995" i="1"/>
  <c r="I995" i="1"/>
  <c r="B996" i="1"/>
  <c r="C996" i="1"/>
  <c r="D996" i="1"/>
  <c r="E996" i="1"/>
  <c r="F996" i="1"/>
  <c r="G996" i="1"/>
  <c r="H996" i="1"/>
  <c r="I996" i="1"/>
  <c r="B997" i="1"/>
  <c r="C997" i="1"/>
  <c r="D997" i="1"/>
  <c r="E997" i="1"/>
  <c r="F997" i="1"/>
  <c r="G997" i="1"/>
  <c r="H997" i="1"/>
  <c r="I997" i="1"/>
  <c r="B998" i="1"/>
  <c r="C998" i="1"/>
  <c r="D998" i="1"/>
  <c r="E998" i="1"/>
  <c r="F998" i="1"/>
  <c r="G998" i="1"/>
  <c r="H998" i="1"/>
  <c r="I998" i="1"/>
  <c r="B999" i="1"/>
  <c r="C999" i="1"/>
  <c r="D999" i="1"/>
  <c r="E999" i="1"/>
  <c r="F999" i="1"/>
  <c r="G999" i="1"/>
  <c r="H999" i="1"/>
  <c r="I999" i="1"/>
  <c r="B1000" i="1"/>
  <c r="C1000" i="1"/>
  <c r="D1000" i="1"/>
  <c r="E1000" i="1"/>
  <c r="F1000" i="1"/>
  <c r="G1000" i="1"/>
  <c r="H1000" i="1"/>
  <c r="I1000" i="1"/>
  <c r="B1001" i="1"/>
  <c r="C1001" i="1"/>
  <c r="D1001" i="1"/>
  <c r="E1001" i="1"/>
  <c r="F1001" i="1"/>
  <c r="G1001" i="1"/>
  <c r="H1001" i="1"/>
  <c r="I1001" i="1"/>
  <c r="B1002" i="1"/>
  <c r="C1002" i="1"/>
  <c r="D1002" i="1"/>
  <c r="E1002" i="1"/>
  <c r="F1002" i="1"/>
  <c r="G1002" i="1"/>
  <c r="H1002" i="1"/>
  <c r="I1002" i="1"/>
  <c r="B1003" i="1"/>
  <c r="C1003" i="1"/>
  <c r="D1003" i="1"/>
  <c r="E1003" i="1"/>
  <c r="F1003" i="1"/>
  <c r="G1003" i="1"/>
  <c r="H1003" i="1"/>
  <c r="I1003" i="1"/>
  <c r="B1004" i="1"/>
  <c r="C1004" i="1"/>
  <c r="D1004" i="1"/>
  <c r="E1004" i="1"/>
  <c r="F1004" i="1"/>
  <c r="G1004" i="1"/>
  <c r="H1004" i="1"/>
  <c r="I1004" i="1"/>
  <c r="B1005" i="1"/>
  <c r="C1005" i="1"/>
  <c r="D1005" i="1"/>
  <c r="E1005" i="1"/>
  <c r="F1005" i="1"/>
  <c r="G1005" i="1"/>
  <c r="H1005" i="1"/>
  <c r="I1005" i="1"/>
  <c r="B1006" i="1"/>
  <c r="C1006" i="1"/>
  <c r="D1006" i="1"/>
  <c r="E1006" i="1"/>
  <c r="F1006" i="1"/>
  <c r="G1006" i="1"/>
  <c r="H1006" i="1"/>
  <c r="I1006" i="1"/>
  <c r="B1007" i="1"/>
  <c r="C1007" i="1"/>
  <c r="D1007" i="1"/>
  <c r="E1007" i="1"/>
  <c r="F1007" i="1"/>
  <c r="G1007" i="1"/>
  <c r="H1007" i="1"/>
  <c r="I1007" i="1"/>
  <c r="B1008" i="1"/>
  <c r="C1008" i="1"/>
  <c r="D1008" i="1"/>
  <c r="E1008" i="1"/>
  <c r="F1008" i="1"/>
  <c r="G1008" i="1"/>
  <c r="H1008" i="1"/>
  <c r="I1008" i="1"/>
  <c r="B1009" i="1"/>
  <c r="C1009" i="1"/>
  <c r="D1009" i="1"/>
  <c r="E1009" i="1"/>
  <c r="F1009" i="1"/>
  <c r="G1009" i="1"/>
  <c r="H1009" i="1"/>
  <c r="I1009" i="1"/>
  <c r="B1010" i="1"/>
  <c r="C1010" i="1"/>
  <c r="D1010" i="1"/>
  <c r="E1010" i="1"/>
  <c r="F1010" i="1"/>
  <c r="G1010" i="1"/>
  <c r="H1010" i="1"/>
  <c r="I1010" i="1"/>
  <c r="B1011" i="1"/>
  <c r="C1011" i="1"/>
  <c r="D1011" i="1"/>
  <c r="E1011" i="1"/>
  <c r="F1011" i="1"/>
  <c r="G1011" i="1"/>
  <c r="H1011" i="1"/>
  <c r="I1011" i="1"/>
  <c r="B1012" i="1"/>
  <c r="C1012" i="1"/>
  <c r="D1012" i="1"/>
  <c r="E1012" i="1"/>
  <c r="F1012" i="1"/>
  <c r="G1012" i="1"/>
  <c r="H1012" i="1"/>
  <c r="I1012" i="1"/>
  <c r="B1013" i="1"/>
  <c r="C1013" i="1"/>
  <c r="D1013" i="1"/>
  <c r="E1013" i="1"/>
  <c r="F1013" i="1"/>
  <c r="G1013" i="1"/>
  <c r="H1013" i="1"/>
  <c r="I1013" i="1"/>
  <c r="B1014" i="1"/>
  <c r="C1014" i="1"/>
  <c r="D1014" i="1"/>
  <c r="E1014" i="1"/>
  <c r="F1014" i="1"/>
  <c r="G1014" i="1"/>
  <c r="H1014" i="1"/>
  <c r="I1014" i="1"/>
  <c r="B1015" i="1"/>
  <c r="C1015" i="1"/>
  <c r="D1015" i="1"/>
  <c r="E1015" i="1"/>
  <c r="F1015" i="1"/>
  <c r="G1015" i="1"/>
  <c r="H1015" i="1"/>
  <c r="I1015" i="1"/>
  <c r="B1016" i="1"/>
  <c r="C1016" i="1"/>
  <c r="D1016" i="1"/>
  <c r="E1016" i="1"/>
  <c r="F1016" i="1"/>
  <c r="G1016" i="1"/>
  <c r="H1016" i="1"/>
  <c r="I1016" i="1"/>
  <c r="B1017" i="1"/>
  <c r="C1017" i="1"/>
  <c r="D1017" i="1"/>
  <c r="E1017" i="1"/>
  <c r="F1017" i="1"/>
  <c r="G1017" i="1"/>
  <c r="H1017" i="1"/>
  <c r="I1017" i="1"/>
  <c r="B1018" i="1"/>
  <c r="C1018" i="1"/>
  <c r="D1018" i="1"/>
  <c r="E1018" i="1"/>
  <c r="F1018" i="1"/>
  <c r="G1018" i="1"/>
  <c r="H1018" i="1"/>
  <c r="I1018" i="1"/>
  <c r="B1019" i="1"/>
  <c r="C1019" i="1"/>
  <c r="D1019" i="1"/>
  <c r="E1019" i="1"/>
  <c r="F1019" i="1"/>
  <c r="G1019" i="1"/>
  <c r="H1019" i="1"/>
  <c r="I1019" i="1"/>
  <c r="B1020" i="1"/>
  <c r="C1020" i="1"/>
  <c r="D1020" i="1"/>
  <c r="E1020" i="1"/>
  <c r="F1020" i="1"/>
  <c r="G1020" i="1"/>
  <c r="H1020" i="1"/>
  <c r="I1020" i="1"/>
  <c r="B1021" i="1"/>
  <c r="C1021" i="1"/>
  <c r="D1021" i="1"/>
  <c r="E1021" i="1"/>
  <c r="F1021" i="1"/>
  <c r="G1021" i="1"/>
  <c r="H1021" i="1"/>
  <c r="I1021" i="1"/>
  <c r="B1022" i="1"/>
  <c r="C1022" i="1"/>
  <c r="D1022" i="1"/>
  <c r="E1022" i="1"/>
  <c r="F1022" i="1"/>
  <c r="G1022" i="1"/>
  <c r="H1022" i="1"/>
  <c r="I1022" i="1"/>
  <c r="B1023" i="1"/>
  <c r="C1023" i="1"/>
  <c r="D1023" i="1"/>
  <c r="E1023" i="1"/>
  <c r="F1023" i="1"/>
  <c r="G1023" i="1"/>
  <c r="H1023" i="1"/>
  <c r="I1023" i="1"/>
  <c r="B1024" i="1"/>
  <c r="C1024" i="1"/>
  <c r="D1024" i="1"/>
  <c r="E1024" i="1"/>
  <c r="F1024" i="1"/>
  <c r="G1024" i="1"/>
  <c r="H1024" i="1"/>
  <c r="I1024" i="1"/>
  <c r="B1025" i="1"/>
  <c r="C1025" i="1"/>
  <c r="D1025" i="1"/>
  <c r="E1025" i="1"/>
  <c r="F1025" i="1"/>
  <c r="G1025" i="1"/>
  <c r="H1025" i="1"/>
  <c r="I1025" i="1"/>
  <c r="B1026" i="1"/>
  <c r="C1026" i="1"/>
  <c r="D1026" i="1"/>
  <c r="E1026" i="1"/>
  <c r="F1026" i="1"/>
  <c r="G1026" i="1"/>
  <c r="H1026" i="1"/>
  <c r="I1026" i="1"/>
  <c r="B1027" i="1"/>
  <c r="C1027" i="1"/>
  <c r="D1027" i="1"/>
  <c r="E1027" i="1"/>
  <c r="F1027" i="1"/>
  <c r="G1027" i="1"/>
  <c r="H1027" i="1"/>
  <c r="I1027" i="1"/>
  <c r="B1028" i="1"/>
  <c r="C1028" i="1"/>
  <c r="D1028" i="1"/>
  <c r="E1028" i="1"/>
  <c r="F1028" i="1"/>
  <c r="G1028" i="1"/>
  <c r="H1028" i="1"/>
  <c r="I1028" i="1"/>
  <c r="B1029" i="1"/>
  <c r="C1029" i="1"/>
  <c r="D1029" i="1"/>
  <c r="E1029" i="1"/>
  <c r="F1029" i="1"/>
  <c r="G1029" i="1"/>
  <c r="H1029" i="1"/>
  <c r="I1029" i="1"/>
  <c r="B1030" i="1"/>
  <c r="C1030" i="1"/>
  <c r="D1030" i="1"/>
  <c r="E1030" i="1"/>
  <c r="F1030" i="1"/>
  <c r="G1030" i="1"/>
  <c r="H1030" i="1"/>
  <c r="I1030" i="1"/>
  <c r="B1031" i="1"/>
  <c r="C1031" i="1"/>
  <c r="D1031" i="1"/>
  <c r="E1031" i="1"/>
  <c r="F1031" i="1"/>
  <c r="G1031" i="1"/>
  <c r="H1031" i="1"/>
  <c r="I1031" i="1"/>
  <c r="B1032" i="1"/>
  <c r="C1032" i="1"/>
  <c r="D1032" i="1"/>
  <c r="E1032" i="1"/>
  <c r="F1032" i="1"/>
  <c r="G1032" i="1"/>
  <c r="H1032" i="1"/>
  <c r="I1032" i="1"/>
  <c r="B1033" i="1"/>
  <c r="C1033" i="1"/>
  <c r="D1033" i="1"/>
  <c r="E1033" i="1"/>
  <c r="F1033" i="1"/>
  <c r="G1033" i="1"/>
  <c r="H1033" i="1"/>
  <c r="I1033" i="1"/>
  <c r="B1034" i="1"/>
  <c r="C1034" i="1"/>
  <c r="D1034" i="1"/>
  <c r="E1034" i="1"/>
  <c r="F1034" i="1"/>
  <c r="G1034" i="1"/>
  <c r="H1034" i="1"/>
  <c r="I1034" i="1"/>
  <c r="B1035" i="1"/>
  <c r="C1035" i="1"/>
  <c r="D1035" i="1"/>
  <c r="E1035" i="1"/>
  <c r="F1035" i="1"/>
  <c r="G1035" i="1"/>
  <c r="H1035" i="1"/>
  <c r="I1035" i="1"/>
  <c r="B1036" i="1"/>
  <c r="C1036" i="1"/>
  <c r="D1036" i="1"/>
  <c r="E1036" i="1"/>
  <c r="F1036" i="1"/>
  <c r="G1036" i="1"/>
  <c r="H1036" i="1"/>
  <c r="I1036" i="1"/>
  <c r="B1037" i="1"/>
  <c r="C1037" i="1"/>
  <c r="D1037" i="1"/>
  <c r="E1037" i="1"/>
  <c r="F1037" i="1"/>
  <c r="G1037" i="1"/>
  <c r="H1037" i="1"/>
  <c r="I1037" i="1"/>
  <c r="B1038" i="1"/>
  <c r="C1038" i="1"/>
  <c r="D1038" i="1"/>
  <c r="E1038" i="1"/>
  <c r="F1038" i="1"/>
  <c r="G1038" i="1"/>
  <c r="H1038" i="1"/>
  <c r="I1038" i="1"/>
  <c r="B1039" i="1"/>
  <c r="C1039" i="1"/>
  <c r="D1039" i="1"/>
  <c r="E1039" i="1"/>
  <c r="F1039" i="1"/>
  <c r="G1039" i="1"/>
  <c r="H1039" i="1"/>
  <c r="I1039" i="1"/>
  <c r="B1040" i="1"/>
  <c r="C1040" i="1"/>
  <c r="D1040" i="1"/>
  <c r="E1040" i="1"/>
  <c r="F1040" i="1"/>
  <c r="G1040" i="1"/>
  <c r="H1040" i="1"/>
  <c r="I1040" i="1"/>
  <c r="B1041" i="1"/>
  <c r="C1041" i="1"/>
  <c r="D1041" i="1"/>
  <c r="E1041" i="1"/>
  <c r="F1041" i="1"/>
  <c r="G1041" i="1"/>
  <c r="H1041" i="1"/>
  <c r="I1041" i="1"/>
  <c r="B1042" i="1"/>
  <c r="C1042" i="1"/>
  <c r="D1042" i="1"/>
  <c r="E1042" i="1"/>
  <c r="F1042" i="1"/>
  <c r="G1042" i="1"/>
  <c r="H1042" i="1"/>
  <c r="I1042" i="1"/>
  <c r="B1043" i="1"/>
  <c r="C1043" i="1"/>
  <c r="D1043" i="1"/>
  <c r="E1043" i="1"/>
  <c r="F1043" i="1"/>
  <c r="G1043" i="1"/>
  <c r="H1043" i="1"/>
  <c r="I1043" i="1"/>
  <c r="B1044" i="1"/>
  <c r="C1044" i="1"/>
  <c r="D1044" i="1"/>
  <c r="E1044" i="1"/>
  <c r="F1044" i="1"/>
  <c r="G1044" i="1"/>
  <c r="H1044" i="1"/>
  <c r="I1044" i="1"/>
  <c r="B1045" i="1"/>
  <c r="C1045" i="1"/>
  <c r="D1045" i="1"/>
  <c r="E1045" i="1"/>
  <c r="F1045" i="1"/>
  <c r="G1045" i="1"/>
  <c r="H1045" i="1"/>
  <c r="I1045" i="1"/>
  <c r="B1046" i="1"/>
  <c r="C1046" i="1"/>
  <c r="D1046" i="1"/>
  <c r="E1046" i="1"/>
  <c r="F1046" i="1"/>
  <c r="G1046" i="1"/>
  <c r="H1046" i="1"/>
  <c r="I1046" i="1"/>
  <c r="B1047" i="1"/>
  <c r="C1047" i="1"/>
  <c r="D1047" i="1"/>
  <c r="E1047" i="1"/>
  <c r="F1047" i="1"/>
  <c r="G1047" i="1"/>
  <c r="H1047" i="1"/>
  <c r="I1047" i="1"/>
  <c r="B1048" i="1"/>
  <c r="C1048" i="1"/>
  <c r="D1048" i="1"/>
  <c r="E1048" i="1"/>
  <c r="F1048" i="1"/>
  <c r="G1048" i="1"/>
  <c r="H1048" i="1"/>
  <c r="I1048" i="1"/>
  <c r="B1049" i="1"/>
  <c r="C1049" i="1"/>
  <c r="D1049" i="1"/>
  <c r="E1049" i="1"/>
  <c r="F1049" i="1"/>
  <c r="G1049" i="1"/>
  <c r="H1049" i="1"/>
  <c r="I1049" i="1"/>
  <c r="B1050" i="1"/>
  <c r="C1050" i="1"/>
  <c r="D1050" i="1"/>
  <c r="E1050" i="1"/>
  <c r="F1050" i="1"/>
  <c r="G1050" i="1"/>
  <c r="H1050" i="1"/>
  <c r="I1050" i="1"/>
  <c r="B1051" i="1"/>
  <c r="C1051" i="1"/>
  <c r="D1051" i="1"/>
  <c r="E1051" i="1"/>
  <c r="F1051" i="1"/>
  <c r="G1051" i="1"/>
  <c r="H1051" i="1"/>
  <c r="I1051" i="1"/>
  <c r="B1052" i="1"/>
  <c r="C1052" i="1"/>
  <c r="D1052" i="1"/>
  <c r="E1052" i="1"/>
  <c r="F1052" i="1"/>
  <c r="G1052" i="1"/>
  <c r="H1052" i="1"/>
  <c r="I1052" i="1"/>
  <c r="B1053" i="1"/>
  <c r="C1053" i="1"/>
  <c r="D1053" i="1"/>
  <c r="E1053" i="1"/>
  <c r="F1053" i="1"/>
  <c r="G1053" i="1"/>
  <c r="H1053" i="1"/>
  <c r="I1053" i="1"/>
  <c r="B1054" i="1"/>
  <c r="C1054" i="1"/>
  <c r="D1054" i="1"/>
  <c r="E1054" i="1"/>
  <c r="F1054" i="1"/>
  <c r="G1054" i="1"/>
  <c r="H1054" i="1"/>
  <c r="I1054" i="1"/>
  <c r="B1055" i="1"/>
  <c r="C1055" i="1"/>
  <c r="D1055" i="1"/>
  <c r="E1055" i="1"/>
  <c r="F1055" i="1"/>
  <c r="G1055" i="1"/>
  <c r="H1055" i="1"/>
  <c r="I1055" i="1"/>
  <c r="B1056" i="1"/>
  <c r="C1056" i="1"/>
  <c r="D1056" i="1"/>
  <c r="E1056" i="1"/>
  <c r="F1056" i="1"/>
  <c r="G1056" i="1"/>
  <c r="H1056" i="1"/>
  <c r="I1056" i="1"/>
  <c r="B1057" i="1"/>
  <c r="C1057" i="1"/>
  <c r="D1057" i="1"/>
  <c r="E1057" i="1"/>
  <c r="F1057" i="1"/>
  <c r="G1057" i="1"/>
  <c r="H1057" i="1"/>
  <c r="I1057" i="1"/>
  <c r="B1058" i="1"/>
  <c r="C1058" i="1"/>
  <c r="D1058" i="1"/>
  <c r="E1058" i="1"/>
  <c r="F1058" i="1"/>
  <c r="G1058" i="1"/>
  <c r="H1058" i="1"/>
  <c r="I1058" i="1"/>
  <c r="B1059" i="1"/>
  <c r="C1059" i="1"/>
  <c r="D1059" i="1"/>
  <c r="E1059" i="1"/>
  <c r="F1059" i="1"/>
  <c r="G1059" i="1"/>
  <c r="H1059" i="1"/>
  <c r="I1059" i="1"/>
  <c r="B1060" i="1"/>
  <c r="C1060" i="1"/>
  <c r="D1060" i="1"/>
  <c r="E1060" i="1"/>
  <c r="F1060" i="1"/>
  <c r="G1060" i="1"/>
  <c r="H1060" i="1"/>
  <c r="I1060" i="1"/>
  <c r="B1061" i="1"/>
  <c r="C1061" i="1"/>
  <c r="D1061" i="1"/>
  <c r="E1061" i="1"/>
  <c r="F1061" i="1"/>
  <c r="G1061" i="1"/>
  <c r="H1061" i="1"/>
  <c r="I1061" i="1"/>
  <c r="B1062" i="1"/>
  <c r="C1062" i="1"/>
  <c r="D1062" i="1"/>
  <c r="E1062" i="1"/>
  <c r="F1062" i="1"/>
  <c r="G1062" i="1"/>
  <c r="H1062" i="1"/>
  <c r="I1062" i="1"/>
  <c r="B1063" i="1"/>
  <c r="C1063" i="1"/>
  <c r="D1063" i="1"/>
  <c r="E1063" i="1"/>
  <c r="F1063" i="1"/>
  <c r="G1063" i="1"/>
  <c r="H1063" i="1"/>
  <c r="I1063" i="1"/>
  <c r="B1064" i="1"/>
  <c r="C1064" i="1"/>
  <c r="D1064" i="1"/>
  <c r="E1064" i="1"/>
  <c r="F1064" i="1"/>
  <c r="G1064" i="1"/>
  <c r="H1064" i="1"/>
  <c r="I1064" i="1"/>
  <c r="B1065" i="1"/>
  <c r="C1065" i="1"/>
  <c r="D1065" i="1"/>
  <c r="E1065" i="1"/>
  <c r="F1065" i="1"/>
  <c r="G1065" i="1"/>
  <c r="H1065" i="1"/>
  <c r="I1065" i="1"/>
  <c r="B1066" i="1"/>
  <c r="C1066" i="1"/>
  <c r="D1066" i="1"/>
  <c r="E1066" i="1"/>
  <c r="F1066" i="1"/>
  <c r="G1066" i="1"/>
  <c r="H1066" i="1"/>
  <c r="I1066" i="1"/>
  <c r="B1067" i="1"/>
  <c r="C1067" i="1"/>
  <c r="D1067" i="1"/>
  <c r="E1067" i="1"/>
  <c r="F1067" i="1"/>
  <c r="G1067" i="1"/>
  <c r="H1067" i="1"/>
  <c r="I1067" i="1"/>
  <c r="B1068" i="1"/>
  <c r="C1068" i="1"/>
  <c r="D1068" i="1"/>
  <c r="E1068" i="1"/>
  <c r="F1068" i="1"/>
  <c r="G1068" i="1"/>
  <c r="H1068" i="1"/>
  <c r="I1068" i="1"/>
  <c r="B1069" i="1"/>
  <c r="C1069" i="1"/>
  <c r="D1069" i="1"/>
  <c r="E1069" i="1"/>
  <c r="F1069" i="1"/>
  <c r="G1069" i="1"/>
  <c r="H1069" i="1"/>
  <c r="I1069" i="1"/>
  <c r="B1070" i="1"/>
  <c r="C1070" i="1"/>
  <c r="D1070" i="1"/>
  <c r="E1070" i="1"/>
  <c r="F1070" i="1"/>
  <c r="G1070" i="1"/>
  <c r="H1070" i="1"/>
  <c r="I1070" i="1"/>
  <c r="B1071" i="1"/>
  <c r="C1071" i="1"/>
  <c r="D1071" i="1"/>
  <c r="E1071" i="1"/>
  <c r="F1071" i="1"/>
  <c r="G1071" i="1"/>
  <c r="H1071" i="1"/>
  <c r="I1071" i="1"/>
  <c r="B1072" i="1"/>
  <c r="C1072" i="1"/>
  <c r="D1072" i="1"/>
  <c r="E1072" i="1"/>
  <c r="F1072" i="1"/>
  <c r="G1072" i="1"/>
  <c r="H1072" i="1"/>
  <c r="I1072" i="1"/>
  <c r="B1073" i="1"/>
  <c r="C1073" i="1"/>
  <c r="D1073" i="1"/>
  <c r="E1073" i="1"/>
  <c r="F1073" i="1"/>
  <c r="G1073" i="1"/>
  <c r="H1073" i="1"/>
  <c r="I1073" i="1"/>
  <c r="B1074" i="1"/>
  <c r="C1074" i="1"/>
  <c r="D1074" i="1"/>
  <c r="E1074" i="1"/>
  <c r="F1074" i="1"/>
  <c r="G1074" i="1"/>
  <c r="H1074" i="1"/>
  <c r="I1074" i="1"/>
  <c r="B1075" i="1"/>
  <c r="C1075" i="1"/>
  <c r="D1075" i="1"/>
  <c r="E1075" i="1"/>
  <c r="F1075" i="1"/>
  <c r="G1075" i="1"/>
  <c r="H1075" i="1"/>
  <c r="I1075" i="1"/>
  <c r="B1076" i="1"/>
  <c r="C1076" i="1"/>
  <c r="D1076" i="1"/>
  <c r="E1076" i="1"/>
  <c r="F1076" i="1"/>
  <c r="G1076" i="1"/>
  <c r="H1076" i="1"/>
  <c r="I1076" i="1"/>
  <c r="B1077" i="1"/>
  <c r="C1077" i="1"/>
  <c r="D1077" i="1"/>
  <c r="E1077" i="1"/>
  <c r="F1077" i="1"/>
  <c r="G1077" i="1"/>
  <c r="H1077" i="1"/>
  <c r="I1077" i="1"/>
  <c r="B1078" i="1"/>
  <c r="C1078" i="1"/>
  <c r="D1078" i="1"/>
  <c r="E1078" i="1"/>
  <c r="F1078" i="1"/>
  <c r="G1078" i="1"/>
  <c r="H1078" i="1"/>
  <c r="I1078" i="1"/>
  <c r="B1079" i="1"/>
  <c r="C1079" i="1"/>
  <c r="D1079" i="1"/>
  <c r="E1079" i="1"/>
  <c r="F1079" i="1"/>
  <c r="G1079" i="1"/>
  <c r="H1079" i="1"/>
  <c r="I1079" i="1"/>
  <c r="B1080" i="1"/>
  <c r="C1080" i="1"/>
  <c r="D1080" i="1"/>
  <c r="E1080" i="1"/>
  <c r="F1080" i="1"/>
  <c r="G1080" i="1"/>
  <c r="H1080" i="1"/>
  <c r="I1080" i="1"/>
  <c r="B1081" i="1"/>
  <c r="C1081" i="1"/>
  <c r="D1081" i="1"/>
  <c r="E1081" i="1"/>
  <c r="F1081" i="1"/>
  <c r="G1081" i="1"/>
  <c r="H1081" i="1"/>
  <c r="I1081" i="1"/>
  <c r="B1082" i="1"/>
  <c r="C1082" i="1"/>
  <c r="D1082" i="1"/>
  <c r="E1082" i="1"/>
  <c r="F1082" i="1"/>
  <c r="G1082" i="1"/>
  <c r="H1082" i="1"/>
  <c r="I1082" i="1"/>
  <c r="B1083" i="1"/>
  <c r="C1083" i="1"/>
  <c r="D1083" i="1"/>
  <c r="E1083" i="1"/>
  <c r="F1083" i="1"/>
  <c r="G1083" i="1"/>
  <c r="H1083" i="1"/>
  <c r="I1083" i="1"/>
  <c r="B1084" i="1"/>
  <c r="C1084" i="1"/>
  <c r="D1084" i="1"/>
  <c r="E1084" i="1"/>
  <c r="F1084" i="1"/>
  <c r="G1084" i="1"/>
  <c r="H1084" i="1"/>
  <c r="I1084" i="1"/>
  <c r="B1085" i="1"/>
  <c r="C1085" i="1"/>
  <c r="D1085" i="1"/>
  <c r="E1085" i="1"/>
  <c r="F1085" i="1"/>
  <c r="G1085" i="1"/>
  <c r="H1085" i="1"/>
  <c r="I1085" i="1"/>
  <c r="B1086" i="1"/>
  <c r="C1086" i="1"/>
  <c r="D1086" i="1"/>
  <c r="E1086" i="1"/>
  <c r="F1086" i="1"/>
  <c r="G1086" i="1"/>
  <c r="H1086" i="1"/>
  <c r="I1086" i="1"/>
  <c r="B1087" i="1"/>
  <c r="C1087" i="1"/>
  <c r="D1087" i="1"/>
  <c r="E1087" i="1"/>
  <c r="F1087" i="1"/>
  <c r="G1087" i="1"/>
  <c r="H1087" i="1"/>
  <c r="I1087" i="1"/>
  <c r="B1088" i="1"/>
  <c r="C1088" i="1"/>
  <c r="D1088" i="1"/>
  <c r="E1088" i="1"/>
  <c r="F1088" i="1"/>
  <c r="G1088" i="1"/>
  <c r="H1088" i="1"/>
  <c r="I1088" i="1"/>
  <c r="B1089" i="1"/>
  <c r="C1089" i="1"/>
  <c r="D1089" i="1"/>
  <c r="E1089" i="1"/>
  <c r="F1089" i="1"/>
  <c r="G1089" i="1"/>
  <c r="H1089" i="1"/>
  <c r="I1089" i="1"/>
  <c r="B1090" i="1"/>
  <c r="C1090" i="1"/>
  <c r="D1090" i="1"/>
  <c r="E1090" i="1"/>
  <c r="F1090" i="1"/>
  <c r="G1090" i="1"/>
  <c r="H1090" i="1"/>
  <c r="I1090" i="1"/>
  <c r="B1091" i="1"/>
  <c r="C1091" i="1"/>
  <c r="D1091" i="1"/>
  <c r="E1091" i="1"/>
  <c r="F1091" i="1"/>
  <c r="G1091" i="1"/>
  <c r="H1091" i="1"/>
  <c r="I1091" i="1"/>
  <c r="B1092" i="1"/>
  <c r="C1092" i="1"/>
  <c r="D1092" i="1"/>
  <c r="E1092" i="1"/>
  <c r="F1092" i="1"/>
  <c r="G1092" i="1"/>
  <c r="H1092" i="1"/>
  <c r="I1092" i="1"/>
  <c r="B1093" i="1"/>
  <c r="C1093" i="1"/>
  <c r="D1093" i="1"/>
  <c r="E1093" i="1"/>
  <c r="F1093" i="1"/>
  <c r="G1093" i="1"/>
  <c r="H1093" i="1"/>
  <c r="I1093" i="1"/>
  <c r="B1094" i="1"/>
  <c r="C1094" i="1"/>
  <c r="D1094" i="1"/>
  <c r="E1094" i="1"/>
  <c r="F1094" i="1"/>
  <c r="G1094" i="1"/>
  <c r="H1094" i="1"/>
  <c r="I1094" i="1"/>
  <c r="B1095" i="1"/>
  <c r="C1095" i="1"/>
  <c r="D1095" i="1"/>
  <c r="E1095" i="1"/>
  <c r="F1095" i="1"/>
  <c r="G1095" i="1"/>
  <c r="H1095" i="1"/>
  <c r="I1095" i="1"/>
  <c r="B1096" i="1"/>
  <c r="C1096" i="1"/>
  <c r="D1096" i="1"/>
  <c r="E1096" i="1"/>
  <c r="F1096" i="1"/>
  <c r="G1096" i="1"/>
  <c r="H1096" i="1"/>
  <c r="I1096" i="1"/>
  <c r="B1097" i="1"/>
  <c r="C1097" i="1"/>
  <c r="D1097" i="1"/>
  <c r="E1097" i="1"/>
  <c r="F1097" i="1"/>
  <c r="G1097" i="1"/>
  <c r="H1097" i="1"/>
  <c r="I1097" i="1"/>
  <c r="B1098" i="1"/>
  <c r="C1098" i="1"/>
  <c r="D1098" i="1"/>
  <c r="E1098" i="1"/>
  <c r="F1098" i="1"/>
  <c r="G1098" i="1"/>
  <c r="H1098" i="1"/>
  <c r="I1098" i="1"/>
  <c r="B1099" i="1"/>
  <c r="C1099" i="1"/>
  <c r="D1099" i="1"/>
  <c r="E1099" i="1"/>
  <c r="F1099" i="1"/>
  <c r="G1099" i="1"/>
  <c r="H1099" i="1"/>
  <c r="I1099" i="1"/>
  <c r="B1100" i="1"/>
  <c r="C1100" i="1"/>
  <c r="D1100" i="1"/>
  <c r="E1100" i="1"/>
  <c r="F1100" i="1"/>
  <c r="G1100" i="1"/>
  <c r="H1100" i="1"/>
  <c r="I1100" i="1"/>
  <c r="B1101" i="1"/>
  <c r="C1101" i="1"/>
  <c r="D1101" i="1"/>
  <c r="E1101" i="1"/>
  <c r="F1101" i="1"/>
  <c r="G1101" i="1"/>
  <c r="H1101" i="1"/>
  <c r="I1101" i="1"/>
  <c r="B1102" i="1"/>
  <c r="C1102" i="1"/>
  <c r="D1102" i="1"/>
  <c r="E1102" i="1"/>
  <c r="F1102" i="1"/>
  <c r="G1102" i="1"/>
  <c r="H1102" i="1"/>
  <c r="I1102" i="1"/>
  <c r="B1103" i="1"/>
  <c r="C1103" i="1"/>
  <c r="D1103" i="1"/>
  <c r="E1103" i="1"/>
  <c r="F1103" i="1"/>
  <c r="G1103" i="1"/>
  <c r="H1103" i="1"/>
  <c r="I1103" i="1"/>
  <c r="B1104" i="1"/>
  <c r="C1104" i="1"/>
  <c r="D1104" i="1"/>
  <c r="E1104" i="1"/>
  <c r="F1104" i="1"/>
  <c r="G1104" i="1"/>
  <c r="H1104" i="1"/>
  <c r="I1104" i="1"/>
  <c r="B1105" i="1"/>
  <c r="C1105" i="1"/>
  <c r="D1105" i="1"/>
  <c r="E1105" i="1"/>
  <c r="F1105" i="1"/>
  <c r="G1105" i="1"/>
  <c r="H1105" i="1"/>
  <c r="I1105" i="1"/>
  <c r="B1106" i="1"/>
  <c r="C1106" i="1"/>
  <c r="D1106" i="1"/>
  <c r="E1106" i="1"/>
  <c r="F1106" i="1"/>
  <c r="G1106" i="1"/>
  <c r="H1106" i="1"/>
  <c r="I1106" i="1"/>
  <c r="B1107" i="1"/>
  <c r="C1107" i="1"/>
  <c r="D1107" i="1"/>
  <c r="E1107" i="1"/>
  <c r="F1107" i="1"/>
  <c r="G1107" i="1"/>
  <c r="H1107" i="1"/>
  <c r="I1107" i="1"/>
  <c r="B1108" i="1"/>
  <c r="C1108" i="1"/>
  <c r="D1108" i="1"/>
  <c r="E1108" i="1"/>
  <c r="F1108" i="1"/>
  <c r="G1108" i="1"/>
  <c r="H1108" i="1"/>
  <c r="I1108" i="1"/>
  <c r="B1109" i="1"/>
  <c r="C1109" i="1"/>
  <c r="D1109" i="1"/>
  <c r="E1109" i="1"/>
  <c r="F1109" i="1"/>
  <c r="G1109" i="1"/>
  <c r="H1109" i="1"/>
  <c r="I1109" i="1"/>
  <c r="B1110" i="1"/>
  <c r="C1110" i="1"/>
  <c r="D1110" i="1"/>
  <c r="E1110" i="1"/>
  <c r="F1110" i="1"/>
  <c r="G1110" i="1"/>
  <c r="H1110" i="1"/>
  <c r="I1110" i="1"/>
  <c r="B1111" i="1"/>
  <c r="C1111" i="1"/>
  <c r="D1111" i="1"/>
  <c r="E1111" i="1"/>
  <c r="F1111" i="1"/>
  <c r="G1111" i="1"/>
  <c r="H1111" i="1"/>
  <c r="I1111" i="1"/>
  <c r="B1112" i="1"/>
  <c r="C1112" i="1"/>
  <c r="D1112" i="1"/>
  <c r="E1112" i="1"/>
  <c r="F1112" i="1"/>
  <c r="G1112" i="1"/>
  <c r="H1112" i="1"/>
  <c r="I1112" i="1"/>
  <c r="B1113" i="1"/>
  <c r="C1113" i="1"/>
  <c r="D1113" i="1"/>
  <c r="E1113" i="1"/>
  <c r="F1113" i="1"/>
  <c r="G1113" i="1"/>
  <c r="H1113" i="1"/>
  <c r="I1113" i="1"/>
  <c r="B1114" i="1"/>
  <c r="C1114" i="1"/>
  <c r="D1114" i="1"/>
  <c r="E1114" i="1"/>
  <c r="F1114" i="1"/>
  <c r="G1114" i="1"/>
  <c r="H1114" i="1"/>
  <c r="I1114" i="1"/>
  <c r="B1115" i="1"/>
  <c r="C1115" i="1"/>
  <c r="D1115" i="1"/>
  <c r="E1115" i="1"/>
  <c r="F1115" i="1"/>
  <c r="G1115" i="1"/>
  <c r="H1115" i="1"/>
  <c r="I1115" i="1"/>
  <c r="B1116" i="1"/>
  <c r="C1116" i="1"/>
  <c r="D1116" i="1"/>
  <c r="E1116" i="1"/>
  <c r="F1116" i="1"/>
  <c r="G1116" i="1"/>
  <c r="H1116" i="1"/>
  <c r="I1116" i="1"/>
  <c r="B1117" i="1"/>
  <c r="C1117" i="1"/>
  <c r="D1117" i="1"/>
  <c r="E1117" i="1"/>
  <c r="F1117" i="1"/>
  <c r="G1117" i="1"/>
  <c r="H1117" i="1"/>
  <c r="I1117" i="1"/>
  <c r="B1118" i="1"/>
  <c r="C1118" i="1"/>
  <c r="D1118" i="1"/>
  <c r="E1118" i="1"/>
  <c r="F1118" i="1"/>
  <c r="G1118" i="1"/>
  <c r="H1118" i="1"/>
  <c r="I1118" i="1"/>
  <c r="B1119" i="1"/>
  <c r="C1119" i="1"/>
  <c r="D1119" i="1"/>
  <c r="E1119" i="1"/>
  <c r="F1119" i="1"/>
  <c r="G1119" i="1"/>
  <c r="H1119" i="1"/>
  <c r="I1119" i="1"/>
  <c r="B1120" i="1"/>
  <c r="C1120" i="1"/>
  <c r="D1120" i="1"/>
  <c r="E1120" i="1"/>
  <c r="F1120" i="1"/>
  <c r="G1120" i="1"/>
  <c r="H1120" i="1"/>
  <c r="I1120" i="1"/>
  <c r="B1121" i="1"/>
  <c r="C1121" i="1"/>
  <c r="D1121" i="1"/>
  <c r="E1121" i="1"/>
  <c r="F1121" i="1"/>
  <c r="G1121" i="1"/>
  <c r="H1121" i="1"/>
  <c r="I1121" i="1"/>
  <c r="B1122" i="1"/>
  <c r="C1122" i="1"/>
  <c r="D1122" i="1"/>
  <c r="E1122" i="1"/>
  <c r="F1122" i="1"/>
  <c r="G1122" i="1"/>
  <c r="H1122" i="1"/>
  <c r="I1122" i="1"/>
  <c r="B1123" i="1"/>
  <c r="C1123" i="1"/>
  <c r="D1123" i="1"/>
  <c r="E1123" i="1"/>
  <c r="F1123" i="1"/>
  <c r="G1123" i="1"/>
  <c r="H1123" i="1"/>
  <c r="I1123" i="1"/>
  <c r="B1124" i="1"/>
  <c r="C1124" i="1"/>
  <c r="D1124" i="1"/>
  <c r="E1124" i="1"/>
  <c r="F1124" i="1"/>
  <c r="G1124" i="1"/>
  <c r="H1124" i="1"/>
  <c r="I1124" i="1"/>
  <c r="B1125" i="1"/>
  <c r="C1125" i="1"/>
  <c r="D1125" i="1"/>
  <c r="E1125" i="1"/>
  <c r="F1125" i="1"/>
  <c r="G1125" i="1"/>
  <c r="H1125" i="1"/>
  <c r="I1125" i="1"/>
  <c r="B1126" i="1"/>
  <c r="C1126" i="1"/>
  <c r="D1126" i="1"/>
  <c r="E1126" i="1"/>
  <c r="F1126" i="1"/>
  <c r="G1126" i="1"/>
  <c r="H1126" i="1"/>
  <c r="I1126" i="1"/>
  <c r="B1127" i="1"/>
  <c r="C1127" i="1"/>
  <c r="D1127" i="1"/>
  <c r="E1127" i="1"/>
  <c r="F1127" i="1"/>
  <c r="G1127" i="1"/>
  <c r="H1127" i="1"/>
  <c r="I1127" i="1"/>
  <c r="B1128" i="1"/>
  <c r="C1128" i="1"/>
  <c r="D1128" i="1"/>
  <c r="E1128" i="1"/>
  <c r="F1128" i="1"/>
  <c r="G1128" i="1"/>
  <c r="H1128" i="1"/>
  <c r="I1128" i="1"/>
  <c r="B1129" i="1"/>
  <c r="C1129" i="1"/>
  <c r="D1129" i="1"/>
  <c r="E1129" i="1"/>
  <c r="F1129" i="1"/>
  <c r="G1129" i="1"/>
  <c r="H1129" i="1"/>
  <c r="I1129" i="1"/>
  <c r="B1130" i="1"/>
  <c r="C1130" i="1"/>
  <c r="D1130" i="1"/>
  <c r="E1130" i="1"/>
  <c r="F1130" i="1"/>
  <c r="G1130" i="1"/>
  <c r="H1130" i="1"/>
  <c r="I1130" i="1"/>
  <c r="B1131" i="1"/>
  <c r="C1131" i="1"/>
  <c r="D1131" i="1"/>
  <c r="E1131" i="1"/>
  <c r="F1131" i="1"/>
  <c r="G1131" i="1"/>
  <c r="H1131" i="1"/>
  <c r="I1131" i="1"/>
  <c r="B1132" i="1"/>
  <c r="C1132" i="1"/>
  <c r="D1132" i="1"/>
  <c r="E1132" i="1"/>
  <c r="F1132" i="1"/>
  <c r="G1132" i="1"/>
  <c r="H1132" i="1"/>
  <c r="I1132" i="1"/>
  <c r="B1133" i="1"/>
  <c r="C1133" i="1"/>
  <c r="D1133" i="1"/>
  <c r="E1133" i="1"/>
  <c r="F1133" i="1"/>
  <c r="G1133" i="1"/>
  <c r="H1133" i="1"/>
  <c r="I1133" i="1"/>
  <c r="B1134" i="1"/>
  <c r="C1134" i="1"/>
  <c r="D1134" i="1"/>
  <c r="E1134" i="1"/>
  <c r="F1134" i="1"/>
  <c r="G1134" i="1"/>
  <c r="H1134" i="1"/>
  <c r="I1134" i="1"/>
  <c r="B1135" i="1"/>
  <c r="C1135" i="1"/>
  <c r="D1135" i="1"/>
  <c r="E1135" i="1"/>
  <c r="F1135" i="1"/>
  <c r="G1135" i="1"/>
  <c r="H1135" i="1"/>
  <c r="I1135" i="1"/>
  <c r="B1136" i="1"/>
  <c r="C1136" i="1"/>
  <c r="D1136" i="1"/>
  <c r="E1136" i="1"/>
  <c r="F1136" i="1"/>
  <c r="G1136" i="1"/>
  <c r="H1136" i="1"/>
  <c r="I1136" i="1"/>
  <c r="B1137" i="1"/>
  <c r="C1137" i="1"/>
  <c r="D1137" i="1"/>
  <c r="E1137" i="1"/>
  <c r="F1137" i="1"/>
  <c r="G1137" i="1"/>
  <c r="H1137" i="1"/>
  <c r="I1137" i="1"/>
  <c r="B1138" i="1"/>
  <c r="C1138" i="1"/>
  <c r="D1138" i="1"/>
  <c r="E1138" i="1"/>
  <c r="F1138" i="1"/>
  <c r="G1138" i="1"/>
  <c r="H1138" i="1"/>
  <c r="I1138" i="1"/>
  <c r="B1139" i="1"/>
  <c r="C1139" i="1"/>
  <c r="D1139" i="1"/>
  <c r="E1139" i="1"/>
  <c r="F1139" i="1"/>
  <c r="G1139" i="1"/>
  <c r="H1139" i="1"/>
  <c r="I1139" i="1"/>
  <c r="B1140" i="1"/>
  <c r="C1140" i="1"/>
  <c r="D1140" i="1"/>
  <c r="E1140" i="1"/>
  <c r="F1140" i="1"/>
  <c r="G1140" i="1"/>
  <c r="H1140" i="1"/>
  <c r="I1140" i="1"/>
  <c r="B1141" i="1"/>
  <c r="C1141" i="1"/>
  <c r="D1141" i="1"/>
  <c r="E1141" i="1"/>
  <c r="F1141" i="1"/>
  <c r="G1141" i="1"/>
  <c r="H1141" i="1"/>
  <c r="I1141" i="1"/>
  <c r="B1142" i="1"/>
  <c r="C1142" i="1"/>
  <c r="D1142" i="1"/>
  <c r="E1142" i="1"/>
  <c r="F1142" i="1"/>
  <c r="G1142" i="1"/>
  <c r="H1142" i="1"/>
  <c r="I1142" i="1"/>
  <c r="B1143" i="1"/>
  <c r="C1143" i="1"/>
  <c r="D1143" i="1"/>
  <c r="E1143" i="1"/>
  <c r="F1143" i="1"/>
  <c r="G1143" i="1"/>
  <c r="H1143" i="1"/>
  <c r="I1143" i="1"/>
  <c r="B1144" i="1"/>
  <c r="C1144" i="1"/>
  <c r="D1144" i="1"/>
  <c r="E1144" i="1"/>
  <c r="F1144" i="1"/>
  <c r="G1144" i="1"/>
  <c r="H1144" i="1"/>
  <c r="I1144" i="1"/>
  <c r="B1145" i="1"/>
  <c r="C1145" i="1"/>
  <c r="D1145" i="1"/>
  <c r="E1145" i="1"/>
  <c r="F1145" i="1"/>
  <c r="G1145" i="1"/>
  <c r="H1145" i="1"/>
  <c r="I1145" i="1"/>
  <c r="B1146" i="1"/>
  <c r="C1146" i="1"/>
  <c r="D1146" i="1"/>
  <c r="E1146" i="1"/>
  <c r="F1146" i="1"/>
  <c r="G1146" i="1"/>
  <c r="H1146" i="1"/>
  <c r="I1146" i="1"/>
  <c r="B1147" i="1"/>
  <c r="C1147" i="1"/>
  <c r="D1147" i="1"/>
  <c r="E1147" i="1"/>
  <c r="F1147" i="1"/>
  <c r="G1147" i="1"/>
  <c r="H1147" i="1"/>
  <c r="I1147" i="1"/>
  <c r="B1148" i="1"/>
  <c r="C1148" i="1"/>
  <c r="D1148" i="1"/>
  <c r="E1148" i="1"/>
  <c r="F1148" i="1"/>
  <c r="G1148" i="1"/>
  <c r="H1148" i="1"/>
  <c r="I1148" i="1"/>
  <c r="B1149" i="1"/>
  <c r="C1149" i="1"/>
  <c r="D1149" i="1"/>
  <c r="E1149" i="1"/>
  <c r="F1149" i="1"/>
  <c r="G1149" i="1"/>
  <c r="H1149" i="1"/>
  <c r="I1149" i="1"/>
  <c r="B1150" i="1"/>
  <c r="C1150" i="1"/>
  <c r="D1150" i="1"/>
  <c r="E1150" i="1"/>
  <c r="F1150" i="1"/>
  <c r="G1150" i="1"/>
  <c r="H1150" i="1"/>
  <c r="I1150" i="1"/>
  <c r="B1151" i="1"/>
  <c r="C1151" i="1"/>
  <c r="D1151" i="1"/>
  <c r="E1151" i="1"/>
  <c r="F1151" i="1"/>
  <c r="G1151" i="1"/>
  <c r="H1151" i="1"/>
  <c r="I1151" i="1"/>
  <c r="B1152" i="1"/>
  <c r="C1152" i="1"/>
  <c r="D1152" i="1"/>
  <c r="E1152" i="1"/>
  <c r="F1152" i="1"/>
  <c r="G1152" i="1"/>
  <c r="H1152" i="1"/>
  <c r="I1152" i="1"/>
  <c r="B1153" i="1"/>
  <c r="C1153" i="1"/>
  <c r="D1153" i="1"/>
  <c r="E1153" i="1"/>
  <c r="F1153" i="1"/>
  <c r="G1153" i="1"/>
  <c r="H1153" i="1"/>
  <c r="I1153" i="1"/>
  <c r="B1154" i="1"/>
  <c r="C1154" i="1"/>
  <c r="D1154" i="1"/>
  <c r="E1154" i="1"/>
  <c r="F1154" i="1"/>
  <c r="G1154" i="1"/>
  <c r="H1154" i="1"/>
  <c r="I1154" i="1"/>
  <c r="B1155" i="1"/>
  <c r="C1155" i="1"/>
  <c r="D1155" i="1"/>
  <c r="E1155" i="1"/>
  <c r="F1155" i="1"/>
  <c r="G1155" i="1"/>
  <c r="H1155" i="1"/>
  <c r="I1155" i="1"/>
  <c r="B1156" i="1"/>
  <c r="C1156" i="1"/>
  <c r="D1156" i="1"/>
  <c r="E1156" i="1"/>
  <c r="F1156" i="1"/>
  <c r="G1156" i="1"/>
  <c r="H1156" i="1"/>
  <c r="I1156" i="1"/>
  <c r="B1157" i="1"/>
  <c r="C1157" i="1"/>
  <c r="D1157" i="1"/>
  <c r="E1157" i="1"/>
  <c r="F1157" i="1"/>
  <c r="G1157" i="1"/>
  <c r="H1157" i="1"/>
  <c r="I1157" i="1"/>
  <c r="B1158" i="1"/>
  <c r="C1158" i="1"/>
  <c r="D1158" i="1"/>
  <c r="E1158" i="1"/>
  <c r="F1158" i="1"/>
  <c r="G1158" i="1"/>
  <c r="H1158" i="1"/>
  <c r="I1158" i="1"/>
  <c r="B1159" i="1"/>
  <c r="C1159" i="1"/>
  <c r="D1159" i="1"/>
  <c r="E1159" i="1"/>
  <c r="F1159" i="1"/>
  <c r="G1159" i="1"/>
  <c r="H1159" i="1"/>
  <c r="I1159" i="1"/>
  <c r="B1160" i="1"/>
  <c r="C1160" i="1"/>
  <c r="D1160" i="1"/>
  <c r="E1160" i="1"/>
  <c r="F1160" i="1"/>
  <c r="G1160" i="1"/>
  <c r="H1160" i="1"/>
  <c r="I1160" i="1"/>
  <c r="B1161" i="1"/>
  <c r="C1161" i="1"/>
  <c r="D1161" i="1"/>
  <c r="E1161" i="1"/>
  <c r="F1161" i="1"/>
  <c r="G1161" i="1"/>
  <c r="H1161" i="1"/>
  <c r="I1161" i="1"/>
  <c r="B1162" i="1"/>
  <c r="C1162" i="1"/>
  <c r="D1162" i="1"/>
  <c r="E1162" i="1"/>
  <c r="F1162" i="1"/>
  <c r="G1162" i="1"/>
  <c r="H1162" i="1"/>
  <c r="I1162" i="1"/>
  <c r="B1163" i="1"/>
  <c r="C1163" i="1"/>
  <c r="D1163" i="1"/>
  <c r="E1163" i="1"/>
  <c r="F1163" i="1"/>
  <c r="G1163" i="1"/>
  <c r="H1163" i="1"/>
  <c r="I1163" i="1"/>
  <c r="B1164" i="1"/>
  <c r="C1164" i="1"/>
  <c r="D1164" i="1"/>
  <c r="E1164" i="1"/>
  <c r="F1164" i="1"/>
  <c r="G1164" i="1"/>
  <c r="H1164" i="1"/>
  <c r="I1164" i="1"/>
  <c r="B1165" i="1"/>
  <c r="C1165" i="1"/>
  <c r="D1165" i="1"/>
  <c r="E1165" i="1"/>
  <c r="F1165" i="1"/>
  <c r="G1165" i="1"/>
  <c r="H1165" i="1"/>
  <c r="I1165" i="1"/>
  <c r="B1166" i="1"/>
  <c r="C1166" i="1"/>
  <c r="D1166" i="1"/>
  <c r="E1166" i="1"/>
  <c r="F1166" i="1"/>
  <c r="G1166" i="1"/>
  <c r="H1166" i="1"/>
  <c r="I1166" i="1"/>
  <c r="B1167" i="1"/>
  <c r="C1167" i="1"/>
  <c r="D1167" i="1"/>
  <c r="E1167" i="1"/>
  <c r="F1167" i="1"/>
  <c r="G1167" i="1"/>
  <c r="H1167" i="1"/>
  <c r="I1167" i="1"/>
  <c r="B1168" i="1"/>
  <c r="C1168" i="1"/>
  <c r="D1168" i="1"/>
  <c r="E1168" i="1"/>
  <c r="F1168" i="1"/>
  <c r="G1168" i="1"/>
  <c r="H1168" i="1"/>
  <c r="I1168" i="1"/>
  <c r="B1169" i="1"/>
  <c r="C1169" i="1"/>
  <c r="D1169" i="1"/>
  <c r="E1169" i="1"/>
  <c r="F1169" i="1"/>
  <c r="G1169" i="1"/>
  <c r="H1169" i="1"/>
  <c r="I1169" i="1"/>
  <c r="B1170" i="1"/>
  <c r="C1170" i="1"/>
  <c r="D1170" i="1"/>
  <c r="E1170" i="1"/>
  <c r="F1170" i="1"/>
  <c r="G1170" i="1"/>
  <c r="H1170" i="1"/>
  <c r="I1170" i="1"/>
  <c r="B1171" i="1"/>
  <c r="C1171" i="1"/>
  <c r="D1171" i="1"/>
  <c r="E1171" i="1"/>
  <c r="F1171" i="1"/>
  <c r="G1171" i="1"/>
  <c r="H1171" i="1"/>
  <c r="I1171" i="1"/>
  <c r="B1172" i="1"/>
  <c r="C1172" i="1"/>
  <c r="D1172" i="1"/>
  <c r="E1172" i="1"/>
  <c r="F1172" i="1"/>
  <c r="G1172" i="1"/>
  <c r="H1172" i="1"/>
  <c r="I1172" i="1"/>
  <c r="B1173" i="1"/>
  <c r="C1173" i="1"/>
  <c r="D1173" i="1"/>
  <c r="E1173" i="1"/>
  <c r="F1173" i="1"/>
  <c r="G1173" i="1"/>
  <c r="H1173" i="1"/>
  <c r="I1173" i="1"/>
  <c r="B1174" i="1"/>
  <c r="C1174" i="1"/>
  <c r="D1174" i="1"/>
  <c r="E1174" i="1"/>
  <c r="F1174" i="1"/>
  <c r="G1174" i="1"/>
  <c r="H1174" i="1"/>
  <c r="I1174" i="1"/>
  <c r="B1175" i="1"/>
  <c r="C1175" i="1"/>
  <c r="D1175" i="1"/>
  <c r="E1175" i="1"/>
  <c r="F1175" i="1"/>
  <c r="G1175" i="1"/>
  <c r="H1175" i="1"/>
  <c r="I1175" i="1"/>
  <c r="B1176" i="1"/>
  <c r="C1176" i="1"/>
  <c r="D1176" i="1"/>
  <c r="E1176" i="1"/>
  <c r="F1176" i="1"/>
  <c r="G1176" i="1"/>
  <c r="H1176" i="1"/>
  <c r="I1176" i="1"/>
  <c r="B1177" i="1"/>
  <c r="C1177" i="1"/>
  <c r="D1177" i="1"/>
  <c r="E1177" i="1"/>
  <c r="F1177" i="1"/>
  <c r="G1177" i="1"/>
  <c r="H1177" i="1"/>
  <c r="I1177" i="1"/>
  <c r="B1178" i="1"/>
  <c r="C1178" i="1"/>
  <c r="D1178" i="1"/>
  <c r="E1178" i="1"/>
  <c r="F1178" i="1"/>
  <c r="G1178" i="1"/>
  <c r="H1178" i="1"/>
  <c r="I1178" i="1"/>
  <c r="B1179" i="1"/>
  <c r="C1179" i="1"/>
  <c r="D1179" i="1"/>
  <c r="E1179" i="1"/>
  <c r="F1179" i="1"/>
  <c r="G1179" i="1"/>
  <c r="H1179" i="1"/>
  <c r="I1179" i="1"/>
  <c r="B1180" i="1"/>
  <c r="C1180" i="1"/>
  <c r="D1180" i="1"/>
  <c r="E1180" i="1"/>
  <c r="F1180" i="1"/>
  <c r="G1180" i="1"/>
  <c r="H1180" i="1"/>
  <c r="I1180" i="1"/>
  <c r="B1181" i="1"/>
  <c r="C1181" i="1"/>
  <c r="D1181" i="1"/>
  <c r="E1181" i="1"/>
  <c r="F1181" i="1"/>
  <c r="G1181" i="1"/>
  <c r="H1181" i="1"/>
  <c r="I1181" i="1"/>
  <c r="B1182" i="1"/>
  <c r="C1182" i="1"/>
  <c r="D1182" i="1"/>
  <c r="E1182" i="1"/>
  <c r="F1182" i="1"/>
  <c r="G1182" i="1"/>
  <c r="H1182" i="1"/>
  <c r="I1182" i="1"/>
  <c r="B1183" i="1"/>
  <c r="C1183" i="1"/>
  <c r="D1183" i="1"/>
  <c r="E1183" i="1"/>
  <c r="F1183" i="1"/>
  <c r="G1183" i="1"/>
  <c r="H1183" i="1"/>
  <c r="I1183" i="1"/>
  <c r="B1184" i="1"/>
  <c r="C1184" i="1"/>
  <c r="D1184" i="1"/>
  <c r="E1184" i="1"/>
  <c r="F1184" i="1"/>
  <c r="G1184" i="1"/>
  <c r="H1184" i="1"/>
  <c r="I1184" i="1"/>
  <c r="B1185" i="1"/>
  <c r="C1185" i="1"/>
  <c r="D1185" i="1"/>
  <c r="E1185" i="1"/>
  <c r="F1185" i="1"/>
  <c r="G1185" i="1"/>
  <c r="H1185" i="1"/>
  <c r="I1185" i="1"/>
  <c r="B1186" i="1"/>
  <c r="C1186" i="1"/>
  <c r="D1186" i="1"/>
  <c r="E1186" i="1"/>
  <c r="F1186" i="1"/>
  <c r="G1186" i="1"/>
  <c r="H1186" i="1"/>
  <c r="I1186" i="1"/>
  <c r="B1187" i="1"/>
  <c r="C1187" i="1"/>
  <c r="D1187" i="1"/>
  <c r="E1187" i="1"/>
  <c r="F1187" i="1"/>
  <c r="G1187" i="1"/>
  <c r="H1187" i="1"/>
  <c r="I1187" i="1"/>
  <c r="B1188" i="1"/>
  <c r="C1188" i="1"/>
  <c r="D1188" i="1"/>
  <c r="E1188" i="1"/>
  <c r="F1188" i="1"/>
  <c r="G1188" i="1"/>
  <c r="H1188" i="1"/>
  <c r="I1188" i="1"/>
  <c r="B1189" i="1"/>
  <c r="C1189" i="1"/>
  <c r="D1189" i="1"/>
  <c r="E1189" i="1"/>
  <c r="F1189" i="1"/>
  <c r="G1189" i="1"/>
  <c r="H1189" i="1"/>
  <c r="I1189" i="1"/>
  <c r="B1190" i="1"/>
  <c r="C1190" i="1"/>
  <c r="D1190" i="1"/>
  <c r="E1190" i="1"/>
  <c r="F1190" i="1"/>
  <c r="G1190" i="1"/>
  <c r="H1190" i="1"/>
  <c r="I1190" i="1"/>
  <c r="B1191" i="1"/>
  <c r="C1191" i="1"/>
  <c r="D1191" i="1"/>
  <c r="E1191" i="1"/>
  <c r="F1191" i="1"/>
  <c r="G1191" i="1"/>
  <c r="H1191" i="1"/>
  <c r="I1191" i="1"/>
  <c r="B1192" i="1"/>
  <c r="C1192" i="1"/>
  <c r="D1192" i="1"/>
  <c r="E1192" i="1"/>
  <c r="F1192" i="1"/>
  <c r="G1192" i="1"/>
  <c r="H1192" i="1"/>
  <c r="I1192" i="1"/>
  <c r="B1193" i="1"/>
  <c r="C1193" i="1"/>
  <c r="D1193" i="1"/>
  <c r="E1193" i="1"/>
  <c r="F1193" i="1"/>
  <c r="G1193" i="1"/>
  <c r="H1193" i="1"/>
  <c r="I1193" i="1"/>
  <c r="B1194" i="1"/>
  <c r="C1194" i="1"/>
  <c r="D1194" i="1"/>
  <c r="E1194" i="1"/>
  <c r="F1194" i="1"/>
  <c r="G1194" i="1"/>
  <c r="H1194" i="1"/>
  <c r="I1194" i="1"/>
  <c r="B1195" i="1"/>
  <c r="C1195" i="1"/>
  <c r="D1195" i="1"/>
  <c r="E1195" i="1"/>
  <c r="F1195" i="1"/>
  <c r="G1195" i="1"/>
  <c r="H1195" i="1"/>
  <c r="I1195" i="1"/>
  <c r="B1196" i="1"/>
  <c r="C1196" i="1"/>
  <c r="D1196" i="1"/>
  <c r="E1196" i="1"/>
  <c r="F1196" i="1"/>
  <c r="G1196" i="1"/>
  <c r="H1196" i="1"/>
  <c r="I1196" i="1"/>
  <c r="B1197" i="1"/>
  <c r="C1197" i="1"/>
  <c r="D1197" i="1"/>
  <c r="E1197" i="1"/>
  <c r="F1197" i="1"/>
  <c r="G1197" i="1"/>
  <c r="H1197" i="1"/>
  <c r="I1197" i="1"/>
  <c r="B1198" i="1"/>
  <c r="C1198" i="1"/>
  <c r="D1198" i="1"/>
  <c r="E1198" i="1"/>
  <c r="F1198" i="1"/>
  <c r="G1198" i="1"/>
  <c r="H1198" i="1"/>
  <c r="I1198" i="1"/>
  <c r="B1199" i="1"/>
  <c r="C1199" i="1"/>
  <c r="D1199" i="1"/>
  <c r="E1199" i="1"/>
  <c r="F1199" i="1"/>
  <c r="G1199" i="1"/>
  <c r="H1199" i="1"/>
  <c r="I1199" i="1"/>
  <c r="B1200" i="1"/>
  <c r="C1200" i="1"/>
  <c r="D1200" i="1"/>
  <c r="E1200" i="1"/>
  <c r="F1200" i="1"/>
  <c r="G1200" i="1"/>
  <c r="H1200" i="1"/>
  <c r="I1200" i="1"/>
  <c r="B1201" i="1"/>
  <c r="C1201" i="1"/>
  <c r="D1201" i="1"/>
  <c r="E1201" i="1"/>
  <c r="F1201" i="1"/>
  <c r="G1201" i="1"/>
  <c r="H1201" i="1"/>
  <c r="I1201" i="1"/>
  <c r="B1202" i="1"/>
  <c r="C1202" i="1"/>
  <c r="D1202" i="1"/>
  <c r="E1202" i="1"/>
  <c r="F1202" i="1"/>
  <c r="G1202" i="1"/>
  <c r="H1202" i="1"/>
  <c r="I1202" i="1"/>
  <c r="B1203" i="1"/>
  <c r="C1203" i="1"/>
  <c r="D1203" i="1"/>
  <c r="E1203" i="1"/>
  <c r="F1203" i="1"/>
  <c r="G1203" i="1"/>
  <c r="H1203" i="1"/>
  <c r="I1203" i="1"/>
  <c r="B1204" i="1"/>
  <c r="C1204" i="1"/>
  <c r="D1204" i="1"/>
  <c r="E1204" i="1"/>
  <c r="F1204" i="1"/>
  <c r="G1204" i="1"/>
  <c r="H1204" i="1"/>
  <c r="I1204" i="1"/>
  <c r="B1205" i="1"/>
  <c r="C1205" i="1"/>
  <c r="D1205" i="1"/>
  <c r="E1205" i="1"/>
  <c r="F1205" i="1"/>
  <c r="G1205" i="1"/>
  <c r="H1205" i="1"/>
  <c r="I1205" i="1"/>
  <c r="B1206" i="1"/>
  <c r="C1206" i="1"/>
  <c r="D1206" i="1"/>
  <c r="E1206" i="1"/>
  <c r="F1206" i="1"/>
  <c r="G1206" i="1"/>
  <c r="H1206" i="1"/>
  <c r="I1206" i="1"/>
  <c r="B1207" i="1"/>
  <c r="C1207" i="1"/>
  <c r="D1207" i="1"/>
  <c r="E1207" i="1"/>
  <c r="F1207" i="1"/>
  <c r="G1207" i="1"/>
  <c r="H1207" i="1"/>
  <c r="I1207" i="1"/>
  <c r="B1208" i="1"/>
  <c r="C1208" i="1"/>
  <c r="D1208" i="1"/>
  <c r="E1208" i="1"/>
  <c r="F1208" i="1"/>
  <c r="G1208" i="1"/>
  <c r="H1208" i="1"/>
  <c r="I1208" i="1"/>
  <c r="B1209" i="1"/>
  <c r="C1209" i="1"/>
  <c r="D1209" i="1"/>
  <c r="E1209" i="1"/>
  <c r="F1209" i="1"/>
  <c r="G1209" i="1"/>
  <c r="H1209" i="1"/>
  <c r="I1209" i="1"/>
  <c r="B1210" i="1"/>
  <c r="C1210" i="1"/>
  <c r="D1210" i="1"/>
  <c r="E1210" i="1"/>
  <c r="F1210" i="1"/>
  <c r="G1210" i="1"/>
  <c r="H1210" i="1"/>
  <c r="I1210" i="1"/>
  <c r="B1211" i="1"/>
  <c r="C1211" i="1"/>
  <c r="D1211" i="1"/>
  <c r="E1211" i="1"/>
  <c r="F1211" i="1"/>
  <c r="G1211" i="1"/>
  <c r="H1211" i="1"/>
  <c r="I1211" i="1"/>
  <c r="B1212" i="1"/>
  <c r="C1212" i="1"/>
  <c r="D1212" i="1"/>
  <c r="E1212" i="1"/>
  <c r="F1212" i="1"/>
  <c r="G1212" i="1"/>
  <c r="H1212" i="1"/>
  <c r="I1212" i="1"/>
  <c r="B1213" i="1"/>
  <c r="C1213" i="1"/>
  <c r="D1213" i="1"/>
  <c r="E1213" i="1"/>
  <c r="F1213" i="1"/>
  <c r="G1213" i="1"/>
  <c r="H1213" i="1"/>
  <c r="I1213" i="1"/>
  <c r="B1214" i="1"/>
  <c r="C1214" i="1"/>
  <c r="D1214" i="1"/>
  <c r="E1214" i="1"/>
  <c r="F1214" i="1"/>
  <c r="G1214" i="1"/>
  <c r="H1214" i="1"/>
  <c r="I1214" i="1"/>
  <c r="B1215" i="1"/>
  <c r="C1215" i="1"/>
  <c r="D1215" i="1"/>
  <c r="E1215" i="1"/>
  <c r="F1215" i="1"/>
  <c r="G1215" i="1"/>
  <c r="H1215" i="1"/>
  <c r="I1215" i="1"/>
  <c r="B1216" i="1"/>
  <c r="C1216" i="1"/>
  <c r="D1216" i="1"/>
  <c r="E1216" i="1"/>
  <c r="F1216" i="1"/>
  <c r="G1216" i="1"/>
  <c r="H1216" i="1"/>
  <c r="I1216" i="1"/>
  <c r="B1217" i="1"/>
  <c r="C1217" i="1"/>
  <c r="D1217" i="1"/>
  <c r="E1217" i="1"/>
  <c r="F1217" i="1"/>
  <c r="G1217" i="1"/>
  <c r="H1217" i="1"/>
  <c r="I1217" i="1"/>
  <c r="B1218" i="1"/>
  <c r="C1218" i="1"/>
  <c r="D1218" i="1"/>
  <c r="E1218" i="1"/>
  <c r="F1218" i="1"/>
  <c r="G1218" i="1"/>
  <c r="H1218" i="1"/>
  <c r="I1218" i="1"/>
  <c r="B1219" i="1"/>
  <c r="C1219" i="1"/>
  <c r="D1219" i="1"/>
  <c r="E1219" i="1"/>
  <c r="F1219" i="1"/>
  <c r="G1219" i="1"/>
  <c r="H1219" i="1"/>
  <c r="I1219" i="1"/>
  <c r="B1220" i="1"/>
  <c r="C1220" i="1"/>
  <c r="D1220" i="1"/>
  <c r="E1220" i="1"/>
  <c r="F1220" i="1"/>
  <c r="G1220" i="1"/>
  <c r="H1220" i="1"/>
  <c r="I1220" i="1"/>
  <c r="B1221" i="1"/>
  <c r="C1221" i="1"/>
  <c r="D1221" i="1"/>
  <c r="E1221" i="1"/>
  <c r="F1221" i="1"/>
  <c r="G1221" i="1"/>
  <c r="H1221" i="1"/>
  <c r="I1221" i="1"/>
  <c r="B1222" i="1"/>
  <c r="C1222" i="1"/>
  <c r="D1222" i="1"/>
  <c r="E1222" i="1"/>
  <c r="F1222" i="1"/>
  <c r="G1222" i="1"/>
  <c r="H1222" i="1"/>
  <c r="I1222" i="1"/>
  <c r="B1223" i="1"/>
  <c r="C1223" i="1"/>
  <c r="D1223" i="1"/>
  <c r="E1223" i="1"/>
  <c r="F1223" i="1"/>
  <c r="G1223" i="1"/>
  <c r="H1223" i="1"/>
  <c r="I1223" i="1"/>
  <c r="B1224" i="1"/>
  <c r="C1224" i="1"/>
  <c r="D1224" i="1"/>
  <c r="E1224" i="1"/>
  <c r="F1224" i="1"/>
  <c r="G1224" i="1"/>
  <c r="H1224" i="1"/>
  <c r="I1224" i="1"/>
  <c r="B1225" i="1"/>
  <c r="C1225" i="1"/>
  <c r="D1225" i="1"/>
  <c r="E1225" i="1"/>
  <c r="F1225" i="1"/>
  <c r="G1225" i="1"/>
  <c r="H1225" i="1"/>
  <c r="I1225" i="1"/>
  <c r="B1226" i="1"/>
  <c r="C1226" i="1"/>
  <c r="D1226" i="1"/>
  <c r="E1226" i="1"/>
  <c r="F1226" i="1"/>
  <c r="G1226" i="1"/>
  <c r="H1226" i="1"/>
  <c r="I1226" i="1"/>
  <c r="B1227" i="1"/>
  <c r="C1227" i="1"/>
  <c r="D1227" i="1"/>
  <c r="E1227" i="1"/>
  <c r="F1227" i="1"/>
  <c r="G1227" i="1"/>
  <c r="H1227" i="1"/>
  <c r="I1227" i="1"/>
  <c r="B1228" i="1"/>
  <c r="C1228" i="1"/>
  <c r="D1228" i="1"/>
  <c r="E1228" i="1"/>
  <c r="F1228" i="1"/>
  <c r="G1228" i="1"/>
  <c r="H1228" i="1"/>
  <c r="I1228" i="1"/>
  <c r="B1229" i="1"/>
  <c r="C1229" i="1"/>
  <c r="D1229" i="1"/>
  <c r="E1229" i="1"/>
  <c r="F1229" i="1"/>
  <c r="G1229" i="1"/>
  <c r="H1229" i="1"/>
  <c r="I1229" i="1"/>
  <c r="B1230" i="1"/>
  <c r="C1230" i="1"/>
  <c r="D1230" i="1"/>
  <c r="E1230" i="1"/>
  <c r="F1230" i="1"/>
  <c r="G1230" i="1"/>
  <c r="H1230" i="1"/>
  <c r="I1230" i="1"/>
  <c r="B1231" i="1"/>
  <c r="C1231" i="1"/>
  <c r="D1231" i="1"/>
  <c r="E1231" i="1"/>
  <c r="F1231" i="1"/>
  <c r="G1231" i="1"/>
  <c r="H1231" i="1"/>
  <c r="I1231" i="1"/>
  <c r="B1232" i="1"/>
  <c r="C1232" i="1"/>
  <c r="D1232" i="1"/>
  <c r="E1232" i="1"/>
  <c r="F1232" i="1"/>
  <c r="G1232" i="1"/>
  <c r="H1232" i="1"/>
  <c r="I1232" i="1"/>
  <c r="B1233" i="1"/>
  <c r="C1233" i="1"/>
  <c r="D1233" i="1"/>
  <c r="E1233" i="1"/>
  <c r="F1233" i="1"/>
  <c r="G1233" i="1"/>
  <c r="H1233" i="1"/>
  <c r="I1233" i="1"/>
  <c r="B1234" i="1"/>
  <c r="C1234" i="1"/>
  <c r="D1234" i="1"/>
  <c r="E1234" i="1"/>
  <c r="F1234" i="1"/>
  <c r="G1234" i="1"/>
  <c r="H1234" i="1"/>
  <c r="I1234" i="1"/>
  <c r="B1235" i="1"/>
  <c r="C1235" i="1"/>
  <c r="D1235" i="1"/>
  <c r="E1235" i="1"/>
  <c r="F1235" i="1"/>
  <c r="G1235" i="1"/>
  <c r="H1235" i="1"/>
  <c r="I1235" i="1"/>
  <c r="B1236" i="1"/>
  <c r="C1236" i="1"/>
  <c r="D1236" i="1"/>
  <c r="E1236" i="1"/>
  <c r="F1236" i="1"/>
  <c r="G1236" i="1"/>
  <c r="H1236" i="1"/>
  <c r="I1236" i="1"/>
  <c r="B1237" i="1"/>
  <c r="C1237" i="1"/>
  <c r="D1237" i="1"/>
  <c r="E1237" i="1"/>
  <c r="F1237" i="1"/>
  <c r="G1237" i="1"/>
  <c r="H1237" i="1"/>
  <c r="I1237" i="1"/>
  <c r="B1238" i="1"/>
  <c r="C1238" i="1"/>
  <c r="D1238" i="1"/>
  <c r="E1238" i="1"/>
  <c r="F1238" i="1"/>
  <c r="G1238" i="1"/>
  <c r="H1238" i="1"/>
  <c r="I1238" i="1"/>
  <c r="B1239" i="1"/>
  <c r="C1239" i="1"/>
  <c r="D1239" i="1"/>
  <c r="E1239" i="1"/>
  <c r="F1239" i="1"/>
  <c r="G1239" i="1"/>
  <c r="H1239" i="1"/>
  <c r="I1239" i="1"/>
  <c r="B1240" i="1"/>
  <c r="C1240" i="1"/>
  <c r="D1240" i="1"/>
  <c r="E1240" i="1"/>
  <c r="F1240" i="1"/>
  <c r="G1240" i="1"/>
  <c r="H1240" i="1"/>
  <c r="I1240" i="1"/>
  <c r="B1241" i="1"/>
  <c r="C1241" i="1"/>
  <c r="D1241" i="1"/>
  <c r="E1241" i="1"/>
  <c r="F1241" i="1"/>
  <c r="G1241" i="1"/>
  <c r="H1241" i="1"/>
  <c r="I1241" i="1"/>
  <c r="B1242" i="1"/>
  <c r="C1242" i="1"/>
  <c r="D1242" i="1"/>
  <c r="E1242" i="1"/>
  <c r="F1242" i="1"/>
  <c r="G1242" i="1"/>
  <c r="H1242" i="1"/>
  <c r="I1242" i="1"/>
  <c r="B1243" i="1"/>
  <c r="C1243" i="1"/>
  <c r="D1243" i="1"/>
  <c r="E1243" i="1"/>
  <c r="F1243" i="1"/>
  <c r="G1243" i="1"/>
  <c r="H1243" i="1"/>
  <c r="I1243" i="1"/>
  <c r="B1244" i="1"/>
  <c r="C1244" i="1"/>
  <c r="D1244" i="1"/>
  <c r="E1244" i="1"/>
  <c r="F1244" i="1"/>
  <c r="G1244" i="1"/>
  <c r="H1244" i="1"/>
  <c r="I1244" i="1"/>
  <c r="B1245" i="1"/>
  <c r="C1245" i="1"/>
  <c r="D1245" i="1"/>
  <c r="E1245" i="1"/>
  <c r="F1245" i="1"/>
  <c r="G1245" i="1"/>
  <c r="H1245" i="1"/>
  <c r="I1245" i="1"/>
  <c r="B1246" i="1"/>
  <c r="C1246" i="1"/>
  <c r="D1246" i="1"/>
  <c r="E1246" i="1"/>
  <c r="F1246" i="1"/>
  <c r="G1246" i="1"/>
  <c r="H1246" i="1"/>
  <c r="I1246" i="1"/>
  <c r="B1247" i="1"/>
  <c r="C1247" i="1"/>
  <c r="D1247" i="1"/>
  <c r="E1247" i="1"/>
  <c r="F1247" i="1"/>
  <c r="G1247" i="1"/>
  <c r="H1247" i="1"/>
  <c r="I1247" i="1"/>
  <c r="B1248" i="1"/>
  <c r="C1248" i="1"/>
  <c r="D1248" i="1"/>
  <c r="E1248" i="1"/>
  <c r="F1248" i="1"/>
  <c r="G1248" i="1"/>
  <c r="H1248" i="1"/>
  <c r="I1248" i="1"/>
  <c r="B1249" i="1"/>
  <c r="C1249" i="1"/>
  <c r="D1249" i="1"/>
  <c r="E1249" i="1"/>
  <c r="F1249" i="1"/>
  <c r="G1249" i="1"/>
  <c r="H1249" i="1"/>
  <c r="I1249" i="1"/>
  <c r="B1250" i="1"/>
  <c r="C1250" i="1"/>
  <c r="D1250" i="1"/>
  <c r="E1250" i="1"/>
  <c r="F1250" i="1"/>
  <c r="G1250" i="1"/>
  <c r="H1250" i="1"/>
  <c r="I1250" i="1"/>
  <c r="B1251" i="1"/>
  <c r="C1251" i="1"/>
  <c r="D1251" i="1"/>
  <c r="E1251" i="1"/>
  <c r="F1251" i="1"/>
  <c r="G1251" i="1"/>
  <c r="H1251" i="1"/>
  <c r="I1251" i="1"/>
  <c r="B1252" i="1"/>
  <c r="C1252" i="1"/>
  <c r="D1252" i="1"/>
  <c r="E1252" i="1"/>
  <c r="F1252" i="1"/>
  <c r="G1252" i="1"/>
  <c r="H1252" i="1"/>
  <c r="I1252" i="1"/>
  <c r="B1253" i="1"/>
  <c r="C1253" i="1"/>
  <c r="D1253" i="1"/>
  <c r="E1253" i="1"/>
  <c r="F1253" i="1"/>
  <c r="G1253" i="1"/>
  <c r="H1253" i="1"/>
  <c r="I1253" i="1"/>
  <c r="B1254" i="1"/>
  <c r="C1254" i="1"/>
  <c r="D1254" i="1"/>
  <c r="E1254" i="1"/>
  <c r="F1254" i="1"/>
  <c r="G1254" i="1"/>
  <c r="H1254" i="1"/>
  <c r="I1254" i="1"/>
  <c r="B1255" i="1"/>
  <c r="C1255" i="1"/>
  <c r="D1255" i="1"/>
  <c r="E1255" i="1"/>
  <c r="F1255" i="1"/>
  <c r="G1255" i="1"/>
  <c r="H1255" i="1"/>
  <c r="I1255" i="1"/>
  <c r="B1256" i="1"/>
  <c r="C1256" i="1"/>
  <c r="D1256" i="1"/>
  <c r="E1256" i="1"/>
  <c r="F1256" i="1"/>
  <c r="G1256" i="1"/>
  <c r="H1256" i="1"/>
  <c r="I1256" i="1"/>
  <c r="B1257" i="1"/>
  <c r="C1257" i="1"/>
  <c r="D1257" i="1"/>
  <c r="E1257" i="1"/>
  <c r="F1257" i="1"/>
  <c r="G1257" i="1"/>
  <c r="H1257" i="1"/>
  <c r="I1257" i="1"/>
  <c r="B1258" i="1"/>
  <c r="C1258" i="1"/>
  <c r="D1258" i="1"/>
  <c r="E1258" i="1"/>
  <c r="F1258" i="1"/>
  <c r="G1258" i="1"/>
  <c r="H1258" i="1"/>
  <c r="I1258" i="1"/>
  <c r="B1259" i="1"/>
  <c r="C1259" i="1"/>
  <c r="D1259" i="1"/>
  <c r="E1259" i="1"/>
  <c r="F1259" i="1"/>
  <c r="G1259" i="1"/>
  <c r="H1259" i="1"/>
  <c r="I1259" i="1"/>
  <c r="B1260" i="1"/>
  <c r="C1260" i="1"/>
  <c r="D1260" i="1"/>
  <c r="E1260" i="1"/>
  <c r="F1260" i="1"/>
  <c r="G1260" i="1"/>
  <c r="H1260" i="1"/>
  <c r="I1260" i="1"/>
  <c r="B1261" i="1"/>
  <c r="C1261" i="1"/>
  <c r="D1261" i="1"/>
  <c r="E1261" i="1"/>
  <c r="F1261" i="1"/>
  <c r="G1261" i="1"/>
  <c r="H1261" i="1"/>
  <c r="I1261" i="1"/>
  <c r="B1262" i="1"/>
  <c r="C1262" i="1"/>
  <c r="D1262" i="1"/>
  <c r="E1262" i="1"/>
  <c r="F1262" i="1"/>
  <c r="G1262" i="1"/>
  <c r="H1262" i="1"/>
  <c r="I1262" i="1"/>
  <c r="B1263" i="1"/>
  <c r="C1263" i="1"/>
  <c r="D1263" i="1"/>
  <c r="E1263" i="1"/>
  <c r="F1263" i="1"/>
  <c r="G1263" i="1"/>
  <c r="H1263" i="1"/>
  <c r="I1263" i="1"/>
  <c r="B1264" i="1"/>
  <c r="C1264" i="1"/>
  <c r="D1264" i="1"/>
  <c r="E1264" i="1"/>
  <c r="F1264" i="1"/>
  <c r="G1264" i="1"/>
  <c r="H1264" i="1"/>
  <c r="I1264" i="1"/>
  <c r="B1265" i="1"/>
  <c r="C1265" i="1"/>
  <c r="D1265" i="1"/>
  <c r="E1265" i="1"/>
  <c r="F1265" i="1"/>
  <c r="G1265" i="1"/>
  <c r="H1265" i="1"/>
  <c r="I1265" i="1"/>
  <c r="B1266" i="1"/>
  <c r="C1266" i="1"/>
  <c r="D1266" i="1"/>
  <c r="E1266" i="1"/>
  <c r="F1266" i="1"/>
  <c r="G1266" i="1"/>
  <c r="H1266" i="1"/>
  <c r="I1266" i="1"/>
  <c r="B1267" i="1"/>
  <c r="C1267" i="1"/>
  <c r="D1267" i="1"/>
  <c r="E1267" i="1"/>
  <c r="F1267" i="1"/>
  <c r="G1267" i="1"/>
  <c r="H1267" i="1"/>
  <c r="I1267" i="1"/>
  <c r="B1268" i="1"/>
  <c r="C1268" i="1"/>
  <c r="D1268" i="1"/>
  <c r="E1268" i="1"/>
  <c r="F1268" i="1"/>
  <c r="G1268" i="1"/>
  <c r="H1268" i="1"/>
  <c r="I1268" i="1"/>
  <c r="B1269" i="1"/>
  <c r="C1269" i="1"/>
  <c r="D1269" i="1"/>
  <c r="E1269" i="1"/>
  <c r="F1269" i="1"/>
  <c r="G1269" i="1"/>
  <c r="H1269" i="1"/>
  <c r="I1269" i="1"/>
  <c r="B1270" i="1"/>
  <c r="C1270" i="1"/>
  <c r="D1270" i="1"/>
  <c r="E1270" i="1"/>
  <c r="F1270" i="1"/>
  <c r="G1270" i="1"/>
  <c r="H1270" i="1"/>
  <c r="I1270" i="1"/>
  <c r="B1271" i="1"/>
  <c r="C1271" i="1"/>
  <c r="D1271" i="1"/>
  <c r="E1271" i="1"/>
  <c r="F1271" i="1"/>
  <c r="G1271" i="1"/>
  <c r="H1271" i="1"/>
  <c r="I1271" i="1"/>
  <c r="B1272" i="1"/>
  <c r="C1272" i="1"/>
  <c r="D1272" i="1"/>
  <c r="E1272" i="1"/>
  <c r="F1272" i="1"/>
  <c r="G1272" i="1"/>
  <c r="H1272" i="1"/>
  <c r="I1272" i="1"/>
  <c r="B1273" i="1"/>
  <c r="C1273" i="1"/>
  <c r="D1273" i="1"/>
  <c r="E1273" i="1"/>
  <c r="F1273" i="1"/>
  <c r="G1273" i="1"/>
  <c r="H1273" i="1"/>
  <c r="I1273" i="1"/>
  <c r="B1274" i="1"/>
  <c r="C1274" i="1"/>
  <c r="D1274" i="1"/>
  <c r="E1274" i="1"/>
  <c r="F1274" i="1"/>
  <c r="G1274" i="1"/>
  <c r="H1274" i="1"/>
  <c r="I1274" i="1"/>
  <c r="B1275" i="1"/>
  <c r="C1275" i="1"/>
  <c r="D1275" i="1"/>
  <c r="E1275" i="1"/>
  <c r="F1275" i="1"/>
  <c r="G1275" i="1"/>
  <c r="H1275" i="1"/>
  <c r="I1275" i="1"/>
  <c r="B1276" i="1"/>
  <c r="C1276" i="1"/>
  <c r="D1276" i="1"/>
  <c r="E1276" i="1"/>
  <c r="F1276" i="1"/>
  <c r="G1276" i="1"/>
  <c r="H1276" i="1"/>
  <c r="I1276" i="1"/>
  <c r="B1277" i="1"/>
  <c r="C1277" i="1"/>
  <c r="D1277" i="1"/>
  <c r="E1277" i="1"/>
  <c r="F1277" i="1"/>
  <c r="G1277" i="1"/>
  <c r="H1277" i="1"/>
  <c r="I1277" i="1"/>
  <c r="B1278" i="1"/>
  <c r="C1278" i="1"/>
  <c r="D1278" i="1"/>
  <c r="E1278" i="1"/>
  <c r="F1278" i="1"/>
  <c r="G1278" i="1"/>
  <c r="H1278" i="1"/>
  <c r="I1278" i="1"/>
  <c r="B1279" i="1"/>
  <c r="C1279" i="1"/>
  <c r="D1279" i="1"/>
  <c r="E1279" i="1"/>
  <c r="F1279" i="1"/>
  <c r="G1279" i="1"/>
  <c r="H1279" i="1"/>
  <c r="I1279" i="1"/>
  <c r="B1280" i="1"/>
  <c r="C1280" i="1"/>
  <c r="D1280" i="1"/>
  <c r="E1280" i="1"/>
  <c r="F1280" i="1"/>
  <c r="G1280" i="1"/>
  <c r="H1280" i="1"/>
  <c r="I1280" i="1"/>
  <c r="B1281" i="1"/>
  <c r="C1281" i="1"/>
  <c r="D1281" i="1"/>
  <c r="E1281" i="1"/>
  <c r="F1281" i="1"/>
  <c r="G1281" i="1"/>
  <c r="H1281" i="1"/>
  <c r="I1281" i="1"/>
  <c r="B1282" i="1"/>
  <c r="C1282" i="1"/>
  <c r="D1282" i="1"/>
  <c r="E1282" i="1"/>
  <c r="F1282" i="1"/>
  <c r="G1282" i="1"/>
  <c r="H1282" i="1"/>
  <c r="I1282" i="1"/>
  <c r="B1283" i="1"/>
  <c r="C1283" i="1"/>
  <c r="D1283" i="1"/>
  <c r="E1283" i="1"/>
  <c r="F1283" i="1"/>
  <c r="G1283" i="1"/>
  <c r="H1283" i="1"/>
  <c r="I1283" i="1"/>
  <c r="B1284" i="1"/>
  <c r="C1284" i="1"/>
  <c r="D1284" i="1"/>
  <c r="E1284" i="1"/>
  <c r="F1284" i="1"/>
  <c r="G1284" i="1"/>
  <c r="H1284" i="1"/>
  <c r="I1284" i="1"/>
  <c r="B1285" i="1"/>
  <c r="C1285" i="1"/>
  <c r="D1285" i="1"/>
  <c r="E1285" i="1"/>
  <c r="F1285" i="1"/>
  <c r="G1285" i="1"/>
  <c r="H1285" i="1"/>
  <c r="I1285" i="1"/>
  <c r="B1286" i="1"/>
  <c r="C1286" i="1"/>
  <c r="D1286" i="1"/>
  <c r="E1286" i="1"/>
  <c r="F1286" i="1"/>
  <c r="G1286" i="1"/>
  <c r="H1286" i="1"/>
  <c r="I1286" i="1"/>
  <c r="B1287" i="1"/>
  <c r="C1287" i="1"/>
  <c r="D1287" i="1"/>
  <c r="E1287" i="1"/>
  <c r="F1287" i="1"/>
  <c r="G1287" i="1"/>
  <c r="H1287" i="1"/>
  <c r="I1287" i="1"/>
  <c r="B1288" i="1"/>
  <c r="C1288" i="1"/>
  <c r="D1288" i="1"/>
  <c r="E1288" i="1"/>
  <c r="F1288" i="1"/>
  <c r="G1288" i="1"/>
  <c r="H1288" i="1"/>
  <c r="I1288" i="1"/>
  <c r="B1289" i="1"/>
  <c r="C1289" i="1"/>
  <c r="D1289" i="1"/>
  <c r="E1289" i="1"/>
  <c r="F1289" i="1"/>
  <c r="G1289" i="1"/>
  <c r="H1289" i="1"/>
  <c r="I1289" i="1"/>
  <c r="B1290" i="1"/>
  <c r="C1290" i="1"/>
  <c r="D1290" i="1"/>
  <c r="E1290" i="1"/>
  <c r="F1290" i="1"/>
  <c r="G1290" i="1"/>
  <c r="H1290" i="1"/>
  <c r="I1290" i="1"/>
  <c r="B1291" i="1"/>
  <c r="C1291" i="1"/>
  <c r="D1291" i="1"/>
  <c r="E1291" i="1"/>
  <c r="F1291" i="1"/>
  <c r="G1291" i="1"/>
  <c r="H1291" i="1"/>
  <c r="I1291" i="1"/>
  <c r="B1292" i="1"/>
  <c r="C1292" i="1"/>
  <c r="D1292" i="1"/>
  <c r="E1292" i="1"/>
  <c r="F1292" i="1"/>
  <c r="G1292" i="1"/>
  <c r="H1292" i="1"/>
  <c r="I1292" i="1"/>
  <c r="B1293" i="1"/>
  <c r="C1293" i="1"/>
  <c r="D1293" i="1"/>
  <c r="E1293" i="1"/>
  <c r="F1293" i="1"/>
  <c r="G1293" i="1"/>
  <c r="H1293" i="1"/>
  <c r="I1293" i="1"/>
  <c r="B1294" i="1"/>
  <c r="C1294" i="1"/>
  <c r="D1294" i="1"/>
  <c r="E1294" i="1"/>
  <c r="F1294" i="1"/>
  <c r="G1294" i="1"/>
  <c r="H1294" i="1"/>
  <c r="I1294" i="1"/>
  <c r="B1295" i="1"/>
  <c r="C1295" i="1"/>
  <c r="D1295" i="1"/>
  <c r="E1295" i="1"/>
  <c r="F1295" i="1"/>
  <c r="G1295" i="1"/>
  <c r="H1295" i="1"/>
  <c r="I1295" i="1"/>
  <c r="B1296" i="1"/>
  <c r="C1296" i="1"/>
  <c r="D1296" i="1"/>
  <c r="E1296" i="1"/>
  <c r="F1296" i="1"/>
  <c r="G1296" i="1"/>
  <c r="H1296" i="1"/>
  <c r="I1296" i="1"/>
  <c r="B1297" i="1"/>
  <c r="C1297" i="1"/>
  <c r="D1297" i="1"/>
  <c r="E1297" i="1"/>
  <c r="F1297" i="1"/>
  <c r="G1297" i="1"/>
  <c r="H1297" i="1"/>
  <c r="I1297" i="1"/>
  <c r="B1298" i="1"/>
  <c r="C1298" i="1"/>
  <c r="D1298" i="1"/>
  <c r="E1298" i="1"/>
  <c r="F1298" i="1"/>
  <c r="G1298" i="1"/>
  <c r="H1298" i="1"/>
  <c r="I1298" i="1"/>
  <c r="B1299" i="1"/>
  <c r="C1299" i="1"/>
  <c r="D1299" i="1"/>
  <c r="E1299" i="1"/>
  <c r="F1299" i="1"/>
  <c r="G1299" i="1"/>
  <c r="H1299" i="1"/>
  <c r="I1299" i="1"/>
  <c r="B1300" i="1"/>
  <c r="C1300" i="1"/>
  <c r="D1300" i="1"/>
  <c r="E1300" i="1"/>
  <c r="F1300" i="1"/>
  <c r="G1300" i="1"/>
  <c r="H1300" i="1"/>
  <c r="I1300" i="1"/>
  <c r="B1301" i="1"/>
  <c r="C1301" i="1"/>
  <c r="D1301" i="1"/>
  <c r="E1301" i="1"/>
  <c r="F1301" i="1"/>
  <c r="G1301" i="1"/>
  <c r="H1301" i="1"/>
  <c r="I1301" i="1"/>
  <c r="B1302" i="1"/>
  <c r="C1302" i="1"/>
  <c r="D1302" i="1"/>
  <c r="E1302" i="1"/>
  <c r="F1302" i="1"/>
  <c r="G1302" i="1"/>
  <c r="H1302" i="1"/>
  <c r="I1302" i="1"/>
  <c r="B1303" i="1"/>
  <c r="C1303" i="1"/>
  <c r="D1303" i="1"/>
  <c r="E1303" i="1"/>
  <c r="F1303" i="1"/>
  <c r="G1303" i="1"/>
  <c r="H1303" i="1"/>
  <c r="I1303" i="1"/>
  <c r="B1304" i="1"/>
  <c r="C1304" i="1"/>
  <c r="D1304" i="1"/>
  <c r="E1304" i="1"/>
  <c r="F1304" i="1"/>
  <c r="G1304" i="1"/>
  <c r="H1304" i="1"/>
  <c r="I1304" i="1"/>
  <c r="B1305" i="1"/>
  <c r="C1305" i="1"/>
  <c r="D1305" i="1"/>
  <c r="E1305" i="1"/>
  <c r="F1305" i="1"/>
  <c r="G1305" i="1"/>
  <c r="H1305" i="1"/>
  <c r="I1305" i="1"/>
  <c r="B1306" i="1"/>
  <c r="C1306" i="1"/>
  <c r="D1306" i="1"/>
  <c r="E1306" i="1"/>
  <c r="F1306" i="1"/>
  <c r="G1306" i="1"/>
  <c r="H1306" i="1"/>
  <c r="I1306" i="1"/>
  <c r="B1307" i="1"/>
  <c r="C1307" i="1"/>
  <c r="D1307" i="1"/>
  <c r="E1307" i="1"/>
  <c r="F1307" i="1"/>
  <c r="G1307" i="1"/>
  <c r="H1307" i="1"/>
  <c r="I1307" i="1"/>
  <c r="B1308" i="1"/>
  <c r="C1308" i="1"/>
  <c r="D1308" i="1"/>
  <c r="E1308" i="1"/>
  <c r="F1308" i="1"/>
  <c r="G1308" i="1"/>
  <c r="H1308" i="1"/>
  <c r="I1308" i="1"/>
  <c r="B1309" i="1"/>
  <c r="C1309" i="1"/>
  <c r="D1309" i="1"/>
  <c r="E1309" i="1"/>
  <c r="F1309" i="1"/>
  <c r="G1309" i="1"/>
  <c r="H1309" i="1"/>
  <c r="I1309" i="1"/>
  <c r="B1310" i="1"/>
  <c r="C1310" i="1"/>
  <c r="D1310" i="1"/>
  <c r="E1310" i="1"/>
  <c r="F1310" i="1"/>
  <c r="G1310" i="1"/>
  <c r="H1310" i="1"/>
  <c r="I1310" i="1"/>
  <c r="B1311" i="1"/>
  <c r="C1311" i="1"/>
  <c r="D1311" i="1"/>
  <c r="E1311" i="1"/>
  <c r="F1311" i="1"/>
  <c r="G1311" i="1"/>
  <c r="H1311" i="1"/>
  <c r="I1311" i="1"/>
  <c r="B1312" i="1"/>
  <c r="C1312" i="1"/>
  <c r="D1312" i="1"/>
  <c r="E1312" i="1"/>
  <c r="F1312" i="1"/>
  <c r="G1312" i="1"/>
  <c r="H1312" i="1"/>
  <c r="I1312" i="1"/>
  <c r="B1313" i="1"/>
  <c r="C1313" i="1"/>
  <c r="D1313" i="1"/>
  <c r="E1313" i="1"/>
  <c r="F1313" i="1"/>
  <c r="G1313" i="1"/>
  <c r="H1313" i="1"/>
  <c r="I1313" i="1"/>
  <c r="B1314" i="1"/>
  <c r="C1314" i="1"/>
  <c r="D1314" i="1"/>
  <c r="E1314" i="1"/>
  <c r="F1314" i="1"/>
  <c r="G1314" i="1"/>
  <c r="H1314" i="1"/>
  <c r="I1314" i="1"/>
  <c r="B1315" i="1"/>
  <c r="C1315" i="1"/>
  <c r="D1315" i="1"/>
  <c r="E1315" i="1"/>
  <c r="F1315" i="1"/>
  <c r="G1315" i="1"/>
  <c r="H1315" i="1"/>
  <c r="I1315" i="1"/>
  <c r="B1316" i="1"/>
  <c r="C1316" i="1"/>
  <c r="D1316" i="1"/>
  <c r="E1316" i="1"/>
  <c r="F1316" i="1"/>
  <c r="G1316" i="1"/>
  <c r="H1316" i="1"/>
  <c r="I1316" i="1"/>
  <c r="B1317" i="1"/>
  <c r="C1317" i="1"/>
  <c r="D1317" i="1"/>
  <c r="E1317" i="1"/>
  <c r="F1317" i="1"/>
  <c r="G1317" i="1"/>
  <c r="H1317" i="1"/>
  <c r="I1317" i="1"/>
  <c r="B1318" i="1"/>
  <c r="C1318" i="1"/>
  <c r="D1318" i="1"/>
  <c r="E1318" i="1"/>
  <c r="F1318" i="1"/>
  <c r="G1318" i="1"/>
  <c r="H1318" i="1"/>
  <c r="I1318" i="1"/>
  <c r="B1319" i="1"/>
  <c r="C1319" i="1"/>
  <c r="D1319" i="1"/>
  <c r="E1319" i="1"/>
  <c r="F1319" i="1"/>
  <c r="G1319" i="1"/>
  <c r="H1319" i="1"/>
  <c r="I1319" i="1"/>
  <c r="B1320" i="1"/>
  <c r="C1320" i="1"/>
  <c r="D1320" i="1"/>
  <c r="E1320" i="1"/>
  <c r="F1320" i="1"/>
  <c r="G1320" i="1"/>
  <c r="H1320" i="1"/>
  <c r="I1320" i="1"/>
  <c r="B1321" i="1"/>
  <c r="C1321" i="1"/>
  <c r="D1321" i="1"/>
  <c r="E1321" i="1"/>
  <c r="F1321" i="1"/>
  <c r="G1321" i="1"/>
  <c r="H1321" i="1"/>
  <c r="I1321" i="1"/>
  <c r="B1322" i="1"/>
  <c r="C1322" i="1"/>
  <c r="D1322" i="1"/>
  <c r="E1322" i="1"/>
  <c r="F1322" i="1"/>
  <c r="G1322" i="1"/>
  <c r="H1322" i="1"/>
  <c r="I1322" i="1"/>
  <c r="B1323" i="1"/>
  <c r="C1323" i="1"/>
  <c r="D1323" i="1"/>
  <c r="E1323" i="1"/>
  <c r="F1323" i="1"/>
  <c r="G1323" i="1"/>
  <c r="H1323" i="1"/>
  <c r="I1323" i="1"/>
  <c r="B1324" i="1"/>
  <c r="C1324" i="1"/>
  <c r="D1324" i="1"/>
  <c r="E1324" i="1"/>
  <c r="F1324" i="1"/>
  <c r="G1324" i="1"/>
  <c r="H1324" i="1"/>
  <c r="I1324" i="1"/>
  <c r="B1325" i="1"/>
  <c r="C1325" i="1"/>
  <c r="D1325" i="1"/>
  <c r="E1325" i="1"/>
  <c r="F1325" i="1"/>
  <c r="G1325" i="1"/>
  <c r="H1325" i="1"/>
  <c r="I1325" i="1"/>
  <c r="B1326" i="1"/>
  <c r="C1326" i="1"/>
  <c r="D1326" i="1"/>
  <c r="E1326" i="1"/>
  <c r="F1326" i="1"/>
  <c r="G1326" i="1"/>
  <c r="H1326" i="1"/>
  <c r="I1326" i="1"/>
  <c r="B1327" i="1"/>
  <c r="C1327" i="1"/>
  <c r="D1327" i="1"/>
  <c r="E1327" i="1"/>
  <c r="F1327" i="1"/>
  <c r="G1327" i="1"/>
  <c r="H1327" i="1"/>
  <c r="I1327" i="1"/>
  <c r="B1328" i="1"/>
  <c r="C1328" i="1"/>
  <c r="D1328" i="1"/>
  <c r="E1328" i="1"/>
  <c r="F1328" i="1"/>
  <c r="G1328" i="1"/>
  <c r="H1328" i="1"/>
  <c r="I1328" i="1"/>
  <c r="B1329" i="1"/>
  <c r="C1329" i="1"/>
  <c r="D1329" i="1"/>
  <c r="E1329" i="1"/>
  <c r="F1329" i="1"/>
  <c r="G1329" i="1"/>
  <c r="H1329" i="1"/>
  <c r="I1329" i="1"/>
  <c r="B1330" i="1"/>
  <c r="C1330" i="1"/>
  <c r="D1330" i="1"/>
  <c r="E1330" i="1"/>
  <c r="F1330" i="1"/>
  <c r="G1330" i="1"/>
  <c r="H1330" i="1"/>
  <c r="I1330" i="1"/>
  <c r="B1331" i="1"/>
  <c r="C1331" i="1"/>
  <c r="D1331" i="1"/>
  <c r="E1331" i="1"/>
  <c r="F1331" i="1"/>
  <c r="G1331" i="1"/>
  <c r="H1331" i="1"/>
  <c r="I1331" i="1"/>
  <c r="B1332" i="1"/>
  <c r="C1332" i="1"/>
  <c r="D1332" i="1"/>
  <c r="E1332" i="1"/>
  <c r="F1332" i="1"/>
  <c r="G1332" i="1"/>
  <c r="H1332" i="1"/>
  <c r="I1332" i="1"/>
  <c r="B1333" i="1"/>
  <c r="C1333" i="1"/>
  <c r="D1333" i="1"/>
  <c r="E1333" i="1"/>
  <c r="F1333" i="1"/>
  <c r="G1333" i="1"/>
  <c r="H1333" i="1"/>
  <c r="I1333" i="1"/>
  <c r="B1334" i="1"/>
  <c r="C1334" i="1"/>
  <c r="D1334" i="1"/>
  <c r="E1334" i="1"/>
  <c r="F1334" i="1"/>
  <c r="G1334" i="1"/>
  <c r="H1334" i="1"/>
  <c r="I1334" i="1"/>
  <c r="B1335" i="1"/>
  <c r="C1335" i="1"/>
  <c r="D1335" i="1"/>
  <c r="E1335" i="1"/>
  <c r="F1335" i="1"/>
  <c r="G1335" i="1"/>
  <c r="H1335" i="1"/>
  <c r="I1335" i="1"/>
  <c r="B1336" i="1"/>
  <c r="C1336" i="1"/>
  <c r="D1336" i="1"/>
  <c r="E1336" i="1"/>
  <c r="F1336" i="1"/>
  <c r="G1336" i="1"/>
  <c r="H1336" i="1"/>
  <c r="I1336" i="1"/>
  <c r="B1337" i="1"/>
  <c r="C1337" i="1"/>
  <c r="D1337" i="1"/>
  <c r="E1337" i="1"/>
  <c r="F1337" i="1"/>
  <c r="G1337" i="1"/>
  <c r="H1337" i="1"/>
  <c r="I1337" i="1"/>
  <c r="B1338" i="1"/>
  <c r="C1338" i="1"/>
  <c r="D1338" i="1"/>
  <c r="E1338" i="1"/>
  <c r="F1338" i="1"/>
  <c r="G1338" i="1"/>
  <c r="H1338" i="1"/>
  <c r="I1338" i="1"/>
  <c r="B1339" i="1"/>
  <c r="C1339" i="1"/>
  <c r="D1339" i="1"/>
  <c r="E1339" i="1"/>
  <c r="F1339" i="1"/>
  <c r="G1339" i="1"/>
  <c r="H1339" i="1"/>
  <c r="I1339" i="1"/>
  <c r="B1340" i="1"/>
  <c r="C1340" i="1"/>
  <c r="D1340" i="1"/>
  <c r="E1340" i="1"/>
  <c r="F1340" i="1"/>
  <c r="G1340" i="1"/>
  <c r="H1340" i="1"/>
  <c r="I1340" i="1"/>
  <c r="B1341" i="1"/>
  <c r="C1341" i="1"/>
  <c r="D1341" i="1"/>
  <c r="E1341" i="1"/>
  <c r="F1341" i="1"/>
  <c r="G1341" i="1"/>
  <c r="H1341" i="1"/>
  <c r="I1341" i="1"/>
  <c r="B1342" i="1"/>
  <c r="C1342" i="1"/>
  <c r="D1342" i="1"/>
  <c r="E1342" i="1"/>
  <c r="F1342" i="1"/>
  <c r="G1342" i="1"/>
  <c r="H1342" i="1"/>
  <c r="I1342" i="1"/>
  <c r="B1343" i="1"/>
  <c r="C1343" i="1"/>
  <c r="D1343" i="1"/>
  <c r="E1343" i="1"/>
  <c r="F1343" i="1"/>
  <c r="G1343" i="1"/>
  <c r="H1343" i="1"/>
  <c r="I1343" i="1"/>
  <c r="B1344" i="1"/>
  <c r="C1344" i="1"/>
  <c r="D1344" i="1"/>
  <c r="E1344" i="1"/>
  <c r="F1344" i="1"/>
  <c r="G1344" i="1"/>
  <c r="H1344" i="1"/>
  <c r="I1344" i="1"/>
  <c r="B1345" i="1"/>
  <c r="C1345" i="1"/>
  <c r="D1345" i="1"/>
  <c r="E1345" i="1"/>
  <c r="F1345" i="1"/>
  <c r="G1345" i="1"/>
  <c r="H1345" i="1"/>
  <c r="I1345" i="1"/>
  <c r="B1346" i="1"/>
  <c r="C1346" i="1"/>
  <c r="D1346" i="1"/>
  <c r="E1346" i="1"/>
  <c r="F1346" i="1"/>
  <c r="G1346" i="1"/>
  <c r="H1346" i="1"/>
  <c r="I1346" i="1"/>
  <c r="B1347" i="1"/>
  <c r="C1347" i="1"/>
  <c r="D1347" i="1"/>
  <c r="E1347" i="1"/>
  <c r="F1347" i="1"/>
  <c r="G1347" i="1"/>
  <c r="H1347" i="1"/>
  <c r="I1347" i="1"/>
  <c r="B1348" i="1"/>
  <c r="C1348" i="1"/>
  <c r="D1348" i="1"/>
  <c r="E1348" i="1"/>
  <c r="F1348" i="1"/>
  <c r="G1348" i="1"/>
  <c r="H1348" i="1"/>
  <c r="I1348" i="1"/>
  <c r="B1349" i="1"/>
  <c r="C1349" i="1"/>
  <c r="D1349" i="1"/>
  <c r="E1349" i="1"/>
  <c r="F1349" i="1"/>
  <c r="G1349" i="1"/>
  <c r="H1349" i="1"/>
  <c r="I1349" i="1"/>
  <c r="B1350" i="1"/>
  <c r="C1350" i="1"/>
  <c r="D1350" i="1"/>
  <c r="E1350" i="1"/>
  <c r="F1350" i="1"/>
  <c r="G1350" i="1"/>
  <c r="H1350" i="1"/>
  <c r="I1350" i="1"/>
  <c r="B1351" i="1"/>
  <c r="C1351" i="1"/>
  <c r="D1351" i="1"/>
  <c r="E1351" i="1"/>
  <c r="F1351" i="1"/>
  <c r="G1351" i="1"/>
  <c r="H1351" i="1"/>
  <c r="I1351" i="1"/>
  <c r="B1352" i="1"/>
  <c r="C1352" i="1"/>
  <c r="D1352" i="1"/>
  <c r="E1352" i="1"/>
  <c r="F1352" i="1"/>
  <c r="G1352" i="1"/>
  <c r="H1352" i="1"/>
  <c r="I1352" i="1"/>
  <c r="B1353" i="1"/>
  <c r="C1353" i="1"/>
  <c r="D1353" i="1"/>
  <c r="E1353" i="1"/>
  <c r="F1353" i="1"/>
  <c r="G1353" i="1"/>
  <c r="H1353" i="1"/>
  <c r="I1353" i="1"/>
  <c r="B1354" i="1"/>
  <c r="C1354" i="1"/>
  <c r="D1354" i="1"/>
  <c r="E1354" i="1"/>
  <c r="F1354" i="1"/>
  <c r="G1354" i="1"/>
  <c r="H1354" i="1"/>
  <c r="I1354" i="1"/>
  <c r="B1355" i="1"/>
  <c r="C1355" i="1"/>
  <c r="D1355" i="1"/>
  <c r="E1355" i="1"/>
  <c r="F1355" i="1"/>
  <c r="G1355" i="1"/>
  <c r="H1355" i="1"/>
  <c r="I1355" i="1"/>
  <c r="B1356" i="1"/>
  <c r="C1356" i="1"/>
  <c r="D1356" i="1"/>
  <c r="E1356" i="1"/>
  <c r="F1356" i="1"/>
  <c r="G1356" i="1"/>
  <c r="H1356" i="1"/>
  <c r="I1356" i="1"/>
  <c r="B1357" i="1"/>
  <c r="C1357" i="1"/>
  <c r="D1357" i="1"/>
  <c r="E1357" i="1"/>
  <c r="F1357" i="1"/>
  <c r="G1357" i="1"/>
  <c r="H1357" i="1"/>
  <c r="I1357" i="1"/>
  <c r="B1358" i="1"/>
  <c r="C1358" i="1"/>
  <c r="D1358" i="1"/>
  <c r="E1358" i="1"/>
  <c r="F1358" i="1"/>
  <c r="G1358" i="1"/>
  <c r="H1358" i="1"/>
  <c r="I1358" i="1"/>
  <c r="B1359" i="1"/>
  <c r="C1359" i="1"/>
  <c r="D1359" i="1"/>
  <c r="E1359" i="1"/>
  <c r="F1359" i="1"/>
  <c r="G1359" i="1"/>
  <c r="H1359" i="1"/>
  <c r="I1359" i="1"/>
  <c r="B1360" i="1"/>
  <c r="C1360" i="1"/>
  <c r="D1360" i="1"/>
  <c r="E1360" i="1"/>
  <c r="F1360" i="1"/>
  <c r="G1360" i="1"/>
  <c r="H1360" i="1"/>
  <c r="I1360" i="1"/>
  <c r="B1361" i="1"/>
  <c r="C1361" i="1"/>
  <c r="D1361" i="1"/>
  <c r="E1361" i="1"/>
  <c r="F1361" i="1"/>
  <c r="G1361" i="1"/>
  <c r="H1361" i="1"/>
  <c r="I1361" i="1"/>
  <c r="B1362" i="1"/>
  <c r="C1362" i="1"/>
  <c r="D1362" i="1"/>
  <c r="E1362" i="1"/>
  <c r="F1362" i="1"/>
  <c r="G1362" i="1"/>
  <c r="H1362" i="1"/>
  <c r="I1362" i="1"/>
  <c r="B1363" i="1"/>
  <c r="C1363" i="1"/>
  <c r="D1363" i="1"/>
  <c r="E1363" i="1"/>
  <c r="F1363" i="1"/>
  <c r="G1363" i="1"/>
  <c r="H1363" i="1"/>
  <c r="I1363" i="1"/>
  <c r="B1364" i="1"/>
  <c r="C1364" i="1"/>
  <c r="D1364" i="1"/>
  <c r="E1364" i="1"/>
  <c r="F1364" i="1"/>
  <c r="G1364" i="1"/>
  <c r="H1364" i="1"/>
  <c r="I1364" i="1"/>
  <c r="B1365" i="1"/>
  <c r="C1365" i="1"/>
  <c r="D1365" i="1"/>
  <c r="E1365" i="1"/>
  <c r="F1365" i="1"/>
  <c r="G1365" i="1"/>
  <c r="H1365" i="1"/>
  <c r="I1365" i="1"/>
  <c r="B1366" i="1"/>
  <c r="C1366" i="1"/>
  <c r="D1366" i="1"/>
  <c r="E1366" i="1"/>
  <c r="F1366" i="1"/>
  <c r="G1366" i="1"/>
  <c r="H1366" i="1"/>
  <c r="I1366" i="1"/>
  <c r="B1367" i="1"/>
  <c r="C1367" i="1"/>
  <c r="D1367" i="1"/>
  <c r="E1367" i="1"/>
  <c r="F1367" i="1"/>
  <c r="G1367" i="1"/>
  <c r="H1367" i="1"/>
  <c r="I1367" i="1"/>
  <c r="B1368" i="1"/>
  <c r="C1368" i="1"/>
  <c r="D1368" i="1"/>
  <c r="E1368" i="1"/>
  <c r="F1368" i="1"/>
  <c r="G1368" i="1"/>
  <c r="H1368" i="1"/>
  <c r="I1368" i="1"/>
  <c r="B1369" i="1"/>
  <c r="C1369" i="1"/>
  <c r="D1369" i="1"/>
  <c r="E1369" i="1"/>
  <c r="F1369" i="1"/>
  <c r="G1369" i="1"/>
  <c r="H1369" i="1"/>
  <c r="I1369" i="1"/>
  <c r="B1370" i="1"/>
  <c r="C1370" i="1"/>
  <c r="D1370" i="1"/>
  <c r="E1370" i="1"/>
  <c r="F1370" i="1"/>
  <c r="G1370" i="1"/>
  <c r="H1370" i="1"/>
  <c r="I1370" i="1"/>
  <c r="B1371" i="1"/>
  <c r="C1371" i="1"/>
  <c r="D1371" i="1"/>
  <c r="E1371" i="1"/>
  <c r="F1371" i="1"/>
  <c r="G1371" i="1"/>
  <c r="H1371" i="1"/>
  <c r="I1371" i="1"/>
  <c r="B1372" i="1"/>
  <c r="C1372" i="1"/>
  <c r="D1372" i="1"/>
  <c r="E1372" i="1"/>
  <c r="F1372" i="1"/>
  <c r="G1372" i="1"/>
  <c r="H1372" i="1"/>
  <c r="I1372" i="1"/>
  <c r="B1373" i="1"/>
  <c r="C1373" i="1"/>
  <c r="D1373" i="1"/>
  <c r="E1373" i="1"/>
  <c r="F1373" i="1"/>
  <c r="G1373" i="1"/>
  <c r="H1373" i="1"/>
  <c r="I1373" i="1"/>
  <c r="B1374" i="1"/>
  <c r="C1374" i="1"/>
  <c r="D1374" i="1"/>
  <c r="E1374" i="1"/>
  <c r="F1374" i="1"/>
  <c r="G1374" i="1"/>
  <c r="H1374" i="1"/>
  <c r="I1374" i="1"/>
  <c r="B1375" i="1"/>
  <c r="C1375" i="1"/>
  <c r="D1375" i="1"/>
  <c r="E1375" i="1"/>
  <c r="F1375" i="1"/>
  <c r="G1375" i="1"/>
  <c r="H1375" i="1"/>
  <c r="I1375" i="1"/>
  <c r="B1376" i="1"/>
  <c r="C1376" i="1"/>
  <c r="D1376" i="1"/>
  <c r="E1376" i="1"/>
  <c r="F1376" i="1"/>
  <c r="G1376" i="1"/>
  <c r="H1376" i="1"/>
  <c r="I1376" i="1"/>
  <c r="B1377" i="1"/>
  <c r="C1377" i="1"/>
  <c r="D1377" i="1"/>
  <c r="E1377" i="1"/>
  <c r="F1377" i="1"/>
  <c r="G1377" i="1"/>
  <c r="H1377" i="1"/>
  <c r="I1377" i="1"/>
  <c r="B1378" i="1"/>
  <c r="C1378" i="1"/>
  <c r="D1378" i="1"/>
  <c r="E1378" i="1"/>
  <c r="F1378" i="1"/>
  <c r="G1378" i="1"/>
  <c r="H1378" i="1"/>
  <c r="I1378" i="1"/>
  <c r="B1379" i="1"/>
  <c r="C1379" i="1"/>
  <c r="D1379" i="1"/>
  <c r="E1379" i="1"/>
  <c r="F1379" i="1"/>
  <c r="G1379" i="1"/>
  <c r="H1379" i="1"/>
  <c r="I1379" i="1"/>
  <c r="B1380" i="1"/>
  <c r="C1380" i="1"/>
  <c r="D1380" i="1"/>
  <c r="E1380" i="1"/>
  <c r="F1380" i="1"/>
  <c r="G1380" i="1"/>
  <c r="H1380" i="1"/>
  <c r="I1380" i="1"/>
  <c r="B1381" i="1"/>
  <c r="C1381" i="1"/>
  <c r="D1381" i="1"/>
  <c r="E1381" i="1"/>
  <c r="F1381" i="1"/>
  <c r="G1381" i="1"/>
  <c r="H1381" i="1"/>
  <c r="I1381" i="1"/>
  <c r="B1382" i="1"/>
  <c r="C1382" i="1"/>
  <c r="D1382" i="1"/>
  <c r="E1382" i="1"/>
  <c r="F1382" i="1"/>
  <c r="G1382" i="1"/>
  <c r="H1382" i="1"/>
  <c r="I1382" i="1"/>
  <c r="B1383" i="1"/>
  <c r="C1383" i="1"/>
  <c r="D1383" i="1"/>
  <c r="E1383" i="1"/>
  <c r="F1383" i="1"/>
  <c r="G1383" i="1"/>
  <c r="H1383" i="1"/>
  <c r="I1383" i="1"/>
  <c r="B1384" i="1"/>
  <c r="C1384" i="1"/>
  <c r="D1384" i="1"/>
  <c r="E1384" i="1"/>
  <c r="F1384" i="1"/>
  <c r="G1384" i="1"/>
  <c r="H1384" i="1"/>
  <c r="I1384" i="1"/>
  <c r="B1385" i="1"/>
  <c r="C1385" i="1"/>
  <c r="D1385" i="1"/>
  <c r="E1385" i="1"/>
  <c r="F1385" i="1"/>
  <c r="G1385" i="1"/>
  <c r="H1385" i="1"/>
  <c r="I1385" i="1"/>
  <c r="B1386" i="1"/>
  <c r="C1386" i="1"/>
  <c r="D1386" i="1"/>
  <c r="E1386" i="1"/>
  <c r="F1386" i="1"/>
  <c r="G1386" i="1"/>
  <c r="H1386" i="1"/>
  <c r="I1386" i="1"/>
  <c r="B1387" i="1"/>
  <c r="C1387" i="1"/>
  <c r="D1387" i="1"/>
  <c r="E1387" i="1"/>
  <c r="F1387" i="1"/>
  <c r="G1387" i="1"/>
  <c r="H1387" i="1"/>
  <c r="I1387" i="1"/>
  <c r="B1388" i="1"/>
  <c r="C1388" i="1"/>
  <c r="D1388" i="1"/>
  <c r="E1388" i="1"/>
  <c r="F1388" i="1"/>
  <c r="G1388" i="1"/>
  <c r="H1388" i="1"/>
  <c r="I1388" i="1"/>
  <c r="B1389" i="1"/>
  <c r="C1389" i="1"/>
  <c r="D1389" i="1"/>
  <c r="E1389" i="1"/>
  <c r="F1389" i="1"/>
  <c r="G1389" i="1"/>
  <c r="H1389" i="1"/>
  <c r="I1389" i="1"/>
  <c r="B1390" i="1"/>
  <c r="C1390" i="1"/>
  <c r="D1390" i="1"/>
  <c r="E1390" i="1"/>
  <c r="F1390" i="1"/>
  <c r="G1390" i="1"/>
  <c r="H1390" i="1"/>
  <c r="I1390" i="1"/>
  <c r="B1391" i="1"/>
  <c r="C1391" i="1"/>
  <c r="D1391" i="1"/>
  <c r="E1391" i="1"/>
  <c r="F1391" i="1"/>
  <c r="G1391" i="1"/>
  <c r="H1391" i="1"/>
  <c r="I1391" i="1"/>
  <c r="B1392" i="1"/>
  <c r="C1392" i="1"/>
  <c r="D1392" i="1"/>
  <c r="E1392" i="1"/>
  <c r="F1392" i="1"/>
  <c r="G1392" i="1"/>
  <c r="H1392" i="1"/>
  <c r="I1392" i="1"/>
  <c r="B1393" i="1"/>
  <c r="C1393" i="1"/>
  <c r="D1393" i="1"/>
  <c r="E1393" i="1"/>
  <c r="F1393" i="1"/>
  <c r="G1393" i="1"/>
  <c r="H1393" i="1"/>
  <c r="I1393" i="1"/>
  <c r="B1394" i="1"/>
  <c r="C1394" i="1"/>
  <c r="D1394" i="1"/>
  <c r="E1394" i="1"/>
  <c r="F1394" i="1"/>
  <c r="G1394" i="1"/>
  <c r="H1394" i="1"/>
  <c r="I1394" i="1"/>
  <c r="B1395" i="1"/>
  <c r="C1395" i="1"/>
  <c r="D1395" i="1"/>
  <c r="E1395" i="1"/>
  <c r="F1395" i="1"/>
  <c r="G1395" i="1"/>
  <c r="H1395" i="1"/>
  <c r="I1395" i="1"/>
  <c r="B1396" i="1"/>
  <c r="C1396" i="1"/>
  <c r="D1396" i="1"/>
  <c r="E1396" i="1"/>
  <c r="F1396" i="1"/>
  <c r="G1396" i="1"/>
  <c r="H1396" i="1"/>
  <c r="I1396" i="1"/>
  <c r="B1397" i="1"/>
  <c r="C1397" i="1"/>
  <c r="D1397" i="1"/>
  <c r="E1397" i="1"/>
  <c r="F1397" i="1"/>
  <c r="G1397" i="1"/>
  <c r="H1397" i="1"/>
  <c r="I1397" i="1"/>
  <c r="B1398" i="1"/>
  <c r="C1398" i="1"/>
  <c r="D1398" i="1"/>
  <c r="E1398" i="1"/>
  <c r="F1398" i="1"/>
  <c r="G1398" i="1"/>
  <c r="H1398" i="1"/>
  <c r="I1398" i="1"/>
  <c r="B1399" i="1"/>
  <c r="C1399" i="1"/>
  <c r="D1399" i="1"/>
  <c r="E1399" i="1"/>
  <c r="F1399" i="1"/>
  <c r="G1399" i="1"/>
  <c r="H1399" i="1"/>
  <c r="I1399" i="1"/>
  <c r="B1400" i="1"/>
  <c r="C1400" i="1"/>
  <c r="D1400" i="1"/>
  <c r="E1400" i="1"/>
  <c r="F1400" i="1"/>
  <c r="G1400" i="1"/>
  <c r="H1400" i="1"/>
  <c r="I1400" i="1"/>
  <c r="B1401" i="1"/>
  <c r="C1401" i="1"/>
  <c r="D1401" i="1"/>
  <c r="E1401" i="1"/>
  <c r="F1401" i="1"/>
  <c r="G1401" i="1"/>
  <c r="H1401" i="1"/>
  <c r="I1401" i="1"/>
  <c r="B1402" i="1"/>
  <c r="C1402" i="1"/>
  <c r="D1402" i="1"/>
  <c r="E1402" i="1"/>
  <c r="F1402" i="1"/>
  <c r="G1402" i="1"/>
  <c r="H1402" i="1"/>
  <c r="I1402" i="1"/>
  <c r="B1403" i="1"/>
  <c r="C1403" i="1"/>
  <c r="D1403" i="1"/>
  <c r="E1403" i="1"/>
  <c r="F1403" i="1"/>
  <c r="G1403" i="1"/>
  <c r="H1403" i="1"/>
  <c r="I1403" i="1"/>
  <c r="B1404" i="1"/>
  <c r="C1404" i="1"/>
  <c r="D1404" i="1"/>
  <c r="E1404" i="1"/>
  <c r="F1404" i="1"/>
  <c r="G1404" i="1"/>
  <c r="H1404" i="1"/>
  <c r="I1404" i="1"/>
  <c r="B1405" i="1"/>
  <c r="C1405" i="1"/>
  <c r="D1405" i="1"/>
  <c r="E1405" i="1"/>
  <c r="F1405" i="1"/>
  <c r="G1405" i="1"/>
  <c r="H1405" i="1"/>
  <c r="I1405" i="1"/>
  <c r="B1406" i="1"/>
  <c r="C1406" i="1"/>
  <c r="D1406" i="1"/>
  <c r="E1406" i="1"/>
  <c r="F1406" i="1"/>
  <c r="G1406" i="1"/>
  <c r="H1406" i="1"/>
  <c r="I1406" i="1"/>
  <c r="B1407" i="1"/>
  <c r="C1407" i="1"/>
  <c r="D1407" i="1"/>
  <c r="E1407" i="1"/>
  <c r="F1407" i="1"/>
  <c r="G1407" i="1"/>
  <c r="H1407" i="1"/>
  <c r="I1407" i="1"/>
  <c r="B1408" i="1"/>
  <c r="C1408" i="1"/>
  <c r="D1408" i="1"/>
  <c r="E1408" i="1"/>
  <c r="F1408" i="1"/>
  <c r="G1408" i="1"/>
  <c r="H1408" i="1"/>
  <c r="I1408" i="1"/>
  <c r="B1409" i="1"/>
  <c r="C1409" i="1"/>
  <c r="D1409" i="1"/>
  <c r="E1409" i="1"/>
  <c r="F1409" i="1"/>
  <c r="G1409" i="1"/>
  <c r="H1409" i="1"/>
  <c r="I1409" i="1"/>
  <c r="B1410" i="1"/>
  <c r="C1410" i="1"/>
  <c r="D1410" i="1"/>
  <c r="E1410" i="1"/>
  <c r="F1410" i="1"/>
  <c r="G1410" i="1"/>
  <c r="H1410" i="1"/>
  <c r="I1410" i="1"/>
  <c r="B1411" i="1"/>
  <c r="C1411" i="1"/>
  <c r="D1411" i="1"/>
  <c r="E1411" i="1"/>
  <c r="F1411" i="1"/>
  <c r="G1411" i="1"/>
  <c r="H1411" i="1"/>
  <c r="I1411" i="1"/>
  <c r="B1412" i="1"/>
  <c r="C1412" i="1"/>
  <c r="D1412" i="1"/>
  <c r="E1412" i="1"/>
  <c r="F1412" i="1"/>
  <c r="G1412" i="1"/>
  <c r="H1412" i="1"/>
  <c r="I1412" i="1"/>
  <c r="B1413" i="1"/>
  <c r="C1413" i="1"/>
  <c r="D1413" i="1"/>
  <c r="E1413" i="1"/>
  <c r="F1413" i="1"/>
  <c r="G1413" i="1"/>
  <c r="H1413" i="1"/>
  <c r="I1413" i="1"/>
  <c r="B1414" i="1"/>
  <c r="C1414" i="1"/>
  <c r="D1414" i="1"/>
  <c r="E1414" i="1"/>
  <c r="F1414" i="1"/>
  <c r="G1414" i="1"/>
  <c r="H1414" i="1"/>
  <c r="I1414" i="1"/>
  <c r="B1415" i="1"/>
  <c r="C1415" i="1"/>
  <c r="D1415" i="1"/>
  <c r="E1415" i="1"/>
  <c r="F1415" i="1"/>
  <c r="G1415" i="1"/>
  <c r="H1415" i="1"/>
  <c r="I1415" i="1"/>
  <c r="B1416" i="1"/>
  <c r="C1416" i="1"/>
  <c r="D1416" i="1"/>
  <c r="E1416" i="1"/>
  <c r="F1416" i="1"/>
  <c r="G1416" i="1"/>
  <c r="H1416" i="1"/>
  <c r="I1416" i="1"/>
  <c r="B1417" i="1"/>
  <c r="C1417" i="1"/>
  <c r="D1417" i="1"/>
  <c r="E1417" i="1"/>
  <c r="F1417" i="1"/>
  <c r="G1417" i="1"/>
  <c r="H1417" i="1"/>
  <c r="I1417" i="1"/>
  <c r="B1418" i="1"/>
  <c r="C1418" i="1"/>
  <c r="D1418" i="1"/>
  <c r="E1418" i="1"/>
  <c r="F1418" i="1"/>
  <c r="G1418" i="1"/>
  <c r="H1418" i="1"/>
  <c r="I1418" i="1"/>
  <c r="B1419" i="1"/>
  <c r="C1419" i="1"/>
  <c r="D1419" i="1"/>
  <c r="E1419" i="1"/>
  <c r="F1419" i="1"/>
  <c r="G1419" i="1"/>
  <c r="H1419" i="1"/>
  <c r="I1419" i="1"/>
  <c r="B1420" i="1"/>
  <c r="C1420" i="1"/>
  <c r="D1420" i="1"/>
  <c r="E1420" i="1"/>
  <c r="F1420" i="1"/>
  <c r="G1420" i="1"/>
  <c r="H1420" i="1"/>
  <c r="I1420" i="1"/>
  <c r="B1421" i="1"/>
  <c r="C1421" i="1"/>
  <c r="D1421" i="1"/>
  <c r="E1421" i="1"/>
  <c r="F1421" i="1"/>
  <c r="G1421" i="1"/>
  <c r="H1421" i="1"/>
  <c r="I1421" i="1"/>
  <c r="B1422" i="1"/>
  <c r="C1422" i="1"/>
  <c r="D1422" i="1"/>
  <c r="E1422" i="1"/>
  <c r="F1422" i="1"/>
  <c r="G1422" i="1"/>
  <c r="H1422" i="1"/>
  <c r="I1422" i="1"/>
  <c r="B1423" i="1"/>
  <c r="C1423" i="1"/>
  <c r="D1423" i="1"/>
  <c r="E1423" i="1"/>
  <c r="F1423" i="1"/>
  <c r="G1423" i="1"/>
  <c r="H1423" i="1"/>
  <c r="I1423" i="1"/>
  <c r="B1424" i="1"/>
  <c r="C1424" i="1"/>
  <c r="D1424" i="1"/>
  <c r="E1424" i="1"/>
  <c r="F1424" i="1"/>
  <c r="G1424" i="1"/>
  <c r="H1424" i="1"/>
  <c r="I1424" i="1"/>
  <c r="B1425" i="1"/>
  <c r="C1425" i="1"/>
  <c r="D1425" i="1"/>
  <c r="E1425" i="1"/>
  <c r="F1425" i="1"/>
  <c r="G1425" i="1"/>
  <c r="H1425" i="1"/>
  <c r="I1425" i="1"/>
  <c r="B1426" i="1"/>
  <c r="C1426" i="1"/>
  <c r="D1426" i="1"/>
  <c r="E1426" i="1"/>
  <c r="F1426" i="1"/>
  <c r="G1426" i="1"/>
  <c r="H1426" i="1"/>
  <c r="I1426" i="1"/>
  <c r="B1427" i="1"/>
  <c r="C1427" i="1"/>
  <c r="D1427" i="1"/>
  <c r="E1427" i="1"/>
  <c r="F1427" i="1"/>
  <c r="G1427" i="1"/>
  <c r="H1427" i="1"/>
  <c r="I1427" i="1"/>
  <c r="B1428" i="1"/>
  <c r="C1428" i="1"/>
  <c r="D1428" i="1"/>
  <c r="E1428" i="1"/>
  <c r="F1428" i="1"/>
  <c r="G1428" i="1"/>
  <c r="H1428" i="1"/>
  <c r="I1428" i="1"/>
  <c r="B1429" i="1"/>
  <c r="C1429" i="1"/>
  <c r="D1429" i="1"/>
  <c r="E1429" i="1"/>
  <c r="F1429" i="1"/>
  <c r="G1429" i="1"/>
  <c r="H1429" i="1"/>
  <c r="I1429" i="1"/>
  <c r="B1430" i="1"/>
  <c r="C1430" i="1"/>
  <c r="D1430" i="1"/>
  <c r="E1430" i="1"/>
  <c r="F1430" i="1"/>
  <c r="G1430" i="1"/>
  <c r="H1430" i="1"/>
  <c r="I1430" i="1"/>
  <c r="B1431" i="1"/>
  <c r="C1431" i="1"/>
  <c r="D1431" i="1"/>
  <c r="E1431" i="1"/>
  <c r="F1431" i="1"/>
  <c r="G1431" i="1"/>
  <c r="H1431" i="1"/>
  <c r="I1431" i="1"/>
  <c r="B1432" i="1"/>
  <c r="C1432" i="1"/>
  <c r="D1432" i="1"/>
  <c r="E1432" i="1"/>
  <c r="F1432" i="1"/>
  <c r="G1432" i="1"/>
  <c r="H1432" i="1"/>
  <c r="I1432" i="1"/>
  <c r="B1433" i="1"/>
  <c r="C1433" i="1"/>
  <c r="D1433" i="1"/>
  <c r="E1433" i="1"/>
  <c r="F1433" i="1"/>
  <c r="G1433" i="1"/>
  <c r="H1433" i="1"/>
  <c r="I1433" i="1"/>
  <c r="B1434" i="1"/>
  <c r="C1434" i="1"/>
  <c r="D1434" i="1"/>
  <c r="E1434" i="1"/>
  <c r="F1434" i="1"/>
  <c r="G1434" i="1"/>
  <c r="H1434" i="1"/>
  <c r="I1434" i="1"/>
  <c r="B1435" i="1"/>
  <c r="C1435" i="1"/>
  <c r="D1435" i="1"/>
  <c r="E1435" i="1"/>
  <c r="F1435" i="1"/>
  <c r="G1435" i="1"/>
  <c r="H1435" i="1"/>
  <c r="I1435" i="1"/>
  <c r="B1436" i="1"/>
  <c r="C1436" i="1"/>
  <c r="D1436" i="1"/>
  <c r="E1436" i="1"/>
  <c r="F1436" i="1"/>
  <c r="G1436" i="1"/>
  <c r="H1436" i="1"/>
  <c r="I1436" i="1"/>
  <c r="B1437" i="1"/>
  <c r="C1437" i="1"/>
  <c r="D1437" i="1"/>
  <c r="E1437" i="1"/>
  <c r="F1437" i="1"/>
  <c r="G1437" i="1"/>
  <c r="H1437" i="1"/>
  <c r="I1437" i="1"/>
  <c r="B1438" i="1"/>
  <c r="C1438" i="1"/>
  <c r="D1438" i="1"/>
  <c r="E1438" i="1"/>
  <c r="F1438" i="1"/>
  <c r="G1438" i="1"/>
  <c r="H1438" i="1"/>
  <c r="I1438" i="1"/>
  <c r="B1439" i="1"/>
  <c r="C1439" i="1"/>
  <c r="D1439" i="1"/>
  <c r="E1439" i="1"/>
  <c r="F1439" i="1"/>
  <c r="G1439" i="1"/>
  <c r="H1439" i="1"/>
  <c r="I1439" i="1"/>
  <c r="B1440" i="1"/>
  <c r="C1440" i="1"/>
  <c r="D1440" i="1"/>
  <c r="E1440" i="1"/>
  <c r="F1440" i="1"/>
  <c r="G1440" i="1"/>
  <c r="H1440" i="1"/>
  <c r="I1440" i="1"/>
  <c r="B1441" i="1"/>
  <c r="C1441" i="1"/>
  <c r="D1441" i="1"/>
  <c r="E1441" i="1"/>
  <c r="F1441" i="1"/>
  <c r="G1441" i="1"/>
  <c r="H1441" i="1"/>
  <c r="I1441" i="1"/>
  <c r="B1442" i="1"/>
  <c r="C1442" i="1"/>
  <c r="D1442" i="1"/>
  <c r="E1442" i="1"/>
  <c r="F1442" i="1"/>
  <c r="G1442" i="1"/>
  <c r="H1442" i="1"/>
  <c r="I1442" i="1"/>
  <c r="B1443" i="1"/>
  <c r="C1443" i="1"/>
  <c r="D1443" i="1"/>
  <c r="E1443" i="1"/>
  <c r="F1443" i="1"/>
  <c r="G1443" i="1"/>
  <c r="H1443" i="1"/>
  <c r="I1443" i="1"/>
  <c r="B1444" i="1"/>
  <c r="C1444" i="1"/>
  <c r="D1444" i="1"/>
  <c r="E1444" i="1"/>
  <c r="F1444" i="1"/>
  <c r="G1444" i="1"/>
  <c r="H1444" i="1"/>
  <c r="I1444" i="1"/>
  <c r="B1445" i="1"/>
  <c r="C1445" i="1"/>
  <c r="D1445" i="1"/>
  <c r="E1445" i="1"/>
  <c r="F1445" i="1"/>
  <c r="G1445" i="1"/>
  <c r="H1445" i="1"/>
  <c r="I1445" i="1"/>
  <c r="B1446" i="1"/>
  <c r="C1446" i="1"/>
  <c r="D1446" i="1"/>
  <c r="E1446" i="1"/>
  <c r="F1446" i="1"/>
  <c r="G1446" i="1"/>
  <c r="H1446" i="1"/>
  <c r="I1446" i="1"/>
  <c r="B1447" i="1"/>
  <c r="C1447" i="1"/>
  <c r="D1447" i="1"/>
  <c r="E1447" i="1"/>
  <c r="F1447" i="1"/>
  <c r="G1447" i="1"/>
  <c r="H1447" i="1"/>
  <c r="I1447" i="1"/>
  <c r="B1448" i="1"/>
  <c r="C1448" i="1"/>
  <c r="D1448" i="1"/>
  <c r="E1448" i="1"/>
  <c r="F1448" i="1"/>
  <c r="G1448" i="1"/>
  <c r="H1448" i="1"/>
  <c r="I1448" i="1"/>
  <c r="B1449" i="1"/>
  <c r="C1449" i="1"/>
  <c r="D1449" i="1"/>
  <c r="E1449" i="1"/>
  <c r="F1449" i="1"/>
  <c r="G1449" i="1"/>
  <c r="H1449" i="1"/>
  <c r="I1449" i="1"/>
  <c r="B1450" i="1"/>
  <c r="C1450" i="1"/>
  <c r="D1450" i="1"/>
  <c r="E1450" i="1"/>
  <c r="F1450" i="1"/>
  <c r="G1450" i="1"/>
  <c r="H1450" i="1"/>
  <c r="I1450" i="1"/>
  <c r="B1451" i="1"/>
  <c r="C1451" i="1"/>
  <c r="D1451" i="1"/>
  <c r="E1451" i="1"/>
  <c r="F1451" i="1"/>
  <c r="G1451" i="1"/>
  <c r="H1451" i="1"/>
  <c r="I1451" i="1"/>
  <c r="B1452" i="1"/>
  <c r="C1452" i="1"/>
  <c r="D1452" i="1"/>
  <c r="E1452" i="1"/>
  <c r="F1452" i="1"/>
  <c r="G1452" i="1"/>
  <c r="H1452" i="1"/>
  <c r="I1452" i="1"/>
  <c r="B1453" i="1"/>
  <c r="C1453" i="1"/>
  <c r="D1453" i="1"/>
  <c r="E1453" i="1"/>
  <c r="F1453" i="1"/>
  <c r="G1453" i="1"/>
  <c r="H1453" i="1"/>
  <c r="I1453" i="1"/>
  <c r="B1454" i="1"/>
  <c r="C1454" i="1"/>
  <c r="D1454" i="1"/>
  <c r="E1454" i="1"/>
  <c r="F1454" i="1"/>
  <c r="G1454" i="1"/>
  <c r="H1454" i="1"/>
  <c r="I1454" i="1"/>
  <c r="B1455" i="1"/>
  <c r="C1455" i="1"/>
  <c r="D1455" i="1"/>
  <c r="E1455" i="1"/>
  <c r="F1455" i="1"/>
  <c r="G1455" i="1"/>
  <c r="H1455" i="1"/>
  <c r="I1455" i="1"/>
  <c r="B1456" i="1"/>
  <c r="C1456" i="1"/>
  <c r="D1456" i="1"/>
  <c r="E1456" i="1"/>
  <c r="F1456" i="1"/>
  <c r="G1456" i="1"/>
  <c r="H1456" i="1"/>
  <c r="I1456" i="1"/>
  <c r="B1457" i="1"/>
  <c r="C1457" i="1"/>
  <c r="D1457" i="1"/>
  <c r="E1457" i="1"/>
  <c r="F1457" i="1"/>
  <c r="G1457" i="1"/>
  <c r="H1457" i="1"/>
  <c r="I1457" i="1"/>
  <c r="B1458" i="1"/>
  <c r="C1458" i="1"/>
  <c r="D1458" i="1"/>
  <c r="E1458" i="1"/>
  <c r="F1458" i="1"/>
  <c r="G1458" i="1"/>
  <c r="H1458" i="1"/>
  <c r="I1458" i="1"/>
  <c r="B1459" i="1"/>
  <c r="C1459" i="1"/>
  <c r="D1459" i="1"/>
  <c r="E1459" i="1"/>
  <c r="F1459" i="1"/>
  <c r="G1459" i="1"/>
  <c r="H1459" i="1"/>
  <c r="I1459" i="1"/>
  <c r="B1460" i="1"/>
  <c r="C1460" i="1"/>
  <c r="D1460" i="1"/>
  <c r="E1460" i="1"/>
  <c r="F1460" i="1"/>
  <c r="G1460" i="1"/>
  <c r="H1460" i="1"/>
  <c r="I1460" i="1"/>
  <c r="B1461" i="1"/>
  <c r="C1461" i="1"/>
  <c r="D1461" i="1"/>
  <c r="E1461" i="1"/>
  <c r="F1461" i="1"/>
  <c r="G1461" i="1"/>
  <c r="H1461" i="1"/>
  <c r="I1461" i="1"/>
  <c r="B1462" i="1"/>
  <c r="C1462" i="1"/>
  <c r="D1462" i="1"/>
  <c r="E1462" i="1"/>
  <c r="F1462" i="1"/>
  <c r="G1462" i="1"/>
  <c r="H1462" i="1"/>
  <c r="I1462" i="1"/>
  <c r="B1463" i="1"/>
  <c r="C1463" i="1"/>
  <c r="D1463" i="1"/>
  <c r="E1463" i="1"/>
  <c r="F1463" i="1"/>
  <c r="G1463" i="1"/>
  <c r="H1463" i="1"/>
  <c r="I1463" i="1"/>
  <c r="B1464" i="1"/>
  <c r="C1464" i="1"/>
  <c r="D1464" i="1"/>
  <c r="E1464" i="1"/>
  <c r="F1464" i="1"/>
  <c r="G1464" i="1"/>
  <c r="H1464" i="1"/>
  <c r="I1464" i="1"/>
  <c r="B1465" i="1"/>
  <c r="C1465" i="1"/>
  <c r="D1465" i="1"/>
  <c r="E1465" i="1"/>
  <c r="F1465" i="1"/>
  <c r="G1465" i="1"/>
  <c r="H1465" i="1"/>
  <c r="I1465" i="1"/>
  <c r="B1466" i="1"/>
  <c r="C1466" i="1"/>
  <c r="D1466" i="1"/>
  <c r="E1466" i="1"/>
  <c r="F1466" i="1"/>
  <c r="G1466" i="1"/>
  <c r="H1466" i="1"/>
  <c r="I1466" i="1"/>
  <c r="B1467" i="1"/>
  <c r="C1467" i="1"/>
  <c r="D1467" i="1"/>
  <c r="E1467" i="1"/>
  <c r="F1467" i="1"/>
  <c r="G1467" i="1"/>
  <c r="H1467" i="1"/>
  <c r="I1467" i="1"/>
  <c r="B1468" i="1"/>
  <c r="C1468" i="1"/>
  <c r="D1468" i="1"/>
  <c r="E1468" i="1"/>
  <c r="F1468" i="1"/>
  <c r="G1468" i="1"/>
  <c r="H1468" i="1"/>
  <c r="I1468" i="1"/>
  <c r="B1469" i="1"/>
  <c r="C1469" i="1"/>
  <c r="D1469" i="1"/>
  <c r="E1469" i="1"/>
  <c r="F1469" i="1"/>
  <c r="G1469" i="1"/>
  <c r="H1469" i="1"/>
  <c r="I1469" i="1"/>
  <c r="B1470" i="1"/>
  <c r="C1470" i="1"/>
  <c r="D1470" i="1"/>
  <c r="E1470" i="1"/>
  <c r="F1470" i="1"/>
  <c r="G1470" i="1"/>
  <c r="H1470" i="1"/>
  <c r="I1470" i="1"/>
  <c r="B1471" i="1"/>
  <c r="C1471" i="1"/>
  <c r="D1471" i="1"/>
  <c r="E1471" i="1"/>
  <c r="F1471" i="1"/>
  <c r="G1471" i="1"/>
  <c r="H1471" i="1"/>
  <c r="I1471" i="1"/>
  <c r="B1472" i="1"/>
  <c r="C1472" i="1"/>
  <c r="D1472" i="1"/>
  <c r="E1472" i="1"/>
  <c r="F1472" i="1"/>
  <c r="G1472" i="1"/>
  <c r="H1472" i="1"/>
  <c r="I1472" i="1"/>
  <c r="B1473" i="1"/>
  <c r="C1473" i="1"/>
  <c r="D1473" i="1"/>
  <c r="E1473" i="1"/>
  <c r="F1473" i="1"/>
  <c r="G1473" i="1"/>
  <c r="H1473" i="1"/>
  <c r="I1473" i="1"/>
  <c r="B1474" i="1"/>
  <c r="C1474" i="1"/>
  <c r="D1474" i="1"/>
  <c r="E1474" i="1"/>
  <c r="F1474" i="1"/>
  <c r="G1474" i="1"/>
  <c r="H1474" i="1"/>
  <c r="I1474" i="1"/>
  <c r="B1475" i="1"/>
  <c r="C1475" i="1"/>
  <c r="D1475" i="1"/>
  <c r="E1475" i="1"/>
  <c r="F1475" i="1"/>
  <c r="G1475" i="1"/>
  <c r="H1475" i="1"/>
  <c r="I1475" i="1"/>
  <c r="B1476" i="1"/>
  <c r="C1476" i="1"/>
  <c r="D1476" i="1"/>
  <c r="E1476" i="1"/>
  <c r="F1476" i="1"/>
  <c r="G1476" i="1"/>
  <c r="H1476" i="1"/>
  <c r="I1476" i="1"/>
  <c r="B1477" i="1"/>
  <c r="C1477" i="1"/>
  <c r="D1477" i="1"/>
  <c r="E1477" i="1"/>
  <c r="F1477" i="1"/>
  <c r="G1477" i="1"/>
  <c r="H1477" i="1"/>
  <c r="I1477" i="1"/>
  <c r="B1478" i="1"/>
  <c r="C1478" i="1"/>
  <c r="D1478" i="1"/>
  <c r="E1478" i="1"/>
  <c r="F1478" i="1"/>
  <c r="G1478" i="1"/>
  <c r="H1478" i="1"/>
  <c r="I1478" i="1"/>
  <c r="B1479" i="1"/>
  <c r="C1479" i="1"/>
  <c r="D1479" i="1"/>
  <c r="E1479" i="1"/>
  <c r="F1479" i="1"/>
  <c r="G1479" i="1"/>
  <c r="H1479" i="1"/>
  <c r="I1479" i="1"/>
  <c r="B1480" i="1"/>
  <c r="C1480" i="1"/>
  <c r="D1480" i="1"/>
  <c r="E1480" i="1"/>
  <c r="F1480" i="1"/>
  <c r="G1480" i="1"/>
  <c r="H1480" i="1"/>
  <c r="I1480" i="1"/>
  <c r="B1481" i="1"/>
  <c r="C1481" i="1"/>
  <c r="D1481" i="1"/>
  <c r="E1481" i="1"/>
  <c r="F1481" i="1"/>
  <c r="G1481" i="1"/>
  <c r="H1481" i="1"/>
  <c r="I1481" i="1"/>
  <c r="B1482" i="1"/>
  <c r="C1482" i="1"/>
  <c r="D1482" i="1"/>
  <c r="E1482" i="1"/>
  <c r="F1482" i="1"/>
  <c r="G1482" i="1"/>
  <c r="H1482" i="1"/>
  <c r="I1482" i="1"/>
  <c r="B1483" i="1"/>
  <c r="C1483" i="1"/>
  <c r="D1483" i="1"/>
  <c r="E1483" i="1"/>
  <c r="F1483" i="1"/>
  <c r="G1483" i="1"/>
  <c r="H1483" i="1"/>
  <c r="I1483" i="1"/>
  <c r="B1484" i="1"/>
  <c r="C1484" i="1"/>
  <c r="D1484" i="1"/>
  <c r="E1484" i="1"/>
  <c r="F1484" i="1"/>
  <c r="G1484" i="1"/>
  <c r="H1484" i="1"/>
  <c r="I1484" i="1"/>
  <c r="B1485" i="1"/>
  <c r="C1485" i="1"/>
  <c r="D1485" i="1"/>
  <c r="E1485" i="1"/>
  <c r="F1485" i="1"/>
  <c r="G1485" i="1"/>
  <c r="H1485" i="1"/>
  <c r="I1485" i="1"/>
  <c r="B1486" i="1"/>
  <c r="C1486" i="1"/>
  <c r="D1486" i="1"/>
  <c r="E1486" i="1"/>
  <c r="F1486" i="1"/>
  <c r="G1486" i="1"/>
  <c r="H1486" i="1"/>
  <c r="I1486" i="1"/>
  <c r="B1487" i="1"/>
  <c r="C1487" i="1"/>
  <c r="D1487" i="1"/>
  <c r="E1487" i="1"/>
  <c r="F1487" i="1"/>
  <c r="G1487" i="1"/>
  <c r="H1487" i="1"/>
  <c r="I1487" i="1"/>
  <c r="B1488" i="1"/>
  <c r="C1488" i="1"/>
  <c r="D1488" i="1"/>
  <c r="E1488" i="1"/>
  <c r="F1488" i="1"/>
  <c r="G1488" i="1"/>
  <c r="H1488" i="1"/>
  <c r="I1488" i="1"/>
  <c r="B1489" i="1"/>
  <c r="C1489" i="1"/>
  <c r="D1489" i="1"/>
  <c r="E1489" i="1"/>
  <c r="F1489" i="1"/>
  <c r="G1489" i="1"/>
  <c r="H1489" i="1"/>
  <c r="I1489" i="1"/>
  <c r="B1490" i="1"/>
  <c r="C1490" i="1"/>
  <c r="D1490" i="1"/>
  <c r="E1490" i="1"/>
  <c r="F1490" i="1"/>
  <c r="G1490" i="1"/>
  <c r="H1490" i="1"/>
  <c r="I1490" i="1"/>
  <c r="B1491" i="1"/>
  <c r="C1491" i="1"/>
  <c r="D1491" i="1"/>
  <c r="E1491" i="1"/>
  <c r="F1491" i="1"/>
  <c r="G1491" i="1"/>
  <c r="H1491" i="1"/>
  <c r="I1491" i="1"/>
  <c r="B1492" i="1"/>
  <c r="C1492" i="1"/>
  <c r="D1492" i="1"/>
  <c r="E1492" i="1"/>
  <c r="F1492" i="1"/>
  <c r="G1492" i="1"/>
  <c r="H1492" i="1"/>
  <c r="I1492" i="1"/>
  <c r="B1493" i="1"/>
  <c r="C1493" i="1"/>
  <c r="D1493" i="1"/>
  <c r="E1493" i="1"/>
  <c r="F1493" i="1"/>
  <c r="G1493" i="1"/>
  <c r="H1493" i="1"/>
  <c r="I1493" i="1"/>
  <c r="B1494" i="1"/>
  <c r="C1494" i="1"/>
  <c r="D1494" i="1"/>
  <c r="E1494" i="1"/>
  <c r="F1494" i="1"/>
  <c r="G1494" i="1"/>
  <c r="H1494" i="1"/>
  <c r="I1494" i="1"/>
  <c r="B1495" i="1"/>
  <c r="C1495" i="1"/>
  <c r="D1495" i="1"/>
  <c r="E1495" i="1"/>
  <c r="F1495" i="1"/>
  <c r="G1495" i="1"/>
  <c r="H1495" i="1"/>
  <c r="I1495" i="1"/>
  <c r="B1496" i="1"/>
  <c r="C1496" i="1"/>
  <c r="D1496" i="1"/>
  <c r="E1496" i="1"/>
  <c r="F1496" i="1"/>
  <c r="G1496" i="1"/>
  <c r="H1496" i="1"/>
  <c r="I1496" i="1"/>
  <c r="B1497" i="1"/>
  <c r="C1497" i="1"/>
  <c r="D1497" i="1"/>
  <c r="E1497" i="1"/>
  <c r="F1497" i="1"/>
  <c r="G1497" i="1"/>
  <c r="H1497" i="1"/>
  <c r="I1497" i="1"/>
  <c r="B1498" i="1"/>
  <c r="C1498" i="1"/>
  <c r="D1498" i="1"/>
  <c r="E1498" i="1"/>
  <c r="F1498" i="1"/>
  <c r="G1498" i="1"/>
  <c r="H1498" i="1"/>
  <c r="I1498" i="1"/>
  <c r="B1499" i="1"/>
  <c r="C1499" i="1"/>
  <c r="D1499" i="1"/>
  <c r="E1499" i="1"/>
  <c r="F1499" i="1"/>
  <c r="G1499" i="1"/>
  <c r="H1499" i="1"/>
  <c r="I1499" i="1"/>
  <c r="B1500" i="1"/>
  <c r="C1500" i="1"/>
  <c r="D1500" i="1"/>
  <c r="E1500" i="1"/>
  <c r="F1500" i="1"/>
  <c r="G1500" i="1"/>
  <c r="H1500" i="1"/>
  <c r="I1500" i="1"/>
  <c r="B1501" i="1"/>
  <c r="C1501" i="1"/>
  <c r="D1501" i="1"/>
  <c r="E1501" i="1"/>
  <c r="F1501" i="1"/>
  <c r="G1501" i="1"/>
  <c r="H1501" i="1"/>
  <c r="I1501" i="1"/>
  <c r="B1502" i="1"/>
  <c r="C1502" i="1"/>
  <c r="D1502" i="1"/>
  <c r="E1502" i="1"/>
  <c r="F1502" i="1"/>
  <c r="G1502" i="1"/>
  <c r="H1502" i="1"/>
  <c r="I1502" i="1"/>
  <c r="B1503" i="1"/>
  <c r="C1503" i="1"/>
  <c r="D1503" i="1"/>
  <c r="E1503" i="1"/>
  <c r="F1503" i="1"/>
  <c r="G1503" i="1"/>
  <c r="H1503" i="1"/>
  <c r="I1503" i="1"/>
  <c r="B1504" i="1"/>
  <c r="C1504" i="1"/>
  <c r="D1504" i="1"/>
  <c r="E1504" i="1"/>
  <c r="F1504" i="1"/>
  <c r="G1504" i="1"/>
  <c r="H1504" i="1"/>
  <c r="I1504" i="1"/>
  <c r="B1505" i="1"/>
  <c r="C1505" i="1"/>
  <c r="D1505" i="1"/>
  <c r="E1505" i="1"/>
  <c r="F1505" i="1"/>
  <c r="G1505" i="1"/>
  <c r="H1505" i="1"/>
  <c r="I1505" i="1"/>
  <c r="B1506" i="1"/>
  <c r="C1506" i="1"/>
  <c r="D1506" i="1"/>
  <c r="E1506" i="1"/>
  <c r="F1506" i="1"/>
  <c r="G1506" i="1"/>
  <c r="H1506" i="1"/>
  <c r="I1506" i="1"/>
  <c r="B1507" i="1"/>
  <c r="C1507" i="1"/>
  <c r="D1507" i="1"/>
  <c r="E1507" i="1"/>
  <c r="F1507" i="1"/>
  <c r="G1507" i="1"/>
  <c r="H1507" i="1"/>
  <c r="I1507" i="1"/>
  <c r="B1508" i="1"/>
  <c r="C1508" i="1"/>
  <c r="D1508" i="1"/>
  <c r="E1508" i="1"/>
  <c r="F1508" i="1"/>
  <c r="G1508" i="1"/>
  <c r="H1508" i="1"/>
  <c r="I1508" i="1"/>
  <c r="B1509" i="1"/>
  <c r="C1509" i="1"/>
  <c r="D1509" i="1"/>
  <c r="E1509" i="1"/>
  <c r="F1509" i="1"/>
  <c r="G1509" i="1"/>
  <c r="H1509" i="1"/>
  <c r="I1509" i="1"/>
  <c r="B1510" i="1"/>
  <c r="C1510" i="1"/>
  <c r="D1510" i="1"/>
  <c r="E1510" i="1"/>
  <c r="F1510" i="1"/>
  <c r="G1510" i="1"/>
  <c r="H1510" i="1"/>
  <c r="I1510" i="1"/>
  <c r="B1511" i="1"/>
  <c r="C1511" i="1"/>
  <c r="D1511" i="1"/>
  <c r="E1511" i="1"/>
  <c r="F1511" i="1"/>
  <c r="G1511" i="1"/>
  <c r="H1511" i="1"/>
  <c r="I1511" i="1"/>
  <c r="B1512" i="1"/>
  <c r="C1512" i="1"/>
  <c r="D1512" i="1"/>
  <c r="E1512" i="1"/>
  <c r="F1512" i="1"/>
  <c r="G1512" i="1"/>
  <c r="H1512" i="1"/>
  <c r="I1512" i="1"/>
  <c r="B1513" i="1"/>
  <c r="C1513" i="1"/>
  <c r="D1513" i="1"/>
  <c r="E1513" i="1"/>
  <c r="F1513" i="1"/>
  <c r="G1513" i="1"/>
  <c r="H1513" i="1"/>
  <c r="I1513" i="1"/>
  <c r="B1514" i="1"/>
  <c r="C1514" i="1"/>
  <c r="D1514" i="1"/>
  <c r="E1514" i="1"/>
  <c r="F1514" i="1"/>
  <c r="G1514" i="1"/>
  <c r="H1514" i="1"/>
  <c r="I1514" i="1"/>
  <c r="B1515" i="1"/>
  <c r="C1515" i="1"/>
  <c r="D1515" i="1"/>
  <c r="E1515" i="1"/>
  <c r="F1515" i="1"/>
  <c r="G1515" i="1"/>
  <c r="H1515" i="1"/>
  <c r="I1515" i="1"/>
  <c r="B1516" i="1"/>
  <c r="C1516" i="1"/>
  <c r="D1516" i="1"/>
  <c r="E1516" i="1"/>
  <c r="F1516" i="1"/>
  <c r="G1516" i="1"/>
  <c r="H1516" i="1"/>
  <c r="I1516" i="1"/>
  <c r="B1517" i="1"/>
  <c r="C1517" i="1"/>
  <c r="D1517" i="1"/>
  <c r="E1517" i="1"/>
  <c r="F1517" i="1"/>
  <c r="G1517" i="1"/>
  <c r="H1517" i="1"/>
  <c r="I1517" i="1"/>
  <c r="B1518" i="1"/>
  <c r="C1518" i="1"/>
  <c r="D1518" i="1"/>
  <c r="E1518" i="1"/>
  <c r="F1518" i="1"/>
  <c r="G1518" i="1"/>
  <c r="H1518" i="1"/>
  <c r="I1518" i="1"/>
  <c r="B1519" i="1"/>
  <c r="C1519" i="1"/>
  <c r="D1519" i="1"/>
  <c r="E1519" i="1"/>
  <c r="F1519" i="1"/>
  <c r="G1519" i="1"/>
  <c r="H1519" i="1"/>
  <c r="I1519" i="1"/>
  <c r="B1520" i="1"/>
  <c r="C1520" i="1"/>
  <c r="D1520" i="1"/>
  <c r="E1520" i="1"/>
  <c r="F1520" i="1"/>
  <c r="G1520" i="1"/>
  <c r="H1520" i="1"/>
  <c r="I1520" i="1"/>
  <c r="B1521" i="1"/>
  <c r="C1521" i="1"/>
  <c r="D1521" i="1"/>
  <c r="E1521" i="1"/>
  <c r="F1521" i="1"/>
  <c r="G1521" i="1"/>
  <c r="H1521" i="1"/>
  <c r="I1521" i="1"/>
  <c r="B1522" i="1"/>
  <c r="C1522" i="1"/>
  <c r="D1522" i="1"/>
  <c r="E1522" i="1"/>
  <c r="F1522" i="1"/>
  <c r="G1522" i="1"/>
  <c r="H1522" i="1"/>
  <c r="I1522" i="1"/>
  <c r="B1523" i="1"/>
  <c r="C1523" i="1"/>
  <c r="D1523" i="1"/>
  <c r="E1523" i="1"/>
  <c r="F1523" i="1"/>
  <c r="G1523" i="1"/>
  <c r="H1523" i="1"/>
  <c r="I1523" i="1"/>
  <c r="B1524" i="1"/>
  <c r="C1524" i="1"/>
  <c r="D1524" i="1"/>
  <c r="E1524" i="1"/>
  <c r="F1524" i="1"/>
  <c r="G1524" i="1"/>
  <c r="H1524" i="1"/>
  <c r="I1524" i="1"/>
  <c r="B1525" i="1"/>
  <c r="C1525" i="1"/>
  <c r="D1525" i="1"/>
  <c r="E1525" i="1"/>
  <c r="F1525" i="1"/>
  <c r="G1525" i="1"/>
  <c r="H1525" i="1"/>
  <c r="I1525" i="1"/>
  <c r="B1526" i="1"/>
  <c r="C1526" i="1"/>
  <c r="D1526" i="1"/>
  <c r="E1526" i="1"/>
  <c r="F1526" i="1"/>
  <c r="G1526" i="1"/>
  <c r="H1526" i="1"/>
  <c r="I1526" i="1"/>
  <c r="B1527" i="1"/>
  <c r="C1527" i="1"/>
  <c r="D1527" i="1"/>
  <c r="E1527" i="1"/>
  <c r="F1527" i="1"/>
  <c r="G1527" i="1"/>
  <c r="H1527" i="1"/>
  <c r="I1527" i="1"/>
  <c r="B1528" i="1"/>
  <c r="C1528" i="1"/>
  <c r="D1528" i="1"/>
  <c r="E1528" i="1"/>
  <c r="F1528" i="1"/>
  <c r="G1528" i="1"/>
  <c r="H1528" i="1"/>
  <c r="I1528" i="1"/>
  <c r="B1529" i="1"/>
  <c r="C1529" i="1"/>
  <c r="D1529" i="1"/>
  <c r="E1529" i="1"/>
  <c r="F1529" i="1"/>
  <c r="G1529" i="1"/>
  <c r="H1529" i="1"/>
  <c r="I1529" i="1"/>
  <c r="B1530" i="1"/>
  <c r="C1530" i="1"/>
  <c r="D1530" i="1"/>
  <c r="E1530" i="1"/>
  <c r="F1530" i="1"/>
  <c r="G1530" i="1"/>
  <c r="H1530" i="1"/>
  <c r="I1530" i="1"/>
  <c r="B1531" i="1"/>
  <c r="C1531" i="1"/>
  <c r="D1531" i="1"/>
  <c r="E1531" i="1"/>
  <c r="F1531" i="1"/>
  <c r="G1531" i="1"/>
  <c r="H1531" i="1"/>
  <c r="I1531" i="1"/>
  <c r="B1532" i="1"/>
  <c r="C1532" i="1"/>
  <c r="D1532" i="1"/>
  <c r="E1532" i="1"/>
  <c r="F1532" i="1"/>
  <c r="G1532" i="1"/>
  <c r="H1532" i="1"/>
  <c r="I1532" i="1"/>
  <c r="B1533" i="1"/>
  <c r="C1533" i="1"/>
  <c r="D1533" i="1"/>
  <c r="E1533" i="1"/>
  <c r="F1533" i="1"/>
  <c r="G1533" i="1"/>
  <c r="H1533" i="1"/>
  <c r="I1533" i="1"/>
  <c r="B1534" i="1"/>
  <c r="C1534" i="1"/>
  <c r="D1534" i="1"/>
  <c r="E1534" i="1"/>
  <c r="F1534" i="1"/>
  <c r="G1534" i="1"/>
  <c r="H1534" i="1"/>
  <c r="I1534" i="1"/>
  <c r="B1535" i="1"/>
  <c r="C1535" i="1"/>
  <c r="D1535" i="1"/>
  <c r="E1535" i="1"/>
  <c r="F1535" i="1"/>
  <c r="G1535" i="1"/>
  <c r="H1535" i="1"/>
  <c r="I1535" i="1"/>
  <c r="B1536" i="1"/>
  <c r="C1536" i="1"/>
  <c r="D1536" i="1"/>
  <c r="E1536" i="1"/>
  <c r="F1536" i="1"/>
  <c r="G1536" i="1"/>
  <c r="H1536" i="1"/>
  <c r="I1536" i="1"/>
  <c r="B1537" i="1"/>
  <c r="C1537" i="1"/>
  <c r="D1537" i="1"/>
  <c r="E1537" i="1"/>
  <c r="F1537" i="1"/>
  <c r="G1537" i="1"/>
  <c r="H1537" i="1"/>
  <c r="I1537" i="1"/>
  <c r="B1538" i="1"/>
  <c r="C1538" i="1"/>
  <c r="D1538" i="1"/>
  <c r="E1538" i="1"/>
  <c r="F1538" i="1"/>
  <c r="G1538" i="1"/>
  <c r="H1538" i="1"/>
  <c r="I1538" i="1"/>
  <c r="B1539" i="1"/>
  <c r="C1539" i="1"/>
  <c r="D1539" i="1"/>
  <c r="E1539" i="1"/>
  <c r="F1539" i="1"/>
  <c r="G1539" i="1"/>
  <c r="H1539" i="1"/>
  <c r="I1539" i="1"/>
  <c r="B1540" i="1"/>
  <c r="C1540" i="1"/>
  <c r="D1540" i="1"/>
  <c r="E1540" i="1"/>
  <c r="F1540" i="1"/>
  <c r="G1540" i="1"/>
  <c r="H1540" i="1"/>
  <c r="I1540" i="1"/>
  <c r="B1541" i="1"/>
  <c r="C1541" i="1"/>
  <c r="D1541" i="1"/>
  <c r="E1541" i="1"/>
  <c r="F1541" i="1"/>
  <c r="G1541" i="1"/>
  <c r="H1541" i="1"/>
  <c r="I1541" i="1"/>
  <c r="B1542" i="1"/>
  <c r="C1542" i="1"/>
  <c r="D1542" i="1"/>
  <c r="E1542" i="1"/>
  <c r="F1542" i="1"/>
  <c r="G1542" i="1"/>
  <c r="H1542" i="1"/>
  <c r="I1542" i="1"/>
  <c r="B1543" i="1"/>
  <c r="C1543" i="1"/>
  <c r="D1543" i="1"/>
  <c r="E1543" i="1"/>
  <c r="F1543" i="1"/>
  <c r="G1543" i="1"/>
  <c r="H1543" i="1"/>
  <c r="I1543" i="1"/>
  <c r="B1544" i="1"/>
  <c r="C1544" i="1"/>
  <c r="D1544" i="1"/>
  <c r="E1544" i="1"/>
  <c r="F1544" i="1"/>
  <c r="G1544" i="1"/>
  <c r="H1544" i="1"/>
  <c r="I1544" i="1"/>
  <c r="B1545" i="1"/>
  <c r="C1545" i="1"/>
  <c r="D1545" i="1"/>
  <c r="E1545" i="1"/>
  <c r="F1545" i="1"/>
  <c r="G1545" i="1"/>
  <c r="H1545" i="1"/>
  <c r="I1545" i="1"/>
  <c r="B1546" i="1"/>
  <c r="C1546" i="1"/>
  <c r="D1546" i="1"/>
  <c r="E1546" i="1"/>
  <c r="F1546" i="1"/>
  <c r="G1546" i="1"/>
  <c r="H1546" i="1"/>
  <c r="I1546" i="1"/>
  <c r="B1547" i="1"/>
  <c r="C1547" i="1"/>
  <c r="D1547" i="1"/>
  <c r="E1547" i="1"/>
  <c r="F1547" i="1"/>
  <c r="G1547" i="1"/>
  <c r="H1547" i="1"/>
  <c r="I1547" i="1"/>
  <c r="B1548" i="1"/>
  <c r="C1548" i="1"/>
  <c r="D1548" i="1"/>
  <c r="E1548" i="1"/>
  <c r="F1548" i="1"/>
  <c r="G1548" i="1"/>
  <c r="H1548" i="1"/>
  <c r="I1548" i="1"/>
  <c r="B1549" i="1"/>
  <c r="C1549" i="1"/>
  <c r="D1549" i="1"/>
  <c r="E1549" i="1"/>
  <c r="F1549" i="1"/>
  <c r="G1549" i="1"/>
  <c r="H1549" i="1"/>
  <c r="I1549" i="1"/>
  <c r="B1550" i="1"/>
  <c r="C1550" i="1"/>
  <c r="D1550" i="1"/>
  <c r="E1550" i="1"/>
  <c r="F1550" i="1"/>
  <c r="G1550" i="1"/>
  <c r="H1550" i="1"/>
  <c r="I1550" i="1"/>
  <c r="B1551" i="1"/>
  <c r="C1551" i="1"/>
  <c r="D1551" i="1"/>
  <c r="E1551" i="1"/>
  <c r="F1551" i="1"/>
  <c r="G1551" i="1"/>
  <c r="H1551" i="1"/>
  <c r="I1551" i="1"/>
  <c r="B1552" i="1"/>
  <c r="C1552" i="1"/>
  <c r="D1552" i="1"/>
  <c r="E1552" i="1"/>
  <c r="F1552" i="1"/>
  <c r="G1552" i="1"/>
  <c r="H1552" i="1"/>
  <c r="I1552" i="1"/>
  <c r="B1553" i="1"/>
  <c r="C1553" i="1"/>
  <c r="D1553" i="1"/>
  <c r="E1553" i="1"/>
  <c r="F1553" i="1"/>
  <c r="G1553" i="1"/>
  <c r="H1553" i="1"/>
  <c r="I1553" i="1"/>
  <c r="B1554" i="1"/>
  <c r="C1554" i="1"/>
  <c r="D1554" i="1"/>
  <c r="E1554" i="1"/>
  <c r="F1554" i="1"/>
  <c r="G1554" i="1"/>
  <c r="H1554" i="1"/>
  <c r="I1554" i="1"/>
  <c r="B1555" i="1"/>
  <c r="C1555" i="1"/>
  <c r="D1555" i="1"/>
  <c r="E1555" i="1"/>
  <c r="F1555" i="1"/>
  <c r="G1555" i="1"/>
  <c r="H1555" i="1"/>
  <c r="I1555" i="1"/>
  <c r="B1556" i="1"/>
  <c r="C1556" i="1"/>
  <c r="D1556" i="1"/>
  <c r="E1556" i="1"/>
  <c r="F1556" i="1"/>
  <c r="G1556" i="1"/>
  <c r="H1556" i="1"/>
  <c r="I1556" i="1"/>
  <c r="B1557" i="1"/>
  <c r="C1557" i="1"/>
  <c r="D1557" i="1"/>
  <c r="E1557" i="1"/>
  <c r="F1557" i="1"/>
  <c r="G1557" i="1"/>
  <c r="H1557" i="1"/>
  <c r="I1557" i="1"/>
  <c r="B1558" i="1"/>
  <c r="C1558" i="1"/>
  <c r="D1558" i="1"/>
  <c r="E1558" i="1"/>
  <c r="F1558" i="1"/>
  <c r="G1558" i="1"/>
  <c r="H1558" i="1"/>
  <c r="I1558" i="1"/>
  <c r="B1559" i="1"/>
  <c r="C1559" i="1"/>
  <c r="D1559" i="1"/>
  <c r="E1559" i="1"/>
  <c r="F1559" i="1"/>
  <c r="G1559" i="1"/>
  <c r="H1559" i="1"/>
  <c r="I1559" i="1"/>
  <c r="B1560" i="1"/>
  <c r="C1560" i="1"/>
  <c r="D1560" i="1"/>
  <c r="E1560" i="1"/>
  <c r="F1560" i="1"/>
  <c r="G1560" i="1"/>
  <c r="H1560" i="1"/>
  <c r="I1560" i="1"/>
  <c r="B1561" i="1"/>
  <c r="C1561" i="1"/>
  <c r="D1561" i="1"/>
  <c r="E1561" i="1"/>
  <c r="F1561" i="1"/>
  <c r="G1561" i="1"/>
  <c r="H1561" i="1"/>
  <c r="I1561" i="1"/>
  <c r="B1562" i="1"/>
  <c r="C1562" i="1"/>
  <c r="D1562" i="1"/>
  <c r="E1562" i="1"/>
  <c r="F1562" i="1"/>
  <c r="G1562" i="1"/>
  <c r="H1562" i="1"/>
  <c r="I1562" i="1"/>
  <c r="B1563" i="1"/>
  <c r="C1563" i="1"/>
  <c r="D1563" i="1"/>
  <c r="E1563" i="1"/>
  <c r="F1563" i="1"/>
  <c r="G1563" i="1"/>
  <c r="H1563" i="1"/>
  <c r="I1563" i="1"/>
  <c r="B1564" i="1"/>
  <c r="C1564" i="1"/>
  <c r="D1564" i="1"/>
  <c r="E1564" i="1"/>
  <c r="F1564" i="1"/>
  <c r="G1564" i="1"/>
  <c r="H1564" i="1"/>
  <c r="I1564" i="1"/>
  <c r="B1565" i="1"/>
  <c r="C1565" i="1"/>
  <c r="D1565" i="1"/>
  <c r="E1565" i="1"/>
  <c r="F1565" i="1"/>
  <c r="G1565" i="1"/>
  <c r="H1565" i="1"/>
  <c r="I1565" i="1"/>
  <c r="B1566" i="1"/>
  <c r="C1566" i="1"/>
  <c r="D1566" i="1"/>
  <c r="E1566" i="1"/>
  <c r="F1566" i="1"/>
  <c r="G1566" i="1"/>
  <c r="H1566" i="1"/>
  <c r="I1566" i="1"/>
  <c r="B1567" i="1"/>
  <c r="C1567" i="1"/>
  <c r="D1567" i="1"/>
  <c r="E1567" i="1"/>
  <c r="F1567" i="1"/>
  <c r="G1567" i="1"/>
  <c r="H1567" i="1"/>
  <c r="I1567" i="1"/>
  <c r="B1568" i="1"/>
  <c r="C1568" i="1"/>
  <c r="D1568" i="1"/>
  <c r="E1568" i="1"/>
  <c r="F1568" i="1"/>
  <c r="G1568" i="1"/>
  <c r="H1568" i="1"/>
  <c r="I1568" i="1"/>
  <c r="B1569" i="1"/>
  <c r="C1569" i="1"/>
  <c r="D1569" i="1"/>
  <c r="E1569" i="1"/>
  <c r="F1569" i="1"/>
  <c r="G1569" i="1"/>
  <c r="H1569" i="1"/>
  <c r="I1569" i="1"/>
  <c r="B1570" i="1"/>
  <c r="C1570" i="1"/>
  <c r="D1570" i="1"/>
  <c r="E1570" i="1"/>
  <c r="F1570" i="1"/>
  <c r="G1570" i="1"/>
  <c r="H1570" i="1"/>
  <c r="I1570" i="1"/>
  <c r="B1571" i="1"/>
  <c r="C1571" i="1"/>
  <c r="D1571" i="1"/>
  <c r="E1571" i="1"/>
  <c r="F1571" i="1"/>
  <c r="G1571" i="1"/>
  <c r="H1571" i="1"/>
  <c r="I1571" i="1"/>
  <c r="B1572" i="1"/>
  <c r="C1572" i="1"/>
  <c r="D1572" i="1"/>
  <c r="E1572" i="1"/>
  <c r="F1572" i="1"/>
  <c r="G1572" i="1"/>
  <c r="H1572" i="1"/>
  <c r="I1572" i="1"/>
  <c r="B1573" i="1"/>
  <c r="C1573" i="1"/>
  <c r="D1573" i="1"/>
  <c r="E1573" i="1"/>
  <c r="F1573" i="1"/>
  <c r="G1573" i="1"/>
  <c r="H1573" i="1"/>
  <c r="I1573" i="1"/>
  <c r="B1574" i="1"/>
  <c r="C1574" i="1"/>
  <c r="D1574" i="1"/>
  <c r="E1574" i="1"/>
  <c r="F1574" i="1"/>
  <c r="G1574" i="1"/>
  <c r="H1574" i="1"/>
  <c r="I1574" i="1"/>
  <c r="B1575" i="1"/>
  <c r="C1575" i="1"/>
  <c r="D1575" i="1"/>
  <c r="E1575" i="1"/>
  <c r="F1575" i="1"/>
  <c r="G1575" i="1"/>
  <c r="H1575" i="1"/>
  <c r="I1575" i="1"/>
  <c r="B1576" i="1"/>
  <c r="C1576" i="1"/>
  <c r="D1576" i="1"/>
  <c r="E1576" i="1"/>
  <c r="F1576" i="1"/>
  <c r="G1576" i="1"/>
  <c r="H1576" i="1"/>
  <c r="I1576" i="1"/>
  <c r="B1577" i="1"/>
  <c r="C1577" i="1"/>
  <c r="D1577" i="1"/>
  <c r="E1577" i="1"/>
  <c r="F1577" i="1"/>
  <c r="G1577" i="1"/>
  <c r="H1577" i="1"/>
  <c r="I1577" i="1"/>
  <c r="B1578" i="1"/>
  <c r="C1578" i="1"/>
  <c r="D1578" i="1"/>
  <c r="E1578" i="1"/>
  <c r="F1578" i="1"/>
  <c r="G1578" i="1"/>
  <c r="H1578" i="1"/>
  <c r="I1578" i="1"/>
  <c r="B1579" i="1"/>
  <c r="C1579" i="1"/>
  <c r="D1579" i="1"/>
  <c r="E1579" i="1"/>
  <c r="F1579" i="1"/>
  <c r="G1579" i="1"/>
  <c r="H1579" i="1"/>
  <c r="I1579" i="1"/>
  <c r="B1580" i="1"/>
  <c r="C1580" i="1"/>
  <c r="D1580" i="1"/>
  <c r="E1580" i="1"/>
  <c r="F1580" i="1"/>
  <c r="G1580" i="1"/>
  <c r="H1580" i="1"/>
  <c r="I1580" i="1"/>
  <c r="B1581" i="1"/>
  <c r="C1581" i="1"/>
  <c r="D1581" i="1"/>
  <c r="E1581" i="1"/>
  <c r="F1581" i="1"/>
  <c r="G1581" i="1"/>
  <c r="H1581" i="1"/>
  <c r="I1581" i="1"/>
  <c r="B1582" i="1"/>
  <c r="C1582" i="1"/>
  <c r="D1582" i="1"/>
  <c r="E1582" i="1"/>
  <c r="F1582" i="1"/>
  <c r="G1582" i="1"/>
  <c r="H1582" i="1"/>
  <c r="I1582" i="1"/>
  <c r="B1583" i="1"/>
  <c r="C1583" i="1"/>
  <c r="D1583" i="1"/>
  <c r="E1583" i="1"/>
  <c r="F1583" i="1"/>
  <c r="G1583" i="1"/>
  <c r="H1583" i="1"/>
  <c r="I1583" i="1"/>
  <c r="B1584" i="1"/>
  <c r="C1584" i="1"/>
  <c r="D1584" i="1"/>
  <c r="E1584" i="1"/>
  <c r="F1584" i="1"/>
  <c r="G1584" i="1"/>
  <c r="H1584" i="1"/>
  <c r="I1584" i="1"/>
  <c r="B1585" i="1"/>
  <c r="C1585" i="1"/>
  <c r="D1585" i="1"/>
  <c r="E1585" i="1"/>
  <c r="F1585" i="1"/>
  <c r="G1585" i="1"/>
  <c r="H1585" i="1"/>
  <c r="I1585" i="1"/>
  <c r="B1586" i="1"/>
  <c r="C1586" i="1"/>
  <c r="D1586" i="1"/>
  <c r="E1586" i="1"/>
  <c r="F1586" i="1"/>
  <c r="G1586" i="1"/>
  <c r="H1586" i="1"/>
  <c r="I1586" i="1"/>
  <c r="B1587" i="1"/>
  <c r="C1587" i="1"/>
  <c r="D1587" i="1"/>
  <c r="E1587" i="1"/>
  <c r="F1587" i="1"/>
  <c r="G1587" i="1"/>
  <c r="H1587" i="1"/>
  <c r="I1587" i="1"/>
  <c r="B1588" i="1"/>
  <c r="C1588" i="1"/>
  <c r="D1588" i="1"/>
  <c r="E1588" i="1"/>
  <c r="F1588" i="1"/>
  <c r="G1588" i="1"/>
  <c r="H1588" i="1"/>
  <c r="I1588" i="1"/>
  <c r="B1589" i="1"/>
  <c r="C1589" i="1"/>
  <c r="D1589" i="1"/>
  <c r="E1589" i="1"/>
  <c r="F1589" i="1"/>
  <c r="G1589" i="1"/>
  <c r="H1589" i="1"/>
  <c r="I1589" i="1"/>
  <c r="B1590" i="1"/>
  <c r="C1590" i="1"/>
  <c r="D1590" i="1"/>
  <c r="E1590" i="1"/>
  <c r="F1590" i="1"/>
  <c r="G1590" i="1"/>
  <c r="H1590" i="1"/>
  <c r="I1590" i="1"/>
  <c r="B1591" i="1"/>
  <c r="C1591" i="1"/>
  <c r="D1591" i="1"/>
  <c r="E1591" i="1"/>
  <c r="F1591" i="1"/>
  <c r="G1591" i="1"/>
  <c r="H1591" i="1"/>
  <c r="I1591" i="1"/>
  <c r="B1592" i="1"/>
  <c r="C1592" i="1"/>
  <c r="D1592" i="1"/>
  <c r="E1592" i="1"/>
  <c r="F1592" i="1"/>
  <c r="G1592" i="1"/>
  <c r="H1592" i="1"/>
  <c r="I1592" i="1"/>
  <c r="B1593" i="1"/>
  <c r="C1593" i="1"/>
  <c r="D1593" i="1"/>
  <c r="E1593" i="1"/>
  <c r="F1593" i="1"/>
  <c r="G1593" i="1"/>
  <c r="H1593" i="1"/>
  <c r="I1593" i="1"/>
  <c r="B1594" i="1"/>
  <c r="C1594" i="1"/>
  <c r="D1594" i="1"/>
  <c r="E1594" i="1"/>
  <c r="F1594" i="1"/>
  <c r="G1594" i="1"/>
  <c r="H1594" i="1"/>
  <c r="I1594" i="1"/>
  <c r="B1595" i="1"/>
  <c r="C1595" i="1"/>
  <c r="D1595" i="1"/>
  <c r="E1595" i="1"/>
  <c r="F1595" i="1"/>
  <c r="G1595" i="1"/>
  <c r="H1595" i="1"/>
  <c r="I1595" i="1"/>
  <c r="B1596" i="1"/>
  <c r="C1596" i="1"/>
  <c r="D1596" i="1"/>
  <c r="E1596" i="1"/>
  <c r="F1596" i="1"/>
  <c r="G1596" i="1"/>
  <c r="H1596" i="1"/>
  <c r="I1596" i="1"/>
  <c r="B1597" i="1"/>
  <c r="C1597" i="1"/>
  <c r="D1597" i="1"/>
  <c r="E1597" i="1"/>
  <c r="F1597" i="1"/>
  <c r="G1597" i="1"/>
  <c r="H1597" i="1"/>
  <c r="I1597" i="1"/>
  <c r="B1598" i="1"/>
  <c r="C1598" i="1"/>
  <c r="D1598" i="1"/>
  <c r="E1598" i="1"/>
  <c r="F1598" i="1"/>
  <c r="G1598" i="1"/>
  <c r="H1598" i="1"/>
  <c r="I1598" i="1"/>
  <c r="B1599" i="1"/>
  <c r="C1599" i="1"/>
  <c r="D1599" i="1"/>
  <c r="E1599" i="1"/>
  <c r="F1599" i="1"/>
  <c r="G1599" i="1"/>
  <c r="H1599" i="1"/>
  <c r="I1599" i="1"/>
  <c r="B1600" i="1"/>
  <c r="C1600" i="1"/>
  <c r="D1600" i="1"/>
  <c r="E1600" i="1"/>
  <c r="F1600" i="1"/>
  <c r="G1600" i="1"/>
  <c r="H1600" i="1"/>
  <c r="I1600" i="1"/>
  <c r="B1601" i="1"/>
  <c r="C1601" i="1"/>
  <c r="D1601" i="1"/>
  <c r="E1601" i="1"/>
  <c r="F1601" i="1"/>
  <c r="G1601" i="1"/>
  <c r="H1601" i="1"/>
  <c r="I1601" i="1"/>
  <c r="B1602" i="1"/>
  <c r="C1602" i="1"/>
  <c r="D1602" i="1"/>
  <c r="E1602" i="1"/>
  <c r="F1602" i="1"/>
  <c r="G1602" i="1"/>
  <c r="H1602" i="1"/>
  <c r="I1602" i="1"/>
  <c r="B1603" i="1"/>
  <c r="C1603" i="1"/>
  <c r="D1603" i="1"/>
  <c r="E1603" i="1"/>
  <c r="F1603" i="1"/>
  <c r="G1603" i="1"/>
  <c r="H1603" i="1"/>
  <c r="I1603" i="1"/>
  <c r="B1604" i="1"/>
  <c r="C1604" i="1"/>
  <c r="D1604" i="1"/>
  <c r="E1604" i="1"/>
  <c r="F1604" i="1"/>
  <c r="G1604" i="1"/>
  <c r="H1604" i="1"/>
  <c r="I1604" i="1"/>
  <c r="B1605" i="1"/>
  <c r="C1605" i="1"/>
  <c r="D1605" i="1"/>
  <c r="E1605" i="1"/>
  <c r="F1605" i="1"/>
  <c r="G1605" i="1"/>
  <c r="H1605" i="1"/>
  <c r="I1605" i="1"/>
  <c r="B1606" i="1"/>
  <c r="C1606" i="1"/>
  <c r="D1606" i="1"/>
  <c r="E1606" i="1"/>
  <c r="F1606" i="1"/>
  <c r="G1606" i="1"/>
  <c r="H1606" i="1"/>
  <c r="I1606" i="1"/>
  <c r="B1607" i="1"/>
  <c r="C1607" i="1"/>
  <c r="D1607" i="1"/>
  <c r="E1607" i="1"/>
  <c r="F1607" i="1"/>
  <c r="G1607" i="1"/>
  <c r="H1607" i="1"/>
  <c r="I1607" i="1"/>
  <c r="B1608" i="1"/>
  <c r="C1608" i="1"/>
  <c r="D1608" i="1"/>
  <c r="E1608" i="1"/>
  <c r="F1608" i="1"/>
  <c r="G1608" i="1"/>
  <c r="H1608" i="1"/>
  <c r="I1608" i="1"/>
  <c r="B1609" i="1"/>
  <c r="C1609" i="1"/>
  <c r="D1609" i="1"/>
  <c r="E1609" i="1"/>
  <c r="F1609" i="1"/>
  <c r="G1609" i="1"/>
  <c r="H1609" i="1"/>
  <c r="I1609" i="1"/>
  <c r="B1610" i="1"/>
  <c r="C1610" i="1"/>
  <c r="D1610" i="1"/>
  <c r="E1610" i="1"/>
  <c r="F1610" i="1"/>
  <c r="G1610" i="1"/>
  <c r="H1610" i="1"/>
  <c r="I1610" i="1"/>
  <c r="B1611" i="1"/>
  <c r="C1611" i="1"/>
  <c r="D1611" i="1"/>
  <c r="E1611" i="1"/>
  <c r="F1611" i="1"/>
  <c r="G1611" i="1"/>
  <c r="H1611" i="1"/>
  <c r="I1611" i="1"/>
  <c r="B1612" i="1"/>
  <c r="C1612" i="1"/>
  <c r="D1612" i="1"/>
  <c r="E1612" i="1"/>
  <c r="F1612" i="1"/>
  <c r="G1612" i="1"/>
  <c r="H1612" i="1"/>
  <c r="I1612" i="1"/>
  <c r="B1613" i="1"/>
  <c r="C1613" i="1"/>
  <c r="D1613" i="1"/>
  <c r="E1613" i="1"/>
  <c r="F1613" i="1"/>
  <c r="G1613" i="1"/>
  <c r="H1613" i="1"/>
  <c r="I1613" i="1"/>
  <c r="B1614" i="1"/>
  <c r="C1614" i="1"/>
  <c r="D1614" i="1"/>
  <c r="E1614" i="1"/>
  <c r="F1614" i="1"/>
  <c r="G1614" i="1"/>
  <c r="H1614" i="1"/>
  <c r="I1614" i="1"/>
  <c r="B1615" i="1"/>
  <c r="C1615" i="1"/>
  <c r="D1615" i="1"/>
  <c r="E1615" i="1"/>
  <c r="F1615" i="1"/>
  <c r="G1615" i="1"/>
  <c r="H1615" i="1"/>
  <c r="I1615" i="1"/>
  <c r="B1616" i="1"/>
  <c r="C1616" i="1"/>
  <c r="D1616" i="1"/>
  <c r="E1616" i="1"/>
  <c r="F1616" i="1"/>
  <c r="G1616" i="1"/>
  <c r="H1616" i="1"/>
  <c r="I1616" i="1"/>
  <c r="B1617" i="1"/>
  <c r="C1617" i="1"/>
  <c r="D1617" i="1"/>
  <c r="E1617" i="1"/>
  <c r="F1617" i="1"/>
  <c r="G1617" i="1"/>
  <c r="H1617" i="1"/>
  <c r="I1617" i="1"/>
  <c r="B1618" i="1"/>
  <c r="C1618" i="1"/>
  <c r="D1618" i="1"/>
  <c r="E1618" i="1"/>
  <c r="F1618" i="1"/>
  <c r="G1618" i="1"/>
  <c r="H1618" i="1"/>
  <c r="I1618" i="1"/>
  <c r="B1619" i="1"/>
  <c r="C1619" i="1"/>
  <c r="D1619" i="1"/>
  <c r="E1619" i="1"/>
  <c r="F1619" i="1"/>
  <c r="G1619" i="1"/>
  <c r="H1619" i="1"/>
  <c r="I1619" i="1"/>
  <c r="B1620" i="1"/>
  <c r="C1620" i="1"/>
  <c r="D1620" i="1"/>
  <c r="E1620" i="1"/>
  <c r="F1620" i="1"/>
  <c r="G1620" i="1"/>
  <c r="H1620" i="1"/>
  <c r="I1620" i="1"/>
  <c r="B1621" i="1"/>
  <c r="C1621" i="1"/>
  <c r="D1621" i="1"/>
  <c r="E1621" i="1"/>
  <c r="F1621" i="1"/>
  <c r="G1621" i="1"/>
  <c r="H1621" i="1"/>
  <c r="I1621" i="1"/>
  <c r="B1622" i="1"/>
  <c r="C1622" i="1"/>
  <c r="D1622" i="1"/>
  <c r="E1622" i="1"/>
  <c r="F1622" i="1"/>
  <c r="G1622" i="1"/>
  <c r="H1622" i="1"/>
  <c r="I1622" i="1"/>
  <c r="B1623" i="1"/>
  <c r="C1623" i="1"/>
  <c r="D1623" i="1"/>
  <c r="E1623" i="1"/>
  <c r="F1623" i="1"/>
  <c r="G1623" i="1"/>
  <c r="H1623" i="1"/>
  <c r="I1623" i="1"/>
  <c r="B1624" i="1"/>
  <c r="C1624" i="1"/>
  <c r="D1624" i="1"/>
  <c r="E1624" i="1"/>
  <c r="F1624" i="1"/>
  <c r="G1624" i="1"/>
  <c r="H1624" i="1"/>
  <c r="I1624" i="1"/>
  <c r="B1625" i="1"/>
  <c r="C1625" i="1"/>
  <c r="D1625" i="1"/>
  <c r="E1625" i="1"/>
  <c r="F1625" i="1"/>
  <c r="G1625" i="1"/>
  <c r="H1625" i="1"/>
  <c r="I1625" i="1"/>
  <c r="B1626" i="1"/>
  <c r="C1626" i="1"/>
  <c r="D1626" i="1"/>
  <c r="E1626" i="1"/>
  <c r="F1626" i="1"/>
  <c r="G1626" i="1"/>
  <c r="H1626" i="1"/>
  <c r="I1626" i="1"/>
  <c r="B1627" i="1"/>
  <c r="C1627" i="1"/>
  <c r="D1627" i="1"/>
  <c r="E1627" i="1"/>
  <c r="F1627" i="1"/>
  <c r="G1627" i="1"/>
  <c r="H1627" i="1"/>
  <c r="I1627" i="1"/>
  <c r="B1628" i="1"/>
  <c r="C1628" i="1"/>
  <c r="D1628" i="1"/>
  <c r="E1628" i="1"/>
  <c r="F1628" i="1"/>
  <c r="G1628" i="1"/>
  <c r="H1628" i="1"/>
  <c r="I1628" i="1"/>
  <c r="B1629" i="1"/>
  <c r="C1629" i="1"/>
  <c r="D1629" i="1"/>
  <c r="E1629" i="1"/>
  <c r="F1629" i="1"/>
  <c r="G1629" i="1"/>
  <c r="H1629" i="1"/>
  <c r="I1629" i="1"/>
  <c r="B1630" i="1"/>
  <c r="C1630" i="1"/>
  <c r="D1630" i="1"/>
  <c r="E1630" i="1"/>
  <c r="F1630" i="1"/>
  <c r="G1630" i="1"/>
  <c r="H1630" i="1"/>
  <c r="I1630" i="1"/>
  <c r="B1631" i="1"/>
  <c r="C1631" i="1"/>
  <c r="D1631" i="1"/>
  <c r="E1631" i="1"/>
  <c r="F1631" i="1"/>
  <c r="G1631" i="1"/>
  <c r="H1631" i="1"/>
  <c r="I1631" i="1"/>
  <c r="B1632" i="1"/>
  <c r="C1632" i="1"/>
  <c r="D1632" i="1"/>
  <c r="E1632" i="1"/>
  <c r="F1632" i="1"/>
  <c r="G1632" i="1"/>
  <c r="H1632" i="1"/>
  <c r="I1632" i="1"/>
  <c r="B1633" i="1"/>
  <c r="C1633" i="1"/>
  <c r="D1633" i="1"/>
  <c r="E1633" i="1"/>
  <c r="F1633" i="1"/>
  <c r="G1633" i="1"/>
  <c r="H1633" i="1"/>
  <c r="I1633" i="1"/>
  <c r="B1634" i="1"/>
  <c r="C1634" i="1"/>
  <c r="D1634" i="1"/>
  <c r="E1634" i="1"/>
  <c r="F1634" i="1"/>
  <c r="G1634" i="1"/>
  <c r="H1634" i="1"/>
  <c r="I1634" i="1"/>
  <c r="B1635" i="1"/>
  <c r="C1635" i="1"/>
  <c r="D1635" i="1"/>
  <c r="E1635" i="1"/>
  <c r="F1635" i="1"/>
  <c r="G1635" i="1"/>
  <c r="H1635" i="1"/>
  <c r="I1635" i="1"/>
  <c r="B1636" i="1"/>
  <c r="C1636" i="1"/>
  <c r="D1636" i="1"/>
  <c r="E1636" i="1"/>
  <c r="F1636" i="1"/>
  <c r="G1636" i="1"/>
  <c r="H1636" i="1"/>
  <c r="I1636" i="1"/>
  <c r="B1637" i="1"/>
  <c r="C1637" i="1"/>
  <c r="D1637" i="1"/>
  <c r="E1637" i="1"/>
  <c r="F1637" i="1"/>
  <c r="G1637" i="1"/>
  <c r="H1637" i="1"/>
  <c r="I1637" i="1"/>
  <c r="B1638" i="1"/>
  <c r="C1638" i="1"/>
  <c r="D1638" i="1"/>
  <c r="E1638" i="1"/>
  <c r="F1638" i="1"/>
  <c r="G1638" i="1"/>
  <c r="H1638" i="1"/>
  <c r="I1638" i="1"/>
  <c r="B1639" i="1"/>
  <c r="C1639" i="1"/>
  <c r="D1639" i="1"/>
  <c r="E1639" i="1"/>
  <c r="F1639" i="1"/>
  <c r="G1639" i="1"/>
  <c r="H1639" i="1"/>
  <c r="I1639" i="1"/>
  <c r="B1640" i="1"/>
  <c r="C1640" i="1"/>
  <c r="D1640" i="1"/>
  <c r="E1640" i="1"/>
  <c r="F1640" i="1"/>
  <c r="G1640" i="1"/>
  <c r="H1640" i="1"/>
  <c r="I1640" i="1"/>
  <c r="B1641" i="1"/>
  <c r="C1641" i="1"/>
  <c r="D1641" i="1"/>
  <c r="E1641" i="1"/>
  <c r="F1641" i="1"/>
  <c r="G1641" i="1"/>
  <c r="H1641" i="1"/>
  <c r="I1641" i="1"/>
  <c r="B1642" i="1"/>
  <c r="C1642" i="1"/>
  <c r="D1642" i="1"/>
  <c r="E1642" i="1"/>
  <c r="F1642" i="1"/>
  <c r="G1642" i="1"/>
  <c r="H1642" i="1"/>
  <c r="I1642" i="1"/>
  <c r="B1643" i="1"/>
  <c r="C1643" i="1"/>
  <c r="D1643" i="1"/>
  <c r="E1643" i="1"/>
  <c r="F1643" i="1"/>
  <c r="G1643" i="1"/>
  <c r="H1643" i="1"/>
  <c r="I1643" i="1"/>
  <c r="B1644" i="1"/>
  <c r="C1644" i="1"/>
  <c r="D1644" i="1"/>
  <c r="E1644" i="1"/>
  <c r="F1644" i="1"/>
  <c r="G1644" i="1"/>
  <c r="H1644" i="1"/>
  <c r="I1644" i="1"/>
  <c r="B1645" i="1"/>
  <c r="C1645" i="1"/>
  <c r="D1645" i="1"/>
  <c r="E1645" i="1"/>
  <c r="F1645" i="1"/>
  <c r="G1645" i="1"/>
  <c r="H1645" i="1"/>
  <c r="I1645" i="1"/>
  <c r="B1646" i="1"/>
  <c r="C1646" i="1"/>
  <c r="D1646" i="1"/>
  <c r="E1646" i="1"/>
  <c r="F1646" i="1"/>
  <c r="G1646" i="1"/>
  <c r="H1646" i="1"/>
  <c r="I1646" i="1"/>
  <c r="B1647" i="1"/>
  <c r="C1647" i="1"/>
  <c r="D1647" i="1"/>
  <c r="E1647" i="1"/>
  <c r="F1647" i="1"/>
  <c r="G1647" i="1"/>
  <c r="H1647" i="1"/>
  <c r="I1647" i="1"/>
  <c r="B1648" i="1"/>
  <c r="C1648" i="1"/>
  <c r="D1648" i="1"/>
  <c r="E1648" i="1"/>
  <c r="F1648" i="1"/>
  <c r="G1648" i="1"/>
  <c r="H1648" i="1"/>
  <c r="I1648" i="1"/>
  <c r="B1649" i="1"/>
  <c r="C1649" i="1"/>
  <c r="D1649" i="1"/>
  <c r="E1649" i="1"/>
  <c r="F1649" i="1"/>
  <c r="G1649" i="1"/>
  <c r="H1649" i="1"/>
  <c r="I1649" i="1"/>
  <c r="B1650" i="1"/>
  <c r="C1650" i="1"/>
  <c r="D1650" i="1"/>
  <c r="E1650" i="1"/>
  <c r="F1650" i="1"/>
  <c r="G1650" i="1"/>
  <c r="H1650" i="1"/>
  <c r="I1650" i="1"/>
  <c r="B1651" i="1"/>
  <c r="C1651" i="1"/>
  <c r="D1651" i="1"/>
  <c r="E1651" i="1"/>
  <c r="F1651" i="1"/>
  <c r="G1651" i="1"/>
  <c r="H1651" i="1"/>
  <c r="I1651" i="1"/>
  <c r="B1652" i="1"/>
  <c r="C1652" i="1"/>
  <c r="D1652" i="1"/>
  <c r="E1652" i="1"/>
  <c r="F1652" i="1"/>
  <c r="G1652" i="1"/>
  <c r="H1652" i="1"/>
  <c r="I1652" i="1"/>
  <c r="B1653" i="1"/>
  <c r="C1653" i="1"/>
  <c r="D1653" i="1"/>
  <c r="E1653" i="1"/>
  <c r="F1653" i="1"/>
  <c r="G1653" i="1"/>
  <c r="H1653" i="1"/>
  <c r="I1653" i="1"/>
  <c r="B1654" i="1"/>
  <c r="C1654" i="1"/>
  <c r="D1654" i="1"/>
  <c r="E1654" i="1"/>
  <c r="F1654" i="1"/>
  <c r="G1654" i="1"/>
  <c r="H1654" i="1"/>
  <c r="I1654" i="1"/>
  <c r="B1655" i="1"/>
  <c r="C1655" i="1"/>
  <c r="D1655" i="1"/>
  <c r="E1655" i="1"/>
  <c r="F1655" i="1"/>
  <c r="G1655" i="1"/>
  <c r="H1655" i="1"/>
  <c r="I1655" i="1"/>
  <c r="B1656" i="1"/>
  <c r="C1656" i="1"/>
  <c r="D1656" i="1"/>
  <c r="E1656" i="1"/>
  <c r="F1656" i="1"/>
  <c r="G1656" i="1"/>
  <c r="H1656" i="1"/>
  <c r="I1656" i="1"/>
  <c r="B1657" i="1"/>
  <c r="C1657" i="1"/>
  <c r="D1657" i="1"/>
  <c r="E1657" i="1"/>
  <c r="F1657" i="1"/>
  <c r="G1657" i="1"/>
  <c r="H1657" i="1"/>
  <c r="I1657" i="1"/>
  <c r="B1658" i="1"/>
  <c r="C1658" i="1"/>
  <c r="D1658" i="1"/>
  <c r="E1658" i="1"/>
  <c r="F1658" i="1"/>
  <c r="G1658" i="1"/>
  <c r="H1658" i="1"/>
  <c r="I1658" i="1"/>
  <c r="B1659" i="1"/>
  <c r="C1659" i="1"/>
  <c r="D1659" i="1"/>
  <c r="E1659" i="1"/>
  <c r="F1659" i="1"/>
  <c r="G1659" i="1"/>
  <c r="H1659" i="1"/>
  <c r="I1659" i="1"/>
  <c r="B1660" i="1"/>
  <c r="C1660" i="1"/>
  <c r="D1660" i="1"/>
  <c r="E1660" i="1"/>
  <c r="F1660" i="1"/>
  <c r="G1660" i="1"/>
  <c r="H1660" i="1"/>
  <c r="I1660" i="1"/>
  <c r="B1661" i="1"/>
  <c r="C1661" i="1"/>
  <c r="D1661" i="1"/>
  <c r="E1661" i="1"/>
  <c r="F1661" i="1"/>
  <c r="G1661" i="1"/>
  <c r="H1661" i="1"/>
  <c r="I1661" i="1"/>
  <c r="B1662" i="1"/>
  <c r="C1662" i="1"/>
  <c r="D1662" i="1"/>
  <c r="E1662" i="1"/>
  <c r="F1662" i="1"/>
  <c r="G1662" i="1"/>
  <c r="H1662" i="1"/>
  <c r="I1662" i="1"/>
  <c r="B1663" i="1"/>
  <c r="C1663" i="1"/>
  <c r="D1663" i="1"/>
  <c r="E1663" i="1"/>
  <c r="F1663" i="1"/>
  <c r="G1663" i="1"/>
  <c r="H1663" i="1"/>
  <c r="I1663" i="1"/>
  <c r="B1664" i="1"/>
  <c r="C1664" i="1"/>
  <c r="D1664" i="1"/>
  <c r="E1664" i="1"/>
  <c r="F1664" i="1"/>
  <c r="G1664" i="1"/>
  <c r="H1664" i="1"/>
  <c r="I1664" i="1"/>
  <c r="B1665" i="1"/>
  <c r="C1665" i="1"/>
  <c r="D1665" i="1"/>
  <c r="E1665" i="1"/>
  <c r="F1665" i="1"/>
  <c r="G1665" i="1"/>
  <c r="H1665" i="1"/>
  <c r="I1665" i="1"/>
  <c r="B1666" i="1"/>
  <c r="C1666" i="1"/>
  <c r="D1666" i="1"/>
  <c r="E1666" i="1"/>
  <c r="F1666" i="1"/>
  <c r="G1666" i="1"/>
  <c r="H1666" i="1"/>
  <c r="I1666" i="1"/>
  <c r="B1667" i="1"/>
  <c r="C1667" i="1"/>
  <c r="D1667" i="1"/>
  <c r="E1667" i="1"/>
  <c r="F1667" i="1"/>
  <c r="G1667" i="1"/>
  <c r="H1667" i="1"/>
  <c r="I1667" i="1"/>
  <c r="B1668" i="1"/>
  <c r="C1668" i="1"/>
  <c r="D1668" i="1"/>
  <c r="E1668" i="1"/>
  <c r="F1668" i="1"/>
  <c r="G1668" i="1"/>
  <c r="H1668" i="1"/>
  <c r="I1668" i="1"/>
  <c r="B1669" i="1"/>
  <c r="C1669" i="1"/>
  <c r="D1669" i="1"/>
  <c r="E1669" i="1"/>
  <c r="F1669" i="1"/>
  <c r="G1669" i="1"/>
  <c r="H1669" i="1"/>
  <c r="I1669" i="1"/>
  <c r="B1670" i="1"/>
  <c r="C1670" i="1"/>
  <c r="D1670" i="1"/>
  <c r="E1670" i="1"/>
  <c r="F1670" i="1"/>
  <c r="G1670" i="1"/>
  <c r="H1670" i="1"/>
  <c r="I1670" i="1"/>
  <c r="B1671" i="1"/>
  <c r="C1671" i="1"/>
  <c r="D1671" i="1"/>
  <c r="E1671" i="1"/>
  <c r="F1671" i="1"/>
  <c r="G1671" i="1"/>
  <c r="H1671" i="1"/>
  <c r="I1671" i="1"/>
  <c r="B1672" i="1"/>
  <c r="C1672" i="1"/>
  <c r="D1672" i="1"/>
  <c r="E1672" i="1"/>
  <c r="F1672" i="1"/>
  <c r="G1672" i="1"/>
  <c r="H1672" i="1"/>
  <c r="I1672" i="1"/>
  <c r="B1673" i="1"/>
  <c r="C1673" i="1"/>
  <c r="D1673" i="1"/>
  <c r="E1673" i="1"/>
  <c r="F1673" i="1"/>
  <c r="G1673" i="1"/>
  <c r="H1673" i="1"/>
  <c r="I1673" i="1"/>
  <c r="B1674" i="1"/>
  <c r="C1674" i="1"/>
  <c r="D1674" i="1"/>
  <c r="E1674" i="1"/>
  <c r="F1674" i="1"/>
  <c r="G1674" i="1"/>
  <c r="H1674" i="1"/>
  <c r="I1674" i="1"/>
  <c r="B1675" i="1"/>
  <c r="C1675" i="1"/>
  <c r="D1675" i="1"/>
  <c r="E1675" i="1"/>
  <c r="F1675" i="1"/>
  <c r="G1675" i="1"/>
  <c r="H1675" i="1"/>
  <c r="I1675" i="1"/>
  <c r="B1676" i="1"/>
  <c r="C1676" i="1"/>
  <c r="D1676" i="1"/>
  <c r="E1676" i="1"/>
  <c r="F1676" i="1"/>
  <c r="G1676" i="1"/>
  <c r="H1676" i="1"/>
  <c r="I1676" i="1"/>
  <c r="B1677" i="1"/>
  <c r="C1677" i="1"/>
  <c r="D1677" i="1"/>
  <c r="E1677" i="1"/>
  <c r="F1677" i="1"/>
  <c r="G1677" i="1"/>
  <c r="H1677" i="1"/>
  <c r="I1677" i="1"/>
  <c r="B1678" i="1"/>
  <c r="C1678" i="1"/>
  <c r="D1678" i="1"/>
  <c r="E1678" i="1"/>
  <c r="F1678" i="1"/>
  <c r="G1678" i="1"/>
  <c r="H1678" i="1"/>
  <c r="I1678" i="1"/>
  <c r="B1679" i="1"/>
  <c r="C1679" i="1"/>
  <c r="D1679" i="1"/>
  <c r="E1679" i="1"/>
  <c r="F1679" i="1"/>
  <c r="G1679" i="1"/>
  <c r="H1679" i="1"/>
  <c r="I1679" i="1"/>
  <c r="B1680" i="1"/>
  <c r="C1680" i="1"/>
  <c r="D1680" i="1"/>
  <c r="E1680" i="1"/>
  <c r="F1680" i="1"/>
  <c r="G1680" i="1"/>
  <c r="H1680" i="1"/>
  <c r="I1680" i="1"/>
  <c r="B1681" i="1"/>
  <c r="C1681" i="1"/>
  <c r="D1681" i="1"/>
  <c r="E1681" i="1"/>
  <c r="F1681" i="1"/>
  <c r="G1681" i="1"/>
  <c r="H1681" i="1"/>
  <c r="I1681" i="1"/>
  <c r="B1682" i="1"/>
  <c r="C1682" i="1"/>
  <c r="D1682" i="1"/>
  <c r="E1682" i="1"/>
  <c r="F1682" i="1"/>
  <c r="G1682" i="1"/>
  <c r="H1682" i="1"/>
  <c r="I1682" i="1"/>
  <c r="B1683" i="1"/>
  <c r="C1683" i="1"/>
  <c r="D1683" i="1"/>
  <c r="E1683" i="1"/>
  <c r="F1683" i="1"/>
  <c r="G1683" i="1"/>
  <c r="H1683" i="1"/>
  <c r="I1683" i="1"/>
  <c r="B1684" i="1"/>
  <c r="C1684" i="1"/>
  <c r="D1684" i="1"/>
  <c r="E1684" i="1"/>
  <c r="F1684" i="1"/>
  <c r="G1684" i="1"/>
  <c r="H1684" i="1"/>
  <c r="I1684" i="1"/>
  <c r="B1685" i="1"/>
  <c r="C1685" i="1"/>
  <c r="D1685" i="1"/>
  <c r="E1685" i="1"/>
  <c r="F1685" i="1"/>
  <c r="G1685" i="1"/>
  <c r="H1685" i="1"/>
  <c r="I1685" i="1"/>
  <c r="B1686" i="1"/>
  <c r="C1686" i="1"/>
  <c r="D1686" i="1"/>
  <c r="E1686" i="1"/>
  <c r="F1686" i="1"/>
  <c r="G1686" i="1"/>
  <c r="H1686" i="1"/>
  <c r="I1686" i="1"/>
  <c r="B1687" i="1"/>
  <c r="C1687" i="1"/>
  <c r="D1687" i="1"/>
  <c r="E1687" i="1"/>
  <c r="F1687" i="1"/>
  <c r="G1687" i="1"/>
  <c r="H1687" i="1"/>
  <c r="I1687" i="1"/>
  <c r="B1688" i="1"/>
  <c r="C1688" i="1"/>
  <c r="D1688" i="1"/>
  <c r="E1688" i="1"/>
  <c r="F1688" i="1"/>
  <c r="G1688" i="1"/>
  <c r="H1688" i="1"/>
  <c r="I1688" i="1"/>
  <c r="B1689" i="1"/>
  <c r="C1689" i="1"/>
  <c r="D1689" i="1"/>
  <c r="E1689" i="1"/>
  <c r="F1689" i="1"/>
  <c r="G1689" i="1"/>
  <c r="H1689" i="1"/>
  <c r="I1689" i="1"/>
  <c r="B1690" i="1"/>
  <c r="C1690" i="1"/>
  <c r="D1690" i="1"/>
  <c r="E1690" i="1"/>
  <c r="F1690" i="1"/>
  <c r="G1690" i="1"/>
  <c r="H1690" i="1"/>
  <c r="I1690" i="1"/>
  <c r="B1691" i="1"/>
  <c r="C1691" i="1"/>
  <c r="D1691" i="1"/>
  <c r="E1691" i="1"/>
  <c r="F1691" i="1"/>
  <c r="G1691" i="1"/>
  <c r="H1691" i="1"/>
  <c r="I1691" i="1"/>
  <c r="B1692" i="1"/>
  <c r="C1692" i="1"/>
  <c r="D1692" i="1"/>
  <c r="E1692" i="1"/>
  <c r="F1692" i="1"/>
  <c r="G1692" i="1"/>
  <c r="H1692" i="1"/>
  <c r="I1692" i="1"/>
  <c r="B1693" i="1"/>
  <c r="C1693" i="1"/>
  <c r="D1693" i="1"/>
  <c r="E1693" i="1"/>
  <c r="F1693" i="1"/>
  <c r="G1693" i="1"/>
  <c r="H1693" i="1"/>
  <c r="I1693" i="1"/>
  <c r="B1694" i="1"/>
  <c r="C1694" i="1"/>
  <c r="D1694" i="1"/>
  <c r="E1694" i="1"/>
  <c r="F1694" i="1"/>
  <c r="G1694" i="1"/>
  <c r="H1694" i="1"/>
  <c r="I1694" i="1"/>
  <c r="B1695" i="1"/>
  <c r="C1695" i="1"/>
  <c r="D1695" i="1"/>
  <c r="E1695" i="1"/>
  <c r="F1695" i="1"/>
  <c r="G1695" i="1"/>
  <c r="H1695" i="1"/>
  <c r="I1695" i="1"/>
  <c r="B1696" i="1"/>
  <c r="C1696" i="1"/>
  <c r="D1696" i="1"/>
  <c r="E1696" i="1"/>
  <c r="F1696" i="1"/>
  <c r="G1696" i="1"/>
  <c r="H1696" i="1"/>
  <c r="I1696" i="1"/>
  <c r="B1697" i="1"/>
  <c r="C1697" i="1"/>
  <c r="D1697" i="1"/>
  <c r="E1697" i="1"/>
  <c r="F1697" i="1"/>
  <c r="G1697" i="1"/>
  <c r="H1697" i="1"/>
  <c r="I1697" i="1"/>
  <c r="B1698" i="1"/>
  <c r="C1698" i="1"/>
  <c r="D1698" i="1"/>
  <c r="E1698" i="1"/>
  <c r="F1698" i="1"/>
  <c r="G1698" i="1"/>
  <c r="H1698" i="1"/>
  <c r="I1698" i="1"/>
  <c r="B1699" i="1"/>
  <c r="C1699" i="1"/>
  <c r="D1699" i="1"/>
  <c r="E1699" i="1"/>
  <c r="F1699" i="1"/>
  <c r="G1699" i="1"/>
  <c r="H1699" i="1"/>
  <c r="I1699" i="1"/>
  <c r="B1700" i="1"/>
  <c r="C1700" i="1"/>
  <c r="D1700" i="1"/>
  <c r="E1700" i="1"/>
  <c r="F1700" i="1"/>
  <c r="G1700" i="1"/>
  <c r="H1700" i="1"/>
  <c r="I1700" i="1"/>
  <c r="B1701" i="1"/>
  <c r="C1701" i="1"/>
  <c r="D1701" i="1"/>
  <c r="E1701" i="1"/>
  <c r="F1701" i="1"/>
  <c r="G1701" i="1"/>
  <c r="H1701" i="1"/>
  <c r="I1701" i="1"/>
  <c r="B1702" i="1"/>
  <c r="C1702" i="1"/>
  <c r="D1702" i="1"/>
  <c r="E1702" i="1"/>
  <c r="F1702" i="1"/>
  <c r="G1702" i="1"/>
  <c r="H1702" i="1"/>
  <c r="I1702" i="1"/>
  <c r="B1703" i="1"/>
  <c r="C1703" i="1"/>
  <c r="D1703" i="1"/>
  <c r="E1703" i="1"/>
  <c r="F1703" i="1"/>
  <c r="G1703" i="1"/>
  <c r="H1703" i="1"/>
  <c r="I1703" i="1"/>
  <c r="B1704" i="1"/>
  <c r="C1704" i="1"/>
  <c r="D1704" i="1"/>
  <c r="E1704" i="1"/>
  <c r="F1704" i="1"/>
  <c r="G1704" i="1"/>
  <c r="H1704" i="1"/>
  <c r="I1704" i="1"/>
  <c r="B1705" i="1"/>
  <c r="C1705" i="1"/>
  <c r="D1705" i="1"/>
  <c r="E1705" i="1"/>
  <c r="F1705" i="1"/>
  <c r="G1705" i="1"/>
  <c r="H1705" i="1"/>
  <c r="I1705" i="1"/>
  <c r="B1706" i="1"/>
  <c r="C1706" i="1"/>
  <c r="D1706" i="1"/>
  <c r="E1706" i="1"/>
  <c r="F1706" i="1"/>
  <c r="G1706" i="1"/>
  <c r="H1706" i="1"/>
  <c r="I1706" i="1"/>
  <c r="B1707" i="1"/>
  <c r="C1707" i="1"/>
  <c r="D1707" i="1"/>
  <c r="E1707" i="1"/>
  <c r="F1707" i="1"/>
  <c r="G1707" i="1"/>
  <c r="H1707" i="1"/>
  <c r="I1707" i="1"/>
  <c r="B1708" i="1"/>
  <c r="C1708" i="1"/>
  <c r="D1708" i="1"/>
  <c r="E1708" i="1"/>
  <c r="F1708" i="1"/>
  <c r="G1708" i="1"/>
  <c r="H1708" i="1"/>
  <c r="I1708" i="1"/>
  <c r="B1709" i="1"/>
  <c r="C1709" i="1"/>
  <c r="D1709" i="1"/>
  <c r="E1709" i="1"/>
  <c r="F1709" i="1"/>
  <c r="G1709" i="1"/>
  <c r="H1709" i="1"/>
  <c r="I1709" i="1"/>
  <c r="B1710" i="1"/>
  <c r="C1710" i="1"/>
  <c r="D1710" i="1"/>
  <c r="E1710" i="1"/>
  <c r="F1710" i="1"/>
  <c r="G1710" i="1"/>
  <c r="H1710" i="1"/>
  <c r="I1710" i="1"/>
  <c r="B1711" i="1"/>
  <c r="C1711" i="1"/>
  <c r="D1711" i="1"/>
  <c r="E1711" i="1"/>
  <c r="F1711" i="1"/>
  <c r="G1711" i="1"/>
  <c r="H1711" i="1"/>
  <c r="I1711" i="1"/>
  <c r="B1712" i="1"/>
  <c r="C1712" i="1"/>
  <c r="D1712" i="1"/>
  <c r="E1712" i="1"/>
  <c r="F1712" i="1"/>
  <c r="G1712" i="1"/>
  <c r="H1712" i="1"/>
  <c r="I1712" i="1"/>
  <c r="B1713" i="1"/>
  <c r="C1713" i="1"/>
  <c r="D1713" i="1"/>
  <c r="E1713" i="1"/>
  <c r="F1713" i="1"/>
  <c r="G1713" i="1"/>
  <c r="H1713" i="1"/>
  <c r="I1713" i="1"/>
  <c r="B1714" i="1"/>
  <c r="C1714" i="1"/>
  <c r="D1714" i="1"/>
  <c r="E1714" i="1"/>
  <c r="F1714" i="1"/>
  <c r="G1714" i="1"/>
  <c r="H1714" i="1"/>
  <c r="I1714" i="1"/>
  <c r="B1715" i="1"/>
  <c r="C1715" i="1"/>
  <c r="D1715" i="1"/>
  <c r="E1715" i="1"/>
  <c r="F1715" i="1"/>
  <c r="G1715" i="1"/>
  <c r="H1715" i="1"/>
  <c r="I1715" i="1"/>
  <c r="B1716" i="1"/>
  <c r="C1716" i="1"/>
  <c r="D1716" i="1"/>
  <c r="E1716" i="1"/>
  <c r="F1716" i="1"/>
  <c r="G1716" i="1"/>
  <c r="H1716" i="1"/>
  <c r="I1716" i="1"/>
  <c r="B1717" i="1"/>
  <c r="C1717" i="1"/>
  <c r="D1717" i="1"/>
  <c r="E1717" i="1"/>
  <c r="F1717" i="1"/>
  <c r="G1717" i="1"/>
  <c r="H1717" i="1"/>
  <c r="I1717" i="1"/>
  <c r="B1718" i="1"/>
  <c r="C1718" i="1"/>
  <c r="D1718" i="1"/>
  <c r="E1718" i="1"/>
  <c r="F1718" i="1"/>
  <c r="G1718" i="1"/>
  <c r="H1718" i="1"/>
  <c r="I1718" i="1"/>
  <c r="B1719" i="1"/>
  <c r="C1719" i="1"/>
  <c r="D1719" i="1"/>
  <c r="E1719" i="1"/>
  <c r="F1719" i="1"/>
  <c r="G1719" i="1"/>
  <c r="H1719" i="1"/>
  <c r="I1719" i="1"/>
  <c r="B1720" i="1"/>
  <c r="C1720" i="1"/>
  <c r="D1720" i="1"/>
  <c r="E1720" i="1"/>
  <c r="F1720" i="1"/>
  <c r="G1720" i="1"/>
  <c r="H1720" i="1"/>
  <c r="I1720" i="1"/>
  <c r="B1721" i="1"/>
  <c r="C1721" i="1"/>
  <c r="D1721" i="1"/>
  <c r="E1721" i="1"/>
  <c r="F1721" i="1"/>
  <c r="G1721" i="1"/>
  <c r="H1721" i="1"/>
  <c r="I1721" i="1"/>
  <c r="B1722" i="1"/>
  <c r="C1722" i="1"/>
  <c r="D1722" i="1"/>
  <c r="E1722" i="1"/>
  <c r="F1722" i="1"/>
  <c r="G1722" i="1"/>
  <c r="H1722" i="1"/>
  <c r="I1722" i="1"/>
  <c r="B1723" i="1"/>
  <c r="C1723" i="1"/>
  <c r="D1723" i="1"/>
  <c r="E1723" i="1"/>
  <c r="F1723" i="1"/>
  <c r="G1723" i="1"/>
  <c r="H1723" i="1"/>
  <c r="I1723" i="1"/>
  <c r="B1724" i="1"/>
  <c r="C1724" i="1"/>
  <c r="D1724" i="1"/>
  <c r="E1724" i="1"/>
  <c r="F1724" i="1"/>
  <c r="G1724" i="1"/>
  <c r="H1724" i="1"/>
  <c r="I1724" i="1"/>
  <c r="B1725" i="1"/>
  <c r="C1725" i="1"/>
  <c r="D1725" i="1"/>
  <c r="E1725" i="1"/>
  <c r="F1725" i="1"/>
  <c r="G1725" i="1"/>
  <c r="H1725" i="1"/>
  <c r="I1725" i="1"/>
  <c r="B1726" i="1"/>
  <c r="C1726" i="1"/>
  <c r="D1726" i="1"/>
  <c r="E1726" i="1"/>
  <c r="F1726" i="1"/>
  <c r="G1726" i="1"/>
  <c r="H1726" i="1"/>
  <c r="I1726" i="1"/>
  <c r="B1727" i="1"/>
  <c r="C1727" i="1"/>
  <c r="D1727" i="1"/>
  <c r="E1727" i="1"/>
  <c r="F1727" i="1"/>
  <c r="G1727" i="1"/>
  <c r="H1727" i="1"/>
  <c r="I1727" i="1"/>
  <c r="B1728" i="1"/>
  <c r="C1728" i="1"/>
  <c r="D1728" i="1"/>
  <c r="E1728" i="1"/>
  <c r="F1728" i="1"/>
  <c r="G1728" i="1"/>
  <c r="H1728" i="1"/>
  <c r="I1728" i="1"/>
  <c r="B1729" i="1"/>
  <c r="C1729" i="1"/>
  <c r="D1729" i="1"/>
  <c r="E1729" i="1"/>
  <c r="F1729" i="1"/>
  <c r="G1729" i="1"/>
  <c r="H1729" i="1"/>
  <c r="I1729" i="1"/>
  <c r="B1730" i="1"/>
  <c r="C1730" i="1"/>
  <c r="D1730" i="1"/>
  <c r="E1730" i="1"/>
  <c r="F1730" i="1"/>
  <c r="G1730" i="1"/>
  <c r="H1730" i="1"/>
  <c r="I1730" i="1"/>
  <c r="B1731" i="1"/>
  <c r="C1731" i="1"/>
  <c r="D1731" i="1"/>
  <c r="E1731" i="1"/>
  <c r="F1731" i="1"/>
  <c r="G1731" i="1"/>
  <c r="H1731" i="1"/>
  <c r="I1731" i="1"/>
  <c r="B1732" i="1"/>
  <c r="C1732" i="1"/>
  <c r="D1732" i="1"/>
  <c r="E1732" i="1"/>
  <c r="F1732" i="1"/>
  <c r="G1732" i="1"/>
  <c r="H1732" i="1"/>
  <c r="I1732" i="1"/>
  <c r="B1733" i="1"/>
  <c r="C1733" i="1"/>
  <c r="D1733" i="1"/>
  <c r="E1733" i="1"/>
  <c r="F1733" i="1"/>
  <c r="G1733" i="1"/>
  <c r="H1733" i="1"/>
  <c r="I1733" i="1"/>
  <c r="B1734" i="1"/>
  <c r="C1734" i="1"/>
  <c r="D1734" i="1"/>
  <c r="E1734" i="1"/>
  <c r="F1734" i="1"/>
  <c r="G1734" i="1"/>
  <c r="H1734" i="1"/>
  <c r="I1734" i="1"/>
  <c r="B1735" i="1"/>
  <c r="C1735" i="1"/>
  <c r="D1735" i="1"/>
  <c r="E1735" i="1"/>
  <c r="F1735" i="1"/>
  <c r="G1735" i="1"/>
  <c r="H1735" i="1"/>
  <c r="I1735" i="1"/>
  <c r="B1736" i="1"/>
  <c r="C1736" i="1"/>
  <c r="D1736" i="1"/>
  <c r="E1736" i="1"/>
  <c r="F1736" i="1"/>
  <c r="G1736" i="1"/>
  <c r="H1736" i="1"/>
  <c r="I1736" i="1"/>
  <c r="B1737" i="1"/>
  <c r="C1737" i="1"/>
  <c r="D1737" i="1"/>
  <c r="E1737" i="1"/>
  <c r="F1737" i="1"/>
  <c r="G1737" i="1"/>
  <c r="H1737" i="1"/>
  <c r="I1737" i="1"/>
  <c r="B1738" i="1"/>
  <c r="C1738" i="1"/>
  <c r="D1738" i="1"/>
  <c r="E1738" i="1"/>
  <c r="F1738" i="1"/>
  <c r="G1738" i="1"/>
  <c r="H1738" i="1"/>
  <c r="I1738" i="1"/>
  <c r="B1739" i="1"/>
  <c r="C1739" i="1"/>
  <c r="D1739" i="1"/>
  <c r="E1739" i="1"/>
  <c r="F1739" i="1"/>
  <c r="G1739" i="1"/>
  <c r="H1739" i="1"/>
  <c r="I1739" i="1"/>
  <c r="B1740" i="1"/>
  <c r="C1740" i="1"/>
  <c r="D1740" i="1"/>
  <c r="E1740" i="1"/>
  <c r="F1740" i="1"/>
  <c r="G1740" i="1"/>
  <c r="H1740" i="1"/>
  <c r="I1740" i="1"/>
  <c r="B1741" i="1"/>
  <c r="C1741" i="1"/>
  <c r="D1741" i="1"/>
  <c r="E1741" i="1"/>
  <c r="F1741" i="1"/>
  <c r="G1741" i="1"/>
  <c r="H1741" i="1"/>
  <c r="I1741" i="1"/>
  <c r="B1742" i="1"/>
  <c r="C1742" i="1"/>
  <c r="D1742" i="1"/>
  <c r="E1742" i="1"/>
  <c r="F1742" i="1"/>
  <c r="G1742" i="1"/>
  <c r="H1742" i="1"/>
  <c r="I1742" i="1"/>
  <c r="B1743" i="1"/>
  <c r="C1743" i="1"/>
  <c r="D1743" i="1"/>
  <c r="E1743" i="1"/>
  <c r="F1743" i="1"/>
  <c r="G1743" i="1"/>
  <c r="H1743" i="1"/>
  <c r="I1743" i="1"/>
  <c r="B1744" i="1"/>
  <c r="C1744" i="1"/>
  <c r="D1744" i="1"/>
  <c r="E1744" i="1"/>
  <c r="F1744" i="1"/>
  <c r="G1744" i="1"/>
  <c r="H1744" i="1"/>
  <c r="I1744" i="1"/>
  <c r="B1745" i="1"/>
  <c r="C1745" i="1"/>
  <c r="D1745" i="1"/>
  <c r="E1745" i="1"/>
  <c r="F1745" i="1"/>
  <c r="G1745" i="1"/>
  <c r="H1745" i="1"/>
  <c r="I1745" i="1"/>
  <c r="B1746" i="1"/>
  <c r="C1746" i="1"/>
  <c r="D1746" i="1"/>
  <c r="E1746" i="1"/>
  <c r="F1746" i="1"/>
  <c r="G1746" i="1"/>
  <c r="H1746" i="1"/>
  <c r="I1746" i="1"/>
  <c r="B1747" i="1"/>
  <c r="C1747" i="1"/>
  <c r="D1747" i="1"/>
  <c r="E1747" i="1"/>
  <c r="F1747" i="1"/>
  <c r="G1747" i="1"/>
  <c r="H1747" i="1"/>
  <c r="I1747" i="1"/>
  <c r="B1748" i="1"/>
  <c r="C1748" i="1"/>
  <c r="D1748" i="1"/>
  <c r="E1748" i="1"/>
  <c r="F1748" i="1"/>
  <c r="G1748" i="1"/>
  <c r="H1748" i="1"/>
  <c r="I1748" i="1"/>
  <c r="B1749" i="1"/>
  <c r="C1749" i="1"/>
  <c r="D1749" i="1"/>
  <c r="E1749" i="1"/>
  <c r="F1749" i="1"/>
  <c r="G1749" i="1"/>
  <c r="H1749" i="1"/>
  <c r="I1749" i="1"/>
  <c r="B1750" i="1"/>
  <c r="C1750" i="1"/>
  <c r="D1750" i="1"/>
  <c r="E1750" i="1"/>
  <c r="F1750" i="1"/>
  <c r="G1750" i="1"/>
  <c r="H1750" i="1"/>
  <c r="I1750" i="1"/>
  <c r="B1751" i="1"/>
  <c r="C1751" i="1"/>
  <c r="D1751" i="1"/>
  <c r="E1751" i="1"/>
  <c r="F1751" i="1"/>
  <c r="G1751" i="1"/>
  <c r="H1751" i="1"/>
  <c r="I1751" i="1"/>
  <c r="B1752" i="1"/>
  <c r="C1752" i="1"/>
  <c r="D1752" i="1"/>
  <c r="E1752" i="1"/>
  <c r="F1752" i="1"/>
  <c r="G1752" i="1"/>
  <c r="H1752" i="1"/>
  <c r="I1752" i="1"/>
  <c r="B1753" i="1"/>
  <c r="C1753" i="1"/>
  <c r="D1753" i="1"/>
  <c r="E1753" i="1"/>
  <c r="F1753" i="1"/>
  <c r="G1753" i="1"/>
  <c r="H1753" i="1"/>
  <c r="I1753" i="1"/>
  <c r="B1754" i="1"/>
  <c r="C1754" i="1"/>
  <c r="D1754" i="1"/>
  <c r="E1754" i="1"/>
  <c r="F1754" i="1"/>
  <c r="G1754" i="1"/>
  <c r="H1754" i="1"/>
  <c r="I1754" i="1"/>
  <c r="B1755" i="1"/>
  <c r="C1755" i="1"/>
  <c r="D1755" i="1"/>
  <c r="E1755" i="1"/>
  <c r="F1755" i="1"/>
  <c r="G1755" i="1"/>
  <c r="H1755" i="1"/>
  <c r="I1755" i="1"/>
  <c r="B1756" i="1"/>
  <c r="C1756" i="1"/>
  <c r="D1756" i="1"/>
  <c r="E1756" i="1"/>
  <c r="F1756" i="1"/>
  <c r="G1756" i="1"/>
  <c r="H1756" i="1"/>
  <c r="I1756" i="1"/>
  <c r="B1757" i="1"/>
  <c r="C1757" i="1"/>
  <c r="D1757" i="1"/>
  <c r="E1757" i="1"/>
  <c r="F1757" i="1"/>
  <c r="G1757" i="1"/>
  <c r="H1757" i="1"/>
  <c r="I1757" i="1"/>
  <c r="B1758" i="1"/>
  <c r="C1758" i="1"/>
  <c r="D1758" i="1"/>
  <c r="E1758" i="1"/>
  <c r="F1758" i="1"/>
  <c r="G1758" i="1"/>
  <c r="H1758" i="1"/>
  <c r="I1758" i="1"/>
  <c r="B1759" i="1"/>
  <c r="C1759" i="1"/>
  <c r="D1759" i="1"/>
  <c r="E1759" i="1"/>
  <c r="F1759" i="1"/>
  <c r="G1759" i="1"/>
  <c r="H1759" i="1"/>
  <c r="I1759" i="1"/>
  <c r="B1760" i="1"/>
  <c r="C1760" i="1"/>
  <c r="D1760" i="1"/>
  <c r="E1760" i="1"/>
  <c r="F1760" i="1"/>
  <c r="G1760" i="1"/>
  <c r="H1760" i="1"/>
  <c r="I1760" i="1"/>
  <c r="B1761" i="1"/>
  <c r="C1761" i="1"/>
  <c r="D1761" i="1"/>
  <c r="E1761" i="1"/>
  <c r="F1761" i="1"/>
  <c r="G1761" i="1"/>
  <c r="H1761" i="1"/>
  <c r="I1761" i="1"/>
  <c r="B1762" i="1"/>
  <c r="C1762" i="1"/>
  <c r="D1762" i="1"/>
  <c r="E1762" i="1"/>
  <c r="F1762" i="1"/>
  <c r="G1762" i="1"/>
  <c r="H1762" i="1"/>
  <c r="I1762" i="1"/>
  <c r="B1763" i="1"/>
  <c r="C1763" i="1"/>
  <c r="D1763" i="1"/>
  <c r="E1763" i="1"/>
  <c r="F1763" i="1"/>
  <c r="G1763" i="1"/>
  <c r="H1763" i="1"/>
  <c r="I1763" i="1"/>
  <c r="B1764" i="1"/>
  <c r="C1764" i="1"/>
  <c r="D1764" i="1"/>
  <c r="E1764" i="1"/>
  <c r="F1764" i="1"/>
  <c r="G1764" i="1"/>
  <c r="H1764" i="1"/>
  <c r="I1764" i="1"/>
  <c r="B1765" i="1"/>
  <c r="C1765" i="1"/>
  <c r="D1765" i="1"/>
  <c r="E1765" i="1"/>
  <c r="F1765" i="1"/>
  <c r="G1765" i="1"/>
  <c r="H1765" i="1"/>
  <c r="I1765" i="1"/>
  <c r="B1766" i="1"/>
  <c r="C1766" i="1"/>
  <c r="D1766" i="1"/>
  <c r="E1766" i="1"/>
  <c r="F1766" i="1"/>
  <c r="G1766" i="1"/>
  <c r="H1766" i="1"/>
  <c r="I1766" i="1"/>
  <c r="B1767" i="1"/>
  <c r="C1767" i="1"/>
  <c r="D1767" i="1"/>
  <c r="E1767" i="1"/>
  <c r="F1767" i="1"/>
  <c r="G1767" i="1"/>
  <c r="H1767" i="1"/>
  <c r="I1767" i="1"/>
  <c r="B1768" i="1"/>
  <c r="C1768" i="1"/>
  <c r="D1768" i="1"/>
  <c r="E1768" i="1"/>
  <c r="F1768" i="1"/>
  <c r="G1768" i="1"/>
  <c r="H1768" i="1"/>
  <c r="I1768" i="1"/>
  <c r="B1769" i="1"/>
  <c r="C1769" i="1"/>
  <c r="D1769" i="1"/>
  <c r="E1769" i="1"/>
  <c r="F1769" i="1"/>
  <c r="G1769" i="1"/>
  <c r="H1769" i="1"/>
  <c r="I1769" i="1"/>
  <c r="B1770" i="1"/>
  <c r="C1770" i="1"/>
  <c r="D1770" i="1"/>
  <c r="E1770" i="1"/>
  <c r="F1770" i="1"/>
  <c r="G1770" i="1"/>
  <c r="H1770" i="1"/>
  <c r="I1770" i="1"/>
  <c r="B1771" i="1"/>
  <c r="C1771" i="1"/>
  <c r="D1771" i="1"/>
  <c r="E1771" i="1"/>
  <c r="F1771" i="1"/>
  <c r="G1771" i="1"/>
  <c r="H1771" i="1"/>
  <c r="I1771" i="1"/>
  <c r="B1772" i="1"/>
  <c r="C1772" i="1"/>
  <c r="D1772" i="1"/>
  <c r="E1772" i="1"/>
  <c r="F1772" i="1"/>
  <c r="G1772" i="1"/>
  <c r="H1772" i="1"/>
  <c r="I1772" i="1"/>
  <c r="B1773" i="1"/>
  <c r="C1773" i="1"/>
  <c r="D1773" i="1"/>
  <c r="E1773" i="1"/>
  <c r="F1773" i="1"/>
  <c r="G1773" i="1"/>
  <c r="H1773" i="1"/>
  <c r="I1773" i="1"/>
  <c r="B1774" i="1"/>
  <c r="C1774" i="1"/>
  <c r="D1774" i="1"/>
  <c r="E1774" i="1"/>
  <c r="F1774" i="1"/>
  <c r="G1774" i="1"/>
  <c r="H1774" i="1"/>
  <c r="I1774" i="1"/>
  <c r="B1775" i="1"/>
  <c r="C1775" i="1"/>
  <c r="D1775" i="1"/>
  <c r="E1775" i="1"/>
  <c r="F1775" i="1"/>
  <c r="G1775" i="1"/>
  <c r="H1775" i="1"/>
  <c r="I1775" i="1"/>
  <c r="B1776" i="1"/>
  <c r="C1776" i="1"/>
  <c r="D1776" i="1"/>
  <c r="E1776" i="1"/>
  <c r="F1776" i="1"/>
  <c r="G1776" i="1"/>
  <c r="H1776" i="1"/>
  <c r="I1776" i="1"/>
  <c r="B1777" i="1"/>
  <c r="C1777" i="1"/>
  <c r="D1777" i="1"/>
  <c r="E1777" i="1"/>
  <c r="F1777" i="1"/>
  <c r="G1777" i="1"/>
  <c r="H1777" i="1"/>
  <c r="I1777" i="1"/>
  <c r="B1778" i="1"/>
  <c r="C1778" i="1"/>
  <c r="D1778" i="1"/>
  <c r="E1778" i="1"/>
  <c r="F1778" i="1"/>
  <c r="G1778" i="1"/>
  <c r="H1778" i="1"/>
  <c r="I1778" i="1"/>
  <c r="B1779" i="1"/>
  <c r="C1779" i="1"/>
  <c r="D1779" i="1"/>
  <c r="E1779" i="1"/>
  <c r="F1779" i="1"/>
  <c r="G1779" i="1"/>
  <c r="H1779" i="1"/>
  <c r="I1779" i="1"/>
  <c r="B1780" i="1"/>
  <c r="C1780" i="1"/>
  <c r="D1780" i="1"/>
  <c r="E1780" i="1"/>
  <c r="F1780" i="1"/>
  <c r="G1780" i="1"/>
  <c r="H1780" i="1"/>
  <c r="I1780" i="1"/>
  <c r="B1781" i="1"/>
  <c r="C1781" i="1"/>
  <c r="D1781" i="1"/>
  <c r="E1781" i="1"/>
  <c r="F1781" i="1"/>
  <c r="G1781" i="1"/>
  <c r="H1781" i="1"/>
  <c r="I1781" i="1"/>
  <c r="B1782" i="1"/>
  <c r="C1782" i="1"/>
  <c r="D1782" i="1"/>
  <c r="E1782" i="1"/>
  <c r="F1782" i="1"/>
  <c r="G1782" i="1"/>
  <c r="H1782" i="1"/>
  <c r="I1782" i="1"/>
  <c r="B1783" i="1"/>
  <c r="C1783" i="1"/>
  <c r="D1783" i="1"/>
  <c r="E1783" i="1"/>
  <c r="F1783" i="1"/>
  <c r="G1783" i="1"/>
  <c r="H1783" i="1"/>
  <c r="I1783" i="1"/>
  <c r="B1784" i="1"/>
  <c r="C1784" i="1"/>
  <c r="D1784" i="1"/>
  <c r="E1784" i="1"/>
  <c r="F1784" i="1"/>
  <c r="G1784" i="1"/>
  <c r="H1784" i="1"/>
  <c r="I1784" i="1"/>
  <c r="B1785" i="1"/>
  <c r="C1785" i="1"/>
  <c r="D1785" i="1"/>
  <c r="E1785" i="1"/>
  <c r="F1785" i="1"/>
  <c r="G1785" i="1"/>
  <c r="H1785" i="1"/>
  <c r="I1785" i="1"/>
  <c r="B1786" i="1"/>
  <c r="C1786" i="1"/>
  <c r="D1786" i="1"/>
  <c r="E1786" i="1"/>
  <c r="F1786" i="1"/>
  <c r="G1786" i="1"/>
  <c r="H1786" i="1"/>
  <c r="I1786" i="1"/>
  <c r="B1787" i="1"/>
  <c r="C1787" i="1"/>
  <c r="D1787" i="1"/>
  <c r="E1787" i="1"/>
  <c r="F1787" i="1"/>
  <c r="G1787" i="1"/>
  <c r="H1787" i="1"/>
  <c r="I1787" i="1"/>
  <c r="B1788" i="1"/>
  <c r="C1788" i="1"/>
  <c r="D1788" i="1"/>
  <c r="E1788" i="1"/>
  <c r="F1788" i="1"/>
  <c r="G1788" i="1"/>
  <c r="H1788" i="1"/>
  <c r="I1788" i="1"/>
  <c r="B1789" i="1"/>
  <c r="C1789" i="1"/>
  <c r="D1789" i="1"/>
  <c r="E1789" i="1"/>
  <c r="F1789" i="1"/>
  <c r="G1789" i="1"/>
  <c r="H1789" i="1"/>
  <c r="I1789" i="1"/>
  <c r="B1790" i="1"/>
  <c r="C1790" i="1"/>
  <c r="D1790" i="1"/>
  <c r="E1790" i="1"/>
  <c r="F1790" i="1"/>
  <c r="G1790" i="1"/>
  <c r="H1790" i="1"/>
  <c r="I1790" i="1"/>
  <c r="B1791" i="1"/>
  <c r="C1791" i="1"/>
  <c r="D1791" i="1"/>
  <c r="E1791" i="1"/>
  <c r="F1791" i="1"/>
  <c r="G1791" i="1"/>
  <c r="H1791" i="1"/>
  <c r="I1791" i="1"/>
  <c r="B1792" i="1"/>
  <c r="C1792" i="1"/>
  <c r="D1792" i="1"/>
  <c r="E1792" i="1"/>
  <c r="F1792" i="1"/>
  <c r="G1792" i="1"/>
  <c r="H1792" i="1"/>
  <c r="I1792" i="1"/>
  <c r="B1793" i="1"/>
  <c r="C1793" i="1"/>
  <c r="D1793" i="1"/>
  <c r="E1793" i="1"/>
  <c r="F1793" i="1"/>
  <c r="G1793" i="1"/>
  <c r="H1793" i="1"/>
  <c r="I1793" i="1"/>
  <c r="B1794" i="1"/>
  <c r="C1794" i="1"/>
  <c r="D1794" i="1"/>
  <c r="E1794" i="1"/>
  <c r="F1794" i="1"/>
  <c r="G1794" i="1"/>
  <c r="H1794" i="1"/>
  <c r="I1794" i="1"/>
  <c r="B1795" i="1"/>
  <c r="C1795" i="1"/>
  <c r="D1795" i="1"/>
  <c r="E1795" i="1"/>
  <c r="F1795" i="1"/>
  <c r="G1795" i="1"/>
  <c r="H1795" i="1"/>
  <c r="I1795" i="1"/>
  <c r="B1796" i="1"/>
  <c r="C1796" i="1"/>
  <c r="D1796" i="1"/>
  <c r="E1796" i="1"/>
  <c r="F1796" i="1"/>
  <c r="G1796" i="1"/>
  <c r="H1796" i="1"/>
  <c r="I1796" i="1"/>
  <c r="B1797" i="1"/>
  <c r="C1797" i="1"/>
  <c r="D1797" i="1"/>
  <c r="E1797" i="1"/>
  <c r="F1797" i="1"/>
  <c r="G1797" i="1"/>
  <c r="H1797" i="1"/>
  <c r="I1797" i="1"/>
  <c r="B1798" i="1"/>
  <c r="C1798" i="1"/>
  <c r="D1798" i="1"/>
  <c r="E1798" i="1"/>
  <c r="F1798" i="1"/>
  <c r="G1798" i="1"/>
  <c r="H1798" i="1"/>
  <c r="I1798" i="1"/>
  <c r="B1799" i="1"/>
  <c r="C1799" i="1"/>
  <c r="D1799" i="1"/>
  <c r="E1799" i="1"/>
  <c r="F1799" i="1"/>
  <c r="G1799" i="1"/>
  <c r="H1799" i="1"/>
  <c r="I1799" i="1"/>
  <c r="B1800" i="1"/>
  <c r="C1800" i="1"/>
  <c r="D1800" i="1"/>
  <c r="E1800" i="1"/>
  <c r="F1800" i="1"/>
  <c r="G1800" i="1"/>
  <c r="H1800" i="1"/>
  <c r="I1800" i="1"/>
  <c r="B1801" i="1"/>
  <c r="C1801" i="1"/>
  <c r="D1801" i="1"/>
  <c r="E1801" i="1"/>
  <c r="F1801" i="1"/>
  <c r="G1801" i="1"/>
  <c r="H1801" i="1"/>
  <c r="I1801" i="1"/>
  <c r="B1802" i="1"/>
  <c r="C1802" i="1"/>
  <c r="D1802" i="1"/>
  <c r="E1802" i="1"/>
  <c r="F1802" i="1"/>
  <c r="G1802" i="1"/>
  <c r="H1802" i="1"/>
  <c r="I1802" i="1"/>
  <c r="B1803" i="1"/>
  <c r="C1803" i="1"/>
  <c r="D1803" i="1"/>
  <c r="E1803" i="1"/>
  <c r="F1803" i="1"/>
  <c r="G1803" i="1"/>
  <c r="H1803" i="1"/>
  <c r="I1803" i="1"/>
  <c r="B1804" i="1"/>
  <c r="C1804" i="1"/>
  <c r="D1804" i="1"/>
  <c r="E1804" i="1"/>
  <c r="F1804" i="1"/>
  <c r="G1804" i="1"/>
  <c r="H1804" i="1"/>
  <c r="I1804" i="1"/>
  <c r="B1805" i="1"/>
  <c r="C1805" i="1"/>
  <c r="D1805" i="1"/>
  <c r="E1805" i="1"/>
  <c r="F1805" i="1"/>
  <c r="G1805" i="1"/>
  <c r="H1805" i="1"/>
  <c r="I1805" i="1"/>
  <c r="B1806" i="1"/>
  <c r="C1806" i="1"/>
  <c r="D1806" i="1"/>
  <c r="E1806" i="1"/>
  <c r="F1806" i="1"/>
  <c r="G1806" i="1"/>
  <c r="H1806" i="1"/>
  <c r="I1806" i="1"/>
  <c r="B1807" i="1"/>
  <c r="C1807" i="1"/>
  <c r="D1807" i="1"/>
  <c r="E1807" i="1"/>
  <c r="F1807" i="1"/>
  <c r="G1807" i="1"/>
  <c r="H1807" i="1"/>
  <c r="I1807" i="1"/>
  <c r="B1808" i="1"/>
  <c r="C1808" i="1"/>
  <c r="D1808" i="1"/>
  <c r="E1808" i="1"/>
  <c r="F1808" i="1"/>
  <c r="G1808" i="1"/>
  <c r="H1808" i="1"/>
  <c r="I1808" i="1"/>
  <c r="B1809" i="1"/>
  <c r="C1809" i="1"/>
  <c r="D1809" i="1"/>
  <c r="E1809" i="1"/>
  <c r="F1809" i="1"/>
  <c r="G1809" i="1"/>
  <c r="H1809" i="1"/>
  <c r="I1809" i="1"/>
  <c r="B1810" i="1"/>
  <c r="C1810" i="1"/>
  <c r="D1810" i="1"/>
  <c r="E1810" i="1"/>
  <c r="F1810" i="1"/>
  <c r="G1810" i="1"/>
  <c r="H1810" i="1"/>
  <c r="I1810" i="1"/>
  <c r="B1811" i="1"/>
  <c r="C1811" i="1"/>
  <c r="D1811" i="1"/>
  <c r="E1811" i="1"/>
  <c r="F1811" i="1"/>
  <c r="G1811" i="1"/>
  <c r="H1811" i="1"/>
  <c r="I1811" i="1"/>
  <c r="B1812" i="1"/>
  <c r="C1812" i="1"/>
  <c r="D1812" i="1"/>
  <c r="E1812" i="1"/>
  <c r="F1812" i="1"/>
  <c r="G1812" i="1"/>
  <c r="H1812" i="1"/>
  <c r="I1812" i="1"/>
  <c r="B1813" i="1"/>
  <c r="C1813" i="1"/>
  <c r="D1813" i="1"/>
  <c r="E1813" i="1"/>
  <c r="F1813" i="1"/>
  <c r="G1813" i="1"/>
  <c r="H1813" i="1"/>
  <c r="I1813" i="1"/>
  <c r="B1814" i="1"/>
  <c r="C1814" i="1"/>
  <c r="D1814" i="1"/>
  <c r="E1814" i="1"/>
  <c r="F1814" i="1"/>
  <c r="G1814" i="1"/>
  <c r="H1814" i="1"/>
  <c r="I1814" i="1"/>
  <c r="B1815" i="1"/>
  <c r="C1815" i="1"/>
  <c r="D1815" i="1"/>
  <c r="E1815" i="1"/>
  <c r="F1815" i="1"/>
  <c r="G1815" i="1"/>
  <c r="H1815" i="1"/>
  <c r="I1815" i="1"/>
  <c r="B1816" i="1"/>
  <c r="C1816" i="1"/>
  <c r="D1816" i="1"/>
  <c r="E1816" i="1"/>
  <c r="F1816" i="1"/>
  <c r="G1816" i="1"/>
  <c r="H1816" i="1"/>
  <c r="I1816" i="1"/>
  <c r="B1817" i="1"/>
  <c r="C1817" i="1"/>
  <c r="D1817" i="1"/>
  <c r="E1817" i="1"/>
  <c r="F1817" i="1"/>
  <c r="G1817" i="1"/>
  <c r="H1817" i="1"/>
  <c r="I1817" i="1"/>
  <c r="B1818" i="1"/>
  <c r="C1818" i="1"/>
  <c r="D1818" i="1"/>
  <c r="E1818" i="1"/>
  <c r="F1818" i="1"/>
  <c r="G1818" i="1"/>
  <c r="H1818" i="1"/>
  <c r="I1818" i="1"/>
  <c r="B1819" i="1"/>
  <c r="C1819" i="1"/>
  <c r="D1819" i="1"/>
  <c r="E1819" i="1"/>
  <c r="F1819" i="1"/>
  <c r="G1819" i="1"/>
  <c r="H1819" i="1"/>
  <c r="I1819" i="1"/>
  <c r="B1820" i="1"/>
  <c r="C1820" i="1"/>
  <c r="D1820" i="1"/>
  <c r="E1820" i="1"/>
  <c r="F1820" i="1"/>
  <c r="G1820" i="1"/>
  <c r="H1820" i="1"/>
  <c r="I1820" i="1"/>
  <c r="B1821" i="1"/>
  <c r="C1821" i="1"/>
  <c r="D1821" i="1"/>
  <c r="E1821" i="1"/>
  <c r="F1821" i="1"/>
  <c r="G1821" i="1"/>
  <c r="H1821" i="1"/>
  <c r="I1821" i="1"/>
  <c r="B1822" i="1"/>
  <c r="C1822" i="1"/>
  <c r="D1822" i="1"/>
  <c r="E1822" i="1"/>
  <c r="F1822" i="1"/>
  <c r="G1822" i="1"/>
  <c r="H1822" i="1"/>
  <c r="I1822" i="1"/>
  <c r="B1823" i="1"/>
  <c r="C1823" i="1"/>
  <c r="D1823" i="1"/>
  <c r="E1823" i="1"/>
  <c r="F1823" i="1"/>
  <c r="G1823" i="1"/>
  <c r="H1823" i="1"/>
  <c r="I1823" i="1"/>
  <c r="B1824" i="1"/>
  <c r="C1824" i="1"/>
  <c r="D1824" i="1"/>
  <c r="E1824" i="1"/>
  <c r="F1824" i="1"/>
  <c r="G1824" i="1"/>
  <c r="H1824" i="1"/>
  <c r="I1824" i="1"/>
  <c r="B1825" i="1"/>
  <c r="C1825" i="1"/>
  <c r="D1825" i="1"/>
  <c r="E1825" i="1"/>
  <c r="F1825" i="1"/>
  <c r="G1825" i="1"/>
  <c r="H1825" i="1"/>
  <c r="I1825" i="1"/>
  <c r="B1826" i="1"/>
  <c r="C1826" i="1"/>
  <c r="D1826" i="1"/>
  <c r="E1826" i="1"/>
  <c r="F1826" i="1"/>
  <c r="G1826" i="1"/>
  <c r="H1826" i="1"/>
  <c r="I1826" i="1"/>
  <c r="B1827" i="1"/>
  <c r="C1827" i="1"/>
  <c r="D1827" i="1"/>
  <c r="E1827" i="1"/>
  <c r="F1827" i="1"/>
  <c r="G1827" i="1"/>
  <c r="H1827" i="1"/>
  <c r="I1827" i="1"/>
  <c r="B1828" i="1"/>
  <c r="C1828" i="1"/>
  <c r="D1828" i="1"/>
  <c r="E1828" i="1"/>
  <c r="F1828" i="1"/>
  <c r="G1828" i="1"/>
  <c r="H1828" i="1"/>
  <c r="I1828" i="1"/>
  <c r="B1829" i="1"/>
  <c r="C1829" i="1"/>
  <c r="D1829" i="1"/>
  <c r="E1829" i="1"/>
  <c r="F1829" i="1"/>
  <c r="G1829" i="1"/>
  <c r="H1829" i="1"/>
  <c r="I1829" i="1"/>
  <c r="B1830" i="1"/>
  <c r="C1830" i="1"/>
  <c r="D1830" i="1"/>
  <c r="E1830" i="1"/>
  <c r="F1830" i="1"/>
  <c r="G1830" i="1"/>
  <c r="H1830" i="1"/>
  <c r="I1830" i="1"/>
  <c r="B1831" i="1"/>
  <c r="C1831" i="1"/>
  <c r="D1831" i="1"/>
  <c r="E1831" i="1"/>
  <c r="F1831" i="1"/>
  <c r="G1831" i="1"/>
  <c r="H1831" i="1"/>
  <c r="I1831" i="1"/>
  <c r="B1832" i="1"/>
  <c r="C1832" i="1"/>
  <c r="D1832" i="1"/>
  <c r="E1832" i="1"/>
  <c r="F1832" i="1"/>
  <c r="G1832" i="1"/>
  <c r="H1832" i="1"/>
  <c r="I1832" i="1"/>
  <c r="B1833" i="1"/>
  <c r="C1833" i="1"/>
  <c r="D1833" i="1"/>
  <c r="E1833" i="1"/>
  <c r="F1833" i="1"/>
  <c r="G1833" i="1"/>
  <c r="H1833" i="1"/>
  <c r="I1833" i="1"/>
  <c r="B1834" i="1"/>
  <c r="C1834" i="1"/>
  <c r="D1834" i="1"/>
  <c r="E1834" i="1"/>
  <c r="F1834" i="1"/>
  <c r="G1834" i="1"/>
  <c r="H1834" i="1"/>
  <c r="I1834" i="1"/>
  <c r="B1835" i="1"/>
  <c r="C1835" i="1"/>
  <c r="D1835" i="1"/>
  <c r="E1835" i="1"/>
  <c r="F1835" i="1"/>
  <c r="G1835" i="1"/>
  <c r="H1835" i="1"/>
  <c r="I1835" i="1"/>
  <c r="B1836" i="1"/>
  <c r="C1836" i="1"/>
  <c r="D1836" i="1"/>
  <c r="E1836" i="1"/>
  <c r="F1836" i="1"/>
  <c r="G1836" i="1"/>
  <c r="H1836" i="1"/>
  <c r="I1836" i="1"/>
  <c r="B1837" i="1"/>
  <c r="C1837" i="1"/>
  <c r="D1837" i="1"/>
  <c r="E1837" i="1"/>
  <c r="F1837" i="1"/>
  <c r="G1837" i="1"/>
  <c r="H1837" i="1"/>
  <c r="I1837" i="1"/>
  <c r="B1838" i="1"/>
  <c r="C1838" i="1"/>
  <c r="D1838" i="1"/>
  <c r="E1838" i="1"/>
  <c r="F1838" i="1"/>
  <c r="G1838" i="1"/>
  <c r="H1838" i="1"/>
  <c r="I1838" i="1"/>
  <c r="B1839" i="1"/>
  <c r="C1839" i="1"/>
  <c r="D1839" i="1"/>
  <c r="E1839" i="1"/>
  <c r="F1839" i="1"/>
  <c r="G1839" i="1"/>
  <c r="H1839" i="1"/>
  <c r="I1839" i="1"/>
  <c r="B1840" i="1"/>
  <c r="C1840" i="1"/>
  <c r="D1840" i="1"/>
  <c r="E1840" i="1"/>
  <c r="F1840" i="1"/>
  <c r="G1840" i="1"/>
  <c r="H1840" i="1"/>
  <c r="I1840" i="1"/>
  <c r="B1841" i="1"/>
  <c r="C1841" i="1"/>
  <c r="D1841" i="1"/>
  <c r="E1841" i="1"/>
  <c r="F1841" i="1"/>
  <c r="G1841" i="1"/>
  <c r="H1841" i="1"/>
  <c r="I1841" i="1"/>
  <c r="B1842" i="1"/>
  <c r="C1842" i="1"/>
  <c r="D1842" i="1"/>
  <c r="E1842" i="1"/>
  <c r="F1842" i="1"/>
  <c r="G1842" i="1"/>
  <c r="H1842" i="1"/>
  <c r="I1842" i="1"/>
  <c r="B1843" i="1"/>
  <c r="C1843" i="1"/>
  <c r="D1843" i="1"/>
  <c r="E1843" i="1"/>
  <c r="F1843" i="1"/>
  <c r="G1843" i="1"/>
  <c r="H1843" i="1"/>
  <c r="I1843" i="1"/>
  <c r="B1844" i="1"/>
  <c r="C1844" i="1"/>
  <c r="D1844" i="1"/>
  <c r="E1844" i="1"/>
  <c r="F1844" i="1"/>
  <c r="G1844" i="1"/>
  <c r="H1844" i="1"/>
  <c r="I1844" i="1"/>
  <c r="B1845" i="1"/>
  <c r="C1845" i="1"/>
  <c r="D1845" i="1"/>
  <c r="E1845" i="1"/>
  <c r="F1845" i="1"/>
  <c r="G1845" i="1"/>
  <c r="H1845" i="1"/>
  <c r="I1845" i="1"/>
  <c r="B1846" i="1"/>
  <c r="C1846" i="1"/>
  <c r="D1846" i="1"/>
  <c r="E1846" i="1"/>
  <c r="F1846" i="1"/>
  <c r="G1846" i="1"/>
  <c r="H1846" i="1"/>
  <c r="I1846" i="1"/>
  <c r="B1847" i="1"/>
  <c r="C1847" i="1"/>
  <c r="D1847" i="1"/>
  <c r="E1847" i="1"/>
  <c r="F1847" i="1"/>
  <c r="G1847" i="1"/>
  <c r="H1847" i="1"/>
  <c r="I1847" i="1"/>
  <c r="B1848" i="1"/>
  <c r="C1848" i="1"/>
  <c r="D1848" i="1"/>
  <c r="E1848" i="1"/>
  <c r="F1848" i="1"/>
  <c r="G1848" i="1"/>
  <c r="H1848" i="1"/>
  <c r="I1848" i="1"/>
  <c r="B1849" i="1"/>
  <c r="C1849" i="1"/>
  <c r="D1849" i="1"/>
  <c r="E1849" i="1"/>
  <c r="F1849" i="1"/>
  <c r="G1849" i="1"/>
  <c r="H1849" i="1"/>
  <c r="I1849" i="1"/>
  <c r="B1850" i="1"/>
  <c r="C1850" i="1"/>
  <c r="D1850" i="1"/>
  <c r="E1850" i="1"/>
  <c r="F1850" i="1"/>
  <c r="G1850" i="1"/>
  <c r="H1850" i="1"/>
  <c r="I1850" i="1"/>
  <c r="B1851" i="1"/>
  <c r="C1851" i="1"/>
  <c r="D1851" i="1"/>
  <c r="E1851" i="1"/>
  <c r="F1851" i="1"/>
  <c r="G1851" i="1"/>
  <c r="H1851" i="1"/>
  <c r="I1851" i="1"/>
  <c r="B1852" i="1"/>
  <c r="C1852" i="1"/>
  <c r="D1852" i="1"/>
  <c r="E1852" i="1"/>
  <c r="F1852" i="1"/>
  <c r="G1852" i="1"/>
  <c r="H1852" i="1"/>
  <c r="I1852" i="1"/>
  <c r="B1853" i="1"/>
  <c r="C1853" i="1"/>
  <c r="D1853" i="1"/>
  <c r="E1853" i="1"/>
  <c r="F1853" i="1"/>
  <c r="G1853" i="1"/>
  <c r="H1853" i="1"/>
  <c r="I1853" i="1"/>
  <c r="B1854" i="1"/>
  <c r="C1854" i="1"/>
  <c r="D1854" i="1"/>
  <c r="E1854" i="1"/>
  <c r="F1854" i="1"/>
  <c r="G1854" i="1"/>
  <c r="H1854" i="1"/>
  <c r="I1854" i="1"/>
  <c r="B1855" i="1"/>
  <c r="C1855" i="1"/>
  <c r="D1855" i="1"/>
  <c r="E1855" i="1"/>
  <c r="F1855" i="1"/>
  <c r="G1855" i="1"/>
  <c r="H1855" i="1"/>
  <c r="I1855" i="1"/>
  <c r="B1856" i="1"/>
  <c r="C1856" i="1"/>
  <c r="D1856" i="1"/>
  <c r="E1856" i="1"/>
  <c r="F1856" i="1"/>
  <c r="G1856" i="1"/>
  <c r="H1856" i="1"/>
  <c r="I1856" i="1"/>
  <c r="B1857" i="1"/>
  <c r="C1857" i="1"/>
  <c r="D1857" i="1"/>
  <c r="E1857" i="1"/>
  <c r="F1857" i="1"/>
  <c r="G1857" i="1"/>
  <c r="H1857" i="1"/>
  <c r="I1857" i="1"/>
  <c r="B1858" i="1"/>
  <c r="C1858" i="1"/>
  <c r="D1858" i="1"/>
  <c r="E1858" i="1"/>
  <c r="F1858" i="1"/>
  <c r="G1858" i="1"/>
  <c r="H1858" i="1"/>
  <c r="I1858" i="1"/>
  <c r="B1859" i="1"/>
  <c r="C1859" i="1"/>
  <c r="D1859" i="1"/>
  <c r="E1859" i="1"/>
  <c r="F1859" i="1"/>
  <c r="G1859" i="1"/>
  <c r="H1859" i="1"/>
  <c r="I1859" i="1"/>
  <c r="B1860" i="1"/>
  <c r="C1860" i="1"/>
  <c r="D1860" i="1"/>
  <c r="E1860" i="1"/>
  <c r="F1860" i="1"/>
  <c r="G1860" i="1"/>
  <c r="H1860" i="1"/>
  <c r="I1860" i="1"/>
  <c r="B1861" i="1"/>
  <c r="C1861" i="1"/>
  <c r="D1861" i="1"/>
  <c r="E1861" i="1"/>
  <c r="F1861" i="1"/>
  <c r="G1861" i="1"/>
  <c r="H1861" i="1"/>
  <c r="I1861" i="1"/>
  <c r="B1862" i="1"/>
  <c r="C1862" i="1"/>
  <c r="D1862" i="1"/>
  <c r="E1862" i="1"/>
  <c r="F1862" i="1"/>
  <c r="G1862" i="1"/>
  <c r="H1862" i="1"/>
  <c r="I1862" i="1"/>
  <c r="B1863" i="1"/>
  <c r="C1863" i="1"/>
  <c r="D1863" i="1"/>
  <c r="E1863" i="1"/>
  <c r="F1863" i="1"/>
  <c r="G1863" i="1"/>
  <c r="H1863" i="1"/>
  <c r="I1863" i="1"/>
  <c r="B1864" i="1"/>
  <c r="C1864" i="1"/>
  <c r="D1864" i="1"/>
  <c r="E1864" i="1"/>
  <c r="F1864" i="1"/>
  <c r="G1864" i="1"/>
  <c r="H1864" i="1"/>
  <c r="I1864" i="1"/>
  <c r="B1865" i="1"/>
  <c r="C1865" i="1"/>
  <c r="D1865" i="1"/>
  <c r="E1865" i="1"/>
  <c r="F1865" i="1"/>
  <c r="G1865" i="1"/>
  <c r="H1865" i="1"/>
  <c r="I1865" i="1"/>
  <c r="B1866" i="1"/>
  <c r="C1866" i="1"/>
  <c r="D1866" i="1"/>
  <c r="E1866" i="1"/>
  <c r="F1866" i="1"/>
  <c r="G1866" i="1"/>
  <c r="H1866" i="1"/>
  <c r="I1866" i="1"/>
  <c r="B1867" i="1"/>
  <c r="C1867" i="1"/>
  <c r="D1867" i="1"/>
  <c r="E1867" i="1"/>
  <c r="F1867" i="1"/>
  <c r="G1867" i="1"/>
  <c r="H1867" i="1"/>
  <c r="I1867" i="1"/>
  <c r="B1868" i="1"/>
  <c r="C1868" i="1"/>
  <c r="D1868" i="1"/>
  <c r="E1868" i="1"/>
  <c r="F1868" i="1"/>
  <c r="G1868" i="1"/>
  <c r="H1868" i="1"/>
  <c r="I1868" i="1"/>
  <c r="B1869" i="1"/>
  <c r="C1869" i="1"/>
  <c r="D1869" i="1"/>
  <c r="E1869" i="1"/>
  <c r="F1869" i="1"/>
  <c r="G1869" i="1"/>
  <c r="H1869" i="1"/>
  <c r="I1869" i="1"/>
  <c r="B1870" i="1"/>
  <c r="C1870" i="1"/>
  <c r="D1870" i="1"/>
  <c r="E1870" i="1"/>
  <c r="F1870" i="1"/>
  <c r="G1870" i="1"/>
  <c r="H1870" i="1"/>
  <c r="I1870" i="1"/>
  <c r="B1871" i="1"/>
  <c r="C1871" i="1"/>
  <c r="D1871" i="1"/>
  <c r="E1871" i="1"/>
  <c r="F1871" i="1"/>
  <c r="G1871" i="1"/>
  <c r="H1871" i="1"/>
  <c r="I1871" i="1"/>
  <c r="B1872" i="1"/>
  <c r="C1872" i="1"/>
  <c r="D1872" i="1"/>
  <c r="E1872" i="1"/>
  <c r="F1872" i="1"/>
  <c r="G1872" i="1"/>
  <c r="H1872" i="1"/>
  <c r="I1872" i="1"/>
  <c r="B1873" i="1"/>
  <c r="C1873" i="1"/>
  <c r="D1873" i="1"/>
  <c r="E1873" i="1"/>
  <c r="F1873" i="1"/>
  <c r="G1873" i="1"/>
  <c r="H1873" i="1"/>
  <c r="I1873" i="1"/>
  <c r="B1874" i="1"/>
  <c r="C1874" i="1"/>
  <c r="D1874" i="1"/>
  <c r="E1874" i="1"/>
  <c r="F1874" i="1"/>
  <c r="G1874" i="1"/>
  <c r="H1874" i="1"/>
  <c r="I1874" i="1"/>
  <c r="B1875" i="1"/>
  <c r="C1875" i="1"/>
  <c r="D1875" i="1"/>
  <c r="E1875" i="1"/>
  <c r="F1875" i="1"/>
  <c r="G1875" i="1"/>
  <c r="H1875" i="1"/>
  <c r="I1875" i="1"/>
  <c r="B1876" i="1"/>
  <c r="C1876" i="1"/>
  <c r="D1876" i="1"/>
  <c r="E1876" i="1"/>
  <c r="F1876" i="1"/>
  <c r="G1876" i="1"/>
  <c r="H1876" i="1"/>
  <c r="I1876" i="1"/>
  <c r="B1877" i="1"/>
  <c r="C1877" i="1"/>
  <c r="D1877" i="1"/>
  <c r="E1877" i="1"/>
  <c r="F1877" i="1"/>
  <c r="G1877" i="1"/>
  <c r="H1877" i="1"/>
  <c r="I1877" i="1"/>
  <c r="B1878" i="1"/>
  <c r="C1878" i="1"/>
  <c r="D1878" i="1"/>
  <c r="E1878" i="1"/>
  <c r="F1878" i="1"/>
  <c r="G1878" i="1"/>
  <c r="H1878" i="1"/>
  <c r="I1878" i="1"/>
  <c r="B1879" i="1"/>
  <c r="C1879" i="1"/>
  <c r="D1879" i="1"/>
  <c r="E1879" i="1"/>
  <c r="F1879" i="1"/>
  <c r="G1879" i="1"/>
  <c r="H1879" i="1"/>
  <c r="I1879" i="1"/>
  <c r="B1880" i="1"/>
  <c r="C1880" i="1"/>
  <c r="D1880" i="1"/>
  <c r="E1880" i="1"/>
  <c r="F1880" i="1"/>
  <c r="G1880" i="1"/>
  <c r="H1880" i="1"/>
  <c r="I1880" i="1"/>
  <c r="B1881" i="1"/>
  <c r="C1881" i="1"/>
  <c r="D1881" i="1"/>
  <c r="E1881" i="1"/>
  <c r="F1881" i="1"/>
  <c r="G1881" i="1"/>
  <c r="H1881" i="1"/>
  <c r="I1881" i="1"/>
  <c r="B1882" i="1"/>
  <c r="C1882" i="1"/>
  <c r="D1882" i="1"/>
  <c r="E1882" i="1"/>
  <c r="F1882" i="1"/>
  <c r="G1882" i="1"/>
  <c r="H1882" i="1"/>
  <c r="I1882" i="1"/>
  <c r="B1883" i="1"/>
  <c r="C1883" i="1"/>
  <c r="D1883" i="1"/>
  <c r="E1883" i="1"/>
  <c r="F1883" i="1"/>
  <c r="G1883" i="1"/>
  <c r="H1883" i="1"/>
  <c r="I1883" i="1"/>
  <c r="B1884" i="1"/>
  <c r="C1884" i="1"/>
  <c r="D1884" i="1"/>
  <c r="E1884" i="1"/>
  <c r="F1884" i="1"/>
  <c r="G1884" i="1"/>
  <c r="H1884" i="1"/>
  <c r="I1884" i="1"/>
  <c r="B1885" i="1"/>
  <c r="C1885" i="1"/>
  <c r="D1885" i="1"/>
  <c r="E1885" i="1"/>
  <c r="F1885" i="1"/>
  <c r="G1885" i="1"/>
  <c r="H1885" i="1"/>
  <c r="I1885" i="1"/>
  <c r="B1886" i="1"/>
  <c r="C1886" i="1"/>
  <c r="D1886" i="1"/>
  <c r="E1886" i="1"/>
  <c r="F1886" i="1"/>
  <c r="G1886" i="1"/>
  <c r="H1886" i="1"/>
  <c r="I1886" i="1"/>
  <c r="B1887" i="1"/>
  <c r="C1887" i="1"/>
  <c r="D1887" i="1"/>
  <c r="E1887" i="1"/>
  <c r="F1887" i="1"/>
  <c r="G1887" i="1"/>
  <c r="H1887" i="1"/>
  <c r="I1887" i="1"/>
  <c r="B1888" i="1"/>
  <c r="C1888" i="1"/>
  <c r="D1888" i="1"/>
  <c r="E1888" i="1"/>
  <c r="F1888" i="1"/>
  <c r="G1888" i="1"/>
  <c r="H1888" i="1"/>
  <c r="I1888" i="1"/>
  <c r="B1889" i="1"/>
  <c r="C1889" i="1"/>
  <c r="D1889" i="1"/>
  <c r="E1889" i="1"/>
  <c r="F1889" i="1"/>
  <c r="G1889" i="1"/>
  <c r="H1889" i="1"/>
  <c r="I1889" i="1"/>
  <c r="B1890" i="1"/>
  <c r="C1890" i="1"/>
  <c r="D1890" i="1"/>
  <c r="E1890" i="1"/>
  <c r="F1890" i="1"/>
  <c r="G1890" i="1"/>
  <c r="H1890" i="1"/>
  <c r="I1890" i="1"/>
  <c r="B1891" i="1"/>
  <c r="C1891" i="1"/>
  <c r="D1891" i="1"/>
  <c r="E1891" i="1"/>
  <c r="F1891" i="1"/>
  <c r="G1891" i="1"/>
  <c r="H1891" i="1"/>
  <c r="I1891" i="1"/>
  <c r="B1892" i="1"/>
  <c r="C1892" i="1"/>
  <c r="D1892" i="1"/>
  <c r="E1892" i="1"/>
  <c r="F1892" i="1"/>
  <c r="G1892" i="1"/>
  <c r="H1892" i="1"/>
  <c r="I1892" i="1"/>
  <c r="B1893" i="1"/>
  <c r="C1893" i="1"/>
  <c r="D1893" i="1"/>
  <c r="E1893" i="1"/>
  <c r="F1893" i="1"/>
  <c r="G1893" i="1"/>
  <c r="H1893" i="1"/>
  <c r="I1893" i="1"/>
  <c r="B1894" i="1"/>
  <c r="C1894" i="1"/>
  <c r="D1894" i="1"/>
  <c r="E1894" i="1"/>
  <c r="F1894" i="1"/>
  <c r="G1894" i="1"/>
  <c r="H1894" i="1"/>
  <c r="I1894" i="1"/>
  <c r="B1895" i="1"/>
  <c r="C1895" i="1"/>
  <c r="D1895" i="1"/>
  <c r="E1895" i="1"/>
  <c r="F1895" i="1"/>
  <c r="G1895" i="1"/>
  <c r="H1895" i="1"/>
  <c r="I1895" i="1"/>
  <c r="B1896" i="1"/>
  <c r="C1896" i="1"/>
  <c r="D1896" i="1"/>
  <c r="E1896" i="1"/>
  <c r="F1896" i="1"/>
  <c r="G1896" i="1"/>
  <c r="H1896" i="1"/>
  <c r="I1896" i="1"/>
  <c r="B1897" i="1"/>
  <c r="C1897" i="1"/>
  <c r="D1897" i="1"/>
  <c r="E1897" i="1"/>
  <c r="F1897" i="1"/>
  <c r="G1897" i="1"/>
  <c r="H1897" i="1"/>
  <c r="I1897" i="1"/>
  <c r="B1898" i="1"/>
  <c r="C1898" i="1"/>
  <c r="D1898" i="1"/>
  <c r="E1898" i="1"/>
  <c r="F1898" i="1"/>
  <c r="G1898" i="1"/>
  <c r="H1898" i="1"/>
  <c r="I1898" i="1"/>
  <c r="B1899" i="1"/>
  <c r="C1899" i="1"/>
  <c r="D1899" i="1"/>
  <c r="E1899" i="1"/>
  <c r="F1899" i="1"/>
  <c r="G1899" i="1"/>
  <c r="H1899" i="1"/>
  <c r="I1899" i="1"/>
  <c r="B1900" i="1"/>
  <c r="C1900" i="1"/>
  <c r="D1900" i="1"/>
  <c r="E1900" i="1"/>
  <c r="F1900" i="1"/>
  <c r="G1900" i="1"/>
  <c r="H1900" i="1"/>
  <c r="I1900" i="1"/>
  <c r="B1901" i="1"/>
  <c r="C1901" i="1"/>
  <c r="D1901" i="1"/>
  <c r="E1901" i="1"/>
  <c r="F1901" i="1"/>
  <c r="G1901" i="1"/>
  <c r="H1901" i="1"/>
  <c r="I1901" i="1"/>
  <c r="B1902" i="1"/>
  <c r="C1902" i="1"/>
  <c r="D1902" i="1"/>
  <c r="E1902" i="1"/>
  <c r="F1902" i="1"/>
  <c r="G1902" i="1"/>
  <c r="H1902" i="1"/>
  <c r="I1902" i="1"/>
  <c r="B1903" i="1"/>
  <c r="C1903" i="1"/>
  <c r="D1903" i="1"/>
  <c r="E1903" i="1"/>
  <c r="F1903" i="1"/>
  <c r="G1903" i="1"/>
  <c r="H1903" i="1"/>
  <c r="I1903" i="1"/>
  <c r="B1904" i="1"/>
  <c r="C1904" i="1"/>
  <c r="D1904" i="1"/>
  <c r="E1904" i="1"/>
  <c r="F1904" i="1"/>
  <c r="G1904" i="1"/>
  <c r="H1904" i="1"/>
  <c r="I1904" i="1"/>
  <c r="B1905" i="1"/>
  <c r="C1905" i="1"/>
  <c r="D1905" i="1"/>
  <c r="E1905" i="1"/>
  <c r="F1905" i="1"/>
  <c r="G1905" i="1"/>
  <c r="H1905" i="1"/>
  <c r="I1905" i="1"/>
  <c r="B1906" i="1"/>
  <c r="C1906" i="1"/>
  <c r="D1906" i="1"/>
  <c r="E1906" i="1"/>
  <c r="F1906" i="1"/>
  <c r="G1906" i="1"/>
  <c r="H1906" i="1"/>
  <c r="I1906" i="1"/>
  <c r="B1907" i="1"/>
  <c r="C1907" i="1"/>
  <c r="D1907" i="1"/>
  <c r="E1907" i="1"/>
  <c r="F1907" i="1"/>
  <c r="G1907" i="1"/>
  <c r="H1907" i="1"/>
  <c r="I1907" i="1"/>
  <c r="B1908" i="1"/>
  <c r="C1908" i="1"/>
  <c r="D1908" i="1"/>
  <c r="E1908" i="1"/>
  <c r="F1908" i="1"/>
  <c r="G1908" i="1"/>
  <c r="H1908" i="1"/>
  <c r="I1908" i="1"/>
  <c r="B1909" i="1"/>
  <c r="C1909" i="1"/>
  <c r="D1909" i="1"/>
  <c r="E1909" i="1"/>
  <c r="F1909" i="1"/>
  <c r="G1909" i="1"/>
  <c r="H1909" i="1"/>
  <c r="I1909" i="1"/>
  <c r="B1910" i="1"/>
  <c r="C1910" i="1"/>
  <c r="D1910" i="1"/>
  <c r="E1910" i="1"/>
  <c r="F1910" i="1"/>
  <c r="G1910" i="1"/>
  <c r="H1910" i="1"/>
  <c r="I1910" i="1"/>
  <c r="B1911" i="1"/>
  <c r="C1911" i="1"/>
  <c r="D1911" i="1"/>
  <c r="E1911" i="1"/>
  <c r="F1911" i="1"/>
  <c r="G1911" i="1"/>
  <c r="H1911" i="1"/>
  <c r="I1911" i="1"/>
  <c r="B1912" i="1"/>
  <c r="C1912" i="1"/>
  <c r="D1912" i="1"/>
  <c r="E1912" i="1"/>
  <c r="F1912" i="1"/>
  <c r="G1912" i="1"/>
  <c r="H1912" i="1"/>
  <c r="I1912" i="1"/>
  <c r="B1913" i="1"/>
  <c r="C1913" i="1"/>
  <c r="D1913" i="1"/>
  <c r="E1913" i="1"/>
  <c r="F1913" i="1"/>
  <c r="G1913" i="1"/>
  <c r="H1913" i="1"/>
  <c r="I1913" i="1"/>
  <c r="B1914" i="1"/>
  <c r="C1914" i="1"/>
  <c r="D1914" i="1"/>
  <c r="E1914" i="1"/>
  <c r="F1914" i="1"/>
  <c r="G1914" i="1"/>
  <c r="H1914" i="1"/>
  <c r="I1914" i="1"/>
  <c r="B1915" i="1"/>
  <c r="C1915" i="1"/>
  <c r="D1915" i="1"/>
  <c r="E1915" i="1"/>
  <c r="F1915" i="1"/>
  <c r="G1915" i="1"/>
  <c r="H1915" i="1"/>
  <c r="I1915" i="1"/>
  <c r="B1916" i="1"/>
  <c r="C1916" i="1"/>
  <c r="D1916" i="1"/>
  <c r="E1916" i="1"/>
  <c r="F1916" i="1"/>
  <c r="G1916" i="1"/>
  <c r="H1916" i="1"/>
  <c r="I1916" i="1"/>
  <c r="B1917" i="1"/>
  <c r="C1917" i="1"/>
  <c r="D1917" i="1"/>
  <c r="E1917" i="1"/>
  <c r="F1917" i="1"/>
  <c r="G1917" i="1"/>
  <c r="H1917" i="1"/>
  <c r="I1917" i="1"/>
  <c r="B1918" i="1"/>
  <c r="C1918" i="1"/>
  <c r="D1918" i="1"/>
  <c r="E1918" i="1"/>
  <c r="F1918" i="1"/>
  <c r="G1918" i="1"/>
  <c r="H1918" i="1"/>
  <c r="I1918" i="1"/>
  <c r="B1919" i="1"/>
  <c r="C1919" i="1"/>
  <c r="D1919" i="1"/>
  <c r="E1919" i="1"/>
  <c r="F1919" i="1"/>
  <c r="G1919" i="1"/>
  <c r="H1919" i="1"/>
  <c r="I1919" i="1"/>
  <c r="B1920" i="1"/>
  <c r="C1920" i="1"/>
  <c r="D1920" i="1"/>
  <c r="E1920" i="1"/>
  <c r="F1920" i="1"/>
  <c r="G1920" i="1"/>
  <c r="H1920" i="1"/>
  <c r="I1920" i="1"/>
  <c r="B1921" i="1"/>
  <c r="C1921" i="1"/>
  <c r="D1921" i="1"/>
  <c r="E1921" i="1"/>
  <c r="F1921" i="1"/>
  <c r="G1921" i="1"/>
  <c r="H1921" i="1"/>
  <c r="I1921" i="1"/>
  <c r="B1922" i="1"/>
  <c r="C1922" i="1"/>
  <c r="D1922" i="1"/>
  <c r="E1922" i="1"/>
  <c r="F1922" i="1"/>
  <c r="G1922" i="1"/>
  <c r="H1922" i="1"/>
  <c r="I1922" i="1"/>
  <c r="B1923" i="1"/>
  <c r="C1923" i="1"/>
  <c r="D1923" i="1"/>
  <c r="E1923" i="1"/>
  <c r="F1923" i="1"/>
  <c r="G1923" i="1"/>
  <c r="H1923" i="1"/>
  <c r="I1923" i="1"/>
  <c r="B1924" i="1"/>
  <c r="C1924" i="1"/>
  <c r="D1924" i="1"/>
  <c r="E1924" i="1"/>
  <c r="F1924" i="1"/>
  <c r="G1924" i="1"/>
  <c r="H1924" i="1"/>
  <c r="I1924" i="1"/>
  <c r="B1925" i="1"/>
  <c r="C1925" i="1"/>
  <c r="D1925" i="1"/>
  <c r="E1925" i="1"/>
  <c r="F1925" i="1"/>
  <c r="G1925" i="1"/>
  <c r="H1925" i="1"/>
  <c r="I1925" i="1"/>
  <c r="B1926" i="1"/>
  <c r="C1926" i="1"/>
  <c r="D1926" i="1"/>
  <c r="E1926" i="1"/>
  <c r="F1926" i="1"/>
  <c r="G1926" i="1"/>
  <c r="H1926" i="1"/>
  <c r="I1926" i="1"/>
  <c r="B1927" i="1"/>
  <c r="C1927" i="1"/>
  <c r="D1927" i="1"/>
  <c r="E1927" i="1"/>
  <c r="F1927" i="1"/>
  <c r="G1927" i="1"/>
  <c r="H1927" i="1"/>
  <c r="I1927" i="1"/>
  <c r="B1928" i="1"/>
  <c r="C1928" i="1"/>
  <c r="D1928" i="1"/>
  <c r="E1928" i="1"/>
  <c r="F1928" i="1"/>
  <c r="G1928" i="1"/>
  <c r="H1928" i="1"/>
  <c r="I1928" i="1"/>
  <c r="B1929" i="1"/>
  <c r="C1929" i="1"/>
  <c r="D1929" i="1"/>
  <c r="E1929" i="1"/>
  <c r="F1929" i="1"/>
  <c r="G1929" i="1"/>
  <c r="H1929" i="1"/>
  <c r="I1929" i="1"/>
  <c r="B1930" i="1"/>
  <c r="C1930" i="1"/>
  <c r="D1930" i="1"/>
  <c r="E1930" i="1"/>
  <c r="F1930" i="1"/>
  <c r="G1930" i="1"/>
  <c r="H1930" i="1"/>
  <c r="I1930" i="1"/>
  <c r="B1931" i="1"/>
  <c r="C1931" i="1"/>
  <c r="D1931" i="1"/>
  <c r="E1931" i="1"/>
  <c r="F1931" i="1"/>
  <c r="G1931" i="1"/>
  <c r="H1931" i="1"/>
  <c r="I1931" i="1"/>
  <c r="B1932" i="1"/>
  <c r="C1932" i="1"/>
  <c r="D1932" i="1"/>
  <c r="E1932" i="1"/>
  <c r="F1932" i="1"/>
  <c r="G1932" i="1"/>
  <c r="H1932" i="1"/>
  <c r="I1932" i="1"/>
  <c r="B1933" i="1"/>
  <c r="C1933" i="1"/>
  <c r="D1933" i="1"/>
  <c r="E1933" i="1"/>
  <c r="F1933" i="1"/>
  <c r="G1933" i="1"/>
  <c r="H1933" i="1"/>
  <c r="I1933" i="1"/>
  <c r="B1934" i="1"/>
  <c r="C1934" i="1"/>
  <c r="D1934" i="1"/>
  <c r="E1934" i="1"/>
  <c r="F1934" i="1"/>
  <c r="G1934" i="1"/>
  <c r="H1934" i="1"/>
  <c r="I1934" i="1"/>
  <c r="B1935" i="1"/>
  <c r="C1935" i="1"/>
  <c r="D1935" i="1"/>
  <c r="E1935" i="1"/>
  <c r="F1935" i="1"/>
  <c r="G1935" i="1"/>
  <c r="H1935" i="1"/>
  <c r="I1935" i="1"/>
  <c r="B1936" i="1"/>
  <c r="C1936" i="1"/>
  <c r="D1936" i="1"/>
  <c r="E1936" i="1"/>
  <c r="F1936" i="1"/>
  <c r="G1936" i="1"/>
  <c r="H1936" i="1"/>
  <c r="I1936" i="1"/>
  <c r="B1937" i="1"/>
  <c r="C1937" i="1"/>
  <c r="D1937" i="1"/>
  <c r="E1937" i="1"/>
  <c r="F1937" i="1"/>
  <c r="G1937" i="1"/>
  <c r="H1937" i="1"/>
  <c r="I1937" i="1"/>
  <c r="B1938" i="1"/>
  <c r="C1938" i="1"/>
  <c r="D1938" i="1"/>
  <c r="E1938" i="1"/>
  <c r="F1938" i="1"/>
  <c r="G1938" i="1"/>
  <c r="H1938" i="1"/>
  <c r="I1938" i="1"/>
  <c r="B1939" i="1"/>
  <c r="C1939" i="1"/>
  <c r="D1939" i="1"/>
  <c r="E1939" i="1"/>
  <c r="F1939" i="1"/>
  <c r="G1939" i="1"/>
  <c r="H1939" i="1"/>
  <c r="I1939" i="1"/>
  <c r="B1940" i="1"/>
  <c r="C1940" i="1"/>
  <c r="D1940" i="1"/>
  <c r="E1940" i="1"/>
  <c r="F1940" i="1"/>
  <c r="G1940" i="1"/>
  <c r="H1940" i="1"/>
  <c r="I1940" i="1"/>
  <c r="B1941" i="1"/>
  <c r="C1941" i="1"/>
  <c r="D1941" i="1"/>
  <c r="E1941" i="1"/>
  <c r="F1941" i="1"/>
  <c r="G1941" i="1"/>
  <c r="H1941" i="1"/>
  <c r="I1941" i="1"/>
  <c r="B1942" i="1"/>
  <c r="C1942" i="1"/>
  <c r="D1942" i="1"/>
  <c r="E1942" i="1"/>
  <c r="F1942" i="1"/>
  <c r="G1942" i="1"/>
  <c r="H1942" i="1"/>
  <c r="I1942" i="1"/>
  <c r="B1943" i="1"/>
  <c r="C1943" i="1"/>
  <c r="D1943" i="1"/>
  <c r="E1943" i="1"/>
  <c r="F1943" i="1"/>
  <c r="G1943" i="1"/>
  <c r="H1943" i="1"/>
  <c r="I1943" i="1"/>
  <c r="B1944" i="1"/>
  <c r="C1944" i="1"/>
  <c r="D1944" i="1"/>
  <c r="E1944" i="1"/>
  <c r="F1944" i="1"/>
  <c r="G1944" i="1"/>
  <c r="H1944" i="1"/>
  <c r="I1944" i="1"/>
  <c r="B1945" i="1"/>
  <c r="C1945" i="1"/>
  <c r="D1945" i="1"/>
  <c r="E1945" i="1"/>
  <c r="F1945" i="1"/>
  <c r="G1945" i="1"/>
  <c r="H1945" i="1"/>
  <c r="I1945" i="1"/>
  <c r="B1946" i="1"/>
  <c r="C1946" i="1"/>
  <c r="D1946" i="1"/>
  <c r="E1946" i="1"/>
  <c r="F1946" i="1"/>
  <c r="G1946" i="1"/>
  <c r="H1946" i="1"/>
  <c r="I1946" i="1"/>
  <c r="B1947" i="1"/>
  <c r="C1947" i="1"/>
  <c r="D1947" i="1"/>
  <c r="E1947" i="1"/>
  <c r="F1947" i="1"/>
  <c r="G1947" i="1"/>
  <c r="H1947" i="1"/>
  <c r="I1947" i="1"/>
  <c r="B1948" i="1"/>
  <c r="C1948" i="1"/>
  <c r="D1948" i="1"/>
  <c r="E1948" i="1"/>
  <c r="F1948" i="1"/>
  <c r="G1948" i="1"/>
  <c r="H1948" i="1"/>
  <c r="I1948" i="1"/>
  <c r="B1949" i="1"/>
  <c r="C1949" i="1"/>
  <c r="D1949" i="1"/>
  <c r="E1949" i="1"/>
  <c r="F1949" i="1"/>
  <c r="G1949" i="1"/>
  <c r="H1949" i="1"/>
  <c r="I1949" i="1"/>
  <c r="B1950" i="1"/>
  <c r="C1950" i="1"/>
  <c r="D1950" i="1"/>
  <c r="E1950" i="1"/>
  <c r="F1950" i="1"/>
  <c r="G1950" i="1"/>
  <c r="H1950" i="1"/>
  <c r="I1950" i="1"/>
  <c r="B1951" i="1"/>
  <c r="C1951" i="1"/>
  <c r="D1951" i="1"/>
  <c r="E1951" i="1"/>
  <c r="F1951" i="1"/>
  <c r="G1951" i="1"/>
  <c r="H1951" i="1"/>
  <c r="I1951" i="1"/>
  <c r="B1952" i="1"/>
  <c r="C1952" i="1"/>
  <c r="D1952" i="1"/>
  <c r="E1952" i="1"/>
  <c r="F1952" i="1"/>
  <c r="G1952" i="1"/>
  <c r="H1952" i="1"/>
  <c r="I1952" i="1"/>
  <c r="B1953" i="1"/>
  <c r="C1953" i="1"/>
  <c r="D1953" i="1"/>
  <c r="E1953" i="1"/>
  <c r="F1953" i="1"/>
  <c r="G1953" i="1"/>
  <c r="H1953" i="1"/>
  <c r="I1953" i="1"/>
  <c r="B1954" i="1"/>
  <c r="C1954" i="1"/>
  <c r="D1954" i="1"/>
  <c r="E1954" i="1"/>
  <c r="F1954" i="1"/>
  <c r="G1954" i="1"/>
  <c r="H1954" i="1"/>
  <c r="I1954" i="1"/>
  <c r="B1955" i="1"/>
  <c r="C1955" i="1"/>
  <c r="D1955" i="1"/>
  <c r="E1955" i="1"/>
  <c r="F1955" i="1"/>
  <c r="G1955" i="1"/>
  <c r="H1955" i="1"/>
  <c r="I1955" i="1"/>
  <c r="B1956" i="1"/>
  <c r="C1956" i="1"/>
  <c r="D1956" i="1"/>
  <c r="E1956" i="1"/>
  <c r="F1956" i="1"/>
  <c r="G1956" i="1"/>
  <c r="H1956" i="1"/>
  <c r="I1956" i="1"/>
  <c r="B1957" i="1"/>
  <c r="C1957" i="1"/>
  <c r="D1957" i="1"/>
  <c r="E1957" i="1"/>
  <c r="F1957" i="1"/>
  <c r="G1957" i="1"/>
  <c r="H1957" i="1"/>
  <c r="I1957" i="1"/>
  <c r="B1958" i="1"/>
  <c r="C1958" i="1"/>
  <c r="D1958" i="1"/>
  <c r="E1958" i="1"/>
  <c r="F1958" i="1"/>
  <c r="G1958" i="1"/>
  <c r="H1958" i="1"/>
  <c r="I1958" i="1"/>
  <c r="B1959" i="1"/>
  <c r="C1959" i="1"/>
  <c r="D1959" i="1"/>
  <c r="E1959" i="1"/>
  <c r="F1959" i="1"/>
  <c r="G1959" i="1"/>
  <c r="H1959" i="1"/>
  <c r="I1959" i="1"/>
  <c r="B1960" i="1"/>
  <c r="C1960" i="1"/>
  <c r="D1960" i="1"/>
  <c r="E1960" i="1"/>
  <c r="F1960" i="1"/>
  <c r="G1960" i="1"/>
  <c r="H1960" i="1"/>
  <c r="I1960" i="1"/>
  <c r="B1961" i="1"/>
  <c r="C1961" i="1"/>
  <c r="D1961" i="1"/>
  <c r="E1961" i="1"/>
  <c r="F1961" i="1"/>
  <c r="G1961" i="1"/>
  <c r="H1961" i="1"/>
  <c r="I1961" i="1"/>
  <c r="B1962" i="1"/>
  <c r="C1962" i="1"/>
  <c r="D1962" i="1"/>
  <c r="E1962" i="1"/>
  <c r="F1962" i="1"/>
  <c r="G1962" i="1"/>
  <c r="H1962" i="1"/>
  <c r="I1962" i="1"/>
  <c r="B1963" i="1"/>
  <c r="C1963" i="1"/>
  <c r="D1963" i="1"/>
  <c r="E1963" i="1"/>
  <c r="F1963" i="1"/>
  <c r="G1963" i="1"/>
  <c r="H1963" i="1"/>
  <c r="I1963" i="1"/>
  <c r="B1964" i="1"/>
  <c r="C1964" i="1"/>
  <c r="D1964" i="1"/>
  <c r="E1964" i="1"/>
  <c r="F1964" i="1"/>
  <c r="G1964" i="1"/>
  <c r="H1964" i="1"/>
  <c r="I1964" i="1"/>
  <c r="B1965" i="1"/>
  <c r="C1965" i="1"/>
  <c r="D1965" i="1"/>
  <c r="E1965" i="1"/>
  <c r="F1965" i="1"/>
  <c r="G1965" i="1"/>
  <c r="H1965" i="1"/>
  <c r="I1965" i="1"/>
  <c r="B1966" i="1"/>
  <c r="C1966" i="1"/>
  <c r="D1966" i="1"/>
  <c r="E1966" i="1"/>
  <c r="F1966" i="1"/>
  <c r="G1966" i="1"/>
  <c r="H1966" i="1"/>
  <c r="I1966" i="1"/>
  <c r="B1967" i="1"/>
  <c r="C1967" i="1"/>
  <c r="D1967" i="1"/>
  <c r="E1967" i="1"/>
  <c r="F1967" i="1"/>
  <c r="G1967" i="1"/>
  <c r="H1967" i="1"/>
  <c r="I1967" i="1"/>
  <c r="B1968" i="1"/>
  <c r="C1968" i="1"/>
  <c r="D1968" i="1"/>
  <c r="E1968" i="1"/>
  <c r="F1968" i="1"/>
  <c r="G1968" i="1"/>
  <c r="H1968" i="1"/>
  <c r="I1968" i="1"/>
  <c r="B1969" i="1"/>
  <c r="C1969" i="1"/>
  <c r="D1969" i="1"/>
  <c r="E1969" i="1"/>
  <c r="F1969" i="1"/>
  <c r="G1969" i="1"/>
  <c r="H1969" i="1"/>
  <c r="I1969" i="1"/>
  <c r="B1970" i="1"/>
  <c r="C1970" i="1"/>
  <c r="D1970" i="1"/>
  <c r="E1970" i="1"/>
  <c r="F1970" i="1"/>
  <c r="G1970" i="1"/>
  <c r="H1970" i="1"/>
  <c r="I1970" i="1"/>
  <c r="B1971" i="1"/>
  <c r="C1971" i="1"/>
  <c r="D1971" i="1"/>
  <c r="E1971" i="1"/>
  <c r="F1971" i="1"/>
  <c r="G1971" i="1"/>
  <c r="H1971" i="1"/>
  <c r="I1971" i="1"/>
  <c r="B1972" i="1"/>
  <c r="C1972" i="1"/>
  <c r="D1972" i="1"/>
  <c r="E1972" i="1"/>
  <c r="F1972" i="1"/>
  <c r="G1972" i="1"/>
  <c r="H1972" i="1"/>
  <c r="I1972" i="1"/>
  <c r="B1973" i="1"/>
  <c r="C1973" i="1"/>
  <c r="D1973" i="1"/>
  <c r="E1973" i="1"/>
  <c r="F1973" i="1"/>
  <c r="G1973" i="1"/>
  <c r="H1973" i="1"/>
  <c r="I1973" i="1"/>
  <c r="B1974" i="1"/>
  <c r="C1974" i="1"/>
  <c r="D1974" i="1"/>
  <c r="E1974" i="1"/>
  <c r="F1974" i="1"/>
  <c r="G1974" i="1"/>
  <c r="H1974" i="1"/>
  <c r="I1974" i="1"/>
  <c r="B1975" i="1"/>
  <c r="C1975" i="1"/>
  <c r="D1975" i="1"/>
  <c r="E1975" i="1"/>
  <c r="F1975" i="1"/>
  <c r="G1975" i="1"/>
  <c r="H1975" i="1"/>
  <c r="I1975" i="1"/>
  <c r="B1976" i="1"/>
  <c r="C1976" i="1"/>
  <c r="D1976" i="1"/>
  <c r="E1976" i="1"/>
  <c r="F1976" i="1"/>
  <c r="G1976" i="1"/>
  <c r="H1976" i="1"/>
  <c r="I1976" i="1"/>
  <c r="B1977" i="1"/>
  <c r="C1977" i="1"/>
  <c r="D1977" i="1"/>
  <c r="E1977" i="1"/>
  <c r="F1977" i="1"/>
  <c r="G1977" i="1"/>
  <c r="H1977" i="1"/>
  <c r="I1977" i="1"/>
  <c r="B1978" i="1"/>
  <c r="C1978" i="1"/>
  <c r="D1978" i="1"/>
  <c r="E1978" i="1"/>
  <c r="F1978" i="1"/>
  <c r="G1978" i="1"/>
  <c r="H1978" i="1"/>
  <c r="I1978" i="1"/>
  <c r="B1979" i="1"/>
  <c r="C1979" i="1"/>
  <c r="D1979" i="1"/>
  <c r="E1979" i="1"/>
  <c r="F1979" i="1"/>
  <c r="G1979" i="1"/>
  <c r="H1979" i="1"/>
  <c r="I1979" i="1"/>
  <c r="B1980" i="1"/>
  <c r="C1980" i="1"/>
  <c r="D1980" i="1"/>
  <c r="E1980" i="1"/>
  <c r="F1980" i="1"/>
  <c r="G1980" i="1"/>
  <c r="H1980" i="1"/>
  <c r="I1980" i="1"/>
  <c r="B1981" i="1"/>
  <c r="C1981" i="1"/>
  <c r="D1981" i="1"/>
  <c r="E1981" i="1"/>
  <c r="F1981" i="1"/>
  <c r="G1981" i="1"/>
  <c r="H1981" i="1"/>
  <c r="I1981" i="1"/>
  <c r="B1982" i="1"/>
  <c r="C1982" i="1"/>
  <c r="D1982" i="1"/>
  <c r="E1982" i="1"/>
  <c r="F1982" i="1"/>
  <c r="G1982" i="1"/>
  <c r="H1982" i="1"/>
  <c r="I1982" i="1"/>
  <c r="B1983" i="1"/>
  <c r="C1983" i="1"/>
  <c r="D1983" i="1"/>
  <c r="E1983" i="1"/>
  <c r="F1983" i="1"/>
  <c r="G1983" i="1"/>
  <c r="H1983" i="1"/>
  <c r="I1983" i="1"/>
  <c r="B1984" i="1"/>
  <c r="C1984" i="1"/>
  <c r="D1984" i="1"/>
  <c r="E1984" i="1"/>
  <c r="F1984" i="1"/>
  <c r="G1984" i="1"/>
  <c r="H1984" i="1"/>
  <c r="I1984" i="1"/>
  <c r="B1985" i="1"/>
  <c r="C1985" i="1"/>
  <c r="D1985" i="1"/>
  <c r="E1985" i="1"/>
  <c r="F1985" i="1"/>
  <c r="G1985" i="1"/>
  <c r="H1985" i="1"/>
  <c r="I1985" i="1"/>
  <c r="B1986" i="1"/>
  <c r="C1986" i="1"/>
  <c r="D1986" i="1"/>
  <c r="E1986" i="1"/>
  <c r="F1986" i="1"/>
  <c r="G1986" i="1"/>
  <c r="H1986" i="1"/>
  <c r="I1986" i="1"/>
  <c r="B1987" i="1"/>
  <c r="C1987" i="1"/>
  <c r="D1987" i="1"/>
  <c r="E1987" i="1"/>
  <c r="F1987" i="1"/>
  <c r="G1987" i="1"/>
  <c r="H1987" i="1"/>
  <c r="I1987" i="1"/>
  <c r="B1988" i="1"/>
  <c r="C1988" i="1"/>
  <c r="D1988" i="1"/>
  <c r="E1988" i="1"/>
  <c r="F1988" i="1"/>
  <c r="G1988" i="1"/>
  <c r="H1988" i="1"/>
  <c r="I1988" i="1"/>
  <c r="B1989" i="1"/>
  <c r="C1989" i="1"/>
  <c r="D1989" i="1"/>
  <c r="E1989" i="1"/>
  <c r="F1989" i="1"/>
  <c r="G1989" i="1"/>
  <c r="H1989" i="1"/>
  <c r="I1989" i="1"/>
  <c r="B1990" i="1"/>
  <c r="C1990" i="1"/>
  <c r="D1990" i="1"/>
  <c r="E1990" i="1"/>
  <c r="F1990" i="1"/>
  <c r="G1990" i="1"/>
  <c r="H1990" i="1"/>
  <c r="I1990" i="1"/>
  <c r="B1991" i="1"/>
  <c r="C1991" i="1"/>
  <c r="D1991" i="1"/>
  <c r="E1991" i="1"/>
  <c r="F1991" i="1"/>
  <c r="G1991" i="1"/>
  <c r="H1991" i="1"/>
  <c r="I1991" i="1"/>
  <c r="B1992" i="1"/>
  <c r="C1992" i="1"/>
  <c r="D1992" i="1"/>
  <c r="E1992" i="1"/>
  <c r="F1992" i="1"/>
  <c r="G1992" i="1"/>
  <c r="H1992" i="1"/>
  <c r="I1992" i="1"/>
  <c r="B1993" i="1"/>
  <c r="C1993" i="1"/>
  <c r="D1993" i="1"/>
  <c r="E1993" i="1"/>
  <c r="F1993" i="1"/>
  <c r="G1993" i="1"/>
  <c r="H1993" i="1"/>
  <c r="I1993" i="1"/>
  <c r="B1994" i="1"/>
  <c r="C1994" i="1"/>
  <c r="D1994" i="1"/>
  <c r="E1994" i="1"/>
  <c r="F1994" i="1"/>
  <c r="G1994" i="1"/>
  <c r="H1994" i="1"/>
  <c r="I1994" i="1"/>
  <c r="B1995" i="1"/>
  <c r="C1995" i="1"/>
  <c r="D1995" i="1"/>
  <c r="E1995" i="1"/>
  <c r="F1995" i="1"/>
  <c r="G1995" i="1"/>
  <c r="H1995" i="1"/>
  <c r="I1995" i="1"/>
  <c r="B1996" i="1"/>
  <c r="C1996" i="1"/>
  <c r="D1996" i="1"/>
  <c r="E1996" i="1"/>
  <c r="F1996" i="1"/>
  <c r="G1996" i="1"/>
  <c r="H1996" i="1"/>
  <c r="I1996" i="1"/>
  <c r="B1997" i="1"/>
  <c r="C1997" i="1"/>
  <c r="D1997" i="1"/>
  <c r="E1997" i="1"/>
  <c r="F1997" i="1"/>
  <c r="G1997" i="1"/>
  <c r="H1997" i="1"/>
  <c r="I1997" i="1"/>
  <c r="B1998" i="1"/>
  <c r="C1998" i="1"/>
  <c r="D1998" i="1"/>
  <c r="E1998" i="1"/>
  <c r="F1998" i="1"/>
  <c r="G1998" i="1"/>
  <c r="H1998" i="1"/>
  <c r="I1998" i="1"/>
  <c r="B1999" i="1"/>
  <c r="C1999" i="1"/>
  <c r="D1999" i="1"/>
  <c r="E1999" i="1"/>
  <c r="F1999" i="1"/>
  <c r="G1999" i="1"/>
  <c r="H1999" i="1"/>
  <c r="I1999" i="1"/>
  <c r="B2000" i="1"/>
  <c r="C2000" i="1"/>
  <c r="D2000" i="1"/>
  <c r="E2000" i="1"/>
  <c r="F2000" i="1"/>
  <c r="G2000" i="1"/>
  <c r="H2000" i="1"/>
  <c r="I2000" i="1"/>
  <c r="B2001" i="1"/>
  <c r="C2001" i="1"/>
  <c r="D2001" i="1"/>
  <c r="E2001" i="1"/>
  <c r="F2001" i="1"/>
  <c r="G2001" i="1"/>
  <c r="H2001" i="1"/>
  <c r="I2001" i="1"/>
  <c r="B2002" i="1"/>
  <c r="C2002" i="1"/>
  <c r="D2002" i="1"/>
  <c r="E2002" i="1"/>
  <c r="F2002" i="1"/>
  <c r="G2002" i="1"/>
  <c r="H2002" i="1"/>
  <c r="I2002" i="1"/>
  <c r="B2003" i="1"/>
  <c r="C2003" i="1"/>
  <c r="D2003" i="1"/>
  <c r="E2003" i="1"/>
  <c r="F2003" i="1"/>
  <c r="G2003" i="1"/>
  <c r="H2003" i="1"/>
  <c r="I2003" i="1"/>
  <c r="B2004" i="1"/>
  <c r="C2004" i="1"/>
  <c r="D2004" i="1"/>
  <c r="E2004" i="1"/>
  <c r="F2004" i="1"/>
  <c r="G2004" i="1"/>
  <c r="H2004" i="1"/>
  <c r="I2004" i="1"/>
  <c r="B2005" i="1"/>
  <c r="C2005" i="1"/>
  <c r="D2005" i="1"/>
  <c r="E2005" i="1"/>
  <c r="F2005" i="1"/>
  <c r="G2005" i="1"/>
  <c r="H2005" i="1"/>
  <c r="I2005" i="1"/>
  <c r="B2006" i="1"/>
  <c r="C2006" i="1"/>
  <c r="D2006" i="1"/>
  <c r="E2006" i="1"/>
  <c r="F2006" i="1"/>
  <c r="G2006" i="1"/>
  <c r="H2006" i="1"/>
  <c r="I2006" i="1"/>
  <c r="B2007" i="1"/>
  <c r="C2007" i="1"/>
  <c r="D2007" i="1"/>
  <c r="E2007" i="1"/>
  <c r="F2007" i="1"/>
  <c r="G2007" i="1"/>
  <c r="H2007" i="1"/>
  <c r="I2007" i="1"/>
  <c r="B2008" i="1"/>
  <c r="C2008" i="1"/>
  <c r="D2008" i="1"/>
  <c r="E2008" i="1"/>
  <c r="F2008" i="1"/>
  <c r="G2008" i="1"/>
  <c r="H2008" i="1"/>
  <c r="I2008" i="1"/>
  <c r="B2009" i="1"/>
  <c r="C2009" i="1"/>
  <c r="D2009" i="1"/>
  <c r="E2009" i="1"/>
  <c r="F2009" i="1"/>
  <c r="G2009" i="1"/>
  <c r="H2009" i="1"/>
  <c r="I2009" i="1"/>
  <c r="B2010" i="1"/>
  <c r="C2010" i="1"/>
  <c r="D2010" i="1"/>
  <c r="E2010" i="1"/>
  <c r="F2010" i="1"/>
  <c r="G2010" i="1"/>
  <c r="H2010" i="1"/>
  <c r="I2010" i="1"/>
  <c r="B2011" i="1"/>
  <c r="C2011" i="1"/>
  <c r="D2011" i="1"/>
  <c r="E2011" i="1"/>
  <c r="F2011" i="1"/>
  <c r="G2011" i="1"/>
  <c r="H2011" i="1"/>
  <c r="I2011" i="1"/>
  <c r="B2012" i="1"/>
  <c r="C2012" i="1"/>
  <c r="D2012" i="1"/>
  <c r="E2012" i="1"/>
  <c r="F2012" i="1"/>
  <c r="G2012" i="1"/>
  <c r="H2012" i="1"/>
  <c r="I2012" i="1"/>
  <c r="B2013" i="1"/>
  <c r="C2013" i="1"/>
  <c r="D2013" i="1"/>
  <c r="E2013" i="1"/>
  <c r="F2013" i="1"/>
  <c r="G2013" i="1"/>
  <c r="H2013" i="1"/>
  <c r="I2013" i="1"/>
  <c r="B2014" i="1"/>
  <c r="C2014" i="1"/>
  <c r="D2014" i="1"/>
  <c r="E2014" i="1"/>
  <c r="F2014" i="1"/>
  <c r="G2014" i="1"/>
  <c r="H2014" i="1"/>
  <c r="I2014" i="1"/>
  <c r="B2015" i="1"/>
  <c r="C2015" i="1"/>
  <c r="D2015" i="1"/>
  <c r="E2015" i="1"/>
  <c r="F2015" i="1"/>
  <c r="G2015" i="1"/>
  <c r="H2015" i="1"/>
  <c r="I2015" i="1"/>
  <c r="B2016" i="1"/>
  <c r="C2016" i="1"/>
  <c r="D2016" i="1"/>
  <c r="E2016" i="1"/>
  <c r="F2016" i="1"/>
  <c r="G2016" i="1"/>
  <c r="H2016" i="1"/>
  <c r="I2016" i="1"/>
  <c r="B2017" i="1"/>
  <c r="C2017" i="1"/>
  <c r="D2017" i="1"/>
  <c r="E2017" i="1"/>
  <c r="F2017" i="1"/>
  <c r="G2017" i="1"/>
  <c r="H2017" i="1"/>
  <c r="I2017" i="1"/>
  <c r="B2018" i="1"/>
  <c r="C2018" i="1"/>
  <c r="D2018" i="1"/>
  <c r="E2018" i="1"/>
  <c r="F2018" i="1"/>
  <c r="G2018" i="1"/>
  <c r="H2018" i="1"/>
  <c r="I2018" i="1"/>
  <c r="B2019" i="1"/>
  <c r="C2019" i="1"/>
  <c r="D2019" i="1"/>
  <c r="E2019" i="1"/>
  <c r="F2019" i="1"/>
  <c r="G2019" i="1"/>
  <c r="H2019" i="1"/>
  <c r="I2019" i="1"/>
  <c r="B2020" i="1"/>
  <c r="C2020" i="1"/>
  <c r="D2020" i="1"/>
  <c r="E2020" i="1"/>
  <c r="F2020" i="1"/>
  <c r="G2020" i="1"/>
  <c r="H2020" i="1"/>
  <c r="I2020" i="1"/>
  <c r="B2021" i="1"/>
  <c r="C2021" i="1"/>
  <c r="D2021" i="1"/>
  <c r="E2021" i="1"/>
  <c r="F2021" i="1"/>
  <c r="G2021" i="1"/>
  <c r="H2021" i="1"/>
  <c r="I2021" i="1"/>
  <c r="B2022" i="1"/>
  <c r="C2022" i="1"/>
  <c r="D2022" i="1"/>
  <c r="E2022" i="1"/>
  <c r="F2022" i="1"/>
  <c r="G2022" i="1"/>
  <c r="H2022" i="1"/>
  <c r="I2022" i="1"/>
  <c r="B2023" i="1"/>
  <c r="C2023" i="1"/>
  <c r="D2023" i="1"/>
  <c r="E2023" i="1"/>
  <c r="F2023" i="1"/>
  <c r="G2023" i="1"/>
  <c r="H2023" i="1"/>
  <c r="I2023" i="1"/>
  <c r="B2024" i="1"/>
  <c r="C2024" i="1"/>
  <c r="D2024" i="1"/>
  <c r="E2024" i="1"/>
  <c r="F2024" i="1"/>
  <c r="G2024" i="1"/>
  <c r="H2024" i="1"/>
  <c r="I2024" i="1"/>
  <c r="B2025" i="1"/>
  <c r="C2025" i="1"/>
  <c r="D2025" i="1"/>
  <c r="E2025" i="1"/>
  <c r="F2025" i="1"/>
  <c r="G2025" i="1"/>
  <c r="H2025" i="1"/>
  <c r="I2025" i="1"/>
  <c r="B2026" i="1"/>
  <c r="C2026" i="1"/>
  <c r="D2026" i="1"/>
  <c r="E2026" i="1"/>
  <c r="F2026" i="1"/>
  <c r="G2026" i="1"/>
  <c r="H2026" i="1"/>
  <c r="I2026" i="1"/>
  <c r="B2027" i="1"/>
  <c r="C2027" i="1"/>
  <c r="D2027" i="1"/>
  <c r="E2027" i="1"/>
  <c r="F2027" i="1"/>
  <c r="G2027" i="1"/>
  <c r="H2027" i="1"/>
  <c r="I2027" i="1"/>
  <c r="B2028" i="1"/>
  <c r="C2028" i="1"/>
  <c r="D2028" i="1"/>
  <c r="E2028" i="1"/>
  <c r="F2028" i="1"/>
  <c r="G2028" i="1"/>
  <c r="H2028" i="1"/>
  <c r="I2028" i="1"/>
  <c r="B2029" i="1"/>
  <c r="C2029" i="1"/>
  <c r="D2029" i="1"/>
  <c r="E2029" i="1"/>
  <c r="F2029" i="1"/>
  <c r="G2029" i="1"/>
  <c r="H2029" i="1"/>
  <c r="I2029" i="1"/>
  <c r="B2030" i="1"/>
  <c r="C2030" i="1"/>
  <c r="D2030" i="1"/>
  <c r="E2030" i="1"/>
  <c r="F2030" i="1"/>
  <c r="G2030" i="1"/>
  <c r="H2030" i="1"/>
  <c r="I2030" i="1"/>
  <c r="B2031" i="1"/>
  <c r="C2031" i="1"/>
  <c r="D2031" i="1"/>
  <c r="E2031" i="1"/>
  <c r="F2031" i="1"/>
  <c r="G2031" i="1"/>
  <c r="H2031" i="1"/>
  <c r="I2031" i="1"/>
  <c r="B2032" i="1"/>
  <c r="C2032" i="1"/>
  <c r="D2032" i="1"/>
  <c r="E2032" i="1"/>
  <c r="F2032" i="1"/>
  <c r="G2032" i="1"/>
  <c r="H2032" i="1"/>
  <c r="I2032" i="1"/>
  <c r="B2033" i="1"/>
  <c r="C2033" i="1"/>
  <c r="D2033" i="1"/>
  <c r="E2033" i="1"/>
  <c r="F2033" i="1"/>
  <c r="G2033" i="1"/>
  <c r="H2033" i="1"/>
  <c r="I2033" i="1"/>
  <c r="B2034" i="1"/>
  <c r="C2034" i="1"/>
  <c r="D2034" i="1"/>
  <c r="E2034" i="1"/>
  <c r="F2034" i="1"/>
  <c r="G2034" i="1"/>
  <c r="H2034" i="1"/>
  <c r="I2034" i="1"/>
  <c r="B2035" i="1"/>
  <c r="C2035" i="1"/>
  <c r="D2035" i="1"/>
  <c r="E2035" i="1"/>
  <c r="F2035" i="1"/>
  <c r="G2035" i="1"/>
  <c r="H2035" i="1"/>
  <c r="I2035" i="1"/>
  <c r="B2036" i="1"/>
  <c r="C2036" i="1"/>
  <c r="D2036" i="1"/>
  <c r="E2036" i="1"/>
  <c r="F2036" i="1"/>
  <c r="G2036" i="1"/>
  <c r="H2036" i="1"/>
  <c r="I2036" i="1"/>
  <c r="B2037" i="1"/>
  <c r="C2037" i="1"/>
  <c r="D2037" i="1"/>
  <c r="E2037" i="1"/>
  <c r="F2037" i="1"/>
  <c r="G2037" i="1"/>
  <c r="H2037" i="1"/>
  <c r="I2037" i="1"/>
  <c r="B2038" i="1"/>
  <c r="C2038" i="1"/>
  <c r="D2038" i="1"/>
  <c r="E2038" i="1"/>
  <c r="F2038" i="1"/>
  <c r="G2038" i="1"/>
  <c r="H2038" i="1"/>
  <c r="I2038" i="1"/>
  <c r="B2039" i="1"/>
  <c r="C2039" i="1"/>
  <c r="D2039" i="1"/>
  <c r="E2039" i="1"/>
  <c r="F2039" i="1"/>
  <c r="G2039" i="1"/>
  <c r="H2039" i="1"/>
  <c r="I2039" i="1"/>
  <c r="B2040" i="1"/>
  <c r="C2040" i="1"/>
  <c r="D2040" i="1"/>
  <c r="E2040" i="1"/>
  <c r="F2040" i="1"/>
  <c r="G2040" i="1"/>
  <c r="H2040" i="1"/>
  <c r="I2040" i="1"/>
  <c r="B2041" i="1"/>
  <c r="C2041" i="1"/>
  <c r="D2041" i="1"/>
  <c r="E2041" i="1"/>
  <c r="F2041" i="1"/>
  <c r="G2041" i="1"/>
  <c r="H2041" i="1"/>
  <c r="I2041" i="1"/>
  <c r="B2042" i="1"/>
  <c r="C2042" i="1"/>
  <c r="D2042" i="1"/>
  <c r="E2042" i="1"/>
  <c r="F2042" i="1"/>
  <c r="G2042" i="1"/>
  <c r="H2042" i="1"/>
  <c r="I2042" i="1"/>
  <c r="B2043" i="1"/>
  <c r="C2043" i="1"/>
  <c r="D2043" i="1"/>
  <c r="E2043" i="1"/>
  <c r="F2043" i="1"/>
  <c r="G2043" i="1"/>
  <c r="H2043" i="1"/>
  <c r="I2043" i="1"/>
  <c r="B2044" i="1"/>
  <c r="C2044" i="1"/>
  <c r="D2044" i="1"/>
  <c r="E2044" i="1"/>
  <c r="F2044" i="1"/>
  <c r="G2044" i="1"/>
  <c r="H2044" i="1"/>
  <c r="I2044" i="1"/>
  <c r="B2045" i="1"/>
  <c r="C2045" i="1"/>
  <c r="D2045" i="1"/>
  <c r="E2045" i="1"/>
  <c r="F2045" i="1"/>
  <c r="G2045" i="1"/>
  <c r="H2045" i="1"/>
  <c r="I2045" i="1"/>
  <c r="B2046" i="1"/>
  <c r="C2046" i="1"/>
  <c r="D2046" i="1"/>
  <c r="E2046" i="1"/>
  <c r="F2046" i="1"/>
  <c r="G2046" i="1"/>
  <c r="H2046" i="1"/>
  <c r="I2046" i="1"/>
  <c r="B2047" i="1"/>
  <c r="C2047" i="1"/>
  <c r="D2047" i="1"/>
  <c r="E2047" i="1"/>
  <c r="F2047" i="1"/>
  <c r="G2047" i="1"/>
  <c r="H2047" i="1"/>
  <c r="I2047" i="1"/>
  <c r="B2048" i="1"/>
  <c r="C2048" i="1"/>
  <c r="D2048" i="1"/>
  <c r="E2048" i="1"/>
  <c r="F2048" i="1"/>
  <c r="G2048" i="1"/>
  <c r="H2048" i="1"/>
  <c r="I2048" i="1"/>
  <c r="B2049" i="1"/>
  <c r="C2049" i="1"/>
  <c r="D2049" i="1"/>
  <c r="E2049" i="1"/>
  <c r="F2049" i="1"/>
  <c r="G2049" i="1"/>
  <c r="H2049" i="1"/>
  <c r="I2049" i="1"/>
  <c r="B2050" i="1"/>
  <c r="C2050" i="1"/>
  <c r="D2050" i="1"/>
  <c r="E2050" i="1"/>
  <c r="F2050" i="1"/>
  <c r="G2050" i="1"/>
  <c r="H2050" i="1"/>
  <c r="I2050" i="1"/>
  <c r="B2051" i="1"/>
  <c r="C2051" i="1"/>
  <c r="D2051" i="1"/>
  <c r="E2051" i="1"/>
  <c r="F2051" i="1"/>
  <c r="G2051" i="1"/>
  <c r="H2051" i="1"/>
  <c r="I2051" i="1"/>
  <c r="B2052" i="1"/>
  <c r="C2052" i="1"/>
  <c r="D2052" i="1"/>
  <c r="E2052" i="1"/>
  <c r="F2052" i="1"/>
  <c r="G2052" i="1"/>
  <c r="H2052" i="1"/>
  <c r="I2052" i="1"/>
  <c r="B2053" i="1"/>
  <c r="C2053" i="1"/>
  <c r="D2053" i="1"/>
  <c r="E2053" i="1"/>
  <c r="F2053" i="1"/>
  <c r="G2053" i="1"/>
  <c r="H2053" i="1"/>
  <c r="I2053" i="1"/>
  <c r="B2054" i="1"/>
  <c r="C2054" i="1"/>
  <c r="D2054" i="1"/>
  <c r="E2054" i="1"/>
  <c r="F2054" i="1"/>
  <c r="G2054" i="1"/>
  <c r="H2054" i="1"/>
  <c r="I2054" i="1"/>
  <c r="B2055" i="1"/>
  <c r="C2055" i="1"/>
  <c r="D2055" i="1"/>
  <c r="E2055" i="1"/>
  <c r="F2055" i="1"/>
  <c r="G2055" i="1"/>
  <c r="H2055" i="1"/>
  <c r="I2055" i="1"/>
  <c r="B2056" i="1"/>
  <c r="C2056" i="1"/>
  <c r="D2056" i="1"/>
  <c r="E2056" i="1"/>
  <c r="F2056" i="1"/>
  <c r="G2056" i="1"/>
  <c r="H2056" i="1"/>
  <c r="I2056" i="1"/>
  <c r="B2057" i="1"/>
  <c r="C2057" i="1"/>
  <c r="D2057" i="1"/>
  <c r="E2057" i="1"/>
  <c r="F2057" i="1"/>
  <c r="G2057" i="1"/>
  <c r="H2057" i="1"/>
  <c r="I2057" i="1"/>
  <c r="B2058" i="1"/>
  <c r="C2058" i="1"/>
  <c r="D2058" i="1"/>
  <c r="E2058" i="1"/>
  <c r="F2058" i="1"/>
  <c r="G2058" i="1"/>
  <c r="H2058" i="1"/>
  <c r="I2058" i="1"/>
  <c r="B2059" i="1"/>
  <c r="C2059" i="1"/>
  <c r="D2059" i="1"/>
  <c r="E2059" i="1"/>
  <c r="F2059" i="1"/>
  <c r="G2059" i="1"/>
  <c r="H2059" i="1"/>
  <c r="I2059" i="1"/>
  <c r="B2060" i="1"/>
  <c r="C2060" i="1"/>
  <c r="D2060" i="1"/>
  <c r="E2060" i="1"/>
  <c r="F2060" i="1"/>
  <c r="G2060" i="1"/>
  <c r="H2060" i="1"/>
  <c r="I2060" i="1"/>
  <c r="B2061" i="1"/>
  <c r="C2061" i="1"/>
  <c r="D2061" i="1"/>
  <c r="E2061" i="1"/>
  <c r="F2061" i="1"/>
  <c r="G2061" i="1"/>
  <c r="H2061" i="1"/>
  <c r="I2061" i="1"/>
  <c r="B2062" i="1"/>
  <c r="C2062" i="1"/>
  <c r="D2062" i="1"/>
  <c r="E2062" i="1"/>
  <c r="F2062" i="1"/>
  <c r="G2062" i="1"/>
  <c r="H2062" i="1"/>
  <c r="I2062" i="1"/>
  <c r="B2063" i="1"/>
  <c r="C2063" i="1"/>
  <c r="D2063" i="1"/>
  <c r="E2063" i="1"/>
  <c r="F2063" i="1"/>
  <c r="G2063" i="1"/>
  <c r="H2063" i="1"/>
  <c r="I2063" i="1"/>
  <c r="B2064" i="1"/>
  <c r="C2064" i="1"/>
  <c r="D2064" i="1"/>
  <c r="E2064" i="1"/>
  <c r="F2064" i="1"/>
  <c r="G2064" i="1"/>
  <c r="H2064" i="1"/>
  <c r="I2064" i="1"/>
  <c r="B2065" i="1"/>
  <c r="C2065" i="1"/>
  <c r="D2065" i="1"/>
  <c r="E2065" i="1"/>
  <c r="F2065" i="1"/>
  <c r="G2065" i="1"/>
  <c r="H2065" i="1"/>
  <c r="I2065" i="1"/>
  <c r="B2066" i="1"/>
  <c r="C2066" i="1"/>
  <c r="D2066" i="1"/>
  <c r="E2066" i="1"/>
  <c r="F2066" i="1"/>
  <c r="G2066" i="1"/>
  <c r="H2066" i="1"/>
  <c r="I2066" i="1"/>
  <c r="B2067" i="1"/>
  <c r="C2067" i="1"/>
  <c r="D2067" i="1"/>
  <c r="E2067" i="1"/>
  <c r="F2067" i="1"/>
  <c r="G2067" i="1"/>
  <c r="H2067" i="1"/>
  <c r="I2067" i="1"/>
  <c r="B2068" i="1"/>
  <c r="C2068" i="1"/>
  <c r="D2068" i="1"/>
  <c r="E2068" i="1"/>
  <c r="F2068" i="1"/>
  <c r="G2068" i="1"/>
  <c r="H2068" i="1"/>
  <c r="I2068" i="1"/>
  <c r="B2069" i="1"/>
  <c r="C2069" i="1"/>
  <c r="D2069" i="1"/>
  <c r="E2069" i="1"/>
  <c r="F2069" i="1"/>
  <c r="G2069" i="1"/>
  <c r="H2069" i="1"/>
  <c r="I2069" i="1"/>
  <c r="B2070" i="1"/>
  <c r="C2070" i="1"/>
  <c r="D2070" i="1"/>
  <c r="E2070" i="1"/>
  <c r="F2070" i="1"/>
  <c r="G2070" i="1"/>
  <c r="H2070" i="1"/>
  <c r="I2070" i="1"/>
  <c r="B2071" i="1"/>
  <c r="C2071" i="1"/>
  <c r="D2071" i="1"/>
  <c r="E2071" i="1"/>
  <c r="F2071" i="1"/>
  <c r="G2071" i="1"/>
  <c r="H2071" i="1"/>
  <c r="I2071" i="1"/>
  <c r="B2072" i="1"/>
  <c r="C2072" i="1"/>
  <c r="D2072" i="1"/>
  <c r="E2072" i="1"/>
  <c r="F2072" i="1"/>
  <c r="G2072" i="1"/>
  <c r="H2072" i="1"/>
  <c r="I2072" i="1"/>
  <c r="B2073" i="1"/>
  <c r="C2073" i="1"/>
  <c r="D2073" i="1"/>
  <c r="E2073" i="1"/>
  <c r="F2073" i="1"/>
  <c r="G2073" i="1"/>
  <c r="H2073" i="1"/>
  <c r="I2073" i="1"/>
  <c r="B2074" i="1"/>
  <c r="C2074" i="1"/>
  <c r="D2074" i="1"/>
  <c r="E2074" i="1"/>
  <c r="F2074" i="1"/>
  <c r="G2074" i="1"/>
  <c r="H2074" i="1"/>
  <c r="I2074" i="1"/>
  <c r="B2075" i="1"/>
  <c r="C2075" i="1"/>
  <c r="D2075" i="1"/>
  <c r="E2075" i="1"/>
  <c r="F2075" i="1"/>
  <c r="G2075" i="1"/>
  <c r="H2075" i="1"/>
  <c r="I2075" i="1"/>
  <c r="B2076" i="1"/>
  <c r="C2076" i="1"/>
  <c r="D2076" i="1"/>
  <c r="E2076" i="1"/>
  <c r="F2076" i="1"/>
  <c r="G2076" i="1"/>
  <c r="H2076" i="1"/>
  <c r="I2076" i="1"/>
  <c r="B2077" i="1"/>
  <c r="C2077" i="1"/>
  <c r="D2077" i="1"/>
  <c r="E2077" i="1"/>
  <c r="F2077" i="1"/>
  <c r="G2077" i="1"/>
  <c r="H2077" i="1"/>
  <c r="I2077" i="1"/>
  <c r="B2078" i="1"/>
  <c r="C2078" i="1"/>
  <c r="D2078" i="1"/>
  <c r="E2078" i="1"/>
  <c r="F2078" i="1"/>
  <c r="G2078" i="1"/>
  <c r="H2078" i="1"/>
  <c r="I2078" i="1"/>
  <c r="B2079" i="1"/>
  <c r="C2079" i="1"/>
  <c r="D2079" i="1"/>
  <c r="E2079" i="1"/>
  <c r="F2079" i="1"/>
  <c r="G2079" i="1"/>
  <c r="H2079" i="1"/>
  <c r="I2079" i="1"/>
  <c r="B2080" i="1"/>
  <c r="C2080" i="1"/>
  <c r="D2080" i="1"/>
  <c r="E2080" i="1"/>
  <c r="F2080" i="1"/>
  <c r="G2080" i="1"/>
  <c r="H2080" i="1"/>
  <c r="I2080" i="1"/>
  <c r="B2081" i="1"/>
  <c r="C2081" i="1"/>
  <c r="D2081" i="1"/>
  <c r="E2081" i="1"/>
  <c r="F2081" i="1"/>
  <c r="G2081" i="1"/>
  <c r="H2081" i="1"/>
  <c r="I2081" i="1"/>
  <c r="B2082" i="1"/>
  <c r="C2082" i="1"/>
  <c r="D2082" i="1"/>
  <c r="E2082" i="1"/>
  <c r="F2082" i="1"/>
  <c r="G2082" i="1"/>
  <c r="H2082" i="1"/>
  <c r="I2082" i="1"/>
  <c r="B2083" i="1"/>
  <c r="C2083" i="1"/>
  <c r="D2083" i="1"/>
  <c r="E2083" i="1"/>
  <c r="F2083" i="1"/>
  <c r="G2083" i="1"/>
  <c r="H2083" i="1"/>
  <c r="I2083" i="1"/>
  <c r="B2084" i="1"/>
  <c r="C2084" i="1"/>
  <c r="D2084" i="1"/>
  <c r="E2084" i="1"/>
  <c r="F2084" i="1"/>
  <c r="G2084" i="1"/>
  <c r="H2084" i="1"/>
  <c r="I2084" i="1"/>
  <c r="B2085" i="1"/>
  <c r="C2085" i="1"/>
  <c r="D2085" i="1"/>
  <c r="E2085" i="1"/>
  <c r="F2085" i="1"/>
  <c r="G2085" i="1"/>
  <c r="H2085" i="1"/>
  <c r="I2085" i="1"/>
  <c r="B2086" i="1"/>
  <c r="C2086" i="1"/>
  <c r="D2086" i="1"/>
  <c r="E2086" i="1"/>
  <c r="F2086" i="1"/>
  <c r="G2086" i="1"/>
  <c r="H2086" i="1"/>
  <c r="I2086" i="1"/>
  <c r="B2087" i="1"/>
  <c r="C2087" i="1"/>
  <c r="D2087" i="1"/>
  <c r="E2087" i="1"/>
  <c r="F2087" i="1"/>
  <c r="G2087" i="1"/>
  <c r="H2087" i="1"/>
  <c r="I2087" i="1"/>
  <c r="B2088" i="1"/>
  <c r="C2088" i="1"/>
  <c r="D2088" i="1"/>
  <c r="E2088" i="1"/>
  <c r="F2088" i="1"/>
  <c r="G2088" i="1"/>
  <c r="H2088" i="1"/>
  <c r="I2088" i="1"/>
  <c r="B2089" i="1"/>
  <c r="C2089" i="1"/>
  <c r="D2089" i="1"/>
  <c r="E2089" i="1"/>
  <c r="F2089" i="1"/>
  <c r="G2089" i="1"/>
  <c r="H2089" i="1"/>
  <c r="I2089" i="1"/>
  <c r="B2090" i="1"/>
  <c r="C2090" i="1"/>
  <c r="D2090" i="1"/>
  <c r="E2090" i="1"/>
  <c r="F2090" i="1"/>
  <c r="G2090" i="1"/>
  <c r="H2090" i="1"/>
  <c r="I2090" i="1"/>
  <c r="B2091" i="1"/>
  <c r="C2091" i="1"/>
  <c r="D2091" i="1"/>
  <c r="E2091" i="1"/>
  <c r="F2091" i="1"/>
  <c r="G2091" i="1"/>
  <c r="H2091" i="1"/>
  <c r="I2091" i="1"/>
  <c r="B2092" i="1"/>
  <c r="C2092" i="1"/>
  <c r="D2092" i="1"/>
  <c r="E2092" i="1"/>
  <c r="F2092" i="1"/>
  <c r="G2092" i="1"/>
  <c r="H2092" i="1"/>
  <c r="I2092" i="1"/>
  <c r="B2093" i="1"/>
  <c r="C2093" i="1"/>
  <c r="D2093" i="1"/>
  <c r="E2093" i="1"/>
  <c r="F2093" i="1"/>
  <c r="G2093" i="1"/>
  <c r="H2093" i="1"/>
  <c r="I2093" i="1"/>
  <c r="B2094" i="1"/>
  <c r="C2094" i="1"/>
  <c r="D2094" i="1"/>
  <c r="E2094" i="1"/>
  <c r="F2094" i="1"/>
  <c r="G2094" i="1"/>
  <c r="H2094" i="1"/>
  <c r="I2094" i="1"/>
  <c r="B2095" i="1"/>
  <c r="C2095" i="1"/>
  <c r="D2095" i="1"/>
  <c r="E2095" i="1"/>
  <c r="F2095" i="1"/>
  <c r="G2095" i="1"/>
  <c r="H2095" i="1"/>
  <c r="I2095" i="1"/>
  <c r="B2096" i="1"/>
  <c r="C2096" i="1"/>
  <c r="D2096" i="1"/>
  <c r="E2096" i="1"/>
  <c r="F2096" i="1"/>
  <c r="G2096" i="1"/>
  <c r="H2096" i="1"/>
  <c r="I2096" i="1"/>
  <c r="B2097" i="1"/>
  <c r="C2097" i="1"/>
  <c r="D2097" i="1"/>
  <c r="E2097" i="1"/>
  <c r="F2097" i="1"/>
  <c r="G2097" i="1"/>
  <c r="H2097" i="1"/>
  <c r="I2097" i="1"/>
  <c r="B2098" i="1"/>
  <c r="C2098" i="1"/>
  <c r="D2098" i="1"/>
  <c r="E2098" i="1"/>
  <c r="F2098" i="1"/>
  <c r="G2098" i="1"/>
  <c r="H2098" i="1"/>
  <c r="I2098" i="1"/>
  <c r="B2099" i="1"/>
  <c r="C2099" i="1"/>
  <c r="D2099" i="1"/>
  <c r="E2099" i="1"/>
  <c r="F2099" i="1"/>
  <c r="G2099" i="1"/>
  <c r="H2099" i="1"/>
  <c r="I2099" i="1"/>
  <c r="B2100" i="1"/>
  <c r="C2100" i="1"/>
  <c r="D2100" i="1"/>
  <c r="E2100" i="1"/>
  <c r="F2100" i="1"/>
  <c r="G2100" i="1"/>
  <c r="H2100" i="1"/>
  <c r="I2100" i="1"/>
  <c r="B2101" i="1"/>
  <c r="C2101" i="1"/>
  <c r="D2101" i="1"/>
  <c r="E2101" i="1"/>
  <c r="F2101" i="1"/>
  <c r="G2101" i="1"/>
  <c r="H2101" i="1"/>
  <c r="I2101" i="1"/>
  <c r="B2102" i="1"/>
  <c r="C2102" i="1"/>
  <c r="D2102" i="1"/>
  <c r="E2102" i="1"/>
  <c r="F2102" i="1"/>
  <c r="G2102" i="1"/>
  <c r="H2102" i="1"/>
  <c r="I2102" i="1"/>
  <c r="B2103" i="1"/>
  <c r="C2103" i="1"/>
  <c r="D2103" i="1"/>
  <c r="E2103" i="1"/>
  <c r="F2103" i="1"/>
  <c r="G2103" i="1"/>
  <c r="H2103" i="1"/>
  <c r="I2103" i="1"/>
  <c r="B2104" i="1"/>
  <c r="C2104" i="1"/>
  <c r="D2104" i="1"/>
  <c r="E2104" i="1"/>
  <c r="F2104" i="1"/>
  <c r="G2104" i="1"/>
  <c r="H2104" i="1"/>
  <c r="I2104" i="1"/>
  <c r="B2105" i="1"/>
  <c r="C2105" i="1"/>
  <c r="D2105" i="1"/>
  <c r="E2105" i="1"/>
  <c r="F2105" i="1"/>
  <c r="G2105" i="1"/>
  <c r="H2105" i="1"/>
  <c r="I2105" i="1"/>
  <c r="B2106" i="1"/>
  <c r="C2106" i="1"/>
  <c r="D2106" i="1"/>
  <c r="E2106" i="1"/>
  <c r="F2106" i="1"/>
  <c r="G2106" i="1"/>
  <c r="H2106" i="1"/>
  <c r="I2106" i="1"/>
  <c r="B2107" i="1"/>
  <c r="C2107" i="1"/>
  <c r="D2107" i="1"/>
  <c r="E2107" i="1"/>
  <c r="F2107" i="1"/>
  <c r="G2107" i="1"/>
  <c r="H2107" i="1"/>
  <c r="I2107" i="1"/>
  <c r="B2108" i="1"/>
  <c r="C2108" i="1"/>
  <c r="D2108" i="1"/>
  <c r="E2108" i="1"/>
  <c r="F2108" i="1"/>
  <c r="G2108" i="1"/>
  <c r="H2108" i="1"/>
  <c r="I2108" i="1"/>
  <c r="B2109" i="1"/>
  <c r="C2109" i="1"/>
  <c r="D2109" i="1"/>
  <c r="E2109" i="1"/>
  <c r="F2109" i="1"/>
  <c r="G2109" i="1"/>
  <c r="H2109" i="1"/>
  <c r="I2109" i="1"/>
  <c r="B2110" i="1"/>
  <c r="C2110" i="1"/>
  <c r="D2110" i="1"/>
  <c r="E2110" i="1"/>
  <c r="F2110" i="1"/>
  <c r="G2110" i="1"/>
  <c r="H2110" i="1"/>
  <c r="I2110" i="1"/>
  <c r="B2111" i="1"/>
  <c r="C2111" i="1"/>
  <c r="D2111" i="1"/>
  <c r="E2111" i="1"/>
  <c r="F2111" i="1"/>
  <c r="G2111" i="1"/>
  <c r="H2111" i="1"/>
  <c r="I2111" i="1"/>
  <c r="B2112" i="1"/>
  <c r="C2112" i="1"/>
  <c r="D2112" i="1"/>
  <c r="E2112" i="1"/>
  <c r="F2112" i="1"/>
  <c r="G2112" i="1"/>
  <c r="H2112" i="1"/>
  <c r="I2112" i="1"/>
  <c r="B2113" i="1"/>
  <c r="C2113" i="1"/>
  <c r="D2113" i="1"/>
  <c r="E2113" i="1"/>
  <c r="F2113" i="1"/>
  <c r="G2113" i="1"/>
  <c r="H2113" i="1"/>
  <c r="I2113" i="1"/>
  <c r="B2114" i="1"/>
  <c r="C2114" i="1"/>
  <c r="D2114" i="1"/>
  <c r="E2114" i="1"/>
  <c r="F2114" i="1"/>
  <c r="G2114" i="1"/>
  <c r="H2114" i="1"/>
  <c r="I2114" i="1"/>
  <c r="B2115" i="1"/>
  <c r="C2115" i="1"/>
  <c r="D2115" i="1"/>
  <c r="E2115" i="1"/>
  <c r="F2115" i="1"/>
  <c r="G2115" i="1"/>
  <c r="H2115" i="1"/>
  <c r="I2115" i="1"/>
  <c r="B2116" i="1"/>
  <c r="C2116" i="1"/>
  <c r="D2116" i="1"/>
  <c r="E2116" i="1"/>
  <c r="F2116" i="1"/>
  <c r="G2116" i="1"/>
  <c r="H2116" i="1"/>
  <c r="I2116" i="1"/>
  <c r="B2117" i="1"/>
  <c r="C2117" i="1"/>
  <c r="D2117" i="1"/>
  <c r="E2117" i="1"/>
  <c r="F2117" i="1"/>
  <c r="G2117" i="1"/>
  <c r="H2117" i="1"/>
  <c r="I2117" i="1"/>
  <c r="B2118" i="1"/>
  <c r="C2118" i="1"/>
  <c r="D2118" i="1"/>
  <c r="E2118" i="1"/>
  <c r="F2118" i="1"/>
  <c r="G2118" i="1"/>
  <c r="H2118" i="1"/>
  <c r="I2118" i="1"/>
  <c r="B2119" i="1"/>
  <c r="C2119" i="1"/>
  <c r="D2119" i="1"/>
  <c r="E2119" i="1"/>
  <c r="F2119" i="1"/>
  <c r="G2119" i="1"/>
  <c r="H2119" i="1"/>
  <c r="I2119" i="1"/>
  <c r="B2120" i="1"/>
  <c r="C2120" i="1"/>
  <c r="D2120" i="1"/>
  <c r="E2120" i="1"/>
  <c r="F2120" i="1"/>
  <c r="G2120" i="1"/>
  <c r="H2120" i="1"/>
  <c r="I2120" i="1"/>
  <c r="B2121" i="1"/>
  <c r="C2121" i="1"/>
  <c r="D2121" i="1"/>
  <c r="E2121" i="1"/>
  <c r="F2121" i="1"/>
  <c r="G2121" i="1"/>
  <c r="H2121" i="1"/>
  <c r="I2121" i="1"/>
  <c r="B2122" i="1"/>
  <c r="C2122" i="1"/>
  <c r="D2122" i="1"/>
  <c r="E2122" i="1"/>
  <c r="F2122" i="1"/>
  <c r="G2122" i="1"/>
  <c r="H2122" i="1"/>
  <c r="I2122" i="1"/>
  <c r="B2123" i="1"/>
  <c r="C2123" i="1"/>
  <c r="D2123" i="1"/>
  <c r="E2123" i="1"/>
  <c r="F2123" i="1"/>
  <c r="G2123" i="1"/>
  <c r="H2123" i="1"/>
  <c r="I2123" i="1"/>
  <c r="B2124" i="1"/>
  <c r="C2124" i="1"/>
  <c r="D2124" i="1"/>
  <c r="E2124" i="1"/>
  <c r="F2124" i="1"/>
  <c r="G2124" i="1"/>
  <c r="H2124" i="1"/>
  <c r="I2124" i="1"/>
  <c r="B2125" i="1"/>
  <c r="C2125" i="1"/>
  <c r="D2125" i="1"/>
  <c r="E2125" i="1"/>
  <c r="F2125" i="1"/>
  <c r="G2125" i="1"/>
  <c r="H2125" i="1"/>
  <c r="I2125" i="1"/>
  <c r="B2126" i="1"/>
  <c r="C2126" i="1"/>
  <c r="D2126" i="1"/>
  <c r="E2126" i="1"/>
  <c r="F2126" i="1"/>
  <c r="G2126" i="1"/>
  <c r="H2126" i="1"/>
  <c r="I2126" i="1"/>
  <c r="B2127" i="1"/>
  <c r="C2127" i="1"/>
  <c r="D2127" i="1"/>
  <c r="E2127" i="1"/>
  <c r="F2127" i="1"/>
  <c r="G2127" i="1"/>
  <c r="H2127" i="1"/>
  <c r="I2127" i="1"/>
  <c r="B2128" i="1"/>
  <c r="C2128" i="1"/>
  <c r="D2128" i="1"/>
  <c r="E2128" i="1"/>
  <c r="F2128" i="1"/>
  <c r="G2128" i="1"/>
  <c r="H2128" i="1"/>
  <c r="I2128" i="1"/>
  <c r="B2129" i="1"/>
  <c r="C2129" i="1"/>
  <c r="D2129" i="1"/>
  <c r="E2129" i="1"/>
  <c r="F2129" i="1"/>
  <c r="G2129" i="1"/>
  <c r="H2129" i="1"/>
  <c r="I2129" i="1"/>
  <c r="B2130" i="1"/>
  <c r="C2130" i="1"/>
  <c r="D2130" i="1"/>
  <c r="E2130" i="1"/>
  <c r="F2130" i="1"/>
  <c r="G2130" i="1"/>
  <c r="H2130" i="1"/>
  <c r="I2130" i="1"/>
  <c r="B2131" i="1"/>
  <c r="C2131" i="1"/>
  <c r="D2131" i="1"/>
  <c r="E2131" i="1"/>
  <c r="F2131" i="1"/>
  <c r="G2131" i="1"/>
  <c r="H2131" i="1"/>
  <c r="I2131" i="1"/>
  <c r="B2132" i="1"/>
  <c r="C2132" i="1"/>
  <c r="D2132" i="1"/>
  <c r="E2132" i="1"/>
  <c r="F2132" i="1"/>
  <c r="G2132" i="1"/>
  <c r="H2132" i="1"/>
  <c r="I2132" i="1"/>
  <c r="B2133" i="1"/>
  <c r="C2133" i="1"/>
  <c r="D2133" i="1"/>
  <c r="E2133" i="1"/>
  <c r="F2133" i="1"/>
  <c r="G2133" i="1"/>
  <c r="H2133" i="1"/>
  <c r="I2133" i="1"/>
  <c r="B2134" i="1"/>
  <c r="C2134" i="1"/>
  <c r="D2134" i="1"/>
  <c r="E2134" i="1"/>
  <c r="F2134" i="1"/>
  <c r="G2134" i="1"/>
  <c r="H2134" i="1"/>
  <c r="I2134" i="1"/>
  <c r="B2135" i="1"/>
  <c r="C2135" i="1"/>
  <c r="D2135" i="1"/>
  <c r="E2135" i="1"/>
  <c r="F2135" i="1"/>
  <c r="G2135" i="1"/>
  <c r="H2135" i="1"/>
  <c r="I2135" i="1"/>
  <c r="B2136" i="1"/>
  <c r="C2136" i="1"/>
  <c r="D2136" i="1"/>
  <c r="E2136" i="1"/>
  <c r="F2136" i="1"/>
  <c r="G2136" i="1"/>
  <c r="H2136" i="1"/>
  <c r="I2136" i="1"/>
  <c r="B2137" i="1"/>
  <c r="C2137" i="1"/>
  <c r="D2137" i="1"/>
  <c r="E2137" i="1"/>
  <c r="F2137" i="1"/>
  <c r="G2137" i="1"/>
  <c r="H2137" i="1"/>
  <c r="I2137" i="1"/>
  <c r="B2138" i="1"/>
  <c r="C2138" i="1"/>
  <c r="D2138" i="1"/>
  <c r="E2138" i="1"/>
  <c r="F2138" i="1"/>
  <c r="G2138" i="1"/>
  <c r="H2138" i="1"/>
  <c r="I2138" i="1"/>
  <c r="B2139" i="1"/>
  <c r="C2139" i="1"/>
  <c r="D2139" i="1"/>
  <c r="E2139" i="1"/>
  <c r="F2139" i="1"/>
  <c r="G2139" i="1"/>
  <c r="H2139" i="1"/>
  <c r="I2139" i="1"/>
  <c r="B2140" i="1"/>
  <c r="C2140" i="1"/>
  <c r="D2140" i="1"/>
  <c r="E2140" i="1"/>
  <c r="F2140" i="1"/>
  <c r="G2140" i="1"/>
  <c r="H2140" i="1"/>
  <c r="I2140" i="1"/>
  <c r="B2141" i="1"/>
  <c r="C2141" i="1"/>
  <c r="D2141" i="1"/>
  <c r="E2141" i="1"/>
  <c r="F2141" i="1"/>
  <c r="G2141" i="1"/>
  <c r="H2141" i="1"/>
  <c r="I2141" i="1"/>
  <c r="B2142" i="1"/>
  <c r="C2142" i="1"/>
  <c r="D2142" i="1"/>
  <c r="E2142" i="1"/>
  <c r="F2142" i="1"/>
  <c r="G2142" i="1"/>
  <c r="H2142" i="1"/>
  <c r="I2142" i="1"/>
  <c r="B2143" i="1"/>
  <c r="C2143" i="1"/>
  <c r="D2143" i="1"/>
  <c r="E2143" i="1"/>
  <c r="F2143" i="1"/>
  <c r="G2143" i="1"/>
  <c r="H2143" i="1"/>
  <c r="I2143" i="1"/>
  <c r="B2144" i="1"/>
  <c r="C2144" i="1"/>
  <c r="D2144" i="1"/>
  <c r="E2144" i="1"/>
  <c r="F2144" i="1"/>
  <c r="G2144" i="1"/>
  <c r="H2144" i="1"/>
  <c r="I2144" i="1"/>
  <c r="B2145" i="1"/>
  <c r="C2145" i="1"/>
  <c r="D2145" i="1"/>
  <c r="E2145" i="1"/>
  <c r="F2145" i="1"/>
  <c r="G2145" i="1"/>
  <c r="H2145" i="1"/>
  <c r="I2145" i="1"/>
  <c r="B2146" i="1"/>
  <c r="C2146" i="1"/>
  <c r="D2146" i="1"/>
  <c r="E2146" i="1"/>
  <c r="F2146" i="1"/>
  <c r="G2146" i="1"/>
  <c r="H2146" i="1"/>
  <c r="I2146" i="1"/>
  <c r="B2147" i="1"/>
  <c r="C2147" i="1"/>
  <c r="D2147" i="1"/>
  <c r="E2147" i="1"/>
  <c r="F2147" i="1"/>
  <c r="G2147" i="1"/>
  <c r="H2147" i="1"/>
  <c r="I2147" i="1"/>
  <c r="B2148" i="1"/>
  <c r="C2148" i="1"/>
  <c r="D2148" i="1"/>
  <c r="E2148" i="1"/>
  <c r="F2148" i="1"/>
  <c r="G2148" i="1"/>
  <c r="H2148" i="1"/>
  <c r="I2148" i="1"/>
  <c r="B2149" i="1"/>
  <c r="C2149" i="1"/>
  <c r="D2149" i="1"/>
  <c r="E2149" i="1"/>
  <c r="F2149" i="1"/>
  <c r="G2149" i="1"/>
  <c r="H2149" i="1"/>
  <c r="I2149" i="1"/>
  <c r="B2150" i="1"/>
  <c r="C2150" i="1"/>
  <c r="D2150" i="1"/>
  <c r="E2150" i="1"/>
  <c r="F2150" i="1"/>
  <c r="G2150" i="1"/>
  <c r="H2150" i="1"/>
  <c r="I2150" i="1"/>
  <c r="B2151" i="1"/>
  <c r="C2151" i="1"/>
  <c r="D2151" i="1"/>
  <c r="E2151" i="1"/>
  <c r="F2151" i="1"/>
  <c r="G2151" i="1"/>
  <c r="H2151" i="1"/>
  <c r="I2151" i="1"/>
  <c r="B2152" i="1"/>
  <c r="C2152" i="1"/>
  <c r="D2152" i="1"/>
  <c r="E2152" i="1"/>
  <c r="F2152" i="1"/>
  <c r="G2152" i="1"/>
  <c r="H2152" i="1"/>
  <c r="I2152" i="1"/>
  <c r="B2153" i="1"/>
  <c r="C2153" i="1"/>
  <c r="D2153" i="1"/>
  <c r="E2153" i="1"/>
  <c r="F2153" i="1"/>
  <c r="G2153" i="1"/>
  <c r="H2153" i="1"/>
  <c r="I2153" i="1"/>
  <c r="B2154" i="1"/>
  <c r="C2154" i="1"/>
  <c r="D2154" i="1"/>
  <c r="E2154" i="1"/>
  <c r="F2154" i="1"/>
  <c r="G2154" i="1"/>
  <c r="H2154" i="1"/>
  <c r="I2154" i="1"/>
  <c r="B2155" i="1"/>
  <c r="C2155" i="1"/>
  <c r="D2155" i="1"/>
  <c r="E2155" i="1"/>
  <c r="F2155" i="1"/>
  <c r="G2155" i="1"/>
  <c r="H2155" i="1"/>
  <c r="I2155" i="1"/>
  <c r="B2156" i="1"/>
  <c r="C2156" i="1"/>
  <c r="D2156" i="1"/>
  <c r="E2156" i="1"/>
  <c r="F2156" i="1"/>
  <c r="G2156" i="1"/>
  <c r="H2156" i="1"/>
  <c r="I2156" i="1"/>
  <c r="B2157" i="1"/>
  <c r="C2157" i="1"/>
  <c r="D2157" i="1"/>
  <c r="E2157" i="1"/>
  <c r="F2157" i="1"/>
  <c r="G2157" i="1"/>
  <c r="H2157" i="1"/>
  <c r="I2157" i="1"/>
  <c r="B2158" i="1"/>
  <c r="C2158" i="1"/>
  <c r="D2158" i="1"/>
  <c r="E2158" i="1"/>
  <c r="F2158" i="1"/>
  <c r="G2158" i="1"/>
  <c r="H2158" i="1"/>
  <c r="I2158" i="1"/>
  <c r="B2159" i="1"/>
  <c r="C2159" i="1"/>
  <c r="D2159" i="1"/>
  <c r="E2159" i="1"/>
  <c r="F2159" i="1"/>
  <c r="G2159" i="1"/>
  <c r="H2159" i="1"/>
  <c r="I2159" i="1"/>
  <c r="B2160" i="1"/>
  <c r="C2160" i="1"/>
  <c r="D2160" i="1"/>
  <c r="E2160" i="1"/>
  <c r="F2160" i="1"/>
  <c r="G2160" i="1"/>
  <c r="H2160" i="1"/>
  <c r="I2160" i="1"/>
  <c r="B2161" i="1"/>
  <c r="C2161" i="1"/>
  <c r="D2161" i="1"/>
  <c r="E2161" i="1"/>
  <c r="F2161" i="1"/>
  <c r="G2161" i="1"/>
  <c r="H2161" i="1"/>
  <c r="I2161" i="1"/>
  <c r="B2162" i="1"/>
  <c r="C2162" i="1"/>
  <c r="D2162" i="1"/>
  <c r="E2162" i="1"/>
  <c r="F2162" i="1"/>
  <c r="G2162" i="1"/>
  <c r="H2162" i="1"/>
  <c r="I2162" i="1"/>
  <c r="B2163" i="1"/>
  <c r="C2163" i="1"/>
  <c r="D2163" i="1"/>
  <c r="E2163" i="1"/>
  <c r="F2163" i="1"/>
  <c r="G2163" i="1"/>
  <c r="H2163" i="1"/>
  <c r="I2163" i="1"/>
  <c r="B2164" i="1"/>
  <c r="C2164" i="1"/>
  <c r="D2164" i="1"/>
  <c r="E2164" i="1"/>
  <c r="F2164" i="1"/>
  <c r="G2164" i="1"/>
  <c r="H2164" i="1"/>
  <c r="I2164" i="1"/>
  <c r="B2165" i="1"/>
  <c r="C2165" i="1"/>
  <c r="D2165" i="1"/>
  <c r="E2165" i="1"/>
  <c r="F2165" i="1"/>
  <c r="G2165" i="1"/>
  <c r="H2165" i="1"/>
  <c r="I2165" i="1"/>
  <c r="B2166" i="1"/>
  <c r="C2166" i="1"/>
  <c r="D2166" i="1"/>
  <c r="E2166" i="1"/>
  <c r="F2166" i="1"/>
  <c r="G2166" i="1"/>
  <c r="H2166" i="1"/>
  <c r="I2166" i="1"/>
  <c r="B2167" i="1"/>
  <c r="C2167" i="1"/>
  <c r="D2167" i="1"/>
  <c r="E2167" i="1"/>
  <c r="F2167" i="1"/>
  <c r="G2167" i="1"/>
  <c r="H2167" i="1"/>
  <c r="I2167" i="1"/>
  <c r="B2168" i="1"/>
  <c r="C2168" i="1"/>
  <c r="D2168" i="1"/>
  <c r="E2168" i="1"/>
  <c r="F2168" i="1"/>
  <c r="G2168" i="1"/>
  <c r="H2168" i="1"/>
  <c r="I2168" i="1"/>
  <c r="B2169" i="1"/>
  <c r="C2169" i="1"/>
  <c r="D2169" i="1"/>
  <c r="E2169" i="1"/>
  <c r="F2169" i="1"/>
  <c r="G2169" i="1"/>
  <c r="H2169" i="1"/>
  <c r="I2169" i="1"/>
  <c r="B2170" i="1"/>
  <c r="C2170" i="1"/>
  <c r="D2170" i="1"/>
  <c r="E2170" i="1"/>
  <c r="F2170" i="1"/>
  <c r="G2170" i="1"/>
  <c r="H2170" i="1"/>
  <c r="I2170" i="1"/>
  <c r="B2171" i="1"/>
  <c r="C2171" i="1"/>
  <c r="D2171" i="1"/>
  <c r="E2171" i="1"/>
  <c r="F2171" i="1"/>
  <c r="G2171" i="1"/>
  <c r="H2171" i="1"/>
  <c r="I2171" i="1"/>
  <c r="B2172" i="1"/>
  <c r="C2172" i="1"/>
  <c r="D2172" i="1"/>
  <c r="E2172" i="1"/>
  <c r="F2172" i="1"/>
  <c r="G2172" i="1"/>
  <c r="H2172" i="1"/>
  <c r="I2172" i="1"/>
  <c r="B2173" i="1"/>
  <c r="C2173" i="1"/>
  <c r="D2173" i="1"/>
  <c r="E2173" i="1"/>
  <c r="F2173" i="1"/>
  <c r="G2173" i="1"/>
  <c r="H2173" i="1"/>
  <c r="I2173" i="1"/>
  <c r="B2174" i="1"/>
  <c r="C2174" i="1"/>
  <c r="D2174" i="1"/>
  <c r="E2174" i="1"/>
  <c r="F2174" i="1"/>
  <c r="G2174" i="1"/>
  <c r="H2174" i="1"/>
  <c r="I2174" i="1"/>
  <c r="B2175" i="1"/>
  <c r="C2175" i="1"/>
  <c r="D2175" i="1"/>
  <c r="E2175" i="1"/>
  <c r="F2175" i="1"/>
  <c r="G2175" i="1"/>
  <c r="H2175" i="1"/>
  <c r="I2175" i="1"/>
  <c r="B2176" i="1"/>
  <c r="C2176" i="1"/>
  <c r="D2176" i="1"/>
  <c r="E2176" i="1"/>
  <c r="F2176" i="1"/>
  <c r="G2176" i="1"/>
  <c r="H2176" i="1"/>
  <c r="I2176" i="1"/>
  <c r="B2177" i="1"/>
  <c r="C2177" i="1"/>
  <c r="D2177" i="1"/>
  <c r="E2177" i="1"/>
  <c r="F2177" i="1"/>
  <c r="G2177" i="1"/>
  <c r="H2177" i="1"/>
  <c r="I2177" i="1"/>
  <c r="B2178" i="1"/>
  <c r="C2178" i="1"/>
  <c r="D2178" i="1"/>
  <c r="E2178" i="1"/>
  <c r="F2178" i="1"/>
  <c r="G2178" i="1"/>
  <c r="H2178" i="1"/>
  <c r="I2178" i="1"/>
  <c r="B2179" i="1"/>
  <c r="C2179" i="1"/>
  <c r="D2179" i="1"/>
  <c r="E2179" i="1"/>
  <c r="F2179" i="1"/>
  <c r="G2179" i="1"/>
  <c r="H2179" i="1"/>
  <c r="I2179" i="1"/>
  <c r="B2180" i="1"/>
  <c r="C2180" i="1"/>
  <c r="D2180" i="1"/>
  <c r="E2180" i="1"/>
  <c r="F2180" i="1"/>
  <c r="G2180" i="1"/>
  <c r="H2180" i="1"/>
  <c r="I2180" i="1"/>
  <c r="B2181" i="1"/>
  <c r="C2181" i="1"/>
  <c r="D2181" i="1"/>
  <c r="E2181" i="1"/>
  <c r="F2181" i="1"/>
  <c r="G2181" i="1"/>
  <c r="H2181" i="1"/>
  <c r="I2181" i="1"/>
  <c r="B2182" i="1"/>
  <c r="C2182" i="1"/>
  <c r="D2182" i="1"/>
  <c r="E2182" i="1"/>
  <c r="F2182" i="1"/>
  <c r="G2182" i="1"/>
  <c r="H2182" i="1"/>
  <c r="I2182" i="1"/>
  <c r="B2183" i="1"/>
  <c r="C2183" i="1"/>
  <c r="D2183" i="1"/>
  <c r="E2183" i="1"/>
  <c r="F2183" i="1"/>
  <c r="G2183" i="1"/>
  <c r="H2183" i="1"/>
  <c r="I2183" i="1"/>
  <c r="B2184" i="1"/>
  <c r="C2184" i="1"/>
  <c r="D2184" i="1"/>
  <c r="E2184" i="1"/>
  <c r="F2184" i="1"/>
  <c r="G2184" i="1"/>
  <c r="H2184" i="1"/>
  <c r="I2184" i="1"/>
  <c r="B2185" i="1"/>
  <c r="C2185" i="1"/>
  <c r="D2185" i="1"/>
  <c r="E2185" i="1"/>
  <c r="F2185" i="1"/>
  <c r="G2185" i="1"/>
  <c r="H2185" i="1"/>
  <c r="I2185" i="1"/>
  <c r="B2186" i="1"/>
  <c r="C2186" i="1"/>
  <c r="D2186" i="1"/>
  <c r="E2186" i="1"/>
  <c r="F2186" i="1"/>
  <c r="G2186" i="1"/>
  <c r="H2186" i="1"/>
  <c r="I2186" i="1"/>
  <c r="B2187" i="1"/>
  <c r="C2187" i="1"/>
  <c r="D2187" i="1"/>
  <c r="E2187" i="1"/>
  <c r="F2187" i="1"/>
  <c r="G2187" i="1"/>
  <c r="H2187" i="1"/>
  <c r="I2187" i="1"/>
  <c r="B2188" i="1"/>
  <c r="C2188" i="1"/>
  <c r="D2188" i="1"/>
  <c r="E2188" i="1"/>
  <c r="F2188" i="1"/>
  <c r="G2188" i="1"/>
  <c r="H2188" i="1"/>
  <c r="I2188" i="1"/>
  <c r="B2189" i="1"/>
  <c r="C2189" i="1"/>
  <c r="D2189" i="1"/>
  <c r="E2189" i="1"/>
  <c r="F2189" i="1"/>
  <c r="G2189" i="1"/>
  <c r="H2189" i="1"/>
  <c r="I2189" i="1"/>
  <c r="B2190" i="1"/>
  <c r="C2190" i="1"/>
  <c r="D2190" i="1"/>
  <c r="E2190" i="1"/>
  <c r="F2190" i="1"/>
  <c r="G2190" i="1"/>
  <c r="H2190" i="1"/>
  <c r="I2190" i="1"/>
  <c r="B2191" i="1"/>
  <c r="C2191" i="1"/>
  <c r="D2191" i="1"/>
  <c r="E2191" i="1"/>
  <c r="F2191" i="1"/>
  <c r="G2191" i="1"/>
  <c r="H2191" i="1"/>
  <c r="I2191" i="1"/>
  <c r="B2192" i="1"/>
  <c r="C2192" i="1"/>
  <c r="D2192" i="1"/>
  <c r="E2192" i="1"/>
  <c r="F2192" i="1"/>
  <c r="G2192" i="1"/>
  <c r="H2192" i="1"/>
  <c r="I2192" i="1"/>
  <c r="B2193" i="1"/>
  <c r="C2193" i="1"/>
  <c r="D2193" i="1"/>
  <c r="E2193" i="1"/>
  <c r="F2193" i="1"/>
  <c r="G2193" i="1"/>
  <c r="H2193" i="1"/>
  <c r="I2193" i="1"/>
  <c r="B2194" i="1"/>
  <c r="C2194" i="1"/>
  <c r="D2194" i="1"/>
  <c r="E2194" i="1"/>
  <c r="F2194" i="1"/>
  <c r="G2194" i="1"/>
  <c r="H2194" i="1"/>
  <c r="I2194" i="1"/>
  <c r="B2195" i="1"/>
  <c r="C2195" i="1"/>
  <c r="D2195" i="1"/>
  <c r="E2195" i="1"/>
  <c r="F2195" i="1"/>
  <c r="G2195" i="1"/>
  <c r="H2195" i="1"/>
  <c r="I2195" i="1"/>
  <c r="B2196" i="1"/>
  <c r="C2196" i="1"/>
  <c r="D2196" i="1"/>
  <c r="E2196" i="1"/>
  <c r="F2196" i="1"/>
  <c r="G2196" i="1"/>
  <c r="H2196" i="1"/>
  <c r="I2196" i="1"/>
  <c r="B2197" i="1"/>
  <c r="C2197" i="1"/>
  <c r="D2197" i="1"/>
  <c r="E2197" i="1"/>
  <c r="F2197" i="1"/>
  <c r="G2197" i="1"/>
  <c r="H2197" i="1"/>
  <c r="I2197" i="1"/>
  <c r="B2198" i="1"/>
  <c r="C2198" i="1"/>
  <c r="D2198" i="1"/>
  <c r="E2198" i="1"/>
  <c r="F2198" i="1"/>
  <c r="G2198" i="1"/>
  <c r="H2198" i="1"/>
  <c r="I2198" i="1"/>
  <c r="B2199" i="1"/>
  <c r="C2199" i="1"/>
  <c r="D2199" i="1"/>
  <c r="E2199" i="1"/>
  <c r="F2199" i="1"/>
  <c r="G2199" i="1"/>
  <c r="H2199" i="1"/>
  <c r="I2199" i="1"/>
  <c r="B2200" i="1"/>
  <c r="C2200" i="1"/>
  <c r="D2200" i="1"/>
  <c r="E2200" i="1"/>
  <c r="F2200" i="1"/>
  <c r="G2200" i="1"/>
  <c r="H2200" i="1"/>
  <c r="I2200" i="1"/>
  <c r="B2201" i="1"/>
  <c r="C2201" i="1"/>
  <c r="D2201" i="1"/>
  <c r="E2201" i="1"/>
  <c r="F2201" i="1"/>
  <c r="G2201" i="1"/>
  <c r="H2201" i="1"/>
  <c r="I2201" i="1"/>
  <c r="B2202" i="1"/>
  <c r="C2202" i="1"/>
  <c r="D2202" i="1"/>
  <c r="E2202" i="1"/>
  <c r="F2202" i="1"/>
  <c r="G2202" i="1"/>
  <c r="H2202" i="1"/>
  <c r="I2202" i="1"/>
  <c r="B2203" i="1"/>
  <c r="C2203" i="1"/>
  <c r="D2203" i="1"/>
  <c r="E2203" i="1"/>
  <c r="F2203" i="1"/>
  <c r="G2203" i="1"/>
  <c r="H2203" i="1"/>
  <c r="I2203" i="1"/>
  <c r="B2204" i="1"/>
  <c r="C2204" i="1"/>
  <c r="D2204" i="1"/>
  <c r="E2204" i="1"/>
  <c r="F2204" i="1"/>
  <c r="G2204" i="1"/>
  <c r="H2204" i="1"/>
  <c r="I2204" i="1"/>
  <c r="B2205" i="1"/>
  <c r="C2205" i="1"/>
  <c r="D2205" i="1"/>
  <c r="E2205" i="1"/>
  <c r="F2205" i="1"/>
  <c r="G2205" i="1"/>
  <c r="H2205" i="1"/>
  <c r="I2205" i="1"/>
  <c r="B2206" i="1"/>
  <c r="C2206" i="1"/>
  <c r="D2206" i="1"/>
  <c r="E2206" i="1"/>
  <c r="F2206" i="1"/>
  <c r="G2206" i="1"/>
  <c r="H2206" i="1"/>
  <c r="I2206" i="1"/>
  <c r="B2207" i="1"/>
  <c r="C2207" i="1"/>
  <c r="D2207" i="1"/>
  <c r="E2207" i="1"/>
  <c r="F2207" i="1"/>
  <c r="G2207" i="1"/>
  <c r="H2207" i="1"/>
  <c r="I2207" i="1"/>
  <c r="B2208" i="1"/>
  <c r="C2208" i="1"/>
  <c r="D2208" i="1"/>
  <c r="E2208" i="1"/>
  <c r="F2208" i="1"/>
  <c r="G2208" i="1"/>
  <c r="H2208" i="1"/>
  <c r="I2208" i="1"/>
  <c r="B2209" i="1"/>
  <c r="C2209" i="1"/>
  <c r="D2209" i="1"/>
  <c r="E2209" i="1"/>
  <c r="F2209" i="1"/>
  <c r="G2209" i="1"/>
  <c r="H2209" i="1"/>
  <c r="I2209" i="1"/>
  <c r="B2210" i="1"/>
  <c r="C2210" i="1"/>
  <c r="D2210" i="1"/>
  <c r="E2210" i="1"/>
  <c r="F2210" i="1"/>
  <c r="G2210" i="1"/>
  <c r="H2210" i="1"/>
  <c r="I2210" i="1"/>
  <c r="B2211" i="1"/>
  <c r="C2211" i="1"/>
  <c r="D2211" i="1"/>
  <c r="E2211" i="1"/>
  <c r="F2211" i="1"/>
  <c r="G2211" i="1"/>
  <c r="H2211" i="1"/>
  <c r="I2211" i="1"/>
  <c r="B2212" i="1"/>
  <c r="C2212" i="1"/>
  <c r="D2212" i="1"/>
  <c r="E2212" i="1"/>
  <c r="F2212" i="1"/>
  <c r="G2212" i="1"/>
  <c r="H2212" i="1"/>
  <c r="I2212" i="1"/>
  <c r="B2213" i="1"/>
  <c r="C2213" i="1"/>
  <c r="D2213" i="1"/>
  <c r="E2213" i="1"/>
  <c r="F2213" i="1"/>
  <c r="G2213" i="1"/>
  <c r="H2213" i="1"/>
  <c r="I2213" i="1"/>
  <c r="B2214" i="1"/>
  <c r="C2214" i="1"/>
  <c r="D2214" i="1"/>
  <c r="E2214" i="1"/>
  <c r="F2214" i="1"/>
  <c r="G2214" i="1"/>
  <c r="H2214" i="1"/>
  <c r="I2214" i="1"/>
  <c r="B2215" i="1"/>
  <c r="C2215" i="1"/>
  <c r="D2215" i="1"/>
  <c r="E2215" i="1"/>
  <c r="F2215" i="1"/>
  <c r="G2215" i="1"/>
  <c r="H2215" i="1"/>
  <c r="I2215" i="1"/>
  <c r="B2216" i="1"/>
  <c r="C2216" i="1"/>
  <c r="D2216" i="1"/>
  <c r="E2216" i="1"/>
  <c r="F2216" i="1"/>
  <c r="G2216" i="1"/>
  <c r="H2216" i="1"/>
  <c r="I2216" i="1"/>
  <c r="B2217" i="1"/>
  <c r="C2217" i="1"/>
  <c r="D2217" i="1"/>
  <c r="E2217" i="1"/>
  <c r="F2217" i="1"/>
  <c r="G2217" i="1"/>
  <c r="H2217" i="1"/>
  <c r="I2217" i="1"/>
  <c r="B2218" i="1"/>
  <c r="C2218" i="1"/>
  <c r="D2218" i="1"/>
  <c r="E2218" i="1"/>
  <c r="F2218" i="1"/>
  <c r="G2218" i="1"/>
  <c r="H2218" i="1"/>
  <c r="I2218" i="1"/>
  <c r="B2219" i="1"/>
  <c r="C2219" i="1"/>
  <c r="D2219" i="1"/>
  <c r="E2219" i="1"/>
  <c r="F2219" i="1"/>
  <c r="G2219" i="1"/>
  <c r="H2219" i="1"/>
  <c r="I2219" i="1"/>
  <c r="B2220" i="1"/>
  <c r="C2220" i="1"/>
  <c r="D2220" i="1"/>
  <c r="E2220" i="1"/>
  <c r="F2220" i="1"/>
  <c r="G2220" i="1"/>
  <c r="H2220" i="1"/>
  <c r="I2220" i="1"/>
  <c r="B2221" i="1"/>
  <c r="C2221" i="1"/>
  <c r="D2221" i="1"/>
  <c r="E2221" i="1"/>
  <c r="F2221" i="1"/>
  <c r="G2221" i="1"/>
  <c r="H2221" i="1"/>
  <c r="I2221" i="1"/>
  <c r="B2222" i="1"/>
  <c r="C2222" i="1"/>
  <c r="D2222" i="1"/>
  <c r="E2222" i="1"/>
  <c r="F2222" i="1"/>
  <c r="G2222" i="1"/>
  <c r="H2222" i="1"/>
  <c r="I2222" i="1"/>
  <c r="B2223" i="1"/>
  <c r="C2223" i="1"/>
  <c r="D2223" i="1"/>
  <c r="E2223" i="1"/>
  <c r="F2223" i="1"/>
  <c r="G2223" i="1"/>
  <c r="H2223" i="1"/>
  <c r="I2223" i="1"/>
  <c r="B2224" i="1"/>
  <c r="C2224" i="1"/>
  <c r="D2224" i="1"/>
  <c r="E2224" i="1"/>
  <c r="F2224" i="1"/>
  <c r="G2224" i="1"/>
  <c r="H2224" i="1"/>
  <c r="I2224" i="1"/>
  <c r="B2225" i="1"/>
  <c r="C2225" i="1"/>
  <c r="D2225" i="1"/>
  <c r="E2225" i="1"/>
  <c r="F2225" i="1"/>
  <c r="G2225" i="1"/>
  <c r="H2225" i="1"/>
  <c r="I2225" i="1"/>
  <c r="B2226" i="1"/>
  <c r="C2226" i="1"/>
  <c r="D2226" i="1"/>
  <c r="E2226" i="1"/>
  <c r="F2226" i="1"/>
  <c r="G2226" i="1"/>
  <c r="H2226" i="1"/>
  <c r="I2226" i="1"/>
  <c r="B2227" i="1"/>
  <c r="C2227" i="1"/>
  <c r="D2227" i="1"/>
  <c r="E2227" i="1"/>
  <c r="F2227" i="1"/>
  <c r="G2227" i="1"/>
  <c r="H2227" i="1"/>
  <c r="I2227" i="1"/>
  <c r="B2228" i="1"/>
  <c r="C2228" i="1"/>
  <c r="D2228" i="1"/>
  <c r="E2228" i="1"/>
  <c r="F2228" i="1"/>
  <c r="G2228" i="1"/>
  <c r="H2228" i="1"/>
  <c r="I2228" i="1"/>
  <c r="B2229" i="1"/>
  <c r="C2229" i="1"/>
  <c r="D2229" i="1"/>
  <c r="E2229" i="1"/>
  <c r="F2229" i="1"/>
  <c r="G2229" i="1"/>
  <c r="H2229" i="1"/>
  <c r="I2229" i="1"/>
  <c r="B2230" i="1"/>
  <c r="C2230" i="1"/>
  <c r="D2230" i="1"/>
  <c r="E2230" i="1"/>
  <c r="F2230" i="1"/>
  <c r="G2230" i="1"/>
  <c r="H2230" i="1"/>
  <c r="I2230" i="1"/>
  <c r="B2231" i="1"/>
  <c r="C2231" i="1"/>
  <c r="D2231" i="1"/>
  <c r="E2231" i="1"/>
  <c r="F2231" i="1"/>
  <c r="G2231" i="1"/>
  <c r="H2231" i="1"/>
  <c r="I2231" i="1"/>
  <c r="B2232" i="1"/>
  <c r="C2232" i="1"/>
  <c r="D2232" i="1"/>
  <c r="E2232" i="1"/>
  <c r="F2232" i="1"/>
  <c r="G2232" i="1"/>
  <c r="H2232" i="1"/>
  <c r="I2232" i="1"/>
  <c r="B2233" i="1"/>
  <c r="C2233" i="1"/>
  <c r="D2233" i="1"/>
  <c r="E2233" i="1"/>
  <c r="F2233" i="1"/>
  <c r="G2233" i="1"/>
  <c r="H2233" i="1"/>
  <c r="I2233" i="1"/>
  <c r="B2234" i="1"/>
  <c r="C2234" i="1"/>
  <c r="D2234" i="1"/>
  <c r="E2234" i="1"/>
  <c r="F2234" i="1"/>
  <c r="G2234" i="1"/>
  <c r="H2234" i="1"/>
  <c r="I2234" i="1"/>
  <c r="B2235" i="1"/>
  <c r="C2235" i="1"/>
  <c r="D2235" i="1"/>
  <c r="E2235" i="1"/>
  <c r="F2235" i="1"/>
  <c r="G2235" i="1"/>
  <c r="H2235" i="1"/>
  <c r="I2235" i="1"/>
  <c r="B2236" i="1"/>
  <c r="C2236" i="1"/>
  <c r="D2236" i="1"/>
  <c r="E2236" i="1"/>
  <c r="F2236" i="1"/>
  <c r="G2236" i="1"/>
  <c r="H2236" i="1"/>
  <c r="I2236" i="1"/>
  <c r="B2237" i="1"/>
  <c r="C2237" i="1"/>
  <c r="D2237" i="1"/>
  <c r="E2237" i="1"/>
  <c r="F2237" i="1"/>
  <c r="G2237" i="1"/>
  <c r="H2237" i="1"/>
  <c r="I2237" i="1"/>
  <c r="B2238" i="1"/>
  <c r="C2238" i="1"/>
  <c r="D2238" i="1"/>
  <c r="E2238" i="1"/>
  <c r="F2238" i="1"/>
  <c r="G2238" i="1"/>
  <c r="H2238" i="1"/>
  <c r="I2238" i="1"/>
  <c r="B2239" i="1"/>
  <c r="C2239" i="1"/>
  <c r="D2239" i="1"/>
  <c r="E2239" i="1"/>
  <c r="F2239" i="1"/>
  <c r="G2239" i="1"/>
  <c r="H2239" i="1"/>
  <c r="I2239" i="1"/>
  <c r="B2240" i="1"/>
  <c r="C2240" i="1"/>
  <c r="D2240" i="1"/>
  <c r="E2240" i="1"/>
  <c r="F2240" i="1"/>
  <c r="G2240" i="1"/>
  <c r="H2240" i="1"/>
  <c r="I2240" i="1"/>
  <c r="B2241" i="1"/>
  <c r="C2241" i="1"/>
  <c r="D2241" i="1"/>
  <c r="E2241" i="1"/>
  <c r="F2241" i="1"/>
  <c r="G2241" i="1"/>
  <c r="H2241" i="1"/>
  <c r="I2241" i="1"/>
  <c r="B2242" i="1"/>
  <c r="C2242" i="1"/>
  <c r="D2242" i="1"/>
  <c r="E2242" i="1"/>
  <c r="F2242" i="1"/>
  <c r="G2242" i="1"/>
  <c r="H2242" i="1"/>
  <c r="I2242" i="1"/>
  <c r="B2243" i="1"/>
  <c r="C2243" i="1"/>
  <c r="D2243" i="1"/>
  <c r="E2243" i="1"/>
  <c r="F2243" i="1"/>
  <c r="G2243" i="1"/>
  <c r="H2243" i="1"/>
  <c r="I2243" i="1"/>
  <c r="B2244" i="1"/>
  <c r="C2244" i="1"/>
  <c r="D2244" i="1"/>
  <c r="E2244" i="1"/>
  <c r="F2244" i="1"/>
  <c r="G2244" i="1"/>
  <c r="H2244" i="1"/>
  <c r="I2244" i="1"/>
  <c r="B2245" i="1"/>
  <c r="C2245" i="1"/>
  <c r="D2245" i="1"/>
  <c r="E2245" i="1"/>
  <c r="F2245" i="1"/>
  <c r="G2245" i="1"/>
  <c r="H2245" i="1"/>
  <c r="I2245" i="1"/>
  <c r="B2246" i="1"/>
  <c r="C2246" i="1"/>
  <c r="D2246" i="1"/>
  <c r="E2246" i="1"/>
  <c r="F2246" i="1"/>
  <c r="G2246" i="1"/>
  <c r="H2246" i="1"/>
  <c r="I2246" i="1"/>
  <c r="B2247" i="1"/>
  <c r="C2247" i="1"/>
  <c r="D2247" i="1"/>
  <c r="E2247" i="1"/>
  <c r="F2247" i="1"/>
  <c r="G2247" i="1"/>
  <c r="H2247" i="1"/>
  <c r="I2247" i="1"/>
  <c r="B2248" i="1"/>
  <c r="C2248" i="1"/>
  <c r="D2248" i="1"/>
  <c r="E2248" i="1"/>
  <c r="F2248" i="1"/>
  <c r="G2248" i="1"/>
  <c r="H2248" i="1"/>
  <c r="I2248" i="1"/>
  <c r="B2249" i="1"/>
  <c r="C2249" i="1"/>
  <c r="D2249" i="1"/>
  <c r="E2249" i="1"/>
  <c r="F2249" i="1"/>
  <c r="G2249" i="1"/>
  <c r="H2249" i="1"/>
  <c r="I2249" i="1"/>
  <c r="B2250" i="1"/>
  <c r="C2250" i="1"/>
  <c r="D2250" i="1"/>
  <c r="E2250" i="1"/>
  <c r="F2250" i="1"/>
  <c r="G2250" i="1"/>
  <c r="H2250" i="1"/>
  <c r="I2250" i="1"/>
  <c r="B2251" i="1"/>
  <c r="C2251" i="1"/>
  <c r="D2251" i="1"/>
  <c r="E2251" i="1"/>
  <c r="F2251" i="1"/>
  <c r="G2251" i="1"/>
  <c r="H2251" i="1"/>
  <c r="I2251" i="1"/>
  <c r="B2252" i="1"/>
  <c r="C2252" i="1"/>
  <c r="D2252" i="1"/>
  <c r="E2252" i="1"/>
  <c r="F2252" i="1"/>
  <c r="G2252" i="1"/>
  <c r="H2252" i="1"/>
  <c r="I2252" i="1"/>
  <c r="B2253" i="1"/>
  <c r="C2253" i="1"/>
  <c r="D2253" i="1"/>
  <c r="E2253" i="1"/>
  <c r="F2253" i="1"/>
  <c r="G2253" i="1"/>
  <c r="H2253" i="1"/>
  <c r="I2253" i="1"/>
  <c r="B2254" i="1"/>
  <c r="C2254" i="1"/>
  <c r="D2254" i="1"/>
  <c r="E2254" i="1"/>
  <c r="F2254" i="1"/>
  <c r="G2254" i="1"/>
  <c r="H2254" i="1"/>
  <c r="I2254" i="1"/>
  <c r="B2255" i="1"/>
  <c r="C2255" i="1"/>
  <c r="D2255" i="1"/>
  <c r="E2255" i="1"/>
  <c r="F2255" i="1"/>
  <c r="G2255" i="1"/>
  <c r="H2255" i="1"/>
  <c r="I2255" i="1"/>
  <c r="B2256" i="1"/>
  <c r="C2256" i="1"/>
  <c r="D2256" i="1"/>
  <c r="E2256" i="1"/>
  <c r="F2256" i="1"/>
  <c r="G2256" i="1"/>
  <c r="H2256" i="1"/>
  <c r="I2256" i="1"/>
  <c r="B2257" i="1"/>
  <c r="C2257" i="1"/>
  <c r="D2257" i="1"/>
  <c r="E2257" i="1"/>
  <c r="F2257" i="1"/>
  <c r="G2257" i="1"/>
  <c r="H2257" i="1"/>
  <c r="I2257" i="1"/>
  <c r="B2258" i="1"/>
  <c r="C2258" i="1"/>
  <c r="D2258" i="1"/>
  <c r="E2258" i="1"/>
  <c r="F2258" i="1"/>
  <c r="G2258" i="1"/>
  <c r="H2258" i="1"/>
  <c r="I2258" i="1"/>
  <c r="B2259" i="1"/>
  <c r="C2259" i="1"/>
  <c r="D2259" i="1"/>
  <c r="E2259" i="1"/>
  <c r="F2259" i="1"/>
  <c r="G2259" i="1"/>
  <c r="H2259" i="1"/>
  <c r="I2259" i="1"/>
  <c r="B2260" i="1"/>
  <c r="C2260" i="1"/>
  <c r="D2260" i="1"/>
  <c r="E2260" i="1"/>
  <c r="F2260" i="1"/>
  <c r="G2260" i="1"/>
  <c r="H2260" i="1"/>
  <c r="I2260" i="1"/>
  <c r="B2261" i="1"/>
  <c r="C2261" i="1"/>
  <c r="D2261" i="1"/>
  <c r="E2261" i="1"/>
  <c r="F2261" i="1"/>
  <c r="G2261" i="1"/>
  <c r="H2261" i="1"/>
  <c r="I2261" i="1"/>
  <c r="B2262" i="1"/>
  <c r="C2262" i="1"/>
  <c r="D2262" i="1"/>
  <c r="E2262" i="1"/>
  <c r="F2262" i="1"/>
  <c r="G2262" i="1"/>
  <c r="H2262" i="1"/>
  <c r="I2262" i="1"/>
  <c r="B2263" i="1"/>
  <c r="C2263" i="1"/>
  <c r="D2263" i="1"/>
  <c r="E2263" i="1"/>
  <c r="F2263" i="1"/>
  <c r="G2263" i="1"/>
  <c r="H2263" i="1"/>
  <c r="I2263" i="1"/>
  <c r="B2264" i="1"/>
  <c r="C2264" i="1"/>
  <c r="D2264" i="1"/>
  <c r="E2264" i="1"/>
  <c r="F2264" i="1"/>
  <c r="G2264" i="1"/>
  <c r="H2264" i="1"/>
  <c r="I2264" i="1"/>
  <c r="B2265" i="1"/>
  <c r="C2265" i="1"/>
  <c r="D2265" i="1"/>
  <c r="E2265" i="1"/>
  <c r="F2265" i="1"/>
  <c r="G2265" i="1"/>
  <c r="H2265" i="1"/>
  <c r="I2265" i="1"/>
  <c r="B2266" i="1"/>
  <c r="C2266" i="1"/>
  <c r="D2266" i="1"/>
  <c r="E2266" i="1"/>
  <c r="F2266" i="1"/>
  <c r="G2266" i="1"/>
  <c r="H2266" i="1"/>
  <c r="I2266" i="1"/>
  <c r="B2267" i="1"/>
  <c r="C2267" i="1"/>
  <c r="D2267" i="1"/>
  <c r="E2267" i="1"/>
  <c r="F2267" i="1"/>
  <c r="G2267" i="1"/>
  <c r="H2267" i="1"/>
  <c r="I2267" i="1"/>
  <c r="B2268" i="1"/>
  <c r="C2268" i="1"/>
  <c r="D2268" i="1"/>
  <c r="E2268" i="1"/>
  <c r="F2268" i="1"/>
  <c r="G2268" i="1"/>
  <c r="H2268" i="1"/>
  <c r="I2268" i="1"/>
  <c r="B2269" i="1"/>
  <c r="C2269" i="1"/>
  <c r="D2269" i="1"/>
  <c r="E2269" i="1"/>
  <c r="F2269" i="1"/>
  <c r="G2269" i="1"/>
  <c r="H2269" i="1"/>
  <c r="I2269" i="1"/>
  <c r="B2270" i="1"/>
  <c r="C2270" i="1"/>
  <c r="D2270" i="1"/>
  <c r="E2270" i="1"/>
  <c r="F2270" i="1"/>
  <c r="G2270" i="1"/>
  <c r="H2270" i="1"/>
  <c r="I2270" i="1"/>
  <c r="B2271" i="1"/>
  <c r="C2271" i="1"/>
  <c r="D2271" i="1"/>
  <c r="E2271" i="1"/>
  <c r="F2271" i="1"/>
  <c r="G2271" i="1"/>
  <c r="H2271" i="1"/>
  <c r="I2271" i="1"/>
  <c r="B2272" i="1"/>
  <c r="C2272" i="1"/>
  <c r="D2272" i="1"/>
  <c r="E2272" i="1"/>
  <c r="F2272" i="1"/>
  <c r="G2272" i="1"/>
  <c r="H2272" i="1"/>
  <c r="I2272" i="1"/>
  <c r="B2273" i="1"/>
  <c r="C2273" i="1"/>
  <c r="D2273" i="1"/>
  <c r="E2273" i="1"/>
  <c r="F2273" i="1"/>
  <c r="G2273" i="1"/>
  <c r="H2273" i="1"/>
  <c r="I2273" i="1"/>
  <c r="B2274" i="1"/>
  <c r="C2274" i="1"/>
  <c r="D2274" i="1"/>
  <c r="E2274" i="1"/>
  <c r="F2274" i="1"/>
  <c r="G2274" i="1"/>
  <c r="H2274" i="1"/>
  <c r="I2274" i="1"/>
  <c r="B2275" i="1"/>
  <c r="C2275" i="1"/>
  <c r="D2275" i="1"/>
  <c r="E2275" i="1"/>
  <c r="F2275" i="1"/>
  <c r="G2275" i="1"/>
  <c r="H2275" i="1"/>
  <c r="I2275" i="1"/>
  <c r="B2276" i="1"/>
  <c r="C2276" i="1"/>
  <c r="D2276" i="1"/>
  <c r="E2276" i="1"/>
  <c r="F2276" i="1"/>
  <c r="G2276" i="1"/>
  <c r="H2276" i="1"/>
  <c r="I2276" i="1"/>
  <c r="B2277" i="1"/>
  <c r="C2277" i="1"/>
  <c r="D2277" i="1"/>
  <c r="E2277" i="1"/>
  <c r="F2277" i="1"/>
  <c r="G2277" i="1"/>
  <c r="H2277" i="1"/>
  <c r="I2277" i="1"/>
  <c r="B2278" i="1"/>
  <c r="C2278" i="1"/>
  <c r="D2278" i="1"/>
  <c r="E2278" i="1"/>
  <c r="F2278" i="1"/>
  <c r="G2278" i="1"/>
  <c r="H2278" i="1"/>
  <c r="I2278" i="1"/>
  <c r="B2279" i="1"/>
  <c r="C2279" i="1"/>
  <c r="D2279" i="1"/>
  <c r="E2279" i="1"/>
  <c r="F2279" i="1"/>
  <c r="G2279" i="1"/>
  <c r="H2279" i="1"/>
  <c r="I2279" i="1"/>
  <c r="B2280" i="1"/>
  <c r="C2280" i="1"/>
  <c r="D2280" i="1"/>
  <c r="E2280" i="1"/>
  <c r="F2280" i="1"/>
  <c r="G2280" i="1"/>
  <c r="H2280" i="1"/>
  <c r="I2280" i="1"/>
  <c r="B2281" i="1"/>
  <c r="C2281" i="1"/>
  <c r="D2281" i="1"/>
  <c r="E2281" i="1"/>
  <c r="F2281" i="1"/>
  <c r="G2281" i="1"/>
  <c r="H2281" i="1"/>
  <c r="I2281" i="1"/>
  <c r="B2282" i="1"/>
  <c r="C2282" i="1"/>
  <c r="D2282" i="1"/>
  <c r="E2282" i="1"/>
  <c r="F2282" i="1"/>
  <c r="G2282" i="1"/>
  <c r="H2282" i="1"/>
  <c r="I2282" i="1"/>
  <c r="B2283" i="1"/>
  <c r="C2283" i="1"/>
  <c r="D2283" i="1"/>
  <c r="E2283" i="1"/>
  <c r="F2283" i="1"/>
  <c r="G2283" i="1"/>
  <c r="H2283" i="1"/>
  <c r="I2283" i="1"/>
  <c r="B2284" i="1"/>
  <c r="C2284" i="1"/>
  <c r="D2284" i="1"/>
  <c r="E2284" i="1"/>
  <c r="F2284" i="1"/>
  <c r="G2284" i="1"/>
  <c r="H2284" i="1"/>
  <c r="I2284" i="1"/>
  <c r="B2285" i="1"/>
  <c r="C2285" i="1"/>
  <c r="D2285" i="1"/>
  <c r="E2285" i="1"/>
  <c r="F2285" i="1"/>
  <c r="G2285" i="1"/>
  <c r="H2285" i="1"/>
  <c r="I2285" i="1"/>
  <c r="B2286" i="1"/>
  <c r="C2286" i="1"/>
  <c r="D2286" i="1"/>
  <c r="E2286" i="1"/>
  <c r="F2286" i="1"/>
  <c r="G2286" i="1"/>
  <c r="H2286" i="1"/>
  <c r="I2286" i="1"/>
  <c r="B2287" i="1"/>
  <c r="C2287" i="1"/>
  <c r="D2287" i="1"/>
  <c r="E2287" i="1"/>
  <c r="F2287" i="1"/>
  <c r="G2287" i="1"/>
  <c r="H2287" i="1"/>
  <c r="I2287" i="1"/>
  <c r="B2288" i="1"/>
  <c r="C2288" i="1"/>
  <c r="D2288" i="1"/>
  <c r="E2288" i="1"/>
  <c r="F2288" i="1"/>
  <c r="G2288" i="1"/>
  <c r="H2288" i="1"/>
  <c r="I2288" i="1"/>
  <c r="B2289" i="1"/>
  <c r="C2289" i="1"/>
  <c r="D2289" i="1"/>
  <c r="E2289" i="1"/>
  <c r="F2289" i="1"/>
  <c r="G2289" i="1"/>
  <c r="H2289" i="1"/>
  <c r="I2289" i="1"/>
  <c r="B2290" i="1"/>
  <c r="C2290" i="1"/>
  <c r="D2290" i="1"/>
  <c r="E2290" i="1"/>
  <c r="F2290" i="1"/>
  <c r="G2290" i="1"/>
  <c r="H2290" i="1"/>
  <c r="I2290" i="1"/>
  <c r="B2291" i="1"/>
  <c r="C2291" i="1"/>
  <c r="D2291" i="1"/>
  <c r="E2291" i="1"/>
  <c r="F2291" i="1"/>
  <c r="G2291" i="1"/>
  <c r="H2291" i="1"/>
  <c r="I2291" i="1"/>
  <c r="B2292" i="1"/>
  <c r="C2292" i="1"/>
  <c r="D2292" i="1"/>
  <c r="E2292" i="1"/>
  <c r="F2292" i="1"/>
  <c r="G2292" i="1"/>
  <c r="H2292" i="1"/>
  <c r="I2292" i="1"/>
  <c r="B2293" i="1"/>
  <c r="C2293" i="1"/>
  <c r="D2293" i="1"/>
  <c r="E2293" i="1"/>
  <c r="F2293" i="1"/>
  <c r="G2293" i="1"/>
  <c r="H2293" i="1"/>
  <c r="I2293" i="1"/>
  <c r="B2294" i="1"/>
  <c r="C2294" i="1"/>
  <c r="D2294" i="1"/>
  <c r="E2294" i="1"/>
  <c r="F2294" i="1"/>
  <c r="G2294" i="1"/>
  <c r="H2294" i="1"/>
  <c r="I2294" i="1"/>
  <c r="B2295" i="1"/>
  <c r="C2295" i="1"/>
  <c r="D2295" i="1"/>
  <c r="E2295" i="1"/>
  <c r="F2295" i="1"/>
  <c r="G2295" i="1"/>
  <c r="H2295" i="1"/>
  <c r="I2295" i="1"/>
  <c r="B2296" i="1"/>
  <c r="C2296" i="1"/>
  <c r="D2296" i="1"/>
  <c r="E2296" i="1"/>
  <c r="F2296" i="1"/>
  <c r="G2296" i="1"/>
  <c r="H2296" i="1"/>
  <c r="I2296" i="1"/>
  <c r="B2297" i="1"/>
  <c r="C2297" i="1"/>
  <c r="D2297" i="1"/>
  <c r="E2297" i="1"/>
  <c r="F2297" i="1"/>
  <c r="G2297" i="1"/>
  <c r="H2297" i="1"/>
  <c r="I2297" i="1"/>
  <c r="B2298" i="1"/>
  <c r="C2298" i="1"/>
  <c r="D2298" i="1"/>
  <c r="E2298" i="1"/>
  <c r="F2298" i="1"/>
  <c r="G2298" i="1"/>
  <c r="H2298" i="1"/>
  <c r="I2298" i="1"/>
  <c r="B2299" i="1"/>
  <c r="C2299" i="1"/>
  <c r="D2299" i="1"/>
  <c r="E2299" i="1"/>
  <c r="F2299" i="1"/>
  <c r="G2299" i="1"/>
  <c r="H2299" i="1"/>
  <c r="I2299" i="1"/>
  <c r="B2300" i="1"/>
  <c r="C2300" i="1"/>
  <c r="D2300" i="1"/>
  <c r="E2300" i="1"/>
  <c r="F2300" i="1"/>
  <c r="G2300" i="1"/>
  <c r="H2300" i="1"/>
  <c r="I2300" i="1"/>
  <c r="B2301" i="1"/>
  <c r="C2301" i="1"/>
  <c r="D2301" i="1"/>
  <c r="E2301" i="1"/>
  <c r="F2301" i="1"/>
  <c r="G2301" i="1"/>
  <c r="H2301" i="1"/>
  <c r="I2301" i="1"/>
  <c r="B2302" i="1"/>
  <c r="C2302" i="1"/>
  <c r="D2302" i="1"/>
  <c r="E2302" i="1"/>
  <c r="F2302" i="1"/>
  <c r="G2302" i="1"/>
  <c r="H2302" i="1"/>
  <c r="I2302" i="1"/>
  <c r="B2303" i="1"/>
  <c r="C2303" i="1"/>
  <c r="D2303" i="1"/>
  <c r="E2303" i="1"/>
  <c r="F2303" i="1"/>
  <c r="G2303" i="1"/>
  <c r="H2303" i="1"/>
  <c r="I2303" i="1"/>
  <c r="B2304" i="1"/>
  <c r="C2304" i="1"/>
  <c r="D2304" i="1"/>
  <c r="E2304" i="1"/>
  <c r="F2304" i="1"/>
  <c r="G2304" i="1"/>
  <c r="H2304" i="1"/>
  <c r="I2304" i="1"/>
  <c r="B2305" i="1"/>
  <c r="C2305" i="1"/>
  <c r="D2305" i="1"/>
  <c r="E2305" i="1"/>
  <c r="F2305" i="1"/>
  <c r="G2305" i="1"/>
  <c r="H2305" i="1"/>
  <c r="I2305" i="1"/>
  <c r="B2306" i="1"/>
  <c r="C2306" i="1"/>
  <c r="D2306" i="1"/>
  <c r="E2306" i="1"/>
  <c r="F2306" i="1"/>
  <c r="G2306" i="1"/>
  <c r="H2306" i="1"/>
  <c r="I2306" i="1"/>
  <c r="B2307" i="1"/>
  <c r="C2307" i="1"/>
  <c r="D2307" i="1"/>
  <c r="E2307" i="1"/>
  <c r="F2307" i="1"/>
  <c r="G2307" i="1"/>
  <c r="H2307" i="1"/>
  <c r="I2307" i="1"/>
  <c r="B2308" i="1"/>
  <c r="C2308" i="1"/>
  <c r="D2308" i="1"/>
  <c r="E2308" i="1"/>
  <c r="F2308" i="1"/>
  <c r="G2308" i="1"/>
  <c r="H2308" i="1"/>
  <c r="I2308" i="1"/>
  <c r="B2309" i="1"/>
  <c r="C2309" i="1"/>
  <c r="D2309" i="1"/>
  <c r="E2309" i="1"/>
  <c r="F2309" i="1"/>
  <c r="G2309" i="1"/>
  <c r="H2309" i="1"/>
  <c r="I2309" i="1"/>
  <c r="B2310" i="1"/>
  <c r="C2310" i="1"/>
  <c r="D2310" i="1"/>
  <c r="E2310" i="1"/>
  <c r="F2310" i="1"/>
  <c r="G2310" i="1"/>
  <c r="H2310" i="1"/>
  <c r="I2310" i="1"/>
  <c r="B2311" i="1"/>
  <c r="C2311" i="1"/>
  <c r="D2311" i="1"/>
  <c r="E2311" i="1"/>
  <c r="F2311" i="1"/>
  <c r="G2311" i="1"/>
  <c r="H2311" i="1"/>
  <c r="I2311" i="1"/>
  <c r="B2312" i="1"/>
  <c r="C2312" i="1"/>
  <c r="D2312" i="1"/>
  <c r="E2312" i="1"/>
  <c r="F2312" i="1"/>
  <c r="G2312" i="1"/>
  <c r="H2312" i="1"/>
  <c r="I2312" i="1"/>
  <c r="B2313" i="1"/>
  <c r="C2313" i="1"/>
  <c r="D2313" i="1"/>
  <c r="E2313" i="1"/>
  <c r="F2313" i="1"/>
  <c r="G2313" i="1"/>
  <c r="H2313" i="1"/>
  <c r="I2313" i="1"/>
  <c r="B2314" i="1"/>
  <c r="C2314" i="1"/>
  <c r="D2314" i="1"/>
  <c r="E2314" i="1"/>
  <c r="F2314" i="1"/>
  <c r="G2314" i="1"/>
  <c r="H2314" i="1"/>
  <c r="I2314" i="1"/>
  <c r="B2315" i="1"/>
  <c r="C2315" i="1"/>
  <c r="D2315" i="1"/>
  <c r="E2315" i="1"/>
  <c r="F2315" i="1"/>
  <c r="G2315" i="1"/>
  <c r="H2315" i="1"/>
  <c r="I2315" i="1"/>
  <c r="B2316" i="1"/>
  <c r="C2316" i="1"/>
  <c r="D2316" i="1"/>
  <c r="E2316" i="1"/>
  <c r="F2316" i="1"/>
  <c r="G2316" i="1"/>
  <c r="H2316" i="1"/>
  <c r="I2316" i="1"/>
  <c r="B2317" i="1"/>
  <c r="C2317" i="1"/>
  <c r="D2317" i="1"/>
  <c r="E2317" i="1"/>
  <c r="F2317" i="1"/>
  <c r="G2317" i="1"/>
  <c r="H2317" i="1"/>
  <c r="I2317" i="1"/>
  <c r="B2318" i="1"/>
  <c r="C2318" i="1"/>
  <c r="D2318" i="1"/>
  <c r="E2318" i="1"/>
  <c r="F2318" i="1"/>
  <c r="G2318" i="1"/>
  <c r="H2318" i="1"/>
  <c r="I2318" i="1"/>
  <c r="B2319" i="1"/>
  <c r="C2319" i="1"/>
  <c r="D2319" i="1"/>
  <c r="E2319" i="1"/>
  <c r="F2319" i="1"/>
  <c r="G2319" i="1"/>
  <c r="H2319" i="1"/>
  <c r="I2319" i="1"/>
  <c r="B2320" i="1"/>
  <c r="C2320" i="1"/>
  <c r="D2320" i="1"/>
  <c r="E2320" i="1"/>
  <c r="F2320" i="1"/>
  <c r="G2320" i="1"/>
  <c r="H2320" i="1"/>
  <c r="I2320" i="1"/>
  <c r="B2321" i="1"/>
  <c r="C2321" i="1"/>
  <c r="D2321" i="1"/>
  <c r="E2321" i="1"/>
  <c r="F2321" i="1"/>
  <c r="G2321" i="1"/>
  <c r="H2321" i="1"/>
  <c r="I2321" i="1"/>
  <c r="B2322" i="1"/>
  <c r="C2322" i="1"/>
  <c r="D2322" i="1"/>
  <c r="E2322" i="1"/>
  <c r="F2322" i="1"/>
  <c r="G2322" i="1"/>
  <c r="H2322" i="1"/>
  <c r="I2322" i="1"/>
  <c r="B2323" i="1"/>
  <c r="C2323" i="1"/>
  <c r="D2323" i="1"/>
  <c r="E2323" i="1"/>
  <c r="F2323" i="1"/>
  <c r="G2323" i="1"/>
  <c r="H2323" i="1"/>
  <c r="I2323" i="1"/>
  <c r="B2324" i="1"/>
  <c r="C2324" i="1"/>
  <c r="D2324" i="1"/>
  <c r="E2324" i="1"/>
  <c r="F2324" i="1"/>
  <c r="G2324" i="1"/>
  <c r="H2324" i="1"/>
  <c r="I2324" i="1"/>
  <c r="B2325" i="1"/>
  <c r="C2325" i="1"/>
  <c r="D2325" i="1"/>
  <c r="E2325" i="1"/>
  <c r="F2325" i="1"/>
  <c r="G2325" i="1"/>
  <c r="H2325" i="1"/>
  <c r="I2325" i="1"/>
  <c r="B2326" i="1"/>
  <c r="C2326" i="1"/>
  <c r="D2326" i="1"/>
  <c r="E2326" i="1"/>
  <c r="F2326" i="1"/>
  <c r="G2326" i="1"/>
  <c r="H2326" i="1"/>
  <c r="I2326" i="1"/>
  <c r="B2327" i="1"/>
  <c r="C2327" i="1"/>
  <c r="D2327" i="1"/>
  <c r="E2327" i="1"/>
  <c r="F2327" i="1"/>
  <c r="G2327" i="1"/>
  <c r="H2327" i="1"/>
  <c r="I2327" i="1"/>
  <c r="B2328" i="1"/>
  <c r="C2328" i="1"/>
  <c r="D2328" i="1"/>
  <c r="E2328" i="1"/>
  <c r="F2328" i="1"/>
  <c r="G2328" i="1"/>
  <c r="H2328" i="1"/>
  <c r="I2328" i="1"/>
  <c r="B2329" i="1"/>
  <c r="C2329" i="1"/>
  <c r="D2329" i="1"/>
  <c r="E2329" i="1"/>
  <c r="F2329" i="1"/>
  <c r="G2329" i="1"/>
  <c r="H2329" i="1"/>
  <c r="I2329" i="1"/>
  <c r="B2330" i="1"/>
  <c r="C2330" i="1"/>
  <c r="D2330" i="1"/>
  <c r="E2330" i="1"/>
  <c r="F2330" i="1"/>
  <c r="G2330" i="1"/>
  <c r="H2330" i="1"/>
  <c r="I2330" i="1"/>
  <c r="B2331" i="1"/>
  <c r="C2331" i="1"/>
  <c r="D2331" i="1"/>
  <c r="E2331" i="1"/>
  <c r="F2331" i="1"/>
  <c r="G2331" i="1"/>
  <c r="H2331" i="1"/>
  <c r="I2331" i="1"/>
  <c r="B2332" i="1"/>
  <c r="C2332" i="1"/>
  <c r="D2332" i="1"/>
  <c r="E2332" i="1"/>
  <c r="F2332" i="1"/>
  <c r="G2332" i="1"/>
  <c r="H2332" i="1"/>
  <c r="I2332" i="1"/>
  <c r="B2333" i="1"/>
  <c r="C2333" i="1"/>
  <c r="D2333" i="1"/>
  <c r="E2333" i="1"/>
  <c r="F2333" i="1"/>
  <c r="G2333" i="1"/>
  <c r="H2333" i="1"/>
  <c r="I2333" i="1"/>
  <c r="B2334" i="1"/>
  <c r="C2334" i="1"/>
  <c r="D2334" i="1"/>
  <c r="E2334" i="1"/>
  <c r="F2334" i="1"/>
  <c r="G2334" i="1"/>
  <c r="H2334" i="1"/>
  <c r="I2334" i="1"/>
  <c r="B2335" i="1"/>
  <c r="C2335" i="1"/>
  <c r="D2335" i="1"/>
  <c r="E2335" i="1"/>
  <c r="F2335" i="1"/>
  <c r="G2335" i="1"/>
  <c r="H2335" i="1"/>
  <c r="I2335" i="1"/>
  <c r="B2336" i="1"/>
  <c r="C2336" i="1"/>
  <c r="D2336" i="1"/>
  <c r="E2336" i="1"/>
  <c r="F2336" i="1"/>
  <c r="G2336" i="1"/>
  <c r="H2336" i="1"/>
  <c r="I2336" i="1"/>
  <c r="B2337" i="1"/>
  <c r="C2337" i="1"/>
  <c r="D2337" i="1"/>
  <c r="E2337" i="1"/>
  <c r="F2337" i="1"/>
  <c r="G2337" i="1"/>
  <c r="H2337" i="1"/>
  <c r="I2337" i="1"/>
  <c r="B2338" i="1"/>
  <c r="C2338" i="1"/>
  <c r="D2338" i="1"/>
  <c r="E2338" i="1"/>
  <c r="F2338" i="1"/>
  <c r="G2338" i="1"/>
  <c r="H2338" i="1"/>
  <c r="I2338" i="1"/>
  <c r="B2339" i="1"/>
  <c r="C2339" i="1"/>
  <c r="D2339" i="1"/>
  <c r="E2339" i="1"/>
  <c r="F2339" i="1"/>
  <c r="G2339" i="1"/>
  <c r="H2339" i="1"/>
  <c r="I2339" i="1"/>
  <c r="B2340" i="1"/>
  <c r="C2340" i="1"/>
  <c r="D2340" i="1"/>
  <c r="E2340" i="1"/>
  <c r="F2340" i="1"/>
  <c r="G2340" i="1"/>
  <c r="H2340" i="1"/>
  <c r="I2340" i="1"/>
  <c r="B2341" i="1"/>
  <c r="C2341" i="1"/>
  <c r="D2341" i="1"/>
  <c r="E2341" i="1"/>
  <c r="F2341" i="1"/>
  <c r="G2341" i="1"/>
  <c r="H2341" i="1"/>
  <c r="I2341" i="1"/>
  <c r="B2342" i="1"/>
  <c r="C2342" i="1"/>
  <c r="D2342" i="1"/>
  <c r="E2342" i="1"/>
  <c r="F2342" i="1"/>
  <c r="G2342" i="1"/>
  <c r="H2342" i="1"/>
  <c r="I2342" i="1"/>
  <c r="B2343" i="1"/>
  <c r="C2343" i="1"/>
  <c r="D2343" i="1"/>
  <c r="E2343" i="1"/>
  <c r="F2343" i="1"/>
  <c r="G2343" i="1"/>
  <c r="H2343" i="1"/>
  <c r="I2343" i="1"/>
  <c r="B2344" i="1"/>
  <c r="C2344" i="1"/>
  <c r="D2344" i="1"/>
  <c r="E2344" i="1"/>
  <c r="F2344" i="1"/>
  <c r="G2344" i="1"/>
  <c r="H2344" i="1"/>
  <c r="I2344" i="1"/>
  <c r="B2345" i="1"/>
  <c r="C2345" i="1"/>
  <c r="D2345" i="1"/>
  <c r="E2345" i="1"/>
  <c r="F2345" i="1"/>
  <c r="G2345" i="1"/>
  <c r="H2345" i="1"/>
  <c r="I2345" i="1"/>
  <c r="B2346" i="1"/>
  <c r="C2346" i="1"/>
  <c r="D2346" i="1"/>
  <c r="E2346" i="1"/>
  <c r="F2346" i="1"/>
  <c r="G2346" i="1"/>
  <c r="H2346" i="1"/>
  <c r="I2346" i="1"/>
  <c r="B2347" i="1"/>
  <c r="C2347" i="1"/>
  <c r="D2347" i="1"/>
  <c r="E2347" i="1"/>
  <c r="F2347" i="1"/>
  <c r="G2347" i="1"/>
  <c r="H2347" i="1"/>
  <c r="I2347" i="1"/>
  <c r="B2348" i="1"/>
  <c r="C2348" i="1"/>
  <c r="D2348" i="1"/>
  <c r="E2348" i="1"/>
  <c r="F2348" i="1"/>
  <c r="G2348" i="1"/>
  <c r="H2348" i="1"/>
  <c r="I2348" i="1"/>
  <c r="B2349" i="1"/>
  <c r="C2349" i="1"/>
  <c r="D2349" i="1"/>
  <c r="E2349" i="1"/>
  <c r="F2349" i="1"/>
  <c r="G2349" i="1"/>
  <c r="H2349" i="1"/>
  <c r="I2349" i="1"/>
  <c r="B2350" i="1"/>
  <c r="C2350" i="1"/>
  <c r="D2350" i="1"/>
  <c r="E2350" i="1"/>
  <c r="F2350" i="1"/>
  <c r="G2350" i="1"/>
  <c r="H2350" i="1"/>
  <c r="I2350" i="1"/>
  <c r="B2351" i="1"/>
  <c r="C2351" i="1"/>
  <c r="D2351" i="1"/>
  <c r="E2351" i="1"/>
  <c r="F2351" i="1"/>
  <c r="G2351" i="1"/>
  <c r="H2351" i="1"/>
  <c r="I2351" i="1"/>
  <c r="B2352" i="1"/>
  <c r="C2352" i="1"/>
  <c r="D2352" i="1"/>
  <c r="E2352" i="1"/>
  <c r="F2352" i="1"/>
  <c r="G2352" i="1"/>
  <c r="H2352" i="1"/>
  <c r="I2352" i="1"/>
  <c r="B2353" i="1"/>
  <c r="C2353" i="1"/>
  <c r="D2353" i="1"/>
  <c r="E2353" i="1"/>
  <c r="F2353" i="1"/>
  <c r="G2353" i="1"/>
  <c r="H2353" i="1"/>
  <c r="I2353" i="1"/>
  <c r="B2354" i="1"/>
  <c r="C2354" i="1"/>
  <c r="D2354" i="1"/>
  <c r="E2354" i="1"/>
  <c r="F2354" i="1"/>
  <c r="G2354" i="1"/>
  <c r="H2354" i="1"/>
  <c r="I2354" i="1"/>
  <c r="B2355" i="1"/>
  <c r="C2355" i="1"/>
  <c r="D2355" i="1"/>
  <c r="E2355" i="1"/>
  <c r="F2355" i="1"/>
  <c r="G2355" i="1"/>
  <c r="H2355" i="1"/>
  <c r="I2355" i="1"/>
  <c r="B2356" i="1"/>
  <c r="C2356" i="1"/>
  <c r="D2356" i="1"/>
  <c r="E2356" i="1"/>
  <c r="F2356" i="1"/>
  <c r="G2356" i="1"/>
  <c r="H2356" i="1"/>
  <c r="I2356" i="1"/>
  <c r="B2357" i="1"/>
  <c r="C2357" i="1"/>
  <c r="D2357" i="1"/>
  <c r="E2357" i="1"/>
  <c r="F2357" i="1"/>
  <c r="G2357" i="1"/>
  <c r="H2357" i="1"/>
  <c r="I2357" i="1"/>
  <c r="B2358" i="1"/>
  <c r="C2358" i="1"/>
  <c r="D2358" i="1"/>
  <c r="E2358" i="1"/>
  <c r="F2358" i="1"/>
  <c r="G2358" i="1"/>
  <c r="H2358" i="1"/>
  <c r="I2358" i="1"/>
  <c r="B2359" i="1"/>
  <c r="C2359" i="1"/>
  <c r="D2359" i="1"/>
  <c r="E2359" i="1"/>
  <c r="F2359" i="1"/>
  <c r="G2359" i="1"/>
  <c r="H2359" i="1"/>
  <c r="I2359" i="1"/>
  <c r="B2360" i="1"/>
  <c r="C2360" i="1"/>
  <c r="D2360" i="1"/>
  <c r="E2360" i="1"/>
  <c r="F2360" i="1"/>
  <c r="G2360" i="1"/>
  <c r="H2360" i="1"/>
  <c r="I2360" i="1"/>
  <c r="B2361" i="1"/>
  <c r="C2361" i="1"/>
  <c r="D2361" i="1"/>
  <c r="E2361" i="1"/>
  <c r="F2361" i="1"/>
  <c r="G2361" i="1"/>
  <c r="H2361" i="1"/>
  <c r="I2361" i="1"/>
  <c r="B2362" i="1"/>
  <c r="C2362" i="1"/>
  <c r="D2362" i="1"/>
  <c r="E2362" i="1"/>
  <c r="F2362" i="1"/>
  <c r="G2362" i="1"/>
  <c r="H2362" i="1"/>
  <c r="I2362" i="1"/>
  <c r="B2363" i="1"/>
  <c r="C2363" i="1"/>
  <c r="D2363" i="1"/>
  <c r="E2363" i="1"/>
  <c r="F2363" i="1"/>
  <c r="G2363" i="1"/>
  <c r="H2363" i="1"/>
  <c r="I2363" i="1"/>
  <c r="B2364" i="1"/>
  <c r="C2364" i="1"/>
  <c r="D2364" i="1"/>
  <c r="E2364" i="1"/>
  <c r="F2364" i="1"/>
  <c r="G2364" i="1"/>
  <c r="H2364" i="1"/>
  <c r="I2364" i="1"/>
  <c r="B2365" i="1"/>
  <c r="C2365" i="1"/>
  <c r="D2365" i="1"/>
  <c r="E2365" i="1"/>
  <c r="F2365" i="1"/>
  <c r="G2365" i="1"/>
  <c r="H2365" i="1"/>
  <c r="I2365" i="1"/>
  <c r="B2366" i="1"/>
  <c r="C2366" i="1"/>
  <c r="D2366" i="1"/>
  <c r="E2366" i="1"/>
  <c r="F2366" i="1"/>
  <c r="G2366" i="1"/>
  <c r="H2366" i="1"/>
  <c r="I2366" i="1"/>
  <c r="B2367" i="1"/>
  <c r="C2367" i="1"/>
  <c r="D2367" i="1"/>
  <c r="E2367" i="1"/>
  <c r="F2367" i="1"/>
  <c r="G2367" i="1"/>
  <c r="H2367" i="1"/>
  <c r="I2367" i="1"/>
  <c r="B2368" i="1"/>
  <c r="C2368" i="1"/>
  <c r="D2368" i="1"/>
  <c r="E2368" i="1"/>
  <c r="F2368" i="1"/>
  <c r="G2368" i="1"/>
  <c r="H2368" i="1"/>
  <c r="I2368" i="1"/>
  <c r="B2369" i="1"/>
  <c r="C2369" i="1"/>
  <c r="D2369" i="1"/>
  <c r="E2369" i="1"/>
  <c r="F2369" i="1"/>
  <c r="G2369" i="1"/>
  <c r="H2369" i="1"/>
  <c r="I2369" i="1"/>
  <c r="B2370" i="1"/>
  <c r="C2370" i="1"/>
  <c r="D2370" i="1"/>
  <c r="E2370" i="1"/>
  <c r="F2370" i="1"/>
  <c r="G2370" i="1"/>
  <c r="H2370" i="1"/>
  <c r="I2370" i="1"/>
  <c r="B2371" i="1"/>
  <c r="C2371" i="1"/>
  <c r="D2371" i="1"/>
  <c r="E2371" i="1"/>
  <c r="F2371" i="1"/>
  <c r="G2371" i="1"/>
  <c r="H2371" i="1"/>
  <c r="I2371" i="1"/>
  <c r="B2372" i="1"/>
  <c r="C2372" i="1"/>
  <c r="D2372" i="1"/>
  <c r="E2372" i="1"/>
  <c r="F2372" i="1"/>
  <c r="G2372" i="1"/>
  <c r="H2372" i="1"/>
  <c r="I2372" i="1"/>
  <c r="B2373" i="1"/>
  <c r="C2373" i="1"/>
  <c r="D2373" i="1"/>
  <c r="E2373" i="1"/>
  <c r="F2373" i="1"/>
  <c r="G2373" i="1"/>
  <c r="H2373" i="1"/>
  <c r="I2373" i="1"/>
  <c r="B2374" i="1"/>
  <c r="C2374" i="1"/>
  <c r="D2374" i="1"/>
  <c r="E2374" i="1"/>
  <c r="F2374" i="1"/>
  <c r="G2374" i="1"/>
  <c r="H2374" i="1"/>
  <c r="I2374" i="1"/>
  <c r="B2375" i="1"/>
  <c r="C2375" i="1"/>
  <c r="D2375" i="1"/>
  <c r="E2375" i="1"/>
  <c r="F2375" i="1"/>
  <c r="G2375" i="1"/>
  <c r="H2375" i="1"/>
  <c r="I2375" i="1"/>
  <c r="B2376" i="1"/>
  <c r="C2376" i="1"/>
  <c r="D2376" i="1"/>
  <c r="E2376" i="1"/>
  <c r="F2376" i="1"/>
  <c r="G2376" i="1"/>
  <c r="H2376" i="1"/>
  <c r="I2376" i="1"/>
  <c r="B2377" i="1"/>
  <c r="C2377" i="1"/>
  <c r="D2377" i="1"/>
  <c r="E2377" i="1"/>
  <c r="F2377" i="1"/>
  <c r="G2377" i="1"/>
  <c r="H2377" i="1"/>
  <c r="I2377" i="1"/>
  <c r="B2378" i="1"/>
  <c r="C2378" i="1"/>
  <c r="D2378" i="1"/>
  <c r="E2378" i="1"/>
  <c r="F2378" i="1"/>
  <c r="G2378" i="1"/>
  <c r="H2378" i="1"/>
  <c r="I2378" i="1"/>
  <c r="B2379" i="1"/>
  <c r="C2379" i="1"/>
  <c r="D2379" i="1"/>
  <c r="E2379" i="1"/>
  <c r="F2379" i="1"/>
  <c r="G2379" i="1"/>
  <c r="H2379" i="1"/>
  <c r="I2379" i="1"/>
  <c r="B2380" i="1"/>
  <c r="C2380" i="1"/>
  <c r="D2380" i="1"/>
  <c r="E2380" i="1"/>
  <c r="F2380" i="1"/>
  <c r="G2380" i="1"/>
  <c r="H2380" i="1"/>
  <c r="I2380" i="1"/>
  <c r="B2381" i="1"/>
  <c r="C2381" i="1"/>
  <c r="D2381" i="1"/>
  <c r="E2381" i="1"/>
  <c r="F2381" i="1"/>
  <c r="G2381" i="1"/>
  <c r="H2381" i="1"/>
  <c r="I2381" i="1"/>
  <c r="B2382" i="1"/>
  <c r="C2382" i="1"/>
  <c r="D2382" i="1"/>
  <c r="E2382" i="1"/>
  <c r="F2382" i="1"/>
  <c r="G2382" i="1"/>
  <c r="H2382" i="1"/>
  <c r="I2382" i="1"/>
  <c r="B2383" i="1"/>
  <c r="C2383" i="1"/>
  <c r="D2383" i="1"/>
  <c r="E2383" i="1"/>
  <c r="F2383" i="1"/>
  <c r="G2383" i="1"/>
  <c r="H2383" i="1"/>
  <c r="I2383" i="1"/>
  <c r="B2384" i="1"/>
  <c r="C2384" i="1"/>
  <c r="D2384" i="1"/>
  <c r="E2384" i="1"/>
  <c r="F2384" i="1"/>
  <c r="G2384" i="1"/>
  <c r="H2384" i="1"/>
  <c r="I2384" i="1"/>
  <c r="B2385" i="1"/>
  <c r="C2385" i="1"/>
  <c r="D2385" i="1"/>
  <c r="E2385" i="1"/>
  <c r="F2385" i="1"/>
  <c r="G2385" i="1"/>
  <c r="H2385" i="1"/>
  <c r="I2385" i="1"/>
  <c r="B2386" i="1"/>
  <c r="C2386" i="1"/>
  <c r="D2386" i="1"/>
  <c r="E2386" i="1"/>
  <c r="F2386" i="1"/>
  <c r="G2386" i="1"/>
  <c r="H2386" i="1"/>
  <c r="I2386" i="1"/>
  <c r="B2387" i="1"/>
  <c r="C2387" i="1"/>
  <c r="D2387" i="1"/>
  <c r="E2387" i="1"/>
  <c r="F2387" i="1"/>
  <c r="G2387" i="1"/>
  <c r="H2387" i="1"/>
  <c r="I2387" i="1"/>
  <c r="B2388" i="1"/>
  <c r="C2388" i="1"/>
  <c r="D2388" i="1"/>
  <c r="E2388" i="1"/>
  <c r="F2388" i="1"/>
  <c r="G2388" i="1"/>
  <c r="H2388" i="1"/>
  <c r="I2388" i="1"/>
  <c r="B2389" i="1"/>
  <c r="C2389" i="1"/>
  <c r="D2389" i="1"/>
  <c r="E2389" i="1"/>
  <c r="F2389" i="1"/>
  <c r="G2389" i="1"/>
  <c r="H2389" i="1"/>
  <c r="I2389" i="1"/>
  <c r="B2390" i="1"/>
  <c r="C2390" i="1"/>
  <c r="D2390" i="1"/>
  <c r="E2390" i="1"/>
  <c r="F2390" i="1"/>
  <c r="G2390" i="1"/>
  <c r="H2390" i="1"/>
  <c r="I2390" i="1"/>
  <c r="B2391" i="1"/>
  <c r="C2391" i="1"/>
  <c r="D2391" i="1"/>
  <c r="E2391" i="1"/>
  <c r="F2391" i="1"/>
  <c r="G2391" i="1"/>
  <c r="H2391" i="1"/>
  <c r="I2391" i="1"/>
  <c r="B2392" i="1"/>
  <c r="C2392" i="1"/>
  <c r="D2392" i="1"/>
  <c r="E2392" i="1"/>
  <c r="F2392" i="1"/>
  <c r="G2392" i="1"/>
  <c r="H2392" i="1"/>
  <c r="I2392" i="1"/>
  <c r="B2393" i="1"/>
  <c r="C2393" i="1"/>
  <c r="D2393" i="1"/>
  <c r="E2393" i="1"/>
  <c r="F2393" i="1"/>
  <c r="G2393" i="1"/>
  <c r="H2393" i="1"/>
  <c r="I2393" i="1"/>
  <c r="B2394" i="1"/>
  <c r="C2394" i="1"/>
  <c r="D2394" i="1"/>
  <c r="E2394" i="1"/>
  <c r="F2394" i="1"/>
  <c r="G2394" i="1"/>
  <c r="H2394" i="1"/>
  <c r="I2394" i="1"/>
  <c r="B2395" i="1"/>
  <c r="C2395" i="1"/>
  <c r="D2395" i="1"/>
  <c r="E2395" i="1"/>
  <c r="F2395" i="1"/>
  <c r="G2395" i="1"/>
  <c r="H2395" i="1"/>
  <c r="I2395" i="1"/>
  <c r="B2396" i="1"/>
  <c r="C2396" i="1"/>
  <c r="D2396" i="1"/>
  <c r="E2396" i="1"/>
  <c r="F2396" i="1"/>
  <c r="G2396" i="1"/>
  <c r="H2396" i="1"/>
  <c r="I2396" i="1"/>
  <c r="B2397" i="1"/>
  <c r="C2397" i="1"/>
  <c r="D2397" i="1"/>
  <c r="E2397" i="1"/>
  <c r="F2397" i="1"/>
  <c r="G2397" i="1"/>
  <c r="H2397" i="1"/>
  <c r="I2397" i="1"/>
  <c r="B2398" i="1"/>
  <c r="C2398" i="1"/>
  <c r="D2398" i="1"/>
  <c r="E2398" i="1"/>
  <c r="F2398" i="1"/>
  <c r="G2398" i="1"/>
  <c r="H2398" i="1"/>
  <c r="I2398" i="1"/>
  <c r="B2399" i="1"/>
  <c r="C2399" i="1"/>
  <c r="D2399" i="1"/>
  <c r="E2399" i="1"/>
  <c r="F2399" i="1"/>
  <c r="G2399" i="1"/>
  <c r="H2399" i="1"/>
  <c r="I2399" i="1"/>
  <c r="B2400" i="1"/>
  <c r="C2400" i="1"/>
  <c r="D2400" i="1"/>
  <c r="E2400" i="1"/>
  <c r="F2400" i="1"/>
  <c r="G2400" i="1"/>
  <c r="H2400" i="1"/>
  <c r="I2400" i="1"/>
  <c r="B2401" i="1"/>
  <c r="C2401" i="1"/>
  <c r="D2401" i="1"/>
  <c r="E2401" i="1"/>
  <c r="F2401" i="1"/>
  <c r="G2401" i="1"/>
  <c r="H2401" i="1"/>
  <c r="I2401" i="1"/>
  <c r="B2402" i="1"/>
  <c r="C2402" i="1"/>
  <c r="D2402" i="1"/>
  <c r="E2402" i="1"/>
  <c r="F2402" i="1"/>
  <c r="G2402" i="1"/>
  <c r="H2402" i="1"/>
  <c r="I2402" i="1"/>
  <c r="B2403" i="1"/>
  <c r="C2403" i="1"/>
  <c r="D2403" i="1"/>
  <c r="E2403" i="1"/>
  <c r="F2403" i="1"/>
  <c r="G2403" i="1"/>
  <c r="H2403" i="1"/>
  <c r="I2403" i="1"/>
  <c r="B2404" i="1"/>
  <c r="C2404" i="1"/>
  <c r="D2404" i="1"/>
  <c r="E2404" i="1"/>
  <c r="F2404" i="1"/>
  <c r="G2404" i="1"/>
  <c r="H2404" i="1"/>
  <c r="I2404" i="1"/>
  <c r="B2405" i="1"/>
  <c r="C2405" i="1"/>
  <c r="D2405" i="1"/>
  <c r="E2405" i="1"/>
  <c r="F2405" i="1"/>
  <c r="G2405" i="1"/>
  <c r="H2405" i="1"/>
  <c r="I2405" i="1"/>
  <c r="B2406" i="1"/>
  <c r="C2406" i="1"/>
  <c r="D2406" i="1"/>
  <c r="E2406" i="1"/>
  <c r="F2406" i="1"/>
  <c r="G2406" i="1"/>
  <c r="H2406" i="1"/>
  <c r="I2406" i="1"/>
  <c r="B2407" i="1"/>
  <c r="C2407" i="1"/>
  <c r="D2407" i="1"/>
  <c r="E2407" i="1"/>
  <c r="F2407" i="1"/>
  <c r="G2407" i="1"/>
  <c r="H2407" i="1"/>
  <c r="I2407" i="1"/>
  <c r="B2408" i="1"/>
  <c r="C2408" i="1"/>
  <c r="D2408" i="1"/>
  <c r="E2408" i="1"/>
  <c r="F2408" i="1"/>
  <c r="G2408" i="1"/>
  <c r="H2408" i="1"/>
  <c r="I2408" i="1"/>
  <c r="B2409" i="1"/>
  <c r="C2409" i="1"/>
  <c r="D2409" i="1"/>
  <c r="E2409" i="1"/>
  <c r="F2409" i="1"/>
  <c r="G2409" i="1"/>
  <c r="H2409" i="1"/>
  <c r="I2409" i="1"/>
  <c r="B2410" i="1"/>
  <c r="C2410" i="1"/>
  <c r="D2410" i="1"/>
  <c r="E2410" i="1"/>
  <c r="F2410" i="1"/>
  <c r="G2410" i="1"/>
  <c r="H2410" i="1"/>
  <c r="I2410" i="1"/>
  <c r="B2411" i="1"/>
  <c r="C2411" i="1"/>
  <c r="D2411" i="1"/>
  <c r="E2411" i="1"/>
  <c r="F2411" i="1"/>
  <c r="G2411" i="1"/>
  <c r="H2411" i="1"/>
  <c r="I2411" i="1"/>
  <c r="B2412" i="1"/>
  <c r="C2412" i="1"/>
  <c r="D2412" i="1"/>
  <c r="E2412" i="1"/>
  <c r="F2412" i="1"/>
  <c r="G2412" i="1"/>
  <c r="H2412" i="1"/>
  <c r="I2412" i="1"/>
  <c r="B2413" i="1"/>
  <c r="C2413" i="1"/>
  <c r="D2413" i="1"/>
  <c r="E2413" i="1"/>
  <c r="F2413" i="1"/>
  <c r="G2413" i="1"/>
  <c r="H2413" i="1"/>
  <c r="I2413" i="1"/>
  <c r="B2414" i="1"/>
  <c r="C2414" i="1"/>
  <c r="D2414" i="1"/>
  <c r="E2414" i="1"/>
  <c r="F2414" i="1"/>
  <c r="G2414" i="1"/>
  <c r="H2414" i="1"/>
  <c r="I2414" i="1"/>
  <c r="B2415" i="1"/>
  <c r="C2415" i="1"/>
  <c r="D2415" i="1"/>
  <c r="E2415" i="1"/>
  <c r="F2415" i="1"/>
  <c r="G2415" i="1"/>
  <c r="H2415" i="1"/>
  <c r="I2415" i="1"/>
  <c r="B2416" i="1"/>
  <c r="C2416" i="1"/>
  <c r="D2416" i="1"/>
  <c r="E2416" i="1"/>
  <c r="F2416" i="1"/>
  <c r="G2416" i="1"/>
  <c r="H2416" i="1"/>
  <c r="I2416" i="1"/>
  <c r="B2417" i="1"/>
  <c r="C2417" i="1"/>
  <c r="D2417" i="1"/>
  <c r="E2417" i="1"/>
  <c r="F2417" i="1"/>
  <c r="G2417" i="1"/>
  <c r="H2417" i="1"/>
  <c r="I2417" i="1"/>
  <c r="B2418" i="1"/>
  <c r="C2418" i="1"/>
  <c r="D2418" i="1"/>
  <c r="E2418" i="1"/>
  <c r="F2418" i="1"/>
  <c r="G2418" i="1"/>
  <c r="H2418" i="1"/>
  <c r="I2418" i="1"/>
  <c r="B2419" i="1"/>
  <c r="C2419" i="1"/>
  <c r="D2419" i="1"/>
  <c r="E2419" i="1"/>
  <c r="F2419" i="1"/>
  <c r="G2419" i="1"/>
  <c r="H2419" i="1"/>
  <c r="I2419" i="1"/>
  <c r="B2420" i="1"/>
  <c r="C2420" i="1"/>
  <c r="D2420" i="1"/>
  <c r="E2420" i="1"/>
  <c r="F2420" i="1"/>
  <c r="G2420" i="1"/>
  <c r="H2420" i="1"/>
  <c r="I2420" i="1"/>
  <c r="B2421" i="1"/>
  <c r="C2421" i="1"/>
  <c r="D2421" i="1"/>
  <c r="E2421" i="1"/>
  <c r="F2421" i="1"/>
  <c r="G2421" i="1"/>
  <c r="H2421" i="1"/>
  <c r="I2421" i="1"/>
  <c r="B2422" i="1"/>
  <c r="C2422" i="1"/>
  <c r="D2422" i="1"/>
  <c r="E2422" i="1"/>
  <c r="F2422" i="1"/>
  <c r="G2422" i="1"/>
  <c r="H2422" i="1"/>
  <c r="I2422" i="1"/>
  <c r="B2423" i="1"/>
  <c r="C2423" i="1"/>
  <c r="D2423" i="1"/>
  <c r="E2423" i="1"/>
  <c r="F2423" i="1"/>
  <c r="G2423" i="1"/>
  <c r="H2423" i="1"/>
  <c r="I2423" i="1"/>
  <c r="B2424" i="1"/>
  <c r="C2424" i="1"/>
  <c r="D2424" i="1"/>
  <c r="E2424" i="1"/>
  <c r="F2424" i="1"/>
  <c r="G2424" i="1"/>
  <c r="H2424" i="1"/>
  <c r="I2424" i="1"/>
  <c r="B2425" i="1"/>
  <c r="C2425" i="1"/>
  <c r="D2425" i="1"/>
  <c r="E2425" i="1"/>
  <c r="F2425" i="1"/>
  <c r="G2425" i="1"/>
  <c r="H2425" i="1"/>
  <c r="I2425" i="1"/>
  <c r="B2426" i="1"/>
  <c r="C2426" i="1"/>
  <c r="D2426" i="1"/>
  <c r="E2426" i="1"/>
  <c r="F2426" i="1"/>
  <c r="G2426" i="1"/>
  <c r="H2426" i="1"/>
  <c r="I2426" i="1"/>
  <c r="B2427" i="1"/>
  <c r="C2427" i="1"/>
  <c r="D2427" i="1"/>
  <c r="E2427" i="1"/>
  <c r="F2427" i="1"/>
  <c r="G2427" i="1"/>
  <c r="H2427" i="1"/>
  <c r="I2427" i="1"/>
  <c r="B2428" i="1"/>
  <c r="C2428" i="1"/>
  <c r="D2428" i="1"/>
  <c r="E2428" i="1"/>
  <c r="F2428" i="1"/>
  <c r="G2428" i="1"/>
  <c r="H2428" i="1"/>
  <c r="I2428" i="1"/>
  <c r="B2429" i="1"/>
  <c r="C2429" i="1"/>
  <c r="D2429" i="1"/>
  <c r="E2429" i="1"/>
  <c r="F2429" i="1"/>
  <c r="G2429" i="1"/>
  <c r="H2429" i="1"/>
  <c r="I2429" i="1"/>
  <c r="B2430" i="1"/>
  <c r="C2430" i="1"/>
  <c r="D2430" i="1"/>
  <c r="E2430" i="1"/>
  <c r="F2430" i="1"/>
  <c r="G2430" i="1"/>
  <c r="H2430" i="1"/>
  <c r="I2430" i="1"/>
  <c r="B2431" i="1"/>
  <c r="C2431" i="1"/>
  <c r="D2431" i="1"/>
  <c r="E2431" i="1"/>
  <c r="F2431" i="1"/>
  <c r="G2431" i="1"/>
  <c r="H2431" i="1"/>
  <c r="I2431" i="1"/>
  <c r="B2432" i="1"/>
  <c r="C2432" i="1"/>
  <c r="D2432" i="1"/>
  <c r="E2432" i="1"/>
  <c r="F2432" i="1"/>
  <c r="G2432" i="1"/>
  <c r="H2432" i="1"/>
  <c r="I2432" i="1"/>
  <c r="B2433" i="1"/>
  <c r="C2433" i="1"/>
  <c r="D2433" i="1"/>
  <c r="E2433" i="1"/>
  <c r="F2433" i="1"/>
  <c r="G2433" i="1"/>
  <c r="H2433" i="1"/>
  <c r="I2433" i="1"/>
  <c r="B2434" i="1"/>
  <c r="C2434" i="1"/>
  <c r="D2434" i="1"/>
  <c r="E2434" i="1"/>
  <c r="F2434" i="1"/>
  <c r="G2434" i="1"/>
  <c r="H2434" i="1"/>
  <c r="I2434" i="1"/>
  <c r="B2435" i="1"/>
  <c r="C2435" i="1"/>
  <c r="D2435" i="1"/>
  <c r="E2435" i="1"/>
  <c r="F2435" i="1"/>
  <c r="G2435" i="1"/>
  <c r="H2435" i="1"/>
  <c r="I2435" i="1"/>
  <c r="B2436" i="1"/>
  <c r="C2436" i="1"/>
  <c r="D2436" i="1"/>
  <c r="E2436" i="1"/>
  <c r="F2436" i="1"/>
  <c r="G2436" i="1"/>
  <c r="H2436" i="1"/>
  <c r="I2436" i="1"/>
  <c r="B2437" i="1"/>
  <c r="C2437" i="1"/>
  <c r="D2437" i="1"/>
  <c r="E2437" i="1"/>
  <c r="F2437" i="1"/>
  <c r="G2437" i="1"/>
  <c r="H2437" i="1"/>
  <c r="I2437" i="1"/>
  <c r="B2438" i="1"/>
  <c r="C2438" i="1"/>
  <c r="D2438" i="1"/>
  <c r="E2438" i="1"/>
  <c r="F2438" i="1"/>
  <c r="G2438" i="1"/>
  <c r="H2438" i="1"/>
  <c r="I2438" i="1"/>
  <c r="B2439" i="1"/>
  <c r="C2439" i="1"/>
  <c r="D2439" i="1"/>
  <c r="E2439" i="1"/>
  <c r="F2439" i="1"/>
  <c r="G2439" i="1"/>
  <c r="H2439" i="1"/>
  <c r="I2439" i="1"/>
  <c r="B2440" i="1"/>
  <c r="C2440" i="1"/>
  <c r="D2440" i="1"/>
  <c r="E2440" i="1"/>
  <c r="F2440" i="1"/>
  <c r="G2440" i="1"/>
  <c r="H2440" i="1"/>
  <c r="I2440" i="1"/>
  <c r="B2441" i="1"/>
  <c r="C2441" i="1"/>
  <c r="D2441" i="1"/>
  <c r="E2441" i="1"/>
  <c r="F2441" i="1"/>
  <c r="G2441" i="1"/>
  <c r="H2441" i="1"/>
  <c r="I2441" i="1"/>
  <c r="B2442" i="1"/>
  <c r="C2442" i="1"/>
  <c r="D2442" i="1"/>
  <c r="E2442" i="1"/>
  <c r="F2442" i="1"/>
  <c r="G2442" i="1"/>
  <c r="H2442" i="1"/>
  <c r="I2442" i="1"/>
  <c r="B2443" i="1"/>
  <c r="C2443" i="1"/>
  <c r="D2443" i="1"/>
  <c r="E2443" i="1"/>
  <c r="F2443" i="1"/>
  <c r="G2443" i="1"/>
  <c r="H2443" i="1"/>
  <c r="I2443" i="1"/>
  <c r="B2444" i="1"/>
  <c r="C2444" i="1"/>
  <c r="D2444" i="1"/>
  <c r="E2444" i="1"/>
  <c r="F2444" i="1"/>
  <c r="G2444" i="1"/>
  <c r="H2444" i="1"/>
  <c r="I2444" i="1"/>
  <c r="B2445" i="1"/>
  <c r="C2445" i="1"/>
  <c r="D2445" i="1"/>
  <c r="E2445" i="1"/>
  <c r="F2445" i="1"/>
  <c r="G2445" i="1"/>
  <c r="H2445" i="1"/>
  <c r="I2445" i="1"/>
  <c r="B2446" i="1"/>
  <c r="C2446" i="1"/>
  <c r="D2446" i="1"/>
  <c r="E2446" i="1"/>
  <c r="F2446" i="1"/>
  <c r="G2446" i="1"/>
  <c r="H2446" i="1"/>
  <c r="I2446" i="1"/>
  <c r="B2447" i="1"/>
  <c r="C2447" i="1"/>
  <c r="D2447" i="1"/>
  <c r="E2447" i="1"/>
  <c r="F2447" i="1"/>
  <c r="G2447" i="1"/>
  <c r="H2447" i="1"/>
  <c r="I2447" i="1"/>
  <c r="B2448" i="1"/>
  <c r="C2448" i="1"/>
  <c r="D2448" i="1"/>
  <c r="E2448" i="1"/>
  <c r="F2448" i="1"/>
  <c r="G2448" i="1"/>
  <c r="H2448" i="1"/>
  <c r="I2448" i="1"/>
  <c r="B2449" i="1"/>
  <c r="C2449" i="1"/>
  <c r="D2449" i="1"/>
  <c r="E2449" i="1"/>
  <c r="F2449" i="1"/>
  <c r="G2449" i="1"/>
  <c r="H2449" i="1"/>
  <c r="I2449" i="1"/>
  <c r="B2450" i="1"/>
  <c r="C2450" i="1"/>
  <c r="D2450" i="1"/>
  <c r="E2450" i="1"/>
  <c r="F2450" i="1"/>
  <c r="G2450" i="1"/>
  <c r="H2450" i="1"/>
  <c r="I2450" i="1"/>
  <c r="B2451" i="1"/>
  <c r="C2451" i="1"/>
  <c r="D2451" i="1"/>
  <c r="E2451" i="1"/>
  <c r="F2451" i="1"/>
  <c r="G2451" i="1"/>
  <c r="H2451" i="1"/>
  <c r="I2451" i="1"/>
  <c r="B2452" i="1"/>
  <c r="C2452" i="1"/>
  <c r="D2452" i="1"/>
  <c r="E2452" i="1"/>
  <c r="F2452" i="1"/>
  <c r="G2452" i="1"/>
  <c r="H2452" i="1"/>
  <c r="I2452" i="1"/>
  <c r="B2453" i="1"/>
  <c r="C2453" i="1"/>
  <c r="D2453" i="1"/>
  <c r="E2453" i="1"/>
  <c r="F2453" i="1"/>
  <c r="G2453" i="1"/>
  <c r="H2453" i="1"/>
  <c r="I2453" i="1"/>
  <c r="B2454" i="1"/>
  <c r="C2454" i="1"/>
  <c r="D2454" i="1"/>
  <c r="E2454" i="1"/>
  <c r="F2454" i="1"/>
  <c r="G2454" i="1"/>
  <c r="H2454" i="1"/>
  <c r="I2454" i="1"/>
  <c r="B2455" i="1"/>
  <c r="C2455" i="1"/>
  <c r="D2455" i="1"/>
  <c r="E2455" i="1"/>
  <c r="F2455" i="1"/>
  <c r="G2455" i="1"/>
  <c r="H2455" i="1"/>
  <c r="I2455" i="1"/>
  <c r="B2456" i="1"/>
  <c r="C2456" i="1"/>
  <c r="D2456" i="1"/>
  <c r="E2456" i="1"/>
  <c r="F2456" i="1"/>
  <c r="G2456" i="1"/>
  <c r="H2456" i="1"/>
  <c r="I2456" i="1"/>
  <c r="B2457" i="1"/>
  <c r="C2457" i="1"/>
  <c r="D2457" i="1"/>
  <c r="E2457" i="1"/>
  <c r="F2457" i="1"/>
  <c r="G2457" i="1"/>
  <c r="H2457" i="1"/>
  <c r="I2457" i="1"/>
  <c r="B2458" i="1"/>
  <c r="C2458" i="1"/>
  <c r="D2458" i="1"/>
  <c r="E2458" i="1"/>
  <c r="F2458" i="1"/>
  <c r="G2458" i="1"/>
  <c r="H2458" i="1"/>
  <c r="I2458" i="1"/>
  <c r="B2459" i="1"/>
  <c r="C2459" i="1"/>
  <c r="D2459" i="1"/>
  <c r="E2459" i="1"/>
  <c r="F2459" i="1"/>
  <c r="G2459" i="1"/>
  <c r="H2459" i="1"/>
  <c r="I2459" i="1"/>
  <c r="B2460" i="1"/>
  <c r="C2460" i="1"/>
  <c r="D2460" i="1"/>
  <c r="E2460" i="1"/>
  <c r="F2460" i="1"/>
  <c r="G2460" i="1"/>
  <c r="H2460" i="1"/>
  <c r="I2460" i="1"/>
  <c r="B2461" i="1"/>
  <c r="C2461" i="1"/>
  <c r="D2461" i="1"/>
  <c r="E2461" i="1"/>
  <c r="F2461" i="1"/>
  <c r="G2461" i="1"/>
  <c r="H2461" i="1"/>
  <c r="I2461" i="1"/>
  <c r="B2462" i="1"/>
  <c r="C2462" i="1"/>
  <c r="D2462" i="1"/>
  <c r="E2462" i="1"/>
  <c r="F2462" i="1"/>
  <c r="G2462" i="1"/>
  <c r="H2462" i="1"/>
  <c r="I2462" i="1"/>
  <c r="B2463" i="1"/>
  <c r="C2463" i="1"/>
  <c r="D2463" i="1"/>
  <c r="E2463" i="1"/>
  <c r="F2463" i="1"/>
  <c r="G2463" i="1"/>
  <c r="H2463" i="1"/>
  <c r="I2463" i="1"/>
  <c r="B2464" i="1"/>
  <c r="C2464" i="1"/>
  <c r="D2464" i="1"/>
  <c r="E2464" i="1"/>
  <c r="F2464" i="1"/>
  <c r="G2464" i="1"/>
  <c r="H2464" i="1"/>
  <c r="I2464" i="1"/>
  <c r="B2465" i="1"/>
  <c r="C2465" i="1"/>
  <c r="D2465" i="1"/>
  <c r="E2465" i="1"/>
  <c r="F2465" i="1"/>
  <c r="G2465" i="1"/>
  <c r="H2465" i="1"/>
  <c r="I2465" i="1"/>
  <c r="B2466" i="1"/>
  <c r="C2466" i="1"/>
  <c r="D2466" i="1"/>
  <c r="E2466" i="1"/>
  <c r="F2466" i="1"/>
  <c r="G2466" i="1"/>
  <c r="H2466" i="1"/>
  <c r="I2466" i="1"/>
  <c r="B2467" i="1"/>
  <c r="C2467" i="1"/>
  <c r="D2467" i="1"/>
  <c r="E2467" i="1"/>
  <c r="F2467" i="1"/>
  <c r="G2467" i="1"/>
  <c r="H2467" i="1"/>
  <c r="I2467" i="1"/>
  <c r="B2468" i="1"/>
  <c r="C2468" i="1"/>
  <c r="D2468" i="1"/>
  <c r="E2468" i="1"/>
  <c r="F2468" i="1"/>
  <c r="G2468" i="1"/>
  <c r="H2468" i="1"/>
  <c r="I2468" i="1"/>
  <c r="B2469" i="1"/>
  <c r="C2469" i="1"/>
  <c r="D2469" i="1"/>
  <c r="E2469" i="1"/>
  <c r="F2469" i="1"/>
  <c r="G2469" i="1"/>
  <c r="H2469" i="1"/>
  <c r="I2469" i="1"/>
  <c r="B2470" i="1"/>
  <c r="C2470" i="1"/>
  <c r="D2470" i="1"/>
  <c r="E2470" i="1"/>
  <c r="F2470" i="1"/>
  <c r="G2470" i="1"/>
  <c r="H2470" i="1"/>
  <c r="I2470" i="1"/>
  <c r="B2471" i="1"/>
  <c r="C2471" i="1"/>
  <c r="D2471" i="1"/>
  <c r="E2471" i="1"/>
  <c r="F2471" i="1"/>
  <c r="G2471" i="1"/>
  <c r="H2471" i="1"/>
  <c r="I2471" i="1"/>
  <c r="B2472" i="1"/>
  <c r="C2472" i="1"/>
  <c r="D2472" i="1"/>
  <c r="E2472" i="1"/>
  <c r="F2472" i="1"/>
  <c r="G2472" i="1"/>
  <c r="H2472" i="1"/>
  <c r="I2472" i="1"/>
  <c r="B2473" i="1"/>
  <c r="C2473" i="1"/>
  <c r="D2473" i="1"/>
  <c r="E2473" i="1"/>
  <c r="F2473" i="1"/>
  <c r="G2473" i="1"/>
  <c r="H2473" i="1"/>
  <c r="I2473" i="1"/>
  <c r="B2474" i="1"/>
  <c r="C2474" i="1"/>
  <c r="D2474" i="1"/>
  <c r="E2474" i="1"/>
  <c r="F2474" i="1"/>
  <c r="G2474" i="1"/>
  <c r="H2474" i="1"/>
  <c r="I2474" i="1"/>
  <c r="B2475" i="1"/>
  <c r="C2475" i="1"/>
  <c r="D2475" i="1"/>
  <c r="E2475" i="1"/>
  <c r="F2475" i="1"/>
  <c r="G2475" i="1"/>
  <c r="H2475" i="1"/>
  <c r="I2475" i="1"/>
  <c r="B2476" i="1"/>
  <c r="C2476" i="1"/>
  <c r="D2476" i="1"/>
  <c r="E2476" i="1"/>
  <c r="F2476" i="1"/>
  <c r="G2476" i="1"/>
  <c r="H2476" i="1"/>
  <c r="I2476" i="1"/>
  <c r="B2477" i="1"/>
  <c r="C2477" i="1"/>
  <c r="D2477" i="1"/>
  <c r="E2477" i="1"/>
  <c r="F2477" i="1"/>
  <c r="G2477" i="1"/>
  <c r="H2477" i="1"/>
  <c r="I2477" i="1"/>
  <c r="B2478" i="1"/>
  <c r="C2478" i="1"/>
  <c r="D2478" i="1"/>
  <c r="E2478" i="1"/>
  <c r="F2478" i="1"/>
  <c r="G2478" i="1"/>
  <c r="H2478" i="1"/>
  <c r="I2478" i="1"/>
  <c r="B2479" i="1"/>
  <c r="C2479" i="1"/>
  <c r="D2479" i="1"/>
  <c r="E2479" i="1"/>
  <c r="F2479" i="1"/>
  <c r="G2479" i="1"/>
  <c r="H2479" i="1"/>
  <c r="I2479" i="1"/>
  <c r="B2480" i="1"/>
  <c r="C2480" i="1"/>
  <c r="D2480" i="1"/>
  <c r="E2480" i="1"/>
  <c r="F2480" i="1"/>
  <c r="G2480" i="1"/>
  <c r="H2480" i="1"/>
  <c r="I2480" i="1"/>
  <c r="B2481" i="1"/>
  <c r="C2481" i="1"/>
  <c r="D2481" i="1"/>
  <c r="E2481" i="1"/>
  <c r="F2481" i="1"/>
  <c r="G2481" i="1"/>
  <c r="H2481" i="1"/>
  <c r="I2481" i="1"/>
  <c r="B2482" i="1"/>
  <c r="C2482" i="1"/>
  <c r="D2482" i="1"/>
  <c r="E2482" i="1"/>
  <c r="F2482" i="1"/>
  <c r="G2482" i="1"/>
  <c r="H2482" i="1"/>
  <c r="I2482" i="1"/>
  <c r="B2483" i="1"/>
  <c r="C2483" i="1"/>
  <c r="D2483" i="1"/>
  <c r="E2483" i="1"/>
  <c r="F2483" i="1"/>
  <c r="G2483" i="1"/>
  <c r="H2483" i="1"/>
  <c r="I2483" i="1"/>
  <c r="B2484" i="1"/>
  <c r="C2484" i="1"/>
  <c r="D2484" i="1"/>
  <c r="E2484" i="1"/>
  <c r="F2484" i="1"/>
  <c r="G2484" i="1"/>
  <c r="H2484" i="1"/>
  <c r="I2484" i="1"/>
  <c r="B2485" i="1"/>
  <c r="C2485" i="1"/>
  <c r="D2485" i="1"/>
  <c r="E2485" i="1"/>
  <c r="F2485" i="1"/>
  <c r="G2485" i="1"/>
  <c r="H2485" i="1"/>
  <c r="I2485" i="1"/>
  <c r="B2486" i="1"/>
  <c r="C2486" i="1"/>
  <c r="D2486" i="1"/>
  <c r="E2486" i="1"/>
  <c r="F2486" i="1"/>
  <c r="G2486" i="1"/>
  <c r="H2486" i="1"/>
  <c r="I2486" i="1"/>
  <c r="B2487" i="1"/>
  <c r="C2487" i="1"/>
  <c r="D2487" i="1"/>
  <c r="E2487" i="1"/>
  <c r="F2487" i="1"/>
  <c r="G2487" i="1"/>
  <c r="H2487" i="1"/>
  <c r="I2487" i="1"/>
  <c r="B2488" i="1"/>
  <c r="C2488" i="1"/>
  <c r="D2488" i="1"/>
  <c r="E2488" i="1"/>
  <c r="F2488" i="1"/>
  <c r="G2488" i="1"/>
  <c r="H2488" i="1"/>
  <c r="I2488" i="1"/>
  <c r="B2489" i="1"/>
  <c r="C2489" i="1"/>
  <c r="D2489" i="1"/>
  <c r="E2489" i="1"/>
  <c r="F2489" i="1"/>
  <c r="G2489" i="1"/>
  <c r="H2489" i="1"/>
  <c r="I2489" i="1"/>
  <c r="B2490" i="1"/>
  <c r="C2490" i="1"/>
  <c r="D2490" i="1"/>
  <c r="E2490" i="1"/>
  <c r="F2490" i="1"/>
  <c r="G2490" i="1"/>
  <c r="H2490" i="1"/>
  <c r="I2490" i="1"/>
  <c r="B2491" i="1"/>
  <c r="C2491" i="1"/>
  <c r="D2491" i="1"/>
  <c r="E2491" i="1"/>
  <c r="F2491" i="1"/>
  <c r="G2491" i="1"/>
  <c r="H2491" i="1"/>
  <c r="I2491" i="1"/>
  <c r="B2492" i="1"/>
  <c r="C2492" i="1"/>
  <c r="D2492" i="1"/>
  <c r="E2492" i="1"/>
  <c r="F2492" i="1"/>
  <c r="G2492" i="1"/>
  <c r="H2492" i="1"/>
  <c r="I2492" i="1"/>
  <c r="B2493" i="1"/>
  <c r="C2493" i="1"/>
  <c r="D2493" i="1"/>
  <c r="E2493" i="1"/>
  <c r="F2493" i="1"/>
  <c r="G2493" i="1"/>
  <c r="H2493" i="1"/>
  <c r="I2493" i="1"/>
  <c r="B2494" i="1"/>
  <c r="C2494" i="1"/>
  <c r="D2494" i="1"/>
  <c r="E2494" i="1"/>
  <c r="F2494" i="1"/>
  <c r="G2494" i="1"/>
  <c r="H2494" i="1"/>
  <c r="I2494" i="1"/>
  <c r="B2495" i="1"/>
  <c r="C2495" i="1"/>
  <c r="D2495" i="1"/>
  <c r="E2495" i="1"/>
  <c r="F2495" i="1"/>
  <c r="G2495" i="1"/>
  <c r="H2495" i="1"/>
  <c r="I2495" i="1"/>
  <c r="B2496" i="1"/>
  <c r="C2496" i="1"/>
  <c r="D2496" i="1"/>
  <c r="E2496" i="1"/>
  <c r="F2496" i="1"/>
  <c r="G2496" i="1"/>
  <c r="H2496" i="1"/>
  <c r="I2496" i="1"/>
  <c r="B2497" i="1"/>
  <c r="C2497" i="1"/>
  <c r="D2497" i="1"/>
  <c r="E2497" i="1"/>
  <c r="F2497" i="1"/>
  <c r="G2497" i="1"/>
  <c r="H2497" i="1"/>
  <c r="I2497" i="1"/>
  <c r="B2498" i="1"/>
  <c r="C2498" i="1"/>
  <c r="D2498" i="1"/>
  <c r="E2498" i="1"/>
  <c r="F2498" i="1"/>
  <c r="G2498" i="1"/>
  <c r="H2498" i="1"/>
  <c r="I2498" i="1"/>
  <c r="B2499" i="1"/>
  <c r="C2499" i="1"/>
  <c r="D2499" i="1"/>
  <c r="E2499" i="1"/>
  <c r="F2499" i="1"/>
  <c r="G2499" i="1"/>
  <c r="H2499" i="1"/>
  <c r="I2499" i="1"/>
  <c r="B2500" i="1"/>
  <c r="C2500" i="1"/>
  <c r="D2500" i="1"/>
  <c r="E2500" i="1"/>
  <c r="F2500" i="1"/>
  <c r="G2500" i="1"/>
  <c r="H2500" i="1"/>
  <c r="I2500" i="1"/>
  <c r="B2501" i="1"/>
  <c r="C2501" i="1"/>
  <c r="D2501" i="1"/>
  <c r="E2501" i="1"/>
  <c r="F2501" i="1"/>
  <c r="G2501" i="1"/>
  <c r="H2501" i="1"/>
  <c r="I2501" i="1"/>
  <c r="B2502" i="1"/>
  <c r="C2502" i="1"/>
  <c r="D2502" i="1"/>
  <c r="E2502" i="1"/>
  <c r="F2502" i="1"/>
  <c r="G2502" i="1"/>
  <c r="H2502" i="1"/>
  <c r="I2502" i="1"/>
  <c r="B2503" i="1"/>
  <c r="C2503" i="1"/>
  <c r="D2503" i="1"/>
  <c r="E2503" i="1"/>
  <c r="F2503" i="1"/>
  <c r="G2503" i="1"/>
  <c r="H2503" i="1"/>
  <c r="I2503" i="1"/>
  <c r="B2504" i="1"/>
  <c r="C2504" i="1"/>
  <c r="D2504" i="1"/>
  <c r="E2504" i="1"/>
  <c r="F2504" i="1"/>
  <c r="G2504" i="1"/>
  <c r="H2504" i="1"/>
  <c r="I2504" i="1"/>
  <c r="B2505" i="1"/>
  <c r="C2505" i="1"/>
  <c r="D2505" i="1"/>
  <c r="E2505" i="1"/>
  <c r="F2505" i="1"/>
  <c r="G2505" i="1"/>
  <c r="H2505" i="1"/>
  <c r="I2505" i="1"/>
  <c r="B2506" i="1"/>
  <c r="C2506" i="1"/>
  <c r="D2506" i="1"/>
  <c r="E2506" i="1"/>
  <c r="F2506" i="1"/>
  <c r="G2506" i="1"/>
  <c r="H2506" i="1"/>
  <c r="I2506" i="1"/>
  <c r="B2507" i="1"/>
  <c r="C2507" i="1"/>
  <c r="D2507" i="1"/>
  <c r="E2507" i="1"/>
  <c r="F2507" i="1"/>
  <c r="G2507" i="1"/>
  <c r="H2507" i="1"/>
  <c r="I2507" i="1"/>
  <c r="B2508" i="1"/>
  <c r="C2508" i="1"/>
  <c r="D2508" i="1"/>
  <c r="E2508" i="1"/>
  <c r="F2508" i="1"/>
  <c r="G2508" i="1"/>
  <c r="H2508" i="1"/>
  <c r="I2508" i="1"/>
  <c r="B2509" i="1"/>
  <c r="C2509" i="1"/>
  <c r="D2509" i="1"/>
  <c r="E2509" i="1"/>
  <c r="F2509" i="1"/>
  <c r="G2509" i="1"/>
  <c r="H2509" i="1"/>
  <c r="I2509" i="1"/>
  <c r="B2510" i="1"/>
  <c r="C2510" i="1"/>
  <c r="D2510" i="1"/>
  <c r="E2510" i="1"/>
  <c r="F2510" i="1"/>
  <c r="G2510" i="1"/>
  <c r="H2510" i="1"/>
  <c r="I2510" i="1"/>
  <c r="B2511" i="1"/>
  <c r="C2511" i="1"/>
  <c r="D2511" i="1"/>
  <c r="E2511" i="1"/>
  <c r="F2511" i="1"/>
  <c r="G2511" i="1"/>
  <c r="H2511" i="1"/>
  <c r="I2511" i="1"/>
  <c r="B2512" i="1"/>
  <c r="C2512" i="1"/>
  <c r="D2512" i="1"/>
  <c r="E2512" i="1"/>
  <c r="F2512" i="1"/>
  <c r="G2512" i="1"/>
  <c r="H2512" i="1"/>
  <c r="I2512" i="1"/>
  <c r="B2513" i="1"/>
  <c r="C2513" i="1"/>
  <c r="D2513" i="1"/>
  <c r="E2513" i="1"/>
  <c r="F2513" i="1"/>
  <c r="G2513" i="1"/>
  <c r="H2513" i="1"/>
  <c r="I2513" i="1"/>
  <c r="B2514" i="1"/>
  <c r="C2514" i="1"/>
  <c r="D2514" i="1"/>
  <c r="E2514" i="1"/>
  <c r="F2514" i="1"/>
  <c r="G2514" i="1"/>
  <c r="H2514" i="1"/>
  <c r="I2514" i="1"/>
  <c r="B2515" i="1"/>
  <c r="C2515" i="1"/>
  <c r="D2515" i="1"/>
  <c r="E2515" i="1"/>
  <c r="F2515" i="1"/>
  <c r="G2515" i="1"/>
  <c r="H2515" i="1"/>
  <c r="I2515" i="1"/>
  <c r="B2516" i="1"/>
  <c r="C2516" i="1"/>
  <c r="D2516" i="1"/>
  <c r="E2516" i="1"/>
  <c r="F2516" i="1"/>
  <c r="G2516" i="1"/>
  <c r="H2516" i="1"/>
  <c r="I2516" i="1"/>
  <c r="B2517" i="1"/>
  <c r="C2517" i="1"/>
  <c r="D2517" i="1"/>
  <c r="E2517" i="1"/>
  <c r="F2517" i="1"/>
  <c r="G2517" i="1"/>
  <c r="H2517" i="1"/>
  <c r="I2517" i="1"/>
  <c r="B2518" i="1"/>
  <c r="C2518" i="1"/>
  <c r="D2518" i="1"/>
  <c r="E2518" i="1"/>
  <c r="F2518" i="1"/>
  <c r="G2518" i="1"/>
  <c r="H2518" i="1"/>
  <c r="I2518" i="1"/>
  <c r="B2519" i="1"/>
  <c r="C2519" i="1"/>
  <c r="D2519" i="1"/>
  <c r="E2519" i="1"/>
  <c r="F2519" i="1"/>
  <c r="G2519" i="1"/>
  <c r="H2519" i="1"/>
  <c r="I2519" i="1"/>
  <c r="B2520" i="1"/>
  <c r="C2520" i="1"/>
  <c r="D2520" i="1"/>
  <c r="E2520" i="1"/>
  <c r="F2520" i="1"/>
  <c r="G2520" i="1"/>
  <c r="H2520" i="1"/>
  <c r="I2520" i="1"/>
  <c r="B2521" i="1"/>
  <c r="C2521" i="1"/>
  <c r="D2521" i="1"/>
  <c r="E2521" i="1"/>
  <c r="F2521" i="1"/>
  <c r="G2521" i="1"/>
  <c r="H2521" i="1"/>
  <c r="I2521" i="1"/>
  <c r="B2522" i="1"/>
  <c r="C2522" i="1"/>
  <c r="D2522" i="1"/>
  <c r="E2522" i="1"/>
  <c r="F2522" i="1"/>
  <c r="G2522" i="1"/>
  <c r="H2522" i="1"/>
  <c r="I2522" i="1"/>
  <c r="B2523" i="1"/>
  <c r="C2523" i="1"/>
  <c r="D2523" i="1"/>
  <c r="E2523" i="1"/>
  <c r="F2523" i="1"/>
  <c r="G2523" i="1"/>
  <c r="H2523" i="1"/>
  <c r="I2523" i="1"/>
  <c r="B2524" i="1"/>
  <c r="C2524" i="1"/>
  <c r="D2524" i="1"/>
  <c r="E2524" i="1"/>
  <c r="F2524" i="1"/>
  <c r="G2524" i="1"/>
  <c r="H2524" i="1"/>
  <c r="I2524" i="1"/>
  <c r="B2525" i="1"/>
  <c r="C2525" i="1"/>
  <c r="D2525" i="1"/>
  <c r="E2525" i="1"/>
  <c r="F2525" i="1"/>
  <c r="G2525" i="1"/>
  <c r="H2525" i="1"/>
  <c r="I2525" i="1"/>
  <c r="B2526" i="1"/>
  <c r="C2526" i="1"/>
  <c r="D2526" i="1"/>
  <c r="E2526" i="1"/>
  <c r="F2526" i="1"/>
  <c r="G2526" i="1"/>
  <c r="H2526" i="1"/>
  <c r="I2526" i="1"/>
  <c r="B2527" i="1"/>
  <c r="C2527" i="1"/>
  <c r="D2527" i="1"/>
  <c r="E2527" i="1"/>
  <c r="F2527" i="1"/>
  <c r="G2527" i="1"/>
  <c r="H2527" i="1"/>
  <c r="I2527" i="1"/>
  <c r="B2528" i="1"/>
  <c r="C2528" i="1"/>
  <c r="D2528" i="1"/>
  <c r="E2528" i="1"/>
  <c r="F2528" i="1"/>
  <c r="G2528" i="1"/>
  <c r="H2528" i="1"/>
  <c r="I2528" i="1"/>
  <c r="B2529" i="1"/>
  <c r="C2529" i="1"/>
  <c r="D2529" i="1"/>
  <c r="E2529" i="1"/>
  <c r="F2529" i="1"/>
  <c r="G2529" i="1"/>
  <c r="H2529" i="1"/>
  <c r="I2529" i="1"/>
  <c r="B2530" i="1"/>
  <c r="C2530" i="1"/>
  <c r="D2530" i="1"/>
  <c r="E2530" i="1"/>
  <c r="F2530" i="1"/>
  <c r="G2530" i="1"/>
  <c r="H2530" i="1"/>
  <c r="I2530" i="1"/>
  <c r="B2531" i="1"/>
  <c r="C2531" i="1"/>
  <c r="D2531" i="1"/>
  <c r="E2531" i="1"/>
  <c r="F2531" i="1"/>
  <c r="G2531" i="1"/>
  <c r="H2531" i="1"/>
  <c r="I2531" i="1"/>
  <c r="B2532" i="1"/>
  <c r="C2532" i="1"/>
  <c r="D2532" i="1"/>
  <c r="E2532" i="1"/>
  <c r="F2532" i="1"/>
  <c r="G2532" i="1"/>
  <c r="H2532" i="1"/>
  <c r="I2532" i="1"/>
  <c r="B2533" i="1"/>
  <c r="C2533" i="1"/>
  <c r="D2533" i="1"/>
  <c r="E2533" i="1"/>
  <c r="F2533" i="1"/>
  <c r="G2533" i="1"/>
  <c r="H2533" i="1"/>
  <c r="I2533" i="1"/>
  <c r="B2534" i="1"/>
  <c r="C2534" i="1"/>
  <c r="D2534" i="1"/>
  <c r="E2534" i="1"/>
  <c r="F2534" i="1"/>
  <c r="G2534" i="1"/>
  <c r="H2534" i="1"/>
  <c r="I2534" i="1"/>
  <c r="B2535" i="1"/>
  <c r="C2535" i="1"/>
  <c r="D2535" i="1"/>
  <c r="E2535" i="1"/>
  <c r="F2535" i="1"/>
  <c r="G2535" i="1"/>
  <c r="H2535" i="1"/>
  <c r="I2535" i="1"/>
  <c r="B2536" i="1"/>
  <c r="C2536" i="1"/>
  <c r="D2536" i="1"/>
  <c r="E2536" i="1"/>
  <c r="F2536" i="1"/>
  <c r="G2536" i="1"/>
  <c r="H2536" i="1"/>
  <c r="I2536" i="1"/>
  <c r="B2537" i="1"/>
  <c r="C2537" i="1"/>
  <c r="D2537" i="1"/>
  <c r="E2537" i="1"/>
  <c r="F2537" i="1"/>
  <c r="G2537" i="1"/>
  <c r="H2537" i="1"/>
  <c r="I2537" i="1"/>
  <c r="B2538" i="1"/>
  <c r="C2538" i="1"/>
  <c r="D2538" i="1"/>
  <c r="E2538" i="1"/>
  <c r="F2538" i="1"/>
  <c r="G2538" i="1"/>
  <c r="H2538" i="1"/>
  <c r="I2538" i="1"/>
  <c r="B2539" i="1"/>
  <c r="C2539" i="1"/>
  <c r="D2539" i="1"/>
  <c r="E2539" i="1"/>
  <c r="F2539" i="1"/>
  <c r="G2539" i="1"/>
  <c r="H2539" i="1"/>
  <c r="I2539" i="1"/>
  <c r="B2540" i="1"/>
  <c r="C2540" i="1"/>
  <c r="D2540" i="1"/>
  <c r="E2540" i="1"/>
  <c r="F2540" i="1"/>
  <c r="G2540" i="1"/>
  <c r="H2540" i="1"/>
  <c r="I2540" i="1"/>
  <c r="B2541" i="1"/>
  <c r="C2541" i="1"/>
  <c r="D2541" i="1"/>
  <c r="E2541" i="1"/>
  <c r="F2541" i="1"/>
  <c r="G2541" i="1"/>
  <c r="H2541" i="1"/>
  <c r="I2541" i="1"/>
  <c r="B2542" i="1"/>
  <c r="C2542" i="1"/>
  <c r="D2542" i="1"/>
  <c r="E2542" i="1"/>
  <c r="F2542" i="1"/>
  <c r="G2542" i="1"/>
  <c r="H2542" i="1"/>
  <c r="I2542" i="1"/>
  <c r="B2543" i="1"/>
  <c r="C2543" i="1"/>
  <c r="D2543" i="1"/>
  <c r="E2543" i="1"/>
  <c r="F2543" i="1"/>
  <c r="G2543" i="1"/>
  <c r="H2543" i="1"/>
  <c r="I2543" i="1"/>
  <c r="B2544" i="1"/>
  <c r="C2544" i="1"/>
  <c r="D2544" i="1"/>
  <c r="E2544" i="1"/>
  <c r="F2544" i="1"/>
  <c r="G2544" i="1"/>
  <c r="H2544" i="1"/>
  <c r="I2544" i="1"/>
  <c r="B2545" i="1"/>
  <c r="C2545" i="1"/>
  <c r="D2545" i="1"/>
  <c r="E2545" i="1"/>
  <c r="F2545" i="1"/>
  <c r="G2545" i="1"/>
  <c r="H2545" i="1"/>
  <c r="I2545" i="1"/>
  <c r="B2546" i="1"/>
  <c r="C2546" i="1"/>
  <c r="D2546" i="1"/>
  <c r="E2546" i="1"/>
  <c r="F2546" i="1"/>
  <c r="G2546" i="1"/>
  <c r="H2546" i="1"/>
  <c r="I2546" i="1"/>
  <c r="B2547" i="1"/>
  <c r="C2547" i="1"/>
  <c r="D2547" i="1"/>
  <c r="E2547" i="1"/>
  <c r="F2547" i="1"/>
  <c r="G2547" i="1"/>
  <c r="H2547" i="1"/>
  <c r="I2547" i="1"/>
  <c r="B2548" i="1"/>
  <c r="C2548" i="1"/>
  <c r="D2548" i="1"/>
  <c r="E2548" i="1"/>
  <c r="F2548" i="1"/>
  <c r="G2548" i="1"/>
  <c r="H2548" i="1"/>
  <c r="I2548" i="1"/>
  <c r="B2549" i="1"/>
  <c r="C2549" i="1"/>
  <c r="D2549" i="1"/>
  <c r="E2549" i="1"/>
  <c r="F2549" i="1"/>
  <c r="G2549" i="1"/>
  <c r="H2549" i="1"/>
  <c r="I2549" i="1"/>
  <c r="B2550" i="1"/>
  <c r="C2550" i="1"/>
  <c r="D2550" i="1"/>
  <c r="E2550" i="1"/>
  <c r="F2550" i="1"/>
  <c r="G2550" i="1"/>
  <c r="H2550" i="1"/>
  <c r="I2550" i="1"/>
  <c r="B2551" i="1"/>
  <c r="C2551" i="1"/>
  <c r="D2551" i="1"/>
  <c r="E2551" i="1"/>
  <c r="F2551" i="1"/>
  <c r="G2551" i="1"/>
  <c r="H2551" i="1"/>
  <c r="I2551" i="1"/>
  <c r="B2552" i="1"/>
  <c r="C2552" i="1"/>
  <c r="D2552" i="1"/>
  <c r="E2552" i="1"/>
  <c r="F2552" i="1"/>
  <c r="G2552" i="1"/>
  <c r="H2552" i="1"/>
  <c r="I2552" i="1"/>
  <c r="B2553" i="1"/>
  <c r="C2553" i="1"/>
  <c r="D2553" i="1"/>
  <c r="E2553" i="1"/>
  <c r="F2553" i="1"/>
  <c r="G2553" i="1"/>
  <c r="H2553" i="1"/>
  <c r="I2553" i="1"/>
  <c r="B2554" i="1"/>
  <c r="C2554" i="1"/>
  <c r="D2554" i="1"/>
  <c r="E2554" i="1"/>
  <c r="F2554" i="1"/>
  <c r="G2554" i="1"/>
  <c r="H2554" i="1"/>
  <c r="I2554" i="1"/>
  <c r="B2555" i="1"/>
  <c r="C2555" i="1"/>
  <c r="D2555" i="1"/>
  <c r="E2555" i="1"/>
  <c r="F2555" i="1"/>
  <c r="G2555" i="1"/>
  <c r="H2555" i="1"/>
  <c r="I2555" i="1"/>
  <c r="B2556" i="1"/>
  <c r="C2556" i="1"/>
  <c r="D2556" i="1"/>
  <c r="E2556" i="1"/>
  <c r="F2556" i="1"/>
  <c r="G2556" i="1"/>
  <c r="H2556" i="1"/>
  <c r="I2556" i="1"/>
  <c r="B2557" i="1"/>
  <c r="C2557" i="1"/>
  <c r="D2557" i="1"/>
  <c r="E2557" i="1"/>
  <c r="F2557" i="1"/>
  <c r="G2557" i="1"/>
  <c r="H2557" i="1"/>
  <c r="I2557" i="1"/>
  <c r="B2558" i="1"/>
  <c r="C2558" i="1"/>
  <c r="D2558" i="1"/>
  <c r="E2558" i="1"/>
  <c r="F2558" i="1"/>
  <c r="G2558" i="1"/>
  <c r="H2558" i="1"/>
  <c r="I2558" i="1"/>
  <c r="B2559" i="1"/>
  <c r="C2559" i="1"/>
  <c r="D2559" i="1"/>
  <c r="E2559" i="1"/>
  <c r="F2559" i="1"/>
  <c r="G2559" i="1"/>
  <c r="H2559" i="1"/>
  <c r="I2559" i="1"/>
  <c r="B2560" i="1"/>
  <c r="C2560" i="1"/>
  <c r="D2560" i="1"/>
  <c r="E2560" i="1"/>
  <c r="F2560" i="1"/>
  <c r="G2560" i="1"/>
  <c r="H2560" i="1"/>
  <c r="I2560" i="1"/>
  <c r="B2561" i="1"/>
  <c r="C2561" i="1"/>
  <c r="D2561" i="1"/>
  <c r="E2561" i="1"/>
  <c r="F2561" i="1"/>
  <c r="G2561" i="1"/>
  <c r="H2561" i="1"/>
  <c r="I2561" i="1"/>
  <c r="B2562" i="1"/>
  <c r="C2562" i="1"/>
  <c r="D2562" i="1"/>
  <c r="E2562" i="1"/>
  <c r="F2562" i="1"/>
  <c r="G2562" i="1"/>
  <c r="H2562" i="1"/>
  <c r="I2562" i="1"/>
  <c r="B2563" i="1"/>
  <c r="C2563" i="1"/>
  <c r="D2563" i="1"/>
  <c r="E2563" i="1"/>
  <c r="F2563" i="1"/>
  <c r="G2563" i="1"/>
  <c r="H2563" i="1"/>
  <c r="I2563" i="1"/>
  <c r="B2564" i="1"/>
  <c r="C2564" i="1"/>
  <c r="D2564" i="1"/>
  <c r="E2564" i="1"/>
  <c r="F2564" i="1"/>
  <c r="G2564" i="1"/>
  <c r="H2564" i="1"/>
  <c r="I2564" i="1"/>
  <c r="B2565" i="1"/>
  <c r="C2565" i="1"/>
  <c r="D2565" i="1"/>
  <c r="E2565" i="1"/>
  <c r="F2565" i="1"/>
  <c r="G2565" i="1"/>
  <c r="H2565" i="1"/>
  <c r="I2565" i="1"/>
  <c r="B2566" i="1"/>
  <c r="C2566" i="1"/>
  <c r="D2566" i="1"/>
  <c r="E2566" i="1"/>
  <c r="F2566" i="1"/>
  <c r="G2566" i="1"/>
  <c r="H2566" i="1"/>
  <c r="I2566" i="1"/>
  <c r="B2567" i="1"/>
  <c r="C2567" i="1"/>
  <c r="D2567" i="1"/>
  <c r="E2567" i="1"/>
  <c r="F2567" i="1"/>
  <c r="G2567" i="1"/>
  <c r="H2567" i="1"/>
  <c r="I2567" i="1"/>
  <c r="B2568" i="1"/>
  <c r="C2568" i="1"/>
  <c r="D2568" i="1"/>
  <c r="E2568" i="1"/>
  <c r="F2568" i="1"/>
  <c r="G2568" i="1"/>
  <c r="H2568" i="1"/>
  <c r="I2568" i="1"/>
  <c r="B2569" i="1"/>
  <c r="C2569" i="1"/>
  <c r="D2569" i="1"/>
  <c r="E2569" i="1"/>
  <c r="F2569" i="1"/>
  <c r="G2569" i="1"/>
  <c r="H2569" i="1"/>
  <c r="I2569" i="1"/>
  <c r="B2570" i="1"/>
  <c r="C2570" i="1"/>
  <c r="D2570" i="1"/>
  <c r="E2570" i="1"/>
  <c r="F2570" i="1"/>
  <c r="G2570" i="1"/>
  <c r="H2570" i="1"/>
  <c r="I2570" i="1"/>
  <c r="B2571" i="1"/>
  <c r="C2571" i="1"/>
  <c r="D2571" i="1"/>
  <c r="E2571" i="1"/>
  <c r="F2571" i="1"/>
  <c r="G2571" i="1"/>
  <c r="H2571" i="1"/>
  <c r="I2571" i="1"/>
  <c r="B2572" i="1"/>
  <c r="C2572" i="1"/>
  <c r="D2572" i="1"/>
  <c r="E2572" i="1"/>
  <c r="F2572" i="1"/>
  <c r="G2572" i="1"/>
  <c r="H2572" i="1"/>
  <c r="I2572" i="1"/>
  <c r="B2573" i="1"/>
  <c r="C2573" i="1"/>
  <c r="D2573" i="1"/>
  <c r="E2573" i="1"/>
  <c r="F2573" i="1"/>
  <c r="G2573" i="1"/>
  <c r="H2573" i="1"/>
  <c r="I2573" i="1"/>
  <c r="B2574" i="1"/>
  <c r="C2574" i="1"/>
  <c r="D2574" i="1"/>
  <c r="E2574" i="1"/>
  <c r="F2574" i="1"/>
  <c r="G2574" i="1"/>
  <c r="H2574" i="1"/>
  <c r="I2574" i="1"/>
  <c r="B2575" i="1"/>
  <c r="C2575" i="1"/>
  <c r="D2575" i="1"/>
  <c r="E2575" i="1"/>
  <c r="F2575" i="1"/>
  <c r="G2575" i="1"/>
  <c r="H2575" i="1"/>
  <c r="I2575" i="1"/>
  <c r="B2576" i="1"/>
  <c r="C2576" i="1"/>
  <c r="D2576" i="1"/>
  <c r="E2576" i="1"/>
  <c r="F2576" i="1"/>
  <c r="G2576" i="1"/>
  <c r="H2576" i="1"/>
  <c r="I2576" i="1"/>
  <c r="B2577" i="1"/>
  <c r="C2577" i="1"/>
  <c r="D2577" i="1"/>
  <c r="E2577" i="1"/>
  <c r="F2577" i="1"/>
  <c r="G2577" i="1"/>
  <c r="H2577" i="1"/>
  <c r="I2577" i="1"/>
  <c r="B2578" i="1"/>
  <c r="C2578" i="1"/>
  <c r="D2578" i="1"/>
  <c r="E2578" i="1"/>
  <c r="F2578" i="1"/>
  <c r="G2578" i="1"/>
  <c r="H2578" i="1"/>
  <c r="I2578" i="1"/>
  <c r="B2579" i="1"/>
  <c r="C2579" i="1"/>
  <c r="D2579" i="1"/>
  <c r="E2579" i="1"/>
  <c r="F2579" i="1"/>
  <c r="G2579" i="1"/>
  <c r="H2579" i="1"/>
  <c r="I2579" i="1"/>
  <c r="B2580" i="1"/>
  <c r="C2580" i="1"/>
  <c r="D2580" i="1"/>
  <c r="E2580" i="1"/>
  <c r="F2580" i="1"/>
  <c r="G2580" i="1"/>
  <c r="H2580" i="1"/>
  <c r="I2580" i="1"/>
  <c r="B2581" i="1"/>
  <c r="C2581" i="1"/>
  <c r="D2581" i="1"/>
  <c r="E2581" i="1"/>
  <c r="F2581" i="1"/>
  <c r="G2581" i="1"/>
  <c r="H2581" i="1"/>
  <c r="I2581" i="1"/>
  <c r="B2582" i="1"/>
  <c r="C2582" i="1"/>
  <c r="D2582" i="1"/>
  <c r="E2582" i="1"/>
  <c r="F2582" i="1"/>
  <c r="G2582" i="1"/>
  <c r="H2582" i="1"/>
  <c r="I2582" i="1"/>
  <c r="B2583" i="1"/>
  <c r="C2583" i="1"/>
  <c r="D2583" i="1"/>
  <c r="E2583" i="1"/>
  <c r="F2583" i="1"/>
  <c r="G2583" i="1"/>
  <c r="H2583" i="1"/>
  <c r="I2583" i="1"/>
  <c r="B2584" i="1"/>
  <c r="C2584" i="1"/>
  <c r="D2584" i="1"/>
  <c r="E2584" i="1"/>
  <c r="F2584" i="1"/>
  <c r="G2584" i="1"/>
  <c r="H2584" i="1"/>
  <c r="I2584" i="1"/>
  <c r="B2585" i="1"/>
  <c r="C2585" i="1"/>
  <c r="D2585" i="1"/>
  <c r="E2585" i="1"/>
  <c r="F2585" i="1"/>
  <c r="G2585" i="1"/>
  <c r="H2585" i="1"/>
  <c r="I2585" i="1"/>
  <c r="B2586" i="1"/>
  <c r="C2586" i="1"/>
  <c r="D2586" i="1"/>
  <c r="E2586" i="1"/>
  <c r="F2586" i="1"/>
  <c r="G2586" i="1"/>
  <c r="H2586" i="1"/>
  <c r="I2586" i="1"/>
  <c r="B2587" i="1"/>
  <c r="C2587" i="1"/>
  <c r="D2587" i="1"/>
  <c r="E2587" i="1"/>
  <c r="F2587" i="1"/>
  <c r="G2587" i="1"/>
  <c r="H2587" i="1"/>
  <c r="I2587" i="1"/>
  <c r="B2588" i="1"/>
  <c r="C2588" i="1"/>
  <c r="D2588" i="1"/>
  <c r="E2588" i="1"/>
  <c r="F2588" i="1"/>
  <c r="G2588" i="1"/>
  <c r="H2588" i="1"/>
  <c r="I2588" i="1"/>
  <c r="B2589" i="1"/>
  <c r="C2589" i="1"/>
  <c r="D2589" i="1"/>
  <c r="E2589" i="1"/>
  <c r="F2589" i="1"/>
  <c r="G2589" i="1"/>
  <c r="H2589" i="1"/>
  <c r="I2589" i="1"/>
  <c r="B2590" i="1"/>
  <c r="C2590" i="1"/>
  <c r="D2590" i="1"/>
  <c r="E2590" i="1"/>
  <c r="F2590" i="1"/>
  <c r="G2590" i="1"/>
  <c r="H2590" i="1"/>
  <c r="I2590" i="1"/>
  <c r="B2591" i="1"/>
  <c r="C2591" i="1"/>
  <c r="D2591" i="1"/>
  <c r="E2591" i="1"/>
  <c r="F2591" i="1"/>
  <c r="G2591" i="1"/>
  <c r="H2591" i="1"/>
  <c r="I2591" i="1"/>
  <c r="B2592" i="1"/>
  <c r="C2592" i="1"/>
  <c r="D2592" i="1"/>
  <c r="E2592" i="1"/>
  <c r="F2592" i="1"/>
  <c r="G2592" i="1"/>
  <c r="H2592" i="1"/>
  <c r="I2592" i="1"/>
  <c r="B2593" i="1"/>
  <c r="C2593" i="1"/>
  <c r="D2593" i="1"/>
  <c r="E2593" i="1"/>
  <c r="F2593" i="1"/>
  <c r="G2593" i="1"/>
  <c r="H2593" i="1"/>
  <c r="I2593" i="1"/>
  <c r="B2594" i="1"/>
  <c r="C2594" i="1"/>
  <c r="D2594" i="1"/>
  <c r="E2594" i="1"/>
  <c r="F2594" i="1"/>
  <c r="G2594" i="1"/>
  <c r="H2594" i="1"/>
  <c r="I2594" i="1"/>
  <c r="B2595" i="1"/>
  <c r="C2595" i="1"/>
  <c r="D2595" i="1"/>
  <c r="E2595" i="1"/>
  <c r="F2595" i="1"/>
  <c r="G2595" i="1"/>
  <c r="H2595" i="1"/>
  <c r="I2595" i="1"/>
  <c r="B2596" i="1"/>
  <c r="C2596" i="1"/>
  <c r="D2596" i="1"/>
  <c r="E2596" i="1"/>
  <c r="F2596" i="1"/>
  <c r="G2596" i="1"/>
  <c r="H2596" i="1"/>
  <c r="I2596" i="1"/>
  <c r="B2597" i="1"/>
  <c r="C2597" i="1"/>
  <c r="D2597" i="1"/>
  <c r="E2597" i="1"/>
  <c r="F2597" i="1"/>
  <c r="G2597" i="1"/>
  <c r="H2597" i="1"/>
  <c r="I2597" i="1"/>
  <c r="B2598" i="1"/>
  <c r="C2598" i="1"/>
  <c r="D2598" i="1"/>
  <c r="E2598" i="1"/>
  <c r="F2598" i="1"/>
  <c r="G2598" i="1"/>
  <c r="H2598" i="1"/>
  <c r="I2598" i="1"/>
  <c r="B2599" i="1"/>
  <c r="C2599" i="1"/>
  <c r="D2599" i="1"/>
  <c r="E2599" i="1"/>
  <c r="F2599" i="1"/>
  <c r="G2599" i="1"/>
  <c r="H2599" i="1"/>
  <c r="I2599" i="1"/>
  <c r="B2600" i="1"/>
  <c r="C2600" i="1"/>
  <c r="D2600" i="1"/>
  <c r="E2600" i="1"/>
  <c r="F2600" i="1"/>
  <c r="G2600" i="1"/>
  <c r="H2600" i="1"/>
  <c r="I2600" i="1"/>
  <c r="B2601" i="1"/>
  <c r="C2601" i="1"/>
  <c r="D2601" i="1"/>
  <c r="E2601" i="1"/>
  <c r="F2601" i="1"/>
  <c r="G2601" i="1"/>
  <c r="H2601" i="1"/>
  <c r="I2601" i="1"/>
  <c r="B2602" i="1"/>
  <c r="C2602" i="1"/>
  <c r="D2602" i="1"/>
  <c r="E2602" i="1"/>
  <c r="F2602" i="1"/>
  <c r="G2602" i="1"/>
  <c r="H2602" i="1"/>
  <c r="I2602" i="1"/>
  <c r="B2603" i="1"/>
  <c r="C2603" i="1"/>
  <c r="D2603" i="1"/>
  <c r="E2603" i="1"/>
  <c r="F2603" i="1"/>
  <c r="G2603" i="1"/>
  <c r="H2603" i="1"/>
  <c r="I2603" i="1"/>
  <c r="B2604" i="1"/>
  <c r="C2604" i="1"/>
  <c r="D2604" i="1"/>
  <c r="E2604" i="1"/>
  <c r="F2604" i="1"/>
  <c r="G2604" i="1"/>
  <c r="H2604" i="1"/>
  <c r="I2604" i="1"/>
  <c r="B2605" i="1"/>
  <c r="C2605" i="1"/>
  <c r="D2605" i="1"/>
  <c r="E2605" i="1"/>
  <c r="F2605" i="1"/>
  <c r="G2605" i="1"/>
  <c r="H2605" i="1"/>
  <c r="I2605" i="1"/>
  <c r="B2606" i="1"/>
  <c r="C2606" i="1"/>
  <c r="D2606" i="1"/>
  <c r="E2606" i="1"/>
  <c r="F2606" i="1"/>
  <c r="G2606" i="1"/>
  <c r="H2606" i="1"/>
  <c r="I2606" i="1"/>
  <c r="B2607" i="1"/>
  <c r="C2607" i="1"/>
  <c r="D2607" i="1"/>
  <c r="E2607" i="1"/>
  <c r="F2607" i="1"/>
  <c r="G2607" i="1"/>
  <c r="H2607" i="1"/>
  <c r="I2607" i="1"/>
  <c r="B2608" i="1"/>
  <c r="C2608" i="1"/>
  <c r="D2608" i="1"/>
  <c r="E2608" i="1"/>
  <c r="F2608" i="1"/>
  <c r="G2608" i="1"/>
  <c r="H2608" i="1"/>
  <c r="I2608" i="1"/>
  <c r="B2609" i="1"/>
  <c r="C2609" i="1"/>
  <c r="D2609" i="1"/>
  <c r="E2609" i="1"/>
  <c r="F2609" i="1"/>
  <c r="G2609" i="1"/>
  <c r="H2609" i="1"/>
  <c r="I2609" i="1"/>
  <c r="B2610" i="1"/>
  <c r="C2610" i="1"/>
  <c r="D2610" i="1"/>
  <c r="E2610" i="1"/>
  <c r="F2610" i="1"/>
  <c r="G2610" i="1"/>
  <c r="H2610" i="1"/>
  <c r="I2610" i="1"/>
  <c r="B2611" i="1"/>
  <c r="C2611" i="1"/>
  <c r="D2611" i="1"/>
  <c r="E2611" i="1"/>
  <c r="F2611" i="1"/>
  <c r="G2611" i="1"/>
  <c r="H2611" i="1"/>
  <c r="I2611" i="1"/>
  <c r="B2612" i="1"/>
  <c r="C2612" i="1"/>
  <c r="D2612" i="1"/>
  <c r="E2612" i="1"/>
  <c r="F2612" i="1"/>
  <c r="G2612" i="1"/>
  <c r="H2612" i="1"/>
  <c r="I2612" i="1"/>
  <c r="B2613" i="1"/>
  <c r="C2613" i="1"/>
  <c r="D2613" i="1"/>
  <c r="E2613" i="1"/>
  <c r="F2613" i="1"/>
  <c r="G2613" i="1"/>
  <c r="H2613" i="1"/>
  <c r="I2613" i="1"/>
  <c r="B2614" i="1"/>
  <c r="C2614" i="1"/>
  <c r="D2614" i="1"/>
  <c r="E2614" i="1"/>
  <c r="F2614" i="1"/>
  <c r="G2614" i="1"/>
  <c r="H2614" i="1"/>
  <c r="I2614" i="1"/>
  <c r="B2615" i="1"/>
  <c r="C2615" i="1"/>
  <c r="D2615" i="1"/>
  <c r="E2615" i="1"/>
  <c r="F2615" i="1"/>
  <c r="G2615" i="1"/>
  <c r="H2615" i="1"/>
  <c r="I2615" i="1"/>
  <c r="B2616" i="1"/>
  <c r="C2616" i="1"/>
  <c r="D2616" i="1"/>
  <c r="E2616" i="1"/>
  <c r="F2616" i="1"/>
  <c r="G2616" i="1"/>
  <c r="H2616" i="1"/>
  <c r="I2616" i="1"/>
  <c r="B2617" i="1"/>
  <c r="C2617" i="1"/>
  <c r="D2617" i="1"/>
  <c r="E2617" i="1"/>
  <c r="F2617" i="1"/>
  <c r="G2617" i="1"/>
  <c r="H2617" i="1"/>
  <c r="I2617" i="1"/>
  <c r="B2618" i="1"/>
  <c r="C2618" i="1"/>
  <c r="D2618" i="1"/>
  <c r="E2618" i="1"/>
  <c r="F2618" i="1"/>
  <c r="G2618" i="1"/>
  <c r="H2618" i="1"/>
  <c r="I2618" i="1"/>
  <c r="B2619" i="1"/>
  <c r="C2619" i="1"/>
  <c r="D2619" i="1"/>
  <c r="E2619" i="1"/>
  <c r="F2619" i="1"/>
  <c r="G2619" i="1"/>
  <c r="H2619" i="1"/>
  <c r="I2619" i="1"/>
  <c r="B2620" i="1"/>
  <c r="C2620" i="1"/>
  <c r="D2620" i="1"/>
  <c r="E2620" i="1"/>
  <c r="F2620" i="1"/>
  <c r="G2620" i="1"/>
  <c r="H2620" i="1"/>
  <c r="I2620" i="1"/>
  <c r="B2621" i="1"/>
  <c r="C2621" i="1"/>
  <c r="D2621" i="1"/>
  <c r="E2621" i="1"/>
  <c r="F2621" i="1"/>
  <c r="G2621" i="1"/>
  <c r="H2621" i="1"/>
  <c r="I2621" i="1"/>
  <c r="B2622" i="1"/>
  <c r="C2622" i="1"/>
  <c r="D2622" i="1"/>
  <c r="E2622" i="1"/>
  <c r="F2622" i="1"/>
  <c r="G2622" i="1"/>
  <c r="H2622" i="1"/>
  <c r="I2622" i="1"/>
  <c r="B2623" i="1"/>
  <c r="C2623" i="1"/>
  <c r="D2623" i="1"/>
  <c r="E2623" i="1"/>
  <c r="F2623" i="1"/>
  <c r="G2623" i="1"/>
  <c r="H2623" i="1"/>
  <c r="I2623" i="1"/>
  <c r="B2624" i="1"/>
  <c r="C2624" i="1"/>
  <c r="D2624" i="1"/>
  <c r="E2624" i="1"/>
  <c r="F2624" i="1"/>
  <c r="G2624" i="1"/>
  <c r="H2624" i="1"/>
  <c r="I2624" i="1"/>
  <c r="B2625" i="1"/>
  <c r="C2625" i="1"/>
  <c r="D2625" i="1"/>
  <c r="E2625" i="1"/>
  <c r="F2625" i="1"/>
  <c r="G2625" i="1"/>
  <c r="H2625" i="1"/>
  <c r="I2625" i="1"/>
  <c r="B2626" i="1"/>
  <c r="C2626" i="1"/>
  <c r="D2626" i="1"/>
  <c r="E2626" i="1"/>
  <c r="F2626" i="1"/>
  <c r="G2626" i="1"/>
  <c r="H2626" i="1"/>
  <c r="I2626" i="1"/>
  <c r="B2627" i="1"/>
  <c r="C2627" i="1"/>
  <c r="D2627" i="1"/>
  <c r="E2627" i="1"/>
  <c r="F2627" i="1"/>
  <c r="G2627" i="1"/>
  <c r="H2627" i="1"/>
  <c r="I2627" i="1"/>
  <c r="B2628" i="1"/>
  <c r="C2628" i="1"/>
  <c r="D2628" i="1"/>
  <c r="E2628" i="1"/>
  <c r="F2628" i="1"/>
  <c r="G2628" i="1"/>
  <c r="H2628" i="1"/>
  <c r="I2628" i="1"/>
  <c r="B2629" i="1"/>
  <c r="C2629" i="1"/>
  <c r="D2629" i="1"/>
  <c r="E2629" i="1"/>
  <c r="F2629" i="1"/>
  <c r="G2629" i="1"/>
  <c r="H2629" i="1"/>
  <c r="I2629" i="1"/>
  <c r="B2630" i="1"/>
  <c r="C2630" i="1"/>
  <c r="D2630" i="1"/>
  <c r="E2630" i="1"/>
  <c r="F2630" i="1"/>
  <c r="G2630" i="1"/>
  <c r="H2630" i="1"/>
  <c r="I2630" i="1"/>
  <c r="B2631" i="1"/>
  <c r="C2631" i="1"/>
  <c r="D2631" i="1"/>
  <c r="E2631" i="1"/>
  <c r="F2631" i="1"/>
  <c r="G2631" i="1"/>
  <c r="H2631" i="1"/>
  <c r="I2631" i="1"/>
  <c r="B2632" i="1"/>
  <c r="C2632" i="1"/>
  <c r="D2632" i="1"/>
  <c r="E2632" i="1"/>
  <c r="F2632" i="1"/>
  <c r="G2632" i="1"/>
  <c r="H2632" i="1"/>
  <c r="I2632" i="1"/>
  <c r="B2633" i="1"/>
  <c r="C2633" i="1"/>
  <c r="D2633" i="1"/>
  <c r="E2633" i="1"/>
  <c r="F2633" i="1"/>
  <c r="G2633" i="1"/>
  <c r="H2633" i="1"/>
  <c r="I2633" i="1"/>
  <c r="B2634" i="1"/>
  <c r="C2634" i="1"/>
  <c r="D2634" i="1"/>
  <c r="E2634" i="1"/>
  <c r="F2634" i="1"/>
  <c r="G2634" i="1"/>
  <c r="H2634" i="1"/>
  <c r="I2634" i="1"/>
  <c r="B2635" i="1"/>
  <c r="C2635" i="1"/>
  <c r="D2635" i="1"/>
  <c r="E2635" i="1"/>
  <c r="F2635" i="1"/>
  <c r="G2635" i="1"/>
  <c r="H2635" i="1"/>
  <c r="I2635" i="1"/>
  <c r="B2636" i="1"/>
  <c r="C2636" i="1"/>
  <c r="D2636" i="1"/>
  <c r="E2636" i="1"/>
  <c r="F2636" i="1"/>
  <c r="G2636" i="1"/>
  <c r="H2636" i="1"/>
  <c r="I2636" i="1"/>
  <c r="B2637" i="1"/>
  <c r="C2637" i="1"/>
  <c r="D2637" i="1"/>
  <c r="E2637" i="1"/>
  <c r="F2637" i="1"/>
  <c r="G2637" i="1"/>
  <c r="H2637" i="1"/>
  <c r="I2637" i="1"/>
  <c r="B2638" i="1"/>
  <c r="C2638" i="1"/>
  <c r="D2638" i="1"/>
  <c r="E2638" i="1"/>
  <c r="F2638" i="1"/>
  <c r="G2638" i="1"/>
  <c r="H2638" i="1"/>
  <c r="I2638" i="1"/>
  <c r="B2639" i="1"/>
  <c r="C2639" i="1"/>
  <c r="D2639" i="1"/>
  <c r="E2639" i="1"/>
  <c r="F2639" i="1"/>
  <c r="G2639" i="1"/>
  <c r="H2639" i="1"/>
  <c r="I2639" i="1"/>
  <c r="B2640" i="1"/>
  <c r="C2640" i="1"/>
  <c r="D2640" i="1"/>
  <c r="E2640" i="1"/>
  <c r="F2640" i="1"/>
  <c r="G2640" i="1"/>
  <c r="H2640" i="1"/>
  <c r="I2640" i="1"/>
  <c r="B2641" i="1"/>
  <c r="C2641" i="1"/>
  <c r="D2641" i="1"/>
  <c r="E2641" i="1"/>
  <c r="F2641" i="1"/>
  <c r="G2641" i="1"/>
  <c r="H2641" i="1"/>
  <c r="I2641" i="1"/>
  <c r="B2642" i="1"/>
  <c r="C2642" i="1"/>
  <c r="D2642" i="1"/>
  <c r="E2642" i="1"/>
  <c r="F2642" i="1"/>
  <c r="G2642" i="1"/>
  <c r="H2642" i="1"/>
  <c r="I2642" i="1"/>
  <c r="B2643" i="1"/>
  <c r="C2643" i="1"/>
  <c r="D2643" i="1"/>
  <c r="E2643" i="1"/>
  <c r="F2643" i="1"/>
  <c r="G2643" i="1"/>
  <c r="H2643" i="1"/>
  <c r="I2643" i="1"/>
  <c r="B2644" i="1"/>
  <c r="C2644" i="1"/>
  <c r="D2644" i="1"/>
  <c r="E2644" i="1"/>
  <c r="F2644" i="1"/>
  <c r="G2644" i="1"/>
  <c r="H2644" i="1"/>
  <c r="I2644" i="1"/>
  <c r="B2645" i="1"/>
  <c r="C2645" i="1"/>
  <c r="D2645" i="1"/>
  <c r="E2645" i="1"/>
  <c r="F2645" i="1"/>
  <c r="G2645" i="1"/>
  <c r="H2645" i="1"/>
  <c r="I2645" i="1"/>
  <c r="B2646" i="1"/>
  <c r="C2646" i="1"/>
  <c r="D2646" i="1"/>
  <c r="E2646" i="1"/>
  <c r="F2646" i="1"/>
  <c r="G2646" i="1"/>
  <c r="H2646" i="1"/>
  <c r="I2646" i="1"/>
  <c r="B2647" i="1"/>
  <c r="C2647" i="1"/>
  <c r="D2647" i="1"/>
  <c r="E2647" i="1"/>
  <c r="F2647" i="1"/>
  <c r="G2647" i="1"/>
  <c r="H2647" i="1"/>
  <c r="I2647" i="1"/>
  <c r="B2648" i="1"/>
  <c r="C2648" i="1"/>
  <c r="D2648" i="1"/>
  <c r="E2648" i="1"/>
  <c r="F2648" i="1"/>
  <c r="G2648" i="1"/>
  <c r="H2648" i="1"/>
  <c r="I2648" i="1"/>
  <c r="B2649" i="1"/>
  <c r="C2649" i="1"/>
  <c r="D2649" i="1"/>
  <c r="E2649" i="1"/>
  <c r="F2649" i="1"/>
  <c r="G2649" i="1"/>
  <c r="H2649" i="1"/>
  <c r="I2649" i="1"/>
  <c r="B2650" i="1"/>
  <c r="C2650" i="1"/>
  <c r="D2650" i="1"/>
  <c r="E2650" i="1"/>
  <c r="F2650" i="1"/>
  <c r="G2650" i="1"/>
  <c r="H2650" i="1"/>
  <c r="I2650" i="1"/>
  <c r="B2651" i="1"/>
  <c r="C2651" i="1"/>
  <c r="D2651" i="1"/>
  <c r="E2651" i="1"/>
  <c r="F2651" i="1"/>
  <c r="G2651" i="1"/>
  <c r="H2651" i="1"/>
  <c r="I2651" i="1"/>
  <c r="B2652" i="1"/>
  <c r="C2652" i="1"/>
  <c r="D2652" i="1"/>
  <c r="E2652" i="1"/>
  <c r="F2652" i="1"/>
  <c r="G2652" i="1"/>
  <c r="H2652" i="1"/>
  <c r="I2652" i="1"/>
  <c r="B2653" i="1"/>
  <c r="C2653" i="1"/>
  <c r="D2653" i="1"/>
  <c r="E2653" i="1"/>
  <c r="F2653" i="1"/>
  <c r="G2653" i="1"/>
  <c r="H2653" i="1"/>
  <c r="I2653" i="1"/>
  <c r="B2654" i="1"/>
  <c r="C2654" i="1"/>
  <c r="D2654" i="1"/>
  <c r="E2654" i="1"/>
  <c r="F2654" i="1"/>
  <c r="G2654" i="1"/>
  <c r="H2654" i="1"/>
  <c r="I2654" i="1"/>
  <c r="B2655" i="1"/>
  <c r="C2655" i="1"/>
  <c r="D2655" i="1"/>
  <c r="E2655" i="1"/>
  <c r="F2655" i="1"/>
  <c r="G2655" i="1"/>
  <c r="H2655" i="1"/>
  <c r="I2655" i="1"/>
  <c r="B2656" i="1"/>
  <c r="C2656" i="1"/>
  <c r="D2656" i="1"/>
  <c r="E2656" i="1"/>
  <c r="F2656" i="1"/>
  <c r="G2656" i="1"/>
  <c r="H2656" i="1"/>
  <c r="I2656" i="1"/>
  <c r="B2657" i="1"/>
  <c r="C2657" i="1"/>
  <c r="D2657" i="1"/>
  <c r="E2657" i="1"/>
  <c r="F2657" i="1"/>
  <c r="G2657" i="1"/>
  <c r="H2657" i="1"/>
  <c r="I2657" i="1"/>
  <c r="B2658" i="1"/>
  <c r="C2658" i="1"/>
  <c r="D2658" i="1"/>
  <c r="E2658" i="1"/>
  <c r="F2658" i="1"/>
  <c r="G2658" i="1"/>
  <c r="H2658" i="1"/>
  <c r="I2658" i="1"/>
  <c r="B2659" i="1"/>
  <c r="C2659" i="1"/>
  <c r="D2659" i="1"/>
  <c r="E2659" i="1"/>
  <c r="F2659" i="1"/>
  <c r="G2659" i="1"/>
  <c r="H2659" i="1"/>
  <c r="I2659" i="1"/>
  <c r="B2660" i="1"/>
  <c r="C2660" i="1"/>
  <c r="D2660" i="1"/>
  <c r="E2660" i="1"/>
  <c r="F2660" i="1"/>
  <c r="G2660" i="1"/>
  <c r="H2660" i="1"/>
  <c r="I2660" i="1"/>
  <c r="B2661" i="1"/>
  <c r="C2661" i="1"/>
  <c r="D2661" i="1"/>
  <c r="E2661" i="1"/>
  <c r="F2661" i="1"/>
  <c r="G2661" i="1"/>
  <c r="H2661" i="1"/>
  <c r="I2661" i="1"/>
  <c r="B2662" i="1"/>
  <c r="C2662" i="1"/>
  <c r="D2662" i="1"/>
  <c r="E2662" i="1"/>
  <c r="F2662" i="1"/>
  <c r="G2662" i="1"/>
  <c r="H2662" i="1"/>
  <c r="I2662" i="1"/>
  <c r="B2663" i="1"/>
  <c r="C2663" i="1"/>
  <c r="D2663" i="1"/>
  <c r="E2663" i="1"/>
  <c r="F2663" i="1"/>
  <c r="G2663" i="1"/>
  <c r="H2663" i="1"/>
  <c r="I2663" i="1"/>
  <c r="B2664" i="1"/>
  <c r="C2664" i="1"/>
  <c r="D2664" i="1"/>
  <c r="E2664" i="1"/>
  <c r="F2664" i="1"/>
  <c r="G2664" i="1"/>
  <c r="H2664" i="1"/>
  <c r="I2664" i="1"/>
  <c r="B2665" i="1"/>
  <c r="C2665" i="1"/>
  <c r="D2665" i="1"/>
  <c r="E2665" i="1"/>
  <c r="F2665" i="1"/>
  <c r="G2665" i="1"/>
  <c r="H2665" i="1"/>
  <c r="I2665" i="1"/>
  <c r="B2666" i="1"/>
  <c r="C2666" i="1"/>
  <c r="D2666" i="1"/>
  <c r="E2666" i="1"/>
  <c r="F2666" i="1"/>
  <c r="G2666" i="1"/>
  <c r="H2666" i="1"/>
  <c r="I2666" i="1"/>
  <c r="B2667" i="1"/>
  <c r="C2667" i="1"/>
  <c r="D2667" i="1"/>
  <c r="E2667" i="1"/>
  <c r="F2667" i="1"/>
  <c r="G2667" i="1"/>
  <c r="H2667" i="1"/>
  <c r="I2667" i="1"/>
  <c r="B2668" i="1"/>
  <c r="C2668" i="1"/>
  <c r="D2668" i="1"/>
  <c r="E2668" i="1"/>
  <c r="F2668" i="1"/>
  <c r="G2668" i="1"/>
  <c r="H2668" i="1"/>
  <c r="I2668" i="1"/>
  <c r="B2669" i="1"/>
  <c r="C2669" i="1"/>
  <c r="D2669" i="1"/>
  <c r="E2669" i="1"/>
  <c r="F2669" i="1"/>
  <c r="G2669" i="1"/>
  <c r="H2669" i="1"/>
  <c r="I2669" i="1"/>
  <c r="B2670" i="1"/>
  <c r="C2670" i="1"/>
  <c r="D2670" i="1"/>
  <c r="E2670" i="1"/>
  <c r="F2670" i="1"/>
  <c r="G2670" i="1"/>
  <c r="H2670" i="1"/>
  <c r="I2670" i="1"/>
  <c r="B2671" i="1"/>
  <c r="C2671" i="1"/>
  <c r="D2671" i="1"/>
  <c r="E2671" i="1"/>
  <c r="F2671" i="1"/>
  <c r="G2671" i="1"/>
  <c r="H2671" i="1"/>
  <c r="I2671" i="1"/>
  <c r="B2672" i="1"/>
  <c r="C2672" i="1"/>
  <c r="D2672" i="1"/>
  <c r="E2672" i="1"/>
  <c r="F2672" i="1"/>
  <c r="G2672" i="1"/>
  <c r="H2672" i="1"/>
  <c r="I2672" i="1"/>
  <c r="B2673" i="1"/>
  <c r="C2673" i="1"/>
  <c r="D2673" i="1"/>
  <c r="E2673" i="1"/>
  <c r="F2673" i="1"/>
  <c r="G2673" i="1"/>
  <c r="H2673" i="1"/>
  <c r="I2673" i="1"/>
  <c r="B2674" i="1"/>
  <c r="C2674" i="1"/>
  <c r="D2674" i="1"/>
  <c r="E2674" i="1"/>
  <c r="F2674" i="1"/>
  <c r="G2674" i="1"/>
  <c r="H2674" i="1"/>
  <c r="I2674" i="1"/>
  <c r="B2675" i="1"/>
  <c r="C2675" i="1"/>
  <c r="D2675" i="1"/>
  <c r="E2675" i="1"/>
  <c r="F2675" i="1"/>
  <c r="G2675" i="1"/>
  <c r="H2675" i="1"/>
  <c r="I2675" i="1"/>
  <c r="B2676" i="1"/>
  <c r="C2676" i="1"/>
  <c r="D2676" i="1"/>
  <c r="E2676" i="1"/>
  <c r="F2676" i="1"/>
  <c r="G2676" i="1"/>
  <c r="H2676" i="1"/>
  <c r="I2676" i="1"/>
  <c r="B2677" i="1"/>
  <c r="C2677" i="1"/>
  <c r="D2677" i="1"/>
  <c r="E2677" i="1"/>
  <c r="F2677" i="1"/>
  <c r="G2677" i="1"/>
  <c r="H2677" i="1"/>
  <c r="I2677" i="1"/>
  <c r="B2678" i="1"/>
  <c r="C2678" i="1"/>
  <c r="D2678" i="1"/>
  <c r="E2678" i="1"/>
  <c r="F2678" i="1"/>
  <c r="G2678" i="1"/>
  <c r="H2678" i="1"/>
  <c r="I2678" i="1"/>
  <c r="B2679" i="1"/>
  <c r="C2679" i="1"/>
  <c r="D2679" i="1"/>
  <c r="E2679" i="1"/>
  <c r="F2679" i="1"/>
  <c r="G2679" i="1"/>
  <c r="H2679" i="1"/>
  <c r="I2679" i="1"/>
  <c r="B2680" i="1"/>
  <c r="C2680" i="1"/>
  <c r="D2680" i="1"/>
  <c r="E2680" i="1"/>
  <c r="F2680" i="1"/>
  <c r="G2680" i="1"/>
  <c r="H2680" i="1"/>
  <c r="I2680" i="1"/>
  <c r="B2681" i="1"/>
  <c r="C2681" i="1"/>
  <c r="D2681" i="1"/>
  <c r="E2681" i="1"/>
  <c r="F2681" i="1"/>
  <c r="G2681" i="1"/>
  <c r="H2681" i="1"/>
  <c r="I2681" i="1"/>
  <c r="B2682" i="1"/>
  <c r="C2682" i="1"/>
  <c r="D2682" i="1"/>
  <c r="E2682" i="1"/>
  <c r="F2682" i="1"/>
  <c r="G2682" i="1"/>
  <c r="H2682" i="1"/>
  <c r="I2682" i="1"/>
  <c r="B2683" i="1"/>
  <c r="C2683" i="1"/>
  <c r="D2683" i="1"/>
  <c r="E2683" i="1"/>
  <c r="F2683" i="1"/>
  <c r="G2683" i="1"/>
  <c r="H2683" i="1"/>
  <c r="I2683" i="1"/>
  <c r="B2684" i="1"/>
  <c r="C2684" i="1"/>
  <c r="D2684" i="1"/>
  <c r="E2684" i="1"/>
  <c r="F2684" i="1"/>
  <c r="G2684" i="1"/>
  <c r="H2684" i="1"/>
  <c r="I2684" i="1"/>
  <c r="B2685" i="1"/>
  <c r="C2685" i="1"/>
  <c r="D2685" i="1"/>
  <c r="E2685" i="1"/>
  <c r="F2685" i="1"/>
  <c r="G2685" i="1"/>
  <c r="H2685" i="1"/>
  <c r="I2685" i="1"/>
  <c r="B2686" i="1"/>
  <c r="C2686" i="1"/>
  <c r="D2686" i="1"/>
  <c r="E2686" i="1"/>
  <c r="F2686" i="1"/>
  <c r="G2686" i="1"/>
  <c r="H2686" i="1"/>
  <c r="I2686" i="1"/>
  <c r="B2687" i="1"/>
  <c r="C2687" i="1"/>
  <c r="D2687" i="1"/>
  <c r="E2687" i="1"/>
  <c r="F2687" i="1"/>
  <c r="G2687" i="1"/>
  <c r="H2687" i="1"/>
  <c r="I2687" i="1"/>
  <c r="B2688" i="1"/>
  <c r="C2688" i="1"/>
  <c r="D2688" i="1"/>
  <c r="E2688" i="1"/>
  <c r="F2688" i="1"/>
  <c r="G2688" i="1"/>
  <c r="H2688" i="1"/>
  <c r="I2688" i="1"/>
  <c r="B2689" i="1"/>
  <c r="C2689" i="1"/>
  <c r="D2689" i="1"/>
  <c r="E2689" i="1"/>
  <c r="F2689" i="1"/>
  <c r="G2689" i="1"/>
  <c r="H2689" i="1"/>
  <c r="I2689" i="1"/>
  <c r="B2690" i="1"/>
  <c r="C2690" i="1"/>
  <c r="D2690" i="1"/>
  <c r="E2690" i="1"/>
  <c r="F2690" i="1"/>
  <c r="G2690" i="1"/>
  <c r="H2690" i="1"/>
  <c r="I2690" i="1"/>
  <c r="B2691" i="1"/>
  <c r="C2691" i="1"/>
  <c r="D2691" i="1"/>
  <c r="E2691" i="1"/>
  <c r="F2691" i="1"/>
  <c r="G2691" i="1"/>
  <c r="H2691" i="1"/>
  <c r="I2691" i="1"/>
  <c r="B2692" i="1"/>
  <c r="C2692" i="1"/>
  <c r="D2692" i="1"/>
  <c r="E2692" i="1"/>
  <c r="F2692" i="1"/>
  <c r="G2692" i="1"/>
  <c r="H2692" i="1"/>
  <c r="I2692" i="1"/>
  <c r="B2693" i="1"/>
  <c r="C2693" i="1"/>
  <c r="D2693" i="1"/>
  <c r="E2693" i="1"/>
  <c r="F2693" i="1"/>
  <c r="G2693" i="1"/>
  <c r="H2693" i="1"/>
  <c r="I2693" i="1"/>
  <c r="B2694" i="1"/>
  <c r="C2694" i="1"/>
  <c r="D2694" i="1"/>
  <c r="E2694" i="1"/>
  <c r="F2694" i="1"/>
  <c r="G2694" i="1"/>
  <c r="H2694" i="1"/>
  <c r="I2694" i="1"/>
  <c r="B2695" i="1"/>
  <c r="C2695" i="1"/>
  <c r="D2695" i="1"/>
  <c r="E2695" i="1"/>
  <c r="F2695" i="1"/>
  <c r="G2695" i="1"/>
  <c r="H2695" i="1"/>
  <c r="I2695" i="1"/>
  <c r="B2696" i="1"/>
  <c r="C2696" i="1"/>
  <c r="D2696" i="1"/>
  <c r="E2696" i="1"/>
  <c r="F2696" i="1"/>
  <c r="G2696" i="1"/>
  <c r="H2696" i="1"/>
  <c r="I2696" i="1"/>
  <c r="B2697" i="1"/>
  <c r="C2697" i="1"/>
  <c r="D2697" i="1"/>
  <c r="E2697" i="1"/>
  <c r="F2697" i="1"/>
  <c r="G2697" i="1"/>
  <c r="H2697" i="1"/>
  <c r="I2697" i="1"/>
  <c r="B2698" i="1"/>
  <c r="C2698" i="1"/>
  <c r="D2698" i="1"/>
  <c r="E2698" i="1"/>
  <c r="F2698" i="1"/>
  <c r="G2698" i="1"/>
  <c r="H2698" i="1"/>
  <c r="I2698" i="1"/>
  <c r="B2699" i="1"/>
  <c r="C2699" i="1"/>
  <c r="D2699" i="1"/>
  <c r="E2699" i="1"/>
  <c r="F2699" i="1"/>
  <c r="G2699" i="1"/>
  <c r="H2699" i="1"/>
  <c r="I2699" i="1"/>
  <c r="B2700" i="1"/>
  <c r="C2700" i="1"/>
  <c r="D2700" i="1"/>
  <c r="E2700" i="1"/>
  <c r="F2700" i="1"/>
  <c r="G2700" i="1"/>
  <c r="H2700" i="1"/>
  <c r="I2700" i="1"/>
  <c r="B2701" i="1"/>
  <c r="C2701" i="1"/>
  <c r="D2701" i="1"/>
  <c r="E2701" i="1"/>
  <c r="F2701" i="1"/>
  <c r="G2701" i="1"/>
  <c r="H2701" i="1"/>
  <c r="I2701" i="1"/>
  <c r="B2702" i="1"/>
  <c r="C2702" i="1"/>
  <c r="D2702" i="1"/>
  <c r="E2702" i="1"/>
  <c r="F2702" i="1"/>
  <c r="G2702" i="1"/>
  <c r="H2702" i="1"/>
  <c r="I2702" i="1"/>
  <c r="B2703" i="1"/>
  <c r="C2703" i="1"/>
  <c r="D2703" i="1"/>
  <c r="E2703" i="1"/>
  <c r="F2703" i="1"/>
  <c r="G2703" i="1"/>
  <c r="H2703" i="1"/>
  <c r="I2703" i="1"/>
  <c r="B2704" i="1"/>
  <c r="C2704" i="1"/>
  <c r="D2704" i="1"/>
  <c r="E2704" i="1"/>
  <c r="F2704" i="1"/>
  <c r="G2704" i="1"/>
  <c r="H2704" i="1"/>
  <c r="I2704" i="1"/>
  <c r="B2705" i="1"/>
  <c r="C2705" i="1"/>
  <c r="D2705" i="1"/>
  <c r="E2705" i="1"/>
  <c r="F2705" i="1"/>
  <c r="G2705" i="1"/>
  <c r="H2705" i="1"/>
  <c r="I2705" i="1"/>
  <c r="B2706" i="1"/>
  <c r="C2706" i="1"/>
  <c r="D2706" i="1"/>
  <c r="E2706" i="1"/>
  <c r="F2706" i="1"/>
  <c r="G2706" i="1"/>
  <c r="H2706" i="1"/>
  <c r="I2706" i="1"/>
  <c r="B2707" i="1"/>
  <c r="C2707" i="1"/>
  <c r="D2707" i="1"/>
  <c r="E2707" i="1"/>
  <c r="F2707" i="1"/>
  <c r="G2707" i="1"/>
  <c r="H2707" i="1"/>
  <c r="I2707" i="1"/>
  <c r="B2708" i="1"/>
  <c r="C2708" i="1"/>
  <c r="D2708" i="1"/>
  <c r="E2708" i="1"/>
  <c r="F2708" i="1"/>
  <c r="G2708" i="1"/>
  <c r="H2708" i="1"/>
  <c r="I2708" i="1"/>
  <c r="B2709" i="1"/>
  <c r="C2709" i="1"/>
  <c r="D2709" i="1"/>
  <c r="E2709" i="1"/>
  <c r="F2709" i="1"/>
  <c r="G2709" i="1"/>
  <c r="H2709" i="1"/>
  <c r="I2709" i="1"/>
  <c r="B2710" i="1"/>
  <c r="C2710" i="1"/>
  <c r="D2710" i="1"/>
  <c r="E2710" i="1"/>
  <c r="F2710" i="1"/>
  <c r="G2710" i="1"/>
  <c r="H2710" i="1"/>
  <c r="I2710" i="1"/>
  <c r="B2711" i="1"/>
  <c r="C2711" i="1"/>
  <c r="D2711" i="1"/>
  <c r="E2711" i="1"/>
  <c r="F2711" i="1"/>
  <c r="G2711" i="1"/>
  <c r="H2711" i="1"/>
  <c r="I2711" i="1"/>
  <c r="B2712" i="1"/>
  <c r="C2712" i="1"/>
  <c r="D2712" i="1"/>
  <c r="E2712" i="1"/>
  <c r="F2712" i="1"/>
  <c r="G2712" i="1"/>
  <c r="H2712" i="1"/>
  <c r="I2712" i="1"/>
  <c r="B2713" i="1"/>
  <c r="C2713" i="1"/>
  <c r="D2713" i="1"/>
  <c r="E2713" i="1"/>
  <c r="F2713" i="1"/>
  <c r="G2713" i="1"/>
  <c r="H2713" i="1"/>
  <c r="I2713" i="1"/>
  <c r="B2714" i="1"/>
  <c r="C2714" i="1"/>
  <c r="D2714" i="1"/>
  <c r="E2714" i="1"/>
  <c r="F2714" i="1"/>
  <c r="G2714" i="1"/>
  <c r="H2714" i="1"/>
  <c r="I2714" i="1"/>
  <c r="B2715" i="1"/>
  <c r="C2715" i="1"/>
  <c r="D2715" i="1"/>
  <c r="E2715" i="1"/>
  <c r="F2715" i="1"/>
  <c r="G2715" i="1"/>
  <c r="H2715" i="1"/>
  <c r="I2715" i="1"/>
  <c r="B2716" i="1"/>
  <c r="C2716" i="1"/>
  <c r="D2716" i="1"/>
  <c r="E2716" i="1"/>
  <c r="F2716" i="1"/>
  <c r="G2716" i="1"/>
  <c r="H2716" i="1"/>
  <c r="I2716" i="1"/>
  <c r="B2717" i="1"/>
  <c r="C2717" i="1"/>
  <c r="D2717" i="1"/>
  <c r="E2717" i="1"/>
  <c r="F2717" i="1"/>
  <c r="G2717" i="1"/>
  <c r="H2717" i="1"/>
  <c r="I2717" i="1"/>
  <c r="B2718" i="1"/>
  <c r="C2718" i="1"/>
  <c r="D2718" i="1"/>
  <c r="E2718" i="1"/>
  <c r="F2718" i="1"/>
  <c r="G2718" i="1"/>
  <c r="H2718" i="1"/>
  <c r="I2718" i="1"/>
  <c r="B2719" i="1"/>
  <c r="C2719" i="1"/>
  <c r="D2719" i="1"/>
  <c r="E2719" i="1"/>
  <c r="F2719" i="1"/>
  <c r="G2719" i="1"/>
  <c r="H2719" i="1"/>
  <c r="I2719" i="1"/>
  <c r="B2720" i="1"/>
  <c r="C2720" i="1"/>
  <c r="D2720" i="1"/>
  <c r="E2720" i="1"/>
  <c r="F2720" i="1"/>
  <c r="G2720" i="1"/>
  <c r="H2720" i="1"/>
  <c r="I2720" i="1"/>
  <c r="B2721" i="1"/>
  <c r="C2721" i="1"/>
  <c r="D2721" i="1"/>
  <c r="E2721" i="1"/>
  <c r="F2721" i="1"/>
  <c r="G2721" i="1"/>
  <c r="H2721" i="1"/>
  <c r="I2721" i="1"/>
  <c r="B2722" i="1"/>
  <c r="C2722" i="1"/>
  <c r="D2722" i="1"/>
  <c r="E2722" i="1"/>
  <c r="F2722" i="1"/>
  <c r="G2722" i="1"/>
  <c r="H2722" i="1"/>
  <c r="I2722" i="1"/>
  <c r="B2723" i="1"/>
  <c r="C2723" i="1"/>
  <c r="D2723" i="1"/>
  <c r="E2723" i="1"/>
  <c r="F2723" i="1"/>
  <c r="G2723" i="1"/>
  <c r="H2723" i="1"/>
  <c r="I2723" i="1"/>
  <c r="B2724" i="1"/>
  <c r="C2724" i="1"/>
  <c r="D2724" i="1"/>
  <c r="E2724" i="1"/>
  <c r="F2724" i="1"/>
  <c r="G2724" i="1"/>
  <c r="H2724" i="1"/>
  <c r="I2724" i="1"/>
  <c r="B2725" i="1"/>
  <c r="C2725" i="1"/>
  <c r="D2725" i="1"/>
  <c r="E2725" i="1"/>
  <c r="F2725" i="1"/>
  <c r="G2725" i="1"/>
  <c r="H2725" i="1"/>
  <c r="I2725" i="1"/>
  <c r="B2726" i="1"/>
  <c r="C2726" i="1"/>
  <c r="D2726" i="1"/>
  <c r="E2726" i="1"/>
  <c r="F2726" i="1"/>
  <c r="G2726" i="1"/>
  <c r="H2726" i="1"/>
  <c r="I2726" i="1"/>
  <c r="B2727" i="1"/>
  <c r="C2727" i="1"/>
  <c r="D2727" i="1"/>
  <c r="E2727" i="1"/>
  <c r="F2727" i="1"/>
  <c r="G2727" i="1"/>
  <c r="H2727" i="1"/>
  <c r="I2727" i="1"/>
  <c r="B2728" i="1"/>
  <c r="C2728" i="1"/>
  <c r="D2728" i="1"/>
  <c r="E2728" i="1"/>
  <c r="F2728" i="1"/>
  <c r="G2728" i="1"/>
  <c r="H2728" i="1"/>
  <c r="I2728" i="1"/>
  <c r="B2729" i="1"/>
  <c r="C2729" i="1"/>
  <c r="D2729" i="1"/>
  <c r="E2729" i="1"/>
  <c r="F2729" i="1"/>
  <c r="G2729" i="1"/>
  <c r="H2729" i="1"/>
  <c r="I2729" i="1"/>
  <c r="B2730" i="1"/>
  <c r="C2730" i="1"/>
  <c r="D2730" i="1"/>
  <c r="E2730" i="1"/>
  <c r="F2730" i="1"/>
  <c r="G2730" i="1"/>
  <c r="H2730" i="1"/>
  <c r="I2730" i="1"/>
  <c r="B2731" i="1"/>
  <c r="C2731" i="1"/>
  <c r="D2731" i="1"/>
  <c r="E2731" i="1"/>
  <c r="F2731" i="1"/>
  <c r="G2731" i="1"/>
  <c r="H2731" i="1"/>
  <c r="I2731" i="1"/>
  <c r="B2732" i="1"/>
  <c r="C2732" i="1"/>
  <c r="D2732" i="1"/>
  <c r="E2732" i="1"/>
  <c r="F2732" i="1"/>
  <c r="G2732" i="1"/>
  <c r="H2732" i="1"/>
  <c r="I2732" i="1"/>
  <c r="B2733" i="1"/>
  <c r="C2733" i="1"/>
  <c r="D2733" i="1"/>
  <c r="E2733" i="1"/>
  <c r="F2733" i="1"/>
  <c r="G2733" i="1"/>
  <c r="H2733" i="1"/>
  <c r="I2733" i="1"/>
  <c r="B2734" i="1"/>
  <c r="C2734" i="1"/>
  <c r="D2734" i="1"/>
  <c r="E2734" i="1"/>
  <c r="F2734" i="1"/>
  <c r="G2734" i="1"/>
  <c r="H2734" i="1"/>
  <c r="I2734" i="1"/>
  <c r="B2735" i="1"/>
  <c r="C2735" i="1"/>
  <c r="D2735" i="1"/>
  <c r="E2735" i="1"/>
  <c r="F2735" i="1"/>
  <c r="G2735" i="1"/>
  <c r="H2735" i="1"/>
  <c r="I2735" i="1"/>
  <c r="B2736" i="1"/>
  <c r="C2736" i="1"/>
  <c r="D2736" i="1"/>
  <c r="E2736" i="1"/>
  <c r="F2736" i="1"/>
  <c r="G2736" i="1"/>
  <c r="H2736" i="1"/>
  <c r="I2736" i="1"/>
  <c r="B2737" i="1"/>
  <c r="C2737" i="1"/>
  <c r="D2737" i="1"/>
  <c r="E2737" i="1"/>
  <c r="F2737" i="1"/>
  <c r="G2737" i="1"/>
  <c r="H2737" i="1"/>
  <c r="I2737" i="1"/>
  <c r="B2738" i="1"/>
  <c r="C2738" i="1"/>
  <c r="D2738" i="1"/>
  <c r="E2738" i="1"/>
  <c r="F2738" i="1"/>
  <c r="G2738" i="1"/>
  <c r="H2738" i="1"/>
  <c r="I2738" i="1"/>
  <c r="B2739" i="1"/>
  <c r="C2739" i="1"/>
  <c r="D2739" i="1"/>
  <c r="E2739" i="1"/>
  <c r="F2739" i="1"/>
  <c r="G2739" i="1"/>
  <c r="H2739" i="1"/>
  <c r="I2739" i="1"/>
  <c r="B2740" i="1"/>
  <c r="C2740" i="1"/>
  <c r="D2740" i="1"/>
  <c r="E2740" i="1"/>
  <c r="F2740" i="1"/>
  <c r="G2740" i="1"/>
  <c r="H2740" i="1"/>
  <c r="I2740" i="1"/>
  <c r="B2741" i="1"/>
  <c r="C2741" i="1"/>
  <c r="D2741" i="1"/>
  <c r="E2741" i="1"/>
  <c r="F2741" i="1"/>
  <c r="G2741" i="1"/>
  <c r="H2741" i="1"/>
  <c r="I2741" i="1"/>
  <c r="B2742" i="1"/>
  <c r="C2742" i="1"/>
  <c r="D2742" i="1"/>
  <c r="E2742" i="1"/>
  <c r="F2742" i="1"/>
  <c r="G2742" i="1"/>
  <c r="H2742" i="1"/>
  <c r="I2742" i="1"/>
  <c r="B2743" i="1"/>
  <c r="C2743" i="1"/>
  <c r="D2743" i="1"/>
  <c r="E2743" i="1"/>
  <c r="F2743" i="1"/>
  <c r="G2743" i="1"/>
  <c r="H2743" i="1"/>
  <c r="I2743" i="1"/>
  <c r="B2744" i="1"/>
  <c r="C2744" i="1"/>
  <c r="D2744" i="1"/>
  <c r="E2744" i="1"/>
  <c r="F2744" i="1"/>
  <c r="G2744" i="1"/>
  <c r="H2744" i="1"/>
  <c r="I2744" i="1"/>
  <c r="B2745" i="1"/>
  <c r="C2745" i="1"/>
  <c r="D2745" i="1"/>
  <c r="E2745" i="1"/>
  <c r="F2745" i="1"/>
  <c r="G2745" i="1"/>
  <c r="H2745" i="1"/>
  <c r="I2745" i="1"/>
  <c r="B2746" i="1"/>
  <c r="C2746" i="1"/>
  <c r="D2746" i="1"/>
  <c r="E2746" i="1"/>
  <c r="F2746" i="1"/>
  <c r="G2746" i="1"/>
  <c r="H2746" i="1"/>
  <c r="I2746" i="1"/>
  <c r="B2747" i="1"/>
  <c r="C2747" i="1"/>
  <c r="D2747" i="1"/>
  <c r="E2747" i="1"/>
  <c r="F2747" i="1"/>
  <c r="G2747" i="1"/>
  <c r="H2747" i="1"/>
  <c r="I2747" i="1"/>
  <c r="B2748" i="1"/>
  <c r="C2748" i="1"/>
  <c r="D2748" i="1"/>
  <c r="E2748" i="1"/>
  <c r="F2748" i="1"/>
  <c r="G2748" i="1"/>
  <c r="H2748" i="1"/>
  <c r="I2748" i="1"/>
  <c r="B2749" i="1"/>
  <c r="C2749" i="1"/>
  <c r="D2749" i="1"/>
  <c r="E2749" i="1"/>
  <c r="F2749" i="1"/>
  <c r="G2749" i="1"/>
  <c r="H2749" i="1"/>
  <c r="I2749" i="1"/>
  <c r="B2750" i="1"/>
  <c r="C2750" i="1"/>
  <c r="D2750" i="1"/>
  <c r="E2750" i="1"/>
  <c r="F2750" i="1"/>
  <c r="G2750" i="1"/>
  <c r="H2750" i="1"/>
  <c r="I2750" i="1"/>
  <c r="B2751" i="1"/>
  <c r="C2751" i="1"/>
  <c r="D2751" i="1"/>
  <c r="E2751" i="1"/>
  <c r="F2751" i="1"/>
  <c r="G2751" i="1"/>
  <c r="H2751" i="1"/>
  <c r="I2751" i="1"/>
  <c r="B2752" i="1"/>
  <c r="C2752" i="1"/>
  <c r="D2752" i="1"/>
  <c r="E2752" i="1"/>
  <c r="F2752" i="1"/>
  <c r="G2752" i="1"/>
  <c r="H2752" i="1"/>
  <c r="I2752" i="1"/>
  <c r="B2753" i="1"/>
  <c r="C2753" i="1"/>
  <c r="D2753" i="1"/>
  <c r="E2753" i="1"/>
  <c r="F2753" i="1"/>
  <c r="G2753" i="1"/>
  <c r="H2753" i="1"/>
  <c r="I2753" i="1"/>
  <c r="B2754" i="1"/>
  <c r="C2754" i="1"/>
  <c r="D2754" i="1"/>
  <c r="E2754" i="1"/>
  <c r="F2754" i="1"/>
  <c r="G2754" i="1"/>
  <c r="H2754" i="1"/>
  <c r="I2754" i="1"/>
  <c r="B2755" i="1"/>
  <c r="C2755" i="1"/>
  <c r="D2755" i="1"/>
  <c r="E2755" i="1"/>
  <c r="F2755" i="1"/>
  <c r="G2755" i="1"/>
  <c r="H2755" i="1"/>
  <c r="I2755" i="1"/>
  <c r="B2756" i="1"/>
  <c r="C2756" i="1"/>
  <c r="D2756" i="1"/>
  <c r="E2756" i="1"/>
  <c r="F2756" i="1"/>
  <c r="G2756" i="1"/>
  <c r="H2756" i="1"/>
  <c r="I2756" i="1"/>
  <c r="B2757" i="1"/>
  <c r="C2757" i="1"/>
  <c r="D2757" i="1"/>
  <c r="E2757" i="1"/>
  <c r="F2757" i="1"/>
  <c r="G2757" i="1"/>
  <c r="H2757" i="1"/>
  <c r="I2757" i="1"/>
  <c r="B2758" i="1"/>
  <c r="C2758" i="1"/>
  <c r="D2758" i="1"/>
  <c r="E2758" i="1"/>
  <c r="F2758" i="1"/>
  <c r="G2758" i="1"/>
  <c r="H2758" i="1"/>
  <c r="I2758" i="1"/>
  <c r="B2759" i="1"/>
  <c r="C2759" i="1"/>
  <c r="D2759" i="1"/>
  <c r="E2759" i="1"/>
  <c r="F2759" i="1"/>
  <c r="G2759" i="1"/>
  <c r="H2759" i="1"/>
  <c r="I2759" i="1"/>
  <c r="B2760" i="1"/>
  <c r="C2760" i="1"/>
  <c r="D2760" i="1"/>
  <c r="E2760" i="1"/>
  <c r="F2760" i="1"/>
  <c r="G2760" i="1"/>
  <c r="H2760" i="1"/>
  <c r="I2760" i="1"/>
  <c r="B2761" i="1"/>
  <c r="C2761" i="1"/>
  <c r="D2761" i="1"/>
  <c r="E2761" i="1"/>
  <c r="F2761" i="1"/>
  <c r="G2761" i="1"/>
  <c r="H2761" i="1"/>
  <c r="I2761" i="1"/>
  <c r="B2762" i="1"/>
  <c r="C2762" i="1"/>
  <c r="D2762" i="1"/>
  <c r="E2762" i="1"/>
  <c r="F2762" i="1"/>
  <c r="G2762" i="1"/>
  <c r="H2762" i="1"/>
  <c r="I2762" i="1"/>
  <c r="B2763" i="1"/>
  <c r="C2763" i="1"/>
  <c r="D2763" i="1"/>
  <c r="E2763" i="1"/>
  <c r="F2763" i="1"/>
  <c r="G2763" i="1"/>
  <c r="H2763" i="1"/>
  <c r="I2763" i="1"/>
  <c r="B2764" i="1"/>
  <c r="C2764" i="1"/>
  <c r="D2764" i="1"/>
  <c r="E2764" i="1"/>
  <c r="F2764" i="1"/>
  <c r="G2764" i="1"/>
  <c r="H2764" i="1"/>
  <c r="I2764" i="1"/>
  <c r="B2765" i="1"/>
  <c r="C2765" i="1"/>
  <c r="D2765" i="1"/>
  <c r="E2765" i="1"/>
  <c r="F2765" i="1"/>
  <c r="G2765" i="1"/>
  <c r="H2765" i="1"/>
  <c r="I2765" i="1"/>
  <c r="B2766" i="1"/>
  <c r="C2766" i="1"/>
  <c r="D2766" i="1"/>
  <c r="E2766" i="1"/>
  <c r="F2766" i="1"/>
  <c r="G2766" i="1"/>
  <c r="H2766" i="1"/>
  <c r="I2766" i="1"/>
  <c r="B2767" i="1"/>
  <c r="C2767" i="1"/>
  <c r="D2767" i="1"/>
  <c r="E2767" i="1"/>
  <c r="F2767" i="1"/>
  <c r="G2767" i="1"/>
  <c r="H2767" i="1"/>
  <c r="I2767" i="1"/>
  <c r="B2768" i="1"/>
  <c r="C2768" i="1"/>
  <c r="D2768" i="1"/>
  <c r="E2768" i="1"/>
  <c r="F2768" i="1"/>
  <c r="G2768" i="1"/>
  <c r="H2768" i="1"/>
  <c r="I2768" i="1"/>
  <c r="B2769" i="1"/>
  <c r="C2769" i="1"/>
  <c r="D2769" i="1"/>
  <c r="E2769" i="1"/>
  <c r="F2769" i="1"/>
  <c r="G2769" i="1"/>
  <c r="H2769" i="1"/>
  <c r="I2769" i="1"/>
  <c r="B2770" i="1"/>
  <c r="C2770" i="1"/>
  <c r="D2770" i="1"/>
  <c r="E2770" i="1"/>
  <c r="F2770" i="1"/>
  <c r="G2770" i="1"/>
  <c r="H2770" i="1"/>
  <c r="I2770" i="1"/>
  <c r="B2771" i="1"/>
  <c r="C2771" i="1"/>
  <c r="D2771" i="1"/>
  <c r="E2771" i="1"/>
  <c r="F2771" i="1"/>
  <c r="G2771" i="1"/>
  <c r="H2771" i="1"/>
  <c r="I2771" i="1"/>
  <c r="B2772" i="1"/>
  <c r="C2772" i="1"/>
  <c r="D2772" i="1"/>
  <c r="E2772" i="1"/>
  <c r="F2772" i="1"/>
  <c r="G2772" i="1"/>
  <c r="H2772" i="1"/>
  <c r="I2772" i="1"/>
  <c r="B2773" i="1"/>
  <c r="C2773" i="1"/>
  <c r="D2773" i="1"/>
  <c r="E2773" i="1"/>
  <c r="F2773" i="1"/>
  <c r="G2773" i="1"/>
  <c r="H2773" i="1"/>
  <c r="I2773" i="1"/>
  <c r="B2774" i="1"/>
  <c r="C2774" i="1"/>
  <c r="D2774" i="1"/>
  <c r="E2774" i="1"/>
  <c r="F2774" i="1"/>
  <c r="G2774" i="1"/>
  <c r="H2774" i="1"/>
  <c r="I2774" i="1"/>
  <c r="B2775" i="1"/>
  <c r="C2775" i="1"/>
  <c r="D2775" i="1"/>
  <c r="E2775" i="1"/>
  <c r="F2775" i="1"/>
  <c r="G2775" i="1"/>
  <c r="H2775" i="1"/>
  <c r="I2775" i="1"/>
  <c r="B2776" i="1"/>
  <c r="C2776" i="1"/>
  <c r="D2776" i="1"/>
  <c r="E2776" i="1"/>
  <c r="F2776" i="1"/>
  <c r="G2776" i="1"/>
  <c r="H2776" i="1"/>
  <c r="I2776" i="1"/>
  <c r="B2777" i="1"/>
  <c r="C2777" i="1"/>
  <c r="D2777" i="1"/>
  <c r="E2777" i="1"/>
  <c r="F2777" i="1"/>
  <c r="G2777" i="1"/>
  <c r="H2777" i="1"/>
  <c r="I2777" i="1"/>
  <c r="B2778" i="1"/>
  <c r="C2778" i="1"/>
  <c r="D2778" i="1"/>
  <c r="E2778" i="1"/>
  <c r="F2778" i="1"/>
  <c r="G2778" i="1"/>
  <c r="H2778" i="1"/>
  <c r="I2778" i="1"/>
  <c r="B2779" i="1"/>
  <c r="C2779" i="1"/>
  <c r="D2779" i="1"/>
  <c r="E2779" i="1"/>
  <c r="F2779" i="1"/>
  <c r="G2779" i="1"/>
  <c r="H2779" i="1"/>
  <c r="I2779" i="1"/>
  <c r="B2780" i="1"/>
  <c r="C2780" i="1"/>
  <c r="D2780" i="1"/>
  <c r="E2780" i="1"/>
  <c r="F2780" i="1"/>
  <c r="G2780" i="1"/>
  <c r="H2780" i="1"/>
  <c r="I2780" i="1"/>
  <c r="B2781" i="1"/>
  <c r="C2781" i="1"/>
  <c r="D2781" i="1"/>
  <c r="E2781" i="1"/>
  <c r="F2781" i="1"/>
  <c r="G2781" i="1"/>
  <c r="H2781" i="1"/>
  <c r="I2781" i="1"/>
  <c r="B2782" i="1"/>
  <c r="C2782" i="1"/>
  <c r="D2782" i="1"/>
  <c r="E2782" i="1"/>
  <c r="F2782" i="1"/>
  <c r="G2782" i="1"/>
  <c r="H2782" i="1"/>
  <c r="I2782" i="1"/>
  <c r="B2783" i="1"/>
  <c r="C2783" i="1"/>
  <c r="D2783" i="1"/>
  <c r="E2783" i="1"/>
  <c r="F2783" i="1"/>
  <c r="G2783" i="1"/>
  <c r="H2783" i="1"/>
  <c r="I2783" i="1"/>
  <c r="B2784" i="1"/>
  <c r="C2784" i="1"/>
  <c r="D2784" i="1"/>
  <c r="E2784" i="1"/>
  <c r="F2784" i="1"/>
  <c r="G2784" i="1"/>
  <c r="H2784" i="1"/>
  <c r="I2784" i="1"/>
  <c r="B2785" i="1"/>
  <c r="C2785" i="1"/>
  <c r="D2785" i="1"/>
  <c r="E2785" i="1"/>
  <c r="F2785" i="1"/>
  <c r="G2785" i="1"/>
  <c r="H2785" i="1"/>
  <c r="I2785" i="1"/>
  <c r="B2786" i="1"/>
  <c r="C2786" i="1"/>
  <c r="D2786" i="1"/>
  <c r="E2786" i="1"/>
  <c r="F2786" i="1"/>
  <c r="G2786" i="1"/>
  <c r="H2786" i="1"/>
  <c r="I2786" i="1"/>
  <c r="B2787" i="1"/>
  <c r="C2787" i="1"/>
  <c r="D2787" i="1"/>
  <c r="E2787" i="1"/>
  <c r="F2787" i="1"/>
  <c r="G2787" i="1"/>
  <c r="H2787" i="1"/>
  <c r="I2787" i="1"/>
  <c r="B2788" i="1"/>
  <c r="C2788" i="1"/>
  <c r="D2788" i="1"/>
  <c r="E2788" i="1"/>
  <c r="F2788" i="1"/>
  <c r="G2788" i="1"/>
  <c r="H2788" i="1"/>
  <c r="I2788" i="1"/>
  <c r="B2789" i="1"/>
  <c r="C2789" i="1"/>
  <c r="D2789" i="1"/>
  <c r="E2789" i="1"/>
  <c r="F2789" i="1"/>
  <c r="G2789" i="1"/>
  <c r="H2789" i="1"/>
  <c r="I2789" i="1"/>
  <c r="B2790" i="1"/>
  <c r="C2790" i="1"/>
  <c r="D2790" i="1"/>
  <c r="E2790" i="1"/>
  <c r="F2790" i="1"/>
  <c r="G2790" i="1"/>
  <c r="H2790" i="1"/>
  <c r="I2790" i="1"/>
  <c r="B2791" i="1"/>
  <c r="C2791" i="1"/>
  <c r="D2791" i="1"/>
  <c r="E2791" i="1"/>
  <c r="F2791" i="1"/>
  <c r="G2791" i="1"/>
  <c r="H2791" i="1"/>
  <c r="I2791" i="1"/>
  <c r="B2792" i="1"/>
  <c r="C2792" i="1"/>
  <c r="D2792" i="1"/>
  <c r="E2792" i="1"/>
  <c r="F2792" i="1"/>
  <c r="G2792" i="1"/>
  <c r="H2792" i="1"/>
  <c r="I2792" i="1"/>
  <c r="B2793" i="1"/>
  <c r="C2793" i="1"/>
  <c r="D2793" i="1"/>
  <c r="E2793" i="1"/>
  <c r="F2793" i="1"/>
  <c r="G2793" i="1"/>
  <c r="H2793" i="1"/>
  <c r="I2793" i="1"/>
  <c r="B2794" i="1"/>
  <c r="C2794" i="1"/>
  <c r="D2794" i="1"/>
  <c r="E2794" i="1"/>
  <c r="F2794" i="1"/>
  <c r="G2794" i="1"/>
  <c r="H2794" i="1"/>
  <c r="I2794" i="1"/>
  <c r="B2795" i="1"/>
  <c r="C2795" i="1"/>
  <c r="D2795" i="1"/>
  <c r="E2795" i="1"/>
  <c r="F2795" i="1"/>
  <c r="G2795" i="1"/>
  <c r="H2795" i="1"/>
  <c r="I2795" i="1"/>
  <c r="B2796" i="1"/>
  <c r="C2796" i="1"/>
  <c r="D2796" i="1"/>
  <c r="E2796" i="1"/>
  <c r="F2796" i="1"/>
  <c r="G2796" i="1"/>
  <c r="H2796" i="1"/>
  <c r="I2796" i="1"/>
  <c r="B2797" i="1"/>
  <c r="C2797" i="1"/>
  <c r="D2797" i="1"/>
  <c r="E2797" i="1"/>
  <c r="F2797" i="1"/>
  <c r="G2797" i="1"/>
  <c r="H2797" i="1"/>
  <c r="I2797" i="1"/>
  <c r="B2798" i="1"/>
  <c r="C2798" i="1"/>
  <c r="D2798" i="1"/>
  <c r="E2798" i="1"/>
  <c r="F2798" i="1"/>
  <c r="G2798" i="1"/>
  <c r="H2798" i="1"/>
  <c r="I2798" i="1"/>
  <c r="B2799" i="1"/>
  <c r="C2799" i="1"/>
  <c r="D2799" i="1"/>
  <c r="E2799" i="1"/>
  <c r="F2799" i="1"/>
  <c r="G2799" i="1"/>
  <c r="H2799" i="1"/>
  <c r="I2799" i="1"/>
  <c r="B2800" i="1"/>
  <c r="C2800" i="1"/>
  <c r="D2800" i="1"/>
  <c r="E2800" i="1"/>
  <c r="F2800" i="1"/>
  <c r="G2800" i="1"/>
  <c r="H2800" i="1"/>
  <c r="I2800" i="1"/>
  <c r="B2801" i="1"/>
  <c r="C2801" i="1"/>
  <c r="D2801" i="1"/>
  <c r="E2801" i="1"/>
  <c r="F2801" i="1"/>
  <c r="G2801" i="1"/>
  <c r="H2801" i="1"/>
  <c r="I2801" i="1"/>
  <c r="B2802" i="1"/>
  <c r="C2802" i="1"/>
  <c r="D2802" i="1"/>
  <c r="E2802" i="1"/>
  <c r="F2802" i="1"/>
  <c r="G2802" i="1"/>
  <c r="H2802" i="1"/>
  <c r="I2802" i="1"/>
  <c r="B2803" i="1"/>
  <c r="C2803" i="1"/>
  <c r="D2803" i="1"/>
  <c r="E2803" i="1"/>
  <c r="F2803" i="1"/>
  <c r="G2803" i="1"/>
  <c r="H2803" i="1"/>
  <c r="I2803" i="1"/>
  <c r="B2804" i="1"/>
  <c r="C2804" i="1"/>
  <c r="D2804" i="1"/>
  <c r="E2804" i="1"/>
  <c r="F2804" i="1"/>
  <c r="G2804" i="1"/>
  <c r="H2804" i="1"/>
  <c r="I2804" i="1"/>
  <c r="B2805" i="1"/>
  <c r="C2805" i="1"/>
  <c r="D2805" i="1"/>
  <c r="E2805" i="1"/>
  <c r="F2805" i="1"/>
  <c r="G2805" i="1"/>
  <c r="H2805" i="1"/>
  <c r="I2805" i="1"/>
  <c r="B2806" i="1"/>
  <c r="C2806" i="1"/>
  <c r="D2806" i="1"/>
  <c r="E2806" i="1"/>
  <c r="F2806" i="1"/>
  <c r="G2806" i="1"/>
  <c r="H2806" i="1"/>
  <c r="I2806" i="1"/>
  <c r="B2807" i="1"/>
  <c r="C2807" i="1"/>
  <c r="D2807" i="1"/>
  <c r="E2807" i="1"/>
  <c r="F2807" i="1"/>
  <c r="G2807" i="1"/>
  <c r="H2807" i="1"/>
  <c r="I2807" i="1"/>
  <c r="B2808" i="1"/>
  <c r="C2808" i="1"/>
  <c r="D2808" i="1"/>
  <c r="E2808" i="1"/>
  <c r="F2808" i="1"/>
  <c r="G2808" i="1"/>
  <c r="H2808" i="1"/>
  <c r="I2808" i="1"/>
  <c r="B2809" i="1"/>
  <c r="C2809" i="1"/>
  <c r="D2809" i="1"/>
  <c r="E2809" i="1"/>
  <c r="F2809" i="1"/>
  <c r="G2809" i="1"/>
  <c r="H2809" i="1"/>
  <c r="I2809" i="1"/>
  <c r="B2810" i="1"/>
  <c r="C2810" i="1"/>
  <c r="D2810" i="1"/>
  <c r="E2810" i="1"/>
  <c r="F2810" i="1"/>
  <c r="G2810" i="1"/>
  <c r="H2810" i="1"/>
  <c r="I2810" i="1"/>
  <c r="B2811" i="1"/>
  <c r="C2811" i="1"/>
  <c r="D2811" i="1"/>
  <c r="E2811" i="1"/>
  <c r="F2811" i="1"/>
  <c r="G2811" i="1"/>
  <c r="H2811" i="1"/>
  <c r="I2811" i="1"/>
  <c r="B2812" i="1"/>
  <c r="C2812" i="1"/>
  <c r="D2812" i="1"/>
  <c r="E2812" i="1"/>
  <c r="F2812" i="1"/>
  <c r="G2812" i="1"/>
  <c r="H2812" i="1"/>
  <c r="I2812" i="1"/>
  <c r="B2813" i="1"/>
  <c r="C2813" i="1"/>
  <c r="D2813" i="1"/>
  <c r="E2813" i="1"/>
  <c r="F2813" i="1"/>
  <c r="G2813" i="1"/>
  <c r="H2813" i="1"/>
  <c r="I2813" i="1"/>
  <c r="B2814" i="1"/>
  <c r="C2814" i="1"/>
  <c r="D2814" i="1"/>
  <c r="E2814" i="1"/>
  <c r="F2814" i="1"/>
  <c r="G2814" i="1"/>
  <c r="H2814" i="1"/>
  <c r="I2814" i="1"/>
  <c r="B2815" i="1"/>
  <c r="C2815" i="1"/>
  <c r="D2815" i="1"/>
  <c r="E2815" i="1"/>
  <c r="F2815" i="1"/>
  <c r="G2815" i="1"/>
  <c r="H2815" i="1"/>
  <c r="I2815" i="1"/>
  <c r="B2816" i="1"/>
  <c r="C2816" i="1"/>
  <c r="D2816" i="1"/>
  <c r="E2816" i="1"/>
  <c r="F2816" i="1"/>
  <c r="G2816" i="1"/>
  <c r="H2816" i="1"/>
  <c r="I2816" i="1"/>
  <c r="B2817" i="1"/>
  <c r="C2817" i="1"/>
  <c r="D2817" i="1"/>
  <c r="E2817" i="1"/>
  <c r="F2817" i="1"/>
  <c r="G2817" i="1"/>
  <c r="H2817" i="1"/>
  <c r="I2817" i="1"/>
  <c r="B2818" i="1"/>
  <c r="C2818" i="1"/>
  <c r="D2818" i="1"/>
  <c r="E2818" i="1"/>
  <c r="F2818" i="1"/>
  <c r="G2818" i="1"/>
  <c r="H2818" i="1"/>
  <c r="I2818" i="1"/>
  <c r="B2819" i="1"/>
  <c r="C2819" i="1"/>
  <c r="D2819" i="1"/>
  <c r="E2819" i="1"/>
  <c r="F2819" i="1"/>
  <c r="G2819" i="1"/>
  <c r="H2819" i="1"/>
  <c r="I2819" i="1"/>
  <c r="B2820" i="1"/>
  <c r="C2820" i="1"/>
  <c r="D2820" i="1"/>
  <c r="E2820" i="1"/>
  <c r="F2820" i="1"/>
  <c r="G2820" i="1"/>
  <c r="H2820" i="1"/>
  <c r="I2820" i="1"/>
  <c r="B2821" i="1"/>
  <c r="C2821" i="1"/>
  <c r="D2821" i="1"/>
  <c r="E2821" i="1"/>
  <c r="F2821" i="1"/>
  <c r="G2821" i="1"/>
  <c r="H2821" i="1"/>
  <c r="I2821" i="1"/>
  <c r="B2822" i="1"/>
  <c r="C2822" i="1"/>
  <c r="D2822" i="1"/>
  <c r="E2822" i="1"/>
  <c r="F2822" i="1"/>
  <c r="G2822" i="1"/>
  <c r="H2822" i="1"/>
  <c r="I2822" i="1"/>
  <c r="B2823" i="1"/>
  <c r="C2823" i="1"/>
  <c r="D2823" i="1"/>
  <c r="E2823" i="1"/>
  <c r="F2823" i="1"/>
  <c r="G2823" i="1"/>
  <c r="H2823" i="1"/>
  <c r="I2823" i="1"/>
  <c r="B2824" i="1"/>
  <c r="C2824" i="1"/>
  <c r="D2824" i="1"/>
  <c r="E2824" i="1"/>
  <c r="F2824" i="1"/>
  <c r="G2824" i="1"/>
  <c r="H2824" i="1"/>
  <c r="I2824" i="1"/>
  <c r="B2825" i="1"/>
  <c r="C2825" i="1"/>
  <c r="D2825" i="1"/>
  <c r="E2825" i="1"/>
  <c r="F2825" i="1"/>
  <c r="G2825" i="1"/>
  <c r="H2825" i="1"/>
  <c r="I2825" i="1"/>
  <c r="B2826" i="1"/>
  <c r="C2826" i="1"/>
  <c r="D2826" i="1"/>
  <c r="E2826" i="1"/>
  <c r="F2826" i="1"/>
  <c r="G2826" i="1"/>
  <c r="H2826" i="1"/>
  <c r="I2826" i="1"/>
  <c r="B2827" i="1"/>
  <c r="C2827" i="1"/>
  <c r="D2827" i="1"/>
  <c r="E2827" i="1"/>
  <c r="F2827" i="1"/>
  <c r="G2827" i="1"/>
  <c r="H2827" i="1"/>
  <c r="I2827" i="1"/>
  <c r="B2828" i="1"/>
  <c r="C2828" i="1"/>
  <c r="D2828" i="1"/>
  <c r="E2828" i="1"/>
  <c r="F2828" i="1"/>
  <c r="G2828" i="1"/>
  <c r="H2828" i="1"/>
  <c r="I2828" i="1"/>
  <c r="B2829" i="1"/>
  <c r="C2829" i="1"/>
  <c r="D2829" i="1"/>
  <c r="E2829" i="1"/>
  <c r="F2829" i="1"/>
  <c r="G2829" i="1"/>
  <c r="H2829" i="1"/>
  <c r="I2829" i="1"/>
  <c r="B2830" i="1"/>
  <c r="C2830" i="1"/>
  <c r="D2830" i="1"/>
  <c r="E2830" i="1"/>
  <c r="F2830" i="1"/>
  <c r="G2830" i="1"/>
  <c r="H2830" i="1"/>
  <c r="I2830" i="1"/>
  <c r="B2831" i="1"/>
  <c r="C2831" i="1"/>
  <c r="D2831" i="1"/>
  <c r="E2831" i="1"/>
  <c r="F2831" i="1"/>
  <c r="G2831" i="1"/>
  <c r="H2831" i="1"/>
  <c r="I2831" i="1"/>
  <c r="B2832" i="1"/>
  <c r="C2832" i="1"/>
  <c r="D2832" i="1"/>
  <c r="E2832" i="1"/>
  <c r="F2832" i="1"/>
  <c r="G2832" i="1"/>
  <c r="H2832" i="1"/>
  <c r="I2832" i="1"/>
  <c r="B2833" i="1"/>
  <c r="C2833" i="1"/>
  <c r="D2833" i="1"/>
  <c r="E2833" i="1"/>
  <c r="F2833" i="1"/>
  <c r="G2833" i="1"/>
  <c r="H2833" i="1"/>
  <c r="I2833" i="1"/>
  <c r="B2834" i="1"/>
  <c r="C2834" i="1"/>
  <c r="D2834" i="1"/>
  <c r="E2834" i="1"/>
  <c r="F2834" i="1"/>
  <c r="G2834" i="1"/>
  <c r="H2834" i="1"/>
  <c r="I2834" i="1"/>
  <c r="B2835" i="1"/>
  <c r="C2835" i="1"/>
  <c r="D2835" i="1"/>
  <c r="E2835" i="1"/>
  <c r="F2835" i="1"/>
  <c r="G2835" i="1"/>
  <c r="H2835" i="1"/>
  <c r="I2835" i="1"/>
  <c r="B2836" i="1"/>
  <c r="C2836" i="1"/>
  <c r="D2836" i="1"/>
  <c r="E2836" i="1"/>
  <c r="F2836" i="1"/>
  <c r="G2836" i="1"/>
  <c r="H2836" i="1"/>
  <c r="I2836" i="1"/>
  <c r="B2837" i="1"/>
  <c r="C2837" i="1"/>
  <c r="D2837" i="1"/>
  <c r="E2837" i="1"/>
  <c r="F2837" i="1"/>
  <c r="G2837" i="1"/>
  <c r="H2837" i="1"/>
  <c r="I2837" i="1"/>
  <c r="B2838" i="1"/>
  <c r="C2838" i="1"/>
  <c r="D2838" i="1"/>
  <c r="E2838" i="1"/>
  <c r="F2838" i="1"/>
  <c r="G2838" i="1"/>
  <c r="H2838" i="1"/>
  <c r="I2838" i="1"/>
  <c r="B2839" i="1"/>
  <c r="C2839" i="1"/>
  <c r="D2839" i="1"/>
  <c r="E2839" i="1"/>
  <c r="F2839" i="1"/>
  <c r="G2839" i="1"/>
  <c r="H2839" i="1"/>
  <c r="I2839" i="1"/>
  <c r="B2840" i="1"/>
  <c r="C2840" i="1"/>
  <c r="D2840" i="1"/>
  <c r="E2840" i="1"/>
  <c r="F2840" i="1"/>
  <c r="G2840" i="1"/>
  <c r="H2840" i="1"/>
  <c r="I2840" i="1"/>
  <c r="B2841" i="1"/>
  <c r="C2841" i="1"/>
  <c r="D2841" i="1"/>
  <c r="E2841" i="1"/>
  <c r="F2841" i="1"/>
  <c r="G2841" i="1"/>
  <c r="H2841" i="1"/>
  <c r="I2841" i="1"/>
  <c r="B2842" i="1"/>
  <c r="C2842" i="1"/>
  <c r="D2842" i="1"/>
  <c r="E2842" i="1"/>
  <c r="F2842" i="1"/>
  <c r="G2842" i="1"/>
  <c r="H2842" i="1"/>
  <c r="I2842" i="1"/>
  <c r="B2843" i="1"/>
  <c r="C2843" i="1"/>
  <c r="D2843" i="1"/>
  <c r="E2843" i="1"/>
  <c r="F2843" i="1"/>
  <c r="G2843" i="1"/>
  <c r="H2843" i="1"/>
  <c r="I2843" i="1"/>
  <c r="B2844" i="1"/>
  <c r="C2844" i="1"/>
  <c r="D2844" i="1"/>
  <c r="E2844" i="1"/>
  <c r="F2844" i="1"/>
  <c r="G2844" i="1"/>
  <c r="H2844" i="1"/>
  <c r="I2844" i="1"/>
  <c r="B2845" i="1"/>
  <c r="C2845" i="1"/>
  <c r="D2845" i="1"/>
  <c r="E2845" i="1"/>
  <c r="F2845" i="1"/>
  <c r="G2845" i="1"/>
  <c r="H2845" i="1"/>
  <c r="I2845" i="1"/>
  <c r="B2846" i="1"/>
  <c r="C2846" i="1"/>
  <c r="D2846" i="1"/>
  <c r="E2846" i="1"/>
  <c r="F2846" i="1"/>
  <c r="G2846" i="1"/>
  <c r="H2846" i="1"/>
  <c r="I2846" i="1"/>
  <c r="B2847" i="1"/>
  <c r="C2847" i="1"/>
  <c r="D2847" i="1"/>
  <c r="E2847" i="1"/>
  <c r="F2847" i="1"/>
  <c r="G2847" i="1"/>
  <c r="H2847" i="1"/>
  <c r="I2847" i="1"/>
  <c r="B2848" i="1"/>
  <c r="C2848" i="1"/>
  <c r="D2848" i="1"/>
  <c r="E2848" i="1"/>
  <c r="F2848" i="1"/>
  <c r="G2848" i="1"/>
  <c r="H2848" i="1"/>
  <c r="I2848" i="1"/>
  <c r="B2849" i="1"/>
  <c r="C2849" i="1"/>
  <c r="D2849" i="1"/>
  <c r="E2849" i="1"/>
  <c r="F2849" i="1"/>
  <c r="G2849" i="1"/>
  <c r="H2849" i="1"/>
  <c r="I2849" i="1"/>
  <c r="B2850" i="1"/>
  <c r="C2850" i="1"/>
  <c r="D2850" i="1"/>
  <c r="E2850" i="1"/>
  <c r="F2850" i="1"/>
  <c r="G2850" i="1"/>
  <c r="H2850" i="1"/>
  <c r="I2850" i="1"/>
  <c r="B2851" i="1"/>
  <c r="C2851" i="1"/>
  <c r="D2851" i="1"/>
  <c r="E2851" i="1"/>
  <c r="F2851" i="1"/>
  <c r="G2851" i="1"/>
  <c r="H2851" i="1"/>
  <c r="I2851" i="1"/>
  <c r="B2852" i="1"/>
  <c r="C2852" i="1"/>
  <c r="D2852" i="1"/>
  <c r="E2852" i="1"/>
  <c r="F2852" i="1"/>
  <c r="G2852" i="1"/>
  <c r="H2852" i="1"/>
  <c r="I2852" i="1"/>
  <c r="B2853" i="1"/>
  <c r="C2853" i="1"/>
  <c r="D2853" i="1"/>
  <c r="E2853" i="1"/>
  <c r="F2853" i="1"/>
  <c r="G2853" i="1"/>
  <c r="H2853" i="1"/>
  <c r="I2853" i="1"/>
  <c r="B2854" i="1"/>
  <c r="C2854" i="1"/>
  <c r="D2854" i="1"/>
  <c r="E2854" i="1"/>
  <c r="F2854" i="1"/>
  <c r="G2854" i="1"/>
  <c r="H2854" i="1"/>
  <c r="I2854" i="1"/>
  <c r="B2855" i="1"/>
  <c r="C2855" i="1"/>
  <c r="D2855" i="1"/>
  <c r="E2855" i="1"/>
  <c r="F2855" i="1"/>
  <c r="G2855" i="1"/>
  <c r="H2855" i="1"/>
  <c r="I2855" i="1"/>
  <c r="B2856" i="1"/>
  <c r="C2856" i="1"/>
  <c r="D2856" i="1"/>
  <c r="E2856" i="1"/>
  <c r="F2856" i="1"/>
  <c r="G2856" i="1"/>
  <c r="H2856" i="1"/>
  <c r="I2856" i="1"/>
  <c r="B2857" i="1"/>
  <c r="C2857" i="1"/>
  <c r="D2857" i="1"/>
  <c r="E2857" i="1"/>
  <c r="F2857" i="1"/>
  <c r="G2857" i="1"/>
  <c r="H2857" i="1"/>
  <c r="I2857" i="1"/>
  <c r="B2858" i="1"/>
  <c r="C2858" i="1"/>
  <c r="D2858" i="1"/>
  <c r="E2858" i="1"/>
  <c r="F2858" i="1"/>
  <c r="G2858" i="1"/>
  <c r="H2858" i="1"/>
  <c r="I2858" i="1"/>
  <c r="B2859" i="1"/>
  <c r="C2859" i="1"/>
  <c r="D2859" i="1"/>
  <c r="E2859" i="1"/>
  <c r="F2859" i="1"/>
  <c r="G2859" i="1"/>
  <c r="H2859" i="1"/>
  <c r="I2859" i="1"/>
  <c r="B2860" i="1"/>
  <c r="C2860" i="1"/>
  <c r="D2860" i="1"/>
  <c r="E2860" i="1"/>
  <c r="F2860" i="1"/>
  <c r="G2860" i="1"/>
  <c r="H2860" i="1"/>
  <c r="I2860" i="1"/>
  <c r="B2861" i="1"/>
  <c r="C2861" i="1"/>
  <c r="D2861" i="1"/>
  <c r="E2861" i="1"/>
  <c r="F2861" i="1"/>
  <c r="G2861" i="1"/>
  <c r="H2861" i="1"/>
  <c r="I2861" i="1"/>
  <c r="B2862" i="1"/>
  <c r="C2862" i="1"/>
  <c r="D2862" i="1"/>
  <c r="E2862" i="1"/>
  <c r="F2862" i="1"/>
  <c r="G2862" i="1"/>
  <c r="H2862" i="1"/>
  <c r="I2862" i="1"/>
  <c r="B2863" i="1"/>
  <c r="C2863" i="1"/>
  <c r="D2863" i="1"/>
  <c r="E2863" i="1"/>
  <c r="F2863" i="1"/>
  <c r="G2863" i="1"/>
  <c r="H2863" i="1"/>
  <c r="I2863" i="1"/>
  <c r="B2864" i="1"/>
  <c r="C2864" i="1"/>
  <c r="D2864" i="1"/>
  <c r="E2864" i="1"/>
  <c r="F2864" i="1"/>
  <c r="G2864" i="1"/>
  <c r="H2864" i="1"/>
  <c r="I2864" i="1"/>
  <c r="B2865" i="1"/>
  <c r="C2865" i="1"/>
  <c r="D2865" i="1"/>
  <c r="E2865" i="1"/>
  <c r="F2865" i="1"/>
  <c r="G2865" i="1"/>
  <c r="H2865" i="1"/>
  <c r="I2865" i="1"/>
  <c r="B2866" i="1"/>
  <c r="C2866" i="1"/>
  <c r="D2866" i="1"/>
  <c r="E2866" i="1"/>
  <c r="F2866" i="1"/>
  <c r="G2866" i="1"/>
  <c r="H2866" i="1"/>
  <c r="I2866" i="1"/>
  <c r="B2867" i="1"/>
  <c r="C2867" i="1"/>
  <c r="D2867" i="1"/>
  <c r="E2867" i="1"/>
  <c r="F2867" i="1"/>
  <c r="G2867" i="1"/>
  <c r="H2867" i="1"/>
  <c r="I2867" i="1"/>
  <c r="B2868" i="1"/>
  <c r="C2868" i="1"/>
  <c r="D2868" i="1"/>
  <c r="E2868" i="1"/>
  <c r="F2868" i="1"/>
  <c r="G2868" i="1"/>
  <c r="H2868" i="1"/>
  <c r="I2868" i="1"/>
  <c r="B2869" i="1"/>
  <c r="C2869" i="1"/>
  <c r="D2869" i="1"/>
  <c r="E2869" i="1"/>
  <c r="F2869" i="1"/>
  <c r="G2869" i="1"/>
  <c r="H2869" i="1"/>
  <c r="I2869" i="1"/>
  <c r="B2870" i="1"/>
  <c r="C2870" i="1"/>
  <c r="D2870" i="1"/>
  <c r="E2870" i="1"/>
  <c r="F2870" i="1"/>
  <c r="G2870" i="1"/>
  <c r="H2870" i="1"/>
  <c r="I2870" i="1"/>
  <c r="B2871" i="1"/>
  <c r="C2871" i="1"/>
  <c r="D2871" i="1"/>
  <c r="E2871" i="1"/>
  <c r="F2871" i="1"/>
  <c r="G2871" i="1"/>
  <c r="H2871" i="1"/>
  <c r="I2871" i="1"/>
  <c r="B2872" i="1"/>
  <c r="C2872" i="1"/>
  <c r="D2872" i="1"/>
  <c r="E2872" i="1"/>
  <c r="F2872" i="1"/>
  <c r="G2872" i="1"/>
  <c r="H2872" i="1"/>
  <c r="I2872" i="1"/>
  <c r="B2873" i="1"/>
  <c r="C2873" i="1"/>
  <c r="D2873" i="1"/>
  <c r="E2873" i="1"/>
  <c r="F2873" i="1"/>
  <c r="G2873" i="1"/>
  <c r="H2873" i="1"/>
  <c r="I2873" i="1"/>
  <c r="B2874" i="1"/>
  <c r="C2874" i="1"/>
  <c r="D2874" i="1"/>
  <c r="E2874" i="1"/>
  <c r="F2874" i="1"/>
  <c r="G2874" i="1"/>
  <c r="H2874" i="1"/>
  <c r="I2874" i="1"/>
  <c r="B2875" i="1"/>
  <c r="C2875" i="1"/>
  <c r="D2875" i="1"/>
  <c r="E2875" i="1"/>
  <c r="F2875" i="1"/>
  <c r="G2875" i="1"/>
  <c r="H2875" i="1"/>
  <c r="I2875" i="1"/>
  <c r="B2876" i="1"/>
  <c r="C2876" i="1"/>
  <c r="D2876" i="1"/>
  <c r="E2876" i="1"/>
  <c r="F2876" i="1"/>
  <c r="G2876" i="1"/>
  <c r="H2876" i="1"/>
  <c r="I2876" i="1"/>
  <c r="B2877" i="1"/>
  <c r="C2877" i="1"/>
  <c r="D2877" i="1"/>
  <c r="E2877" i="1"/>
  <c r="F2877" i="1"/>
  <c r="G2877" i="1"/>
  <c r="H2877" i="1"/>
  <c r="I2877" i="1"/>
  <c r="B2878" i="1"/>
  <c r="C2878" i="1"/>
  <c r="D2878" i="1"/>
  <c r="E2878" i="1"/>
  <c r="F2878" i="1"/>
  <c r="G2878" i="1"/>
  <c r="H2878" i="1"/>
  <c r="I2878" i="1"/>
  <c r="B2879" i="1"/>
  <c r="C2879" i="1"/>
  <c r="D2879" i="1"/>
  <c r="E2879" i="1"/>
  <c r="F2879" i="1"/>
  <c r="G2879" i="1"/>
  <c r="H2879" i="1"/>
  <c r="I2879" i="1"/>
  <c r="B2880" i="1"/>
  <c r="C2880" i="1"/>
  <c r="D2880" i="1"/>
  <c r="E2880" i="1"/>
  <c r="F2880" i="1"/>
  <c r="G2880" i="1"/>
  <c r="H2880" i="1"/>
  <c r="I2880" i="1"/>
  <c r="B2881" i="1"/>
  <c r="C2881" i="1"/>
  <c r="D2881" i="1"/>
  <c r="E2881" i="1"/>
  <c r="F2881" i="1"/>
  <c r="G2881" i="1"/>
  <c r="H2881" i="1"/>
  <c r="I2881" i="1"/>
  <c r="B2882" i="1"/>
  <c r="C2882" i="1"/>
  <c r="D2882" i="1"/>
  <c r="E2882" i="1"/>
  <c r="F2882" i="1"/>
  <c r="G2882" i="1"/>
  <c r="H2882" i="1"/>
  <c r="I2882" i="1"/>
  <c r="B2883" i="1"/>
  <c r="C2883" i="1"/>
  <c r="D2883" i="1"/>
  <c r="E2883" i="1"/>
  <c r="F2883" i="1"/>
  <c r="G2883" i="1"/>
  <c r="H2883" i="1"/>
  <c r="I2883" i="1"/>
  <c r="B2884" i="1"/>
  <c r="C2884" i="1"/>
  <c r="D2884" i="1"/>
  <c r="E2884" i="1"/>
  <c r="F2884" i="1"/>
  <c r="G2884" i="1"/>
  <c r="H2884" i="1"/>
  <c r="I2884" i="1"/>
  <c r="B2885" i="1"/>
  <c r="C2885" i="1"/>
  <c r="D2885" i="1"/>
  <c r="E2885" i="1"/>
  <c r="F2885" i="1"/>
  <c r="G2885" i="1"/>
  <c r="H2885" i="1"/>
  <c r="I2885" i="1"/>
  <c r="B2886" i="1"/>
  <c r="C2886" i="1"/>
  <c r="D2886" i="1"/>
  <c r="E2886" i="1"/>
  <c r="F2886" i="1"/>
  <c r="G2886" i="1"/>
  <c r="H2886" i="1"/>
  <c r="I2886" i="1"/>
  <c r="B2887" i="1"/>
  <c r="C2887" i="1"/>
  <c r="D2887" i="1"/>
  <c r="E2887" i="1"/>
  <c r="F2887" i="1"/>
  <c r="G2887" i="1"/>
  <c r="H2887" i="1"/>
  <c r="I2887" i="1"/>
  <c r="B2888" i="1"/>
  <c r="C2888" i="1"/>
  <c r="D2888" i="1"/>
  <c r="E2888" i="1"/>
  <c r="F2888" i="1"/>
  <c r="G2888" i="1"/>
  <c r="H2888" i="1"/>
  <c r="I2888" i="1"/>
  <c r="B2889" i="1"/>
  <c r="C2889" i="1"/>
  <c r="D2889" i="1"/>
  <c r="E2889" i="1"/>
  <c r="F2889" i="1"/>
  <c r="G2889" i="1"/>
  <c r="H2889" i="1"/>
  <c r="I2889" i="1"/>
  <c r="B2890" i="1"/>
  <c r="C2890" i="1"/>
  <c r="D2890" i="1"/>
  <c r="E2890" i="1"/>
  <c r="F2890" i="1"/>
  <c r="G2890" i="1"/>
  <c r="H2890" i="1"/>
  <c r="I2890" i="1"/>
  <c r="B2891" i="1"/>
  <c r="C2891" i="1"/>
  <c r="D2891" i="1"/>
  <c r="E2891" i="1"/>
  <c r="F2891" i="1"/>
  <c r="G2891" i="1"/>
  <c r="H2891" i="1"/>
  <c r="I2891" i="1"/>
  <c r="B2892" i="1"/>
  <c r="C2892" i="1"/>
  <c r="D2892" i="1"/>
  <c r="E2892" i="1"/>
  <c r="F2892" i="1"/>
  <c r="G2892" i="1"/>
  <c r="H2892" i="1"/>
  <c r="I2892" i="1"/>
  <c r="B2893" i="1"/>
  <c r="C2893" i="1"/>
  <c r="D2893" i="1"/>
  <c r="E2893" i="1"/>
  <c r="F2893" i="1"/>
  <c r="G2893" i="1"/>
  <c r="H2893" i="1"/>
  <c r="I2893" i="1"/>
  <c r="B2894" i="1"/>
  <c r="C2894" i="1"/>
  <c r="D2894" i="1"/>
  <c r="E2894" i="1"/>
  <c r="F2894" i="1"/>
  <c r="G2894" i="1"/>
  <c r="H2894" i="1"/>
  <c r="I2894" i="1"/>
  <c r="B2895" i="1"/>
  <c r="C2895" i="1"/>
  <c r="D2895" i="1"/>
  <c r="E2895" i="1"/>
  <c r="F2895" i="1"/>
  <c r="G2895" i="1"/>
  <c r="H2895" i="1"/>
  <c r="I2895" i="1"/>
  <c r="B2896" i="1"/>
  <c r="C2896" i="1"/>
  <c r="D2896" i="1"/>
  <c r="E2896" i="1"/>
  <c r="F2896" i="1"/>
  <c r="G2896" i="1"/>
  <c r="H2896" i="1"/>
  <c r="I2896" i="1"/>
  <c r="B2897" i="1"/>
  <c r="C2897" i="1"/>
  <c r="D2897" i="1"/>
  <c r="E2897" i="1"/>
  <c r="F2897" i="1"/>
  <c r="G2897" i="1"/>
  <c r="H2897" i="1"/>
  <c r="I2897" i="1"/>
  <c r="B2898" i="1"/>
  <c r="C2898" i="1"/>
  <c r="D2898" i="1"/>
  <c r="E2898" i="1"/>
  <c r="F2898" i="1"/>
  <c r="G2898" i="1"/>
  <c r="H2898" i="1"/>
  <c r="I2898" i="1"/>
  <c r="B2899" i="1"/>
  <c r="C2899" i="1"/>
  <c r="D2899" i="1"/>
  <c r="E2899" i="1"/>
  <c r="F2899" i="1"/>
  <c r="G2899" i="1"/>
  <c r="H2899" i="1"/>
  <c r="I2899" i="1"/>
  <c r="B2900" i="1"/>
  <c r="C2900" i="1"/>
  <c r="D2900" i="1"/>
  <c r="E2900" i="1"/>
  <c r="F2900" i="1"/>
  <c r="G2900" i="1"/>
  <c r="H2900" i="1"/>
  <c r="I2900" i="1"/>
  <c r="B2901" i="1"/>
  <c r="C2901" i="1"/>
  <c r="D2901" i="1"/>
  <c r="E2901" i="1"/>
  <c r="F2901" i="1"/>
  <c r="G2901" i="1"/>
  <c r="H2901" i="1"/>
  <c r="I2901" i="1"/>
  <c r="B2902" i="1"/>
  <c r="C2902" i="1"/>
  <c r="D2902" i="1"/>
  <c r="E2902" i="1"/>
  <c r="F2902" i="1"/>
  <c r="G2902" i="1"/>
  <c r="H2902" i="1"/>
  <c r="I2902" i="1"/>
  <c r="B2903" i="1"/>
  <c r="C2903" i="1"/>
  <c r="D2903" i="1"/>
  <c r="E2903" i="1"/>
  <c r="F2903" i="1"/>
  <c r="G2903" i="1"/>
  <c r="H2903" i="1"/>
  <c r="I2903" i="1"/>
  <c r="B2904" i="1"/>
  <c r="C2904" i="1"/>
  <c r="D2904" i="1"/>
  <c r="E2904" i="1"/>
  <c r="F2904" i="1"/>
  <c r="G2904" i="1"/>
  <c r="H2904" i="1"/>
  <c r="I2904" i="1"/>
  <c r="B2905" i="1"/>
  <c r="C2905" i="1"/>
  <c r="D2905" i="1"/>
  <c r="E2905" i="1"/>
  <c r="F2905" i="1"/>
  <c r="G2905" i="1"/>
  <c r="H2905" i="1"/>
  <c r="I2905" i="1"/>
  <c r="B2906" i="1"/>
  <c r="C2906" i="1"/>
  <c r="D2906" i="1"/>
  <c r="E2906" i="1"/>
  <c r="F2906" i="1"/>
  <c r="G2906" i="1"/>
  <c r="H2906" i="1"/>
  <c r="I2906" i="1"/>
  <c r="B2907" i="1"/>
  <c r="C2907" i="1"/>
  <c r="D2907" i="1"/>
  <c r="E2907" i="1"/>
  <c r="F2907" i="1"/>
  <c r="G2907" i="1"/>
  <c r="H2907" i="1"/>
  <c r="I2907" i="1"/>
  <c r="B2908" i="1"/>
  <c r="C2908" i="1"/>
  <c r="D2908" i="1"/>
  <c r="E2908" i="1"/>
  <c r="F2908" i="1"/>
  <c r="G2908" i="1"/>
  <c r="H2908" i="1"/>
  <c r="I2908" i="1"/>
  <c r="B2909" i="1"/>
  <c r="C2909" i="1"/>
  <c r="D2909" i="1"/>
  <c r="E2909" i="1"/>
  <c r="F2909" i="1"/>
  <c r="G2909" i="1"/>
  <c r="H2909" i="1"/>
  <c r="I2909" i="1"/>
  <c r="B2910" i="1"/>
  <c r="C2910" i="1"/>
  <c r="D2910" i="1"/>
  <c r="E2910" i="1"/>
  <c r="F2910" i="1"/>
  <c r="G2910" i="1"/>
  <c r="H2910" i="1"/>
  <c r="I2910" i="1"/>
  <c r="B2911" i="1"/>
  <c r="C2911" i="1"/>
  <c r="D2911" i="1"/>
  <c r="E2911" i="1"/>
  <c r="F2911" i="1"/>
  <c r="G2911" i="1"/>
  <c r="H2911" i="1"/>
  <c r="I2911" i="1"/>
  <c r="B2912" i="1"/>
  <c r="C2912" i="1"/>
  <c r="D2912" i="1"/>
  <c r="E2912" i="1"/>
  <c r="F2912" i="1"/>
  <c r="G2912" i="1"/>
  <c r="H2912" i="1"/>
  <c r="I2912" i="1"/>
  <c r="B2913" i="1"/>
  <c r="C2913" i="1"/>
  <c r="D2913" i="1"/>
  <c r="E2913" i="1"/>
  <c r="F2913" i="1"/>
  <c r="G2913" i="1"/>
  <c r="H2913" i="1"/>
  <c r="I2913" i="1"/>
  <c r="B2914" i="1"/>
  <c r="C2914" i="1"/>
  <c r="D2914" i="1"/>
  <c r="E2914" i="1"/>
  <c r="F2914" i="1"/>
  <c r="G2914" i="1"/>
  <c r="H2914" i="1"/>
  <c r="I2914" i="1"/>
  <c r="B2915" i="1"/>
  <c r="C2915" i="1"/>
  <c r="D2915" i="1"/>
  <c r="E2915" i="1"/>
  <c r="F2915" i="1"/>
  <c r="G2915" i="1"/>
  <c r="H2915" i="1"/>
  <c r="I2915" i="1"/>
  <c r="B2916" i="1"/>
  <c r="C2916" i="1"/>
  <c r="D2916" i="1"/>
  <c r="E2916" i="1"/>
  <c r="F2916" i="1"/>
  <c r="G2916" i="1"/>
  <c r="H2916" i="1"/>
  <c r="I2916" i="1"/>
  <c r="B2917" i="1"/>
  <c r="C2917" i="1"/>
  <c r="D2917" i="1"/>
  <c r="E2917" i="1"/>
  <c r="F2917" i="1"/>
  <c r="G2917" i="1"/>
  <c r="H2917" i="1"/>
  <c r="I2917" i="1"/>
  <c r="B2918" i="1"/>
  <c r="C2918" i="1"/>
  <c r="D2918" i="1"/>
  <c r="E2918" i="1"/>
  <c r="F2918" i="1"/>
  <c r="G2918" i="1"/>
  <c r="H2918" i="1"/>
  <c r="I2918" i="1"/>
  <c r="B2919" i="1"/>
  <c r="C2919" i="1"/>
  <c r="D2919" i="1"/>
  <c r="E2919" i="1"/>
  <c r="F2919" i="1"/>
  <c r="G2919" i="1"/>
  <c r="H2919" i="1"/>
  <c r="I2919" i="1"/>
  <c r="B2920" i="1"/>
  <c r="C2920" i="1"/>
  <c r="D2920" i="1"/>
  <c r="E2920" i="1"/>
  <c r="F2920" i="1"/>
  <c r="G2920" i="1"/>
  <c r="H2920" i="1"/>
  <c r="I2920" i="1"/>
  <c r="B2921" i="1"/>
  <c r="C2921" i="1"/>
  <c r="D2921" i="1"/>
  <c r="E2921" i="1"/>
  <c r="F2921" i="1"/>
  <c r="G2921" i="1"/>
  <c r="H2921" i="1"/>
  <c r="I2921" i="1"/>
  <c r="B2922" i="1"/>
  <c r="C2922" i="1"/>
  <c r="D2922" i="1"/>
  <c r="E2922" i="1"/>
  <c r="F2922" i="1"/>
  <c r="G2922" i="1"/>
  <c r="H2922" i="1"/>
  <c r="I2922" i="1"/>
  <c r="B2923" i="1"/>
  <c r="C2923" i="1"/>
  <c r="D2923" i="1"/>
  <c r="E2923" i="1"/>
  <c r="F2923" i="1"/>
  <c r="G2923" i="1"/>
  <c r="H2923" i="1"/>
  <c r="I2923" i="1"/>
  <c r="B2924" i="1"/>
  <c r="C2924" i="1"/>
  <c r="D2924" i="1"/>
  <c r="E2924" i="1"/>
  <c r="F2924" i="1"/>
  <c r="G2924" i="1"/>
  <c r="H2924" i="1"/>
  <c r="I2924" i="1"/>
  <c r="B2925" i="1"/>
  <c r="C2925" i="1"/>
  <c r="D2925" i="1"/>
  <c r="E2925" i="1"/>
  <c r="F2925" i="1"/>
  <c r="G2925" i="1"/>
  <c r="H2925" i="1"/>
  <c r="I2925" i="1"/>
  <c r="B2926" i="1"/>
  <c r="C2926" i="1"/>
  <c r="D2926" i="1"/>
  <c r="E2926" i="1"/>
  <c r="F2926" i="1"/>
  <c r="G2926" i="1"/>
  <c r="H2926" i="1"/>
  <c r="I2926" i="1"/>
  <c r="B2927" i="1"/>
  <c r="C2927" i="1"/>
  <c r="D2927" i="1"/>
  <c r="E2927" i="1"/>
  <c r="F2927" i="1"/>
  <c r="G2927" i="1"/>
  <c r="H2927" i="1"/>
  <c r="I2927" i="1"/>
  <c r="B2928" i="1"/>
  <c r="C2928" i="1"/>
  <c r="D2928" i="1"/>
  <c r="E2928" i="1"/>
  <c r="F2928" i="1"/>
  <c r="G2928" i="1"/>
  <c r="H2928" i="1"/>
  <c r="I2928" i="1"/>
  <c r="B2929" i="1"/>
  <c r="C2929" i="1"/>
  <c r="D2929" i="1"/>
  <c r="E2929" i="1"/>
  <c r="F2929" i="1"/>
  <c r="G2929" i="1"/>
  <c r="H2929" i="1"/>
  <c r="I2929" i="1"/>
  <c r="B2930" i="1"/>
  <c r="C2930" i="1"/>
  <c r="D2930" i="1"/>
  <c r="E2930" i="1"/>
  <c r="F2930" i="1"/>
  <c r="G2930" i="1"/>
  <c r="H2930" i="1"/>
  <c r="I2930" i="1"/>
  <c r="B2931" i="1"/>
  <c r="C2931" i="1"/>
  <c r="D2931" i="1"/>
  <c r="E2931" i="1"/>
  <c r="F2931" i="1"/>
  <c r="G2931" i="1"/>
  <c r="H2931" i="1"/>
  <c r="I2931" i="1"/>
  <c r="B2932" i="1"/>
  <c r="C2932" i="1"/>
  <c r="D2932" i="1"/>
  <c r="E2932" i="1"/>
  <c r="F2932" i="1"/>
  <c r="G2932" i="1"/>
  <c r="H2932" i="1"/>
  <c r="I2932" i="1"/>
  <c r="B2933" i="1"/>
  <c r="C2933" i="1"/>
  <c r="D2933" i="1"/>
  <c r="E2933" i="1"/>
  <c r="F2933" i="1"/>
  <c r="G2933" i="1"/>
  <c r="H2933" i="1"/>
  <c r="I2933" i="1"/>
  <c r="B2934" i="1"/>
  <c r="C2934" i="1"/>
  <c r="D2934" i="1"/>
  <c r="E2934" i="1"/>
  <c r="F2934" i="1"/>
  <c r="G2934" i="1"/>
  <c r="H2934" i="1"/>
  <c r="I2934" i="1"/>
  <c r="B2935" i="1"/>
  <c r="C2935" i="1"/>
  <c r="D2935" i="1"/>
  <c r="E2935" i="1"/>
  <c r="F2935" i="1"/>
  <c r="G2935" i="1"/>
  <c r="H2935" i="1"/>
  <c r="I2935" i="1"/>
  <c r="B2936" i="1"/>
  <c r="C2936" i="1"/>
  <c r="D2936" i="1"/>
  <c r="E2936" i="1"/>
  <c r="F2936" i="1"/>
  <c r="G2936" i="1"/>
  <c r="H2936" i="1"/>
  <c r="I2936" i="1"/>
  <c r="B2937" i="1"/>
  <c r="C2937" i="1"/>
  <c r="D2937" i="1"/>
  <c r="E2937" i="1"/>
  <c r="F2937" i="1"/>
  <c r="G2937" i="1"/>
  <c r="H2937" i="1"/>
  <c r="I2937" i="1"/>
  <c r="B2938" i="1"/>
  <c r="C2938" i="1"/>
  <c r="D2938" i="1"/>
  <c r="E2938" i="1"/>
  <c r="F2938" i="1"/>
  <c r="G2938" i="1"/>
  <c r="H2938" i="1"/>
  <c r="I2938" i="1"/>
  <c r="B2939" i="1"/>
  <c r="C2939" i="1"/>
  <c r="D2939" i="1"/>
  <c r="E2939" i="1"/>
  <c r="F2939" i="1"/>
  <c r="G2939" i="1"/>
  <c r="H2939" i="1"/>
  <c r="I2939" i="1"/>
  <c r="B2940" i="1"/>
  <c r="C2940" i="1"/>
  <c r="D2940" i="1"/>
  <c r="E2940" i="1"/>
  <c r="F2940" i="1"/>
  <c r="G2940" i="1"/>
  <c r="H2940" i="1"/>
  <c r="I2940" i="1"/>
  <c r="B2941" i="1"/>
  <c r="C2941" i="1"/>
  <c r="D2941" i="1"/>
  <c r="E2941" i="1"/>
  <c r="F2941" i="1"/>
  <c r="G2941" i="1"/>
  <c r="H2941" i="1"/>
  <c r="I2941" i="1"/>
  <c r="B2942" i="1"/>
  <c r="C2942" i="1"/>
  <c r="D2942" i="1"/>
  <c r="E2942" i="1"/>
  <c r="F2942" i="1"/>
  <c r="G2942" i="1"/>
  <c r="H2942" i="1"/>
  <c r="I2942" i="1"/>
  <c r="B2943" i="1"/>
  <c r="C2943" i="1"/>
  <c r="D2943" i="1"/>
  <c r="E2943" i="1"/>
  <c r="F2943" i="1"/>
  <c r="G2943" i="1"/>
  <c r="H2943" i="1"/>
  <c r="I2943" i="1"/>
  <c r="B2944" i="1"/>
  <c r="C2944" i="1"/>
  <c r="D2944" i="1"/>
  <c r="E2944" i="1"/>
  <c r="F2944" i="1"/>
  <c r="G2944" i="1"/>
  <c r="H2944" i="1"/>
  <c r="I2944" i="1"/>
  <c r="B2945" i="1"/>
  <c r="C2945" i="1"/>
  <c r="D2945" i="1"/>
  <c r="E2945" i="1"/>
  <c r="F2945" i="1"/>
  <c r="G2945" i="1"/>
  <c r="H2945" i="1"/>
  <c r="I2945" i="1"/>
  <c r="B2946" i="1"/>
  <c r="C2946" i="1"/>
  <c r="D2946" i="1"/>
  <c r="E2946" i="1"/>
  <c r="F2946" i="1"/>
  <c r="G2946" i="1"/>
  <c r="H2946" i="1"/>
  <c r="I2946" i="1"/>
  <c r="B2947" i="1"/>
  <c r="C2947" i="1"/>
  <c r="D2947" i="1"/>
  <c r="E2947" i="1"/>
  <c r="F2947" i="1"/>
  <c r="G2947" i="1"/>
  <c r="H2947" i="1"/>
  <c r="I2947" i="1"/>
  <c r="B2948" i="1"/>
  <c r="C2948" i="1"/>
  <c r="D2948" i="1"/>
  <c r="E2948" i="1"/>
  <c r="F2948" i="1"/>
  <c r="G2948" i="1"/>
  <c r="H2948" i="1"/>
  <c r="I2948" i="1"/>
  <c r="B2949" i="1"/>
  <c r="C2949" i="1"/>
  <c r="D2949" i="1"/>
  <c r="E2949" i="1"/>
  <c r="F2949" i="1"/>
  <c r="G2949" i="1"/>
  <c r="H2949" i="1"/>
  <c r="I2949" i="1"/>
  <c r="B2950" i="1"/>
  <c r="C2950" i="1"/>
  <c r="D2950" i="1"/>
  <c r="E2950" i="1"/>
  <c r="F2950" i="1"/>
  <c r="G2950" i="1"/>
  <c r="H2950" i="1"/>
  <c r="I2950" i="1"/>
  <c r="B2951" i="1"/>
  <c r="C2951" i="1"/>
  <c r="D2951" i="1"/>
  <c r="E2951" i="1"/>
  <c r="F2951" i="1"/>
  <c r="G2951" i="1"/>
  <c r="H2951" i="1"/>
  <c r="I2951" i="1"/>
  <c r="B2952" i="1"/>
  <c r="C2952" i="1"/>
  <c r="D2952" i="1"/>
  <c r="E2952" i="1"/>
  <c r="F2952" i="1"/>
  <c r="G2952" i="1"/>
  <c r="H2952" i="1"/>
  <c r="I2952" i="1"/>
  <c r="B2953" i="1"/>
  <c r="C2953" i="1"/>
  <c r="D2953" i="1"/>
  <c r="E2953" i="1"/>
  <c r="F2953" i="1"/>
  <c r="G2953" i="1"/>
  <c r="H2953" i="1"/>
  <c r="I2953" i="1"/>
  <c r="B2954" i="1"/>
  <c r="C2954" i="1"/>
  <c r="D2954" i="1"/>
  <c r="E2954" i="1"/>
  <c r="F2954" i="1"/>
  <c r="G2954" i="1"/>
  <c r="H2954" i="1"/>
  <c r="I2954" i="1"/>
  <c r="B2955" i="1"/>
  <c r="C2955" i="1"/>
  <c r="D2955" i="1"/>
  <c r="E2955" i="1"/>
  <c r="F2955" i="1"/>
  <c r="G2955" i="1"/>
  <c r="H2955" i="1"/>
  <c r="I2955" i="1"/>
  <c r="B2956" i="1"/>
  <c r="C2956" i="1"/>
  <c r="D2956" i="1"/>
  <c r="E2956" i="1"/>
  <c r="F2956" i="1"/>
  <c r="G2956" i="1"/>
  <c r="H2956" i="1"/>
  <c r="I2956" i="1"/>
  <c r="B2957" i="1"/>
  <c r="C2957" i="1"/>
  <c r="D2957" i="1"/>
  <c r="E2957" i="1"/>
  <c r="F2957" i="1"/>
  <c r="G2957" i="1"/>
  <c r="H2957" i="1"/>
  <c r="I2957" i="1"/>
  <c r="B2958" i="1"/>
  <c r="C2958" i="1"/>
  <c r="D2958" i="1"/>
  <c r="E2958" i="1"/>
  <c r="F2958" i="1"/>
  <c r="G2958" i="1"/>
  <c r="H2958" i="1"/>
  <c r="I2958" i="1"/>
  <c r="B2959" i="1"/>
  <c r="C2959" i="1"/>
  <c r="D2959" i="1"/>
  <c r="E2959" i="1"/>
  <c r="F2959" i="1"/>
  <c r="G2959" i="1"/>
  <c r="H2959" i="1"/>
  <c r="I2959" i="1"/>
  <c r="B2960" i="1"/>
  <c r="C2960" i="1"/>
  <c r="D2960" i="1"/>
  <c r="E2960" i="1"/>
  <c r="F2960" i="1"/>
  <c r="G2960" i="1"/>
  <c r="H2960" i="1"/>
  <c r="I2960" i="1"/>
  <c r="B2961" i="1"/>
  <c r="C2961" i="1"/>
  <c r="D2961" i="1"/>
  <c r="E2961" i="1"/>
  <c r="F2961" i="1"/>
  <c r="G2961" i="1"/>
  <c r="H2961" i="1"/>
  <c r="I2961" i="1"/>
  <c r="B2962" i="1"/>
  <c r="C2962" i="1"/>
  <c r="D2962" i="1"/>
  <c r="E2962" i="1"/>
  <c r="F2962" i="1"/>
  <c r="G2962" i="1"/>
  <c r="H2962" i="1"/>
  <c r="I2962" i="1"/>
  <c r="B2963" i="1"/>
  <c r="C2963" i="1"/>
  <c r="D2963" i="1"/>
  <c r="E2963" i="1"/>
  <c r="F2963" i="1"/>
  <c r="G2963" i="1"/>
  <c r="H2963" i="1"/>
  <c r="I2963" i="1"/>
  <c r="B2964" i="1"/>
  <c r="C2964" i="1"/>
  <c r="D2964" i="1"/>
  <c r="E2964" i="1"/>
  <c r="F2964" i="1"/>
  <c r="G2964" i="1"/>
  <c r="H2964" i="1"/>
  <c r="I2964" i="1"/>
  <c r="B2965" i="1"/>
  <c r="C2965" i="1"/>
  <c r="D2965" i="1"/>
  <c r="E2965" i="1"/>
  <c r="F2965" i="1"/>
  <c r="G2965" i="1"/>
  <c r="H2965" i="1"/>
  <c r="I2965" i="1"/>
  <c r="B2966" i="1"/>
  <c r="C2966" i="1"/>
  <c r="D2966" i="1"/>
  <c r="E2966" i="1"/>
  <c r="F2966" i="1"/>
  <c r="G2966" i="1"/>
  <c r="H2966" i="1"/>
  <c r="I2966" i="1"/>
  <c r="B2967" i="1"/>
  <c r="C2967" i="1"/>
  <c r="D2967" i="1"/>
  <c r="E2967" i="1"/>
  <c r="F2967" i="1"/>
  <c r="G2967" i="1"/>
  <c r="H2967" i="1"/>
  <c r="I2967" i="1"/>
  <c r="B2968" i="1"/>
  <c r="C2968" i="1"/>
  <c r="D2968" i="1"/>
  <c r="E2968" i="1"/>
  <c r="F2968" i="1"/>
  <c r="G2968" i="1"/>
  <c r="H2968" i="1"/>
  <c r="I2968" i="1"/>
  <c r="B2969" i="1"/>
  <c r="C2969" i="1"/>
  <c r="D2969" i="1"/>
  <c r="E2969" i="1"/>
  <c r="F2969" i="1"/>
  <c r="G2969" i="1"/>
  <c r="H2969" i="1"/>
  <c r="I2969" i="1"/>
  <c r="B2970" i="1"/>
  <c r="C2970" i="1"/>
  <c r="D2970" i="1"/>
  <c r="E2970" i="1"/>
  <c r="F2970" i="1"/>
  <c r="G2970" i="1"/>
  <c r="H2970" i="1"/>
  <c r="I2970" i="1"/>
  <c r="B2971" i="1"/>
  <c r="C2971" i="1"/>
  <c r="D2971" i="1"/>
  <c r="E2971" i="1"/>
  <c r="F2971" i="1"/>
  <c r="G2971" i="1"/>
  <c r="H2971" i="1"/>
  <c r="I2971" i="1"/>
  <c r="B2972" i="1"/>
  <c r="C2972" i="1"/>
  <c r="D2972" i="1"/>
  <c r="E2972" i="1"/>
  <c r="F2972" i="1"/>
  <c r="G2972" i="1"/>
  <c r="H2972" i="1"/>
  <c r="I2972" i="1"/>
  <c r="B2973" i="1"/>
  <c r="C2973" i="1"/>
  <c r="D2973" i="1"/>
  <c r="E2973" i="1"/>
  <c r="F2973" i="1"/>
  <c r="G2973" i="1"/>
  <c r="H2973" i="1"/>
  <c r="I2973" i="1"/>
  <c r="B2974" i="1"/>
  <c r="C2974" i="1"/>
  <c r="D2974" i="1"/>
  <c r="E2974" i="1"/>
  <c r="F2974" i="1"/>
  <c r="G2974" i="1"/>
  <c r="H2974" i="1"/>
  <c r="I2974" i="1"/>
  <c r="B2975" i="1"/>
  <c r="C2975" i="1"/>
  <c r="D2975" i="1"/>
  <c r="E2975" i="1"/>
  <c r="F2975" i="1"/>
  <c r="G2975" i="1"/>
  <c r="H2975" i="1"/>
  <c r="I2975" i="1"/>
  <c r="B2976" i="1"/>
  <c r="C2976" i="1"/>
  <c r="D2976" i="1"/>
  <c r="E2976" i="1"/>
  <c r="F2976" i="1"/>
  <c r="G2976" i="1"/>
  <c r="H2976" i="1"/>
  <c r="I2976" i="1"/>
  <c r="B2977" i="1"/>
  <c r="C2977" i="1"/>
  <c r="D2977" i="1"/>
  <c r="E2977" i="1"/>
  <c r="F2977" i="1"/>
  <c r="G2977" i="1"/>
  <c r="H2977" i="1"/>
  <c r="I2977" i="1"/>
  <c r="B2978" i="1"/>
  <c r="C2978" i="1"/>
  <c r="D2978" i="1"/>
  <c r="E2978" i="1"/>
  <c r="F2978" i="1"/>
  <c r="G2978" i="1"/>
  <c r="H2978" i="1"/>
  <c r="I2978" i="1"/>
  <c r="B2979" i="1"/>
  <c r="C2979" i="1"/>
  <c r="D2979" i="1"/>
  <c r="E2979" i="1"/>
  <c r="F2979" i="1"/>
  <c r="G2979" i="1"/>
  <c r="H2979" i="1"/>
  <c r="I2979" i="1"/>
  <c r="B2980" i="1"/>
  <c r="C2980" i="1"/>
  <c r="D2980" i="1"/>
  <c r="E2980" i="1"/>
  <c r="F2980" i="1"/>
  <c r="G2980" i="1"/>
  <c r="H2980" i="1"/>
  <c r="I2980" i="1"/>
  <c r="B2981" i="1"/>
  <c r="C2981" i="1"/>
  <c r="D2981" i="1"/>
  <c r="E2981" i="1"/>
  <c r="F2981" i="1"/>
  <c r="G2981" i="1"/>
  <c r="H2981" i="1"/>
  <c r="I2981" i="1"/>
  <c r="B2982" i="1"/>
  <c r="C2982" i="1"/>
  <c r="D2982" i="1"/>
  <c r="E2982" i="1"/>
  <c r="F2982" i="1"/>
  <c r="G2982" i="1"/>
  <c r="H2982" i="1"/>
  <c r="I2982" i="1"/>
  <c r="B2983" i="1"/>
  <c r="C2983" i="1"/>
  <c r="D2983" i="1"/>
  <c r="E2983" i="1"/>
  <c r="F2983" i="1"/>
  <c r="G2983" i="1"/>
  <c r="H2983" i="1"/>
  <c r="I2983" i="1"/>
  <c r="B2984" i="1"/>
  <c r="C2984" i="1"/>
  <c r="D2984" i="1"/>
  <c r="E2984" i="1"/>
  <c r="F2984" i="1"/>
  <c r="G2984" i="1"/>
  <c r="H2984" i="1"/>
  <c r="I2984" i="1"/>
  <c r="B2985" i="1"/>
  <c r="C2985" i="1"/>
  <c r="D2985" i="1"/>
  <c r="E2985" i="1"/>
  <c r="F2985" i="1"/>
  <c r="G2985" i="1"/>
  <c r="H2985" i="1"/>
  <c r="I2985" i="1"/>
  <c r="B2986" i="1"/>
  <c r="C2986" i="1"/>
  <c r="D2986" i="1"/>
  <c r="E2986" i="1"/>
  <c r="F2986" i="1"/>
  <c r="G2986" i="1"/>
  <c r="H2986" i="1"/>
  <c r="I2986" i="1"/>
  <c r="B2987" i="1"/>
  <c r="C2987" i="1"/>
  <c r="D2987" i="1"/>
  <c r="E2987" i="1"/>
  <c r="F2987" i="1"/>
  <c r="G2987" i="1"/>
  <c r="H2987" i="1"/>
  <c r="I2987" i="1"/>
  <c r="B2988" i="1"/>
  <c r="C2988" i="1"/>
  <c r="D2988" i="1"/>
  <c r="E2988" i="1"/>
  <c r="F2988" i="1"/>
  <c r="G2988" i="1"/>
  <c r="H2988" i="1"/>
  <c r="I2988" i="1"/>
  <c r="B2989" i="1"/>
  <c r="C2989" i="1"/>
  <c r="D2989" i="1"/>
  <c r="E2989" i="1"/>
  <c r="F2989" i="1"/>
  <c r="G2989" i="1"/>
  <c r="H2989" i="1"/>
  <c r="I2989" i="1"/>
  <c r="B2990" i="1"/>
  <c r="C2990" i="1"/>
  <c r="D2990" i="1"/>
  <c r="E2990" i="1"/>
  <c r="F2990" i="1"/>
  <c r="G2990" i="1"/>
  <c r="H2990" i="1"/>
  <c r="I2990" i="1"/>
  <c r="B2991" i="1"/>
  <c r="C2991" i="1"/>
  <c r="D2991" i="1"/>
  <c r="E2991" i="1"/>
  <c r="F2991" i="1"/>
  <c r="G2991" i="1"/>
  <c r="H2991" i="1"/>
  <c r="I2991" i="1"/>
  <c r="B2992" i="1"/>
  <c r="C2992" i="1"/>
  <c r="D2992" i="1"/>
  <c r="E2992" i="1"/>
  <c r="F2992" i="1"/>
  <c r="G2992" i="1"/>
  <c r="H2992" i="1"/>
  <c r="I2992" i="1"/>
  <c r="B2993" i="1"/>
  <c r="C2993" i="1"/>
  <c r="D2993" i="1"/>
  <c r="E2993" i="1"/>
  <c r="F2993" i="1"/>
  <c r="G2993" i="1"/>
  <c r="H2993" i="1"/>
  <c r="I2993" i="1"/>
  <c r="B2994" i="1"/>
  <c r="C2994" i="1"/>
  <c r="D2994" i="1"/>
  <c r="E2994" i="1"/>
  <c r="F2994" i="1"/>
  <c r="G2994" i="1"/>
  <c r="H2994" i="1"/>
  <c r="I2994" i="1"/>
  <c r="B2995" i="1"/>
  <c r="C2995" i="1"/>
  <c r="D2995" i="1"/>
  <c r="E2995" i="1"/>
  <c r="F2995" i="1"/>
  <c r="G2995" i="1"/>
  <c r="H2995" i="1"/>
  <c r="I2995" i="1"/>
  <c r="B2996" i="1"/>
  <c r="C2996" i="1"/>
  <c r="D2996" i="1"/>
  <c r="E2996" i="1"/>
  <c r="F2996" i="1"/>
  <c r="G2996" i="1"/>
  <c r="H2996" i="1"/>
  <c r="I2996" i="1"/>
  <c r="B2997" i="1"/>
  <c r="C2997" i="1"/>
  <c r="D2997" i="1"/>
  <c r="E2997" i="1"/>
  <c r="F2997" i="1"/>
  <c r="G2997" i="1"/>
  <c r="H2997" i="1"/>
  <c r="I2997" i="1"/>
  <c r="B2998" i="1"/>
  <c r="C2998" i="1"/>
  <c r="D2998" i="1"/>
  <c r="E2998" i="1"/>
  <c r="F2998" i="1"/>
  <c r="G2998" i="1"/>
  <c r="H2998" i="1"/>
  <c r="I2998" i="1"/>
  <c r="B2999" i="1"/>
  <c r="C2999" i="1"/>
  <c r="D2999" i="1"/>
  <c r="E2999" i="1"/>
  <c r="F2999" i="1"/>
  <c r="G2999" i="1"/>
  <c r="H2999" i="1"/>
  <c r="I2999" i="1"/>
  <c r="B3000" i="1"/>
  <c r="C3000" i="1"/>
  <c r="D3000" i="1"/>
  <c r="E3000" i="1"/>
  <c r="F3000" i="1"/>
  <c r="G3000" i="1"/>
  <c r="H3000" i="1"/>
  <c r="I3000" i="1"/>
  <c r="B3001" i="1"/>
  <c r="C3001" i="1"/>
  <c r="D3001" i="1"/>
  <c r="E3001" i="1"/>
  <c r="F3001" i="1"/>
  <c r="G3001" i="1"/>
  <c r="H3001" i="1"/>
  <c r="I3001" i="1"/>
  <c r="B3002" i="1"/>
  <c r="C3002" i="1"/>
  <c r="D3002" i="1"/>
  <c r="E3002" i="1"/>
  <c r="F3002" i="1"/>
  <c r="G3002" i="1"/>
  <c r="H3002" i="1"/>
  <c r="I3002" i="1"/>
  <c r="B3003" i="1"/>
  <c r="C3003" i="1"/>
  <c r="D3003" i="1"/>
  <c r="E3003" i="1"/>
  <c r="F3003" i="1"/>
  <c r="G3003" i="1"/>
  <c r="H3003" i="1"/>
  <c r="I3003" i="1"/>
  <c r="B3004" i="1"/>
  <c r="C3004" i="1"/>
  <c r="D3004" i="1"/>
  <c r="E3004" i="1"/>
  <c r="F3004" i="1"/>
  <c r="G3004" i="1"/>
  <c r="H3004" i="1"/>
  <c r="I3004" i="1"/>
  <c r="B3005" i="1"/>
  <c r="C3005" i="1"/>
  <c r="D3005" i="1"/>
  <c r="E3005" i="1"/>
  <c r="F3005" i="1"/>
  <c r="G3005" i="1"/>
  <c r="H3005" i="1"/>
  <c r="I3005" i="1"/>
  <c r="B3006" i="1"/>
  <c r="C3006" i="1"/>
  <c r="D3006" i="1"/>
  <c r="E3006" i="1"/>
  <c r="F3006" i="1"/>
  <c r="G3006" i="1"/>
  <c r="H3006" i="1"/>
  <c r="I3006" i="1"/>
  <c r="B3007" i="1"/>
  <c r="C3007" i="1"/>
  <c r="D3007" i="1"/>
  <c r="E3007" i="1"/>
  <c r="F3007" i="1"/>
  <c r="G3007" i="1"/>
  <c r="H3007" i="1"/>
  <c r="I3007" i="1"/>
  <c r="B3008" i="1"/>
  <c r="C3008" i="1"/>
  <c r="D3008" i="1"/>
  <c r="E3008" i="1"/>
  <c r="F3008" i="1"/>
  <c r="G3008" i="1"/>
  <c r="H3008" i="1"/>
  <c r="I3008" i="1"/>
  <c r="B3009" i="1"/>
  <c r="C3009" i="1"/>
  <c r="D3009" i="1"/>
  <c r="E3009" i="1"/>
  <c r="F3009" i="1"/>
  <c r="G3009" i="1"/>
  <c r="H3009" i="1"/>
  <c r="I3009" i="1"/>
  <c r="B3010" i="1"/>
  <c r="C3010" i="1"/>
  <c r="D3010" i="1"/>
  <c r="E3010" i="1"/>
  <c r="F3010" i="1"/>
  <c r="G3010" i="1"/>
  <c r="H3010" i="1"/>
  <c r="I3010" i="1"/>
  <c r="B3011" i="1"/>
  <c r="C3011" i="1"/>
  <c r="D3011" i="1"/>
  <c r="E3011" i="1"/>
  <c r="F3011" i="1"/>
  <c r="G3011" i="1"/>
  <c r="H3011" i="1"/>
  <c r="I3011" i="1"/>
  <c r="B3012" i="1"/>
  <c r="C3012" i="1"/>
  <c r="D3012" i="1"/>
  <c r="E3012" i="1"/>
  <c r="F3012" i="1"/>
  <c r="G3012" i="1"/>
  <c r="H3012" i="1"/>
  <c r="I3012" i="1"/>
  <c r="B3013" i="1"/>
  <c r="C3013" i="1"/>
  <c r="D3013" i="1"/>
  <c r="E3013" i="1"/>
  <c r="F3013" i="1"/>
  <c r="G3013" i="1"/>
  <c r="H3013" i="1"/>
  <c r="I3013" i="1"/>
  <c r="B3014" i="1"/>
  <c r="C3014" i="1"/>
  <c r="D3014" i="1"/>
  <c r="E3014" i="1"/>
  <c r="F3014" i="1"/>
  <c r="G3014" i="1"/>
  <c r="H3014" i="1"/>
  <c r="I3014" i="1"/>
  <c r="B3015" i="1"/>
  <c r="C3015" i="1"/>
  <c r="D3015" i="1"/>
  <c r="E3015" i="1"/>
  <c r="F3015" i="1"/>
  <c r="G3015" i="1"/>
  <c r="H3015" i="1"/>
  <c r="I3015" i="1"/>
  <c r="B3016" i="1"/>
  <c r="C3016" i="1"/>
  <c r="D3016" i="1"/>
  <c r="E3016" i="1"/>
  <c r="F3016" i="1"/>
  <c r="G3016" i="1"/>
  <c r="H3016" i="1"/>
  <c r="I3016" i="1"/>
  <c r="B3017" i="1"/>
  <c r="C3017" i="1"/>
  <c r="D3017" i="1"/>
  <c r="E3017" i="1"/>
  <c r="F3017" i="1"/>
  <c r="G3017" i="1"/>
  <c r="H3017" i="1"/>
  <c r="I3017" i="1"/>
  <c r="B3018" i="1"/>
  <c r="C3018" i="1"/>
  <c r="D3018" i="1"/>
  <c r="E3018" i="1"/>
  <c r="F3018" i="1"/>
  <c r="G3018" i="1"/>
  <c r="H3018" i="1"/>
  <c r="I3018" i="1"/>
  <c r="B3019" i="1"/>
  <c r="C3019" i="1"/>
  <c r="D3019" i="1"/>
  <c r="E3019" i="1"/>
  <c r="F3019" i="1"/>
  <c r="G3019" i="1"/>
  <c r="H3019" i="1"/>
  <c r="I3019" i="1"/>
  <c r="B3020" i="1"/>
  <c r="C3020" i="1"/>
  <c r="D3020" i="1"/>
  <c r="E3020" i="1"/>
  <c r="F3020" i="1"/>
  <c r="G3020" i="1"/>
  <c r="H3020" i="1"/>
  <c r="I3020" i="1"/>
  <c r="B3021" i="1"/>
  <c r="C3021" i="1"/>
  <c r="D3021" i="1"/>
  <c r="E3021" i="1"/>
  <c r="F3021" i="1"/>
  <c r="G3021" i="1"/>
  <c r="H3021" i="1"/>
  <c r="I3021" i="1"/>
  <c r="B3022" i="1"/>
  <c r="C3022" i="1"/>
  <c r="D3022" i="1"/>
  <c r="E3022" i="1"/>
  <c r="F3022" i="1"/>
  <c r="G3022" i="1"/>
  <c r="H3022" i="1"/>
  <c r="I3022" i="1"/>
  <c r="B3023" i="1"/>
  <c r="C3023" i="1"/>
  <c r="D3023" i="1"/>
  <c r="E3023" i="1"/>
  <c r="F3023" i="1"/>
  <c r="G3023" i="1"/>
  <c r="H3023" i="1"/>
  <c r="I3023" i="1"/>
  <c r="B3024" i="1"/>
  <c r="C3024" i="1"/>
  <c r="D3024" i="1"/>
  <c r="E3024" i="1"/>
  <c r="F3024" i="1"/>
  <c r="G3024" i="1"/>
  <c r="H3024" i="1"/>
  <c r="I3024" i="1"/>
  <c r="B3025" i="1"/>
  <c r="C3025" i="1"/>
  <c r="D3025" i="1"/>
  <c r="E3025" i="1"/>
  <c r="F3025" i="1"/>
  <c r="G3025" i="1"/>
  <c r="H3025" i="1"/>
  <c r="I3025" i="1"/>
  <c r="B3026" i="1"/>
  <c r="C3026" i="1"/>
  <c r="D3026" i="1"/>
  <c r="E3026" i="1"/>
  <c r="F3026" i="1"/>
  <c r="G3026" i="1"/>
  <c r="H3026" i="1"/>
  <c r="I3026" i="1"/>
  <c r="B3027" i="1"/>
  <c r="C3027" i="1"/>
  <c r="D3027" i="1"/>
  <c r="E3027" i="1"/>
  <c r="F3027" i="1"/>
  <c r="G3027" i="1"/>
  <c r="H3027" i="1"/>
  <c r="I3027" i="1"/>
  <c r="B3028" i="1"/>
  <c r="C3028" i="1"/>
  <c r="D3028" i="1"/>
  <c r="E3028" i="1"/>
  <c r="F3028" i="1"/>
  <c r="G3028" i="1"/>
  <c r="H3028" i="1"/>
  <c r="I3028" i="1"/>
  <c r="B3029" i="1"/>
  <c r="C3029" i="1"/>
  <c r="D3029" i="1"/>
  <c r="E3029" i="1"/>
  <c r="F3029" i="1"/>
  <c r="G3029" i="1"/>
  <c r="H3029" i="1"/>
  <c r="I3029" i="1"/>
  <c r="B3030" i="1"/>
  <c r="C3030" i="1"/>
  <c r="D3030" i="1"/>
  <c r="E3030" i="1"/>
  <c r="F3030" i="1"/>
  <c r="G3030" i="1"/>
  <c r="H3030" i="1"/>
  <c r="I3030" i="1"/>
  <c r="B3031" i="1"/>
  <c r="C3031" i="1"/>
  <c r="D3031" i="1"/>
  <c r="E3031" i="1"/>
  <c r="F3031" i="1"/>
  <c r="G3031" i="1"/>
  <c r="H3031" i="1"/>
  <c r="I3031" i="1"/>
  <c r="B3032" i="1"/>
  <c r="C3032" i="1"/>
  <c r="D3032" i="1"/>
  <c r="E3032" i="1"/>
  <c r="F3032" i="1"/>
  <c r="G3032" i="1"/>
  <c r="H3032" i="1"/>
  <c r="I3032" i="1"/>
  <c r="B3033" i="1"/>
  <c r="C3033" i="1"/>
  <c r="D3033" i="1"/>
  <c r="E3033" i="1"/>
  <c r="F3033" i="1"/>
  <c r="G3033" i="1"/>
  <c r="H3033" i="1"/>
  <c r="I3033" i="1"/>
  <c r="B3034" i="1"/>
  <c r="C3034" i="1"/>
  <c r="D3034" i="1"/>
  <c r="E3034" i="1"/>
  <c r="F3034" i="1"/>
  <c r="G3034" i="1"/>
  <c r="H3034" i="1"/>
  <c r="I3034" i="1"/>
  <c r="B3035" i="1"/>
  <c r="C3035" i="1"/>
  <c r="D3035" i="1"/>
  <c r="E3035" i="1"/>
  <c r="F3035" i="1"/>
  <c r="G3035" i="1"/>
  <c r="H3035" i="1"/>
  <c r="I3035" i="1"/>
  <c r="B3036" i="1"/>
  <c r="C3036" i="1"/>
  <c r="D3036" i="1"/>
  <c r="E3036" i="1"/>
  <c r="F3036" i="1"/>
  <c r="G3036" i="1"/>
  <c r="H3036" i="1"/>
  <c r="I3036" i="1"/>
  <c r="B3037" i="1"/>
  <c r="C3037" i="1"/>
  <c r="D3037" i="1"/>
  <c r="E3037" i="1"/>
  <c r="F3037" i="1"/>
  <c r="G3037" i="1"/>
  <c r="H3037" i="1"/>
  <c r="I3037" i="1"/>
  <c r="B3038" i="1"/>
  <c r="C3038" i="1"/>
  <c r="D3038" i="1"/>
  <c r="E3038" i="1"/>
  <c r="F3038" i="1"/>
  <c r="G3038" i="1"/>
  <c r="H3038" i="1"/>
  <c r="I3038" i="1"/>
  <c r="B3039" i="1"/>
  <c r="C3039" i="1"/>
  <c r="D3039" i="1"/>
  <c r="E3039" i="1"/>
  <c r="F3039" i="1"/>
  <c r="G3039" i="1"/>
  <c r="H3039" i="1"/>
  <c r="I3039" i="1"/>
  <c r="B3040" i="1"/>
  <c r="C3040" i="1"/>
  <c r="D3040" i="1"/>
  <c r="E3040" i="1"/>
  <c r="F3040" i="1"/>
  <c r="G3040" i="1"/>
  <c r="H3040" i="1"/>
  <c r="I3040" i="1"/>
  <c r="B3041" i="1"/>
  <c r="C3041" i="1"/>
  <c r="D3041" i="1"/>
  <c r="E3041" i="1"/>
  <c r="F3041" i="1"/>
  <c r="G3041" i="1"/>
  <c r="H3041" i="1"/>
  <c r="I3041" i="1"/>
  <c r="B3042" i="1"/>
  <c r="C3042" i="1"/>
  <c r="D3042" i="1"/>
  <c r="E3042" i="1"/>
  <c r="F3042" i="1"/>
  <c r="G3042" i="1"/>
  <c r="H3042" i="1"/>
  <c r="I3042" i="1"/>
  <c r="B3043" i="1"/>
  <c r="C3043" i="1"/>
  <c r="D3043" i="1"/>
  <c r="E3043" i="1"/>
  <c r="F3043" i="1"/>
  <c r="G3043" i="1"/>
  <c r="H3043" i="1"/>
  <c r="I3043" i="1"/>
  <c r="B3044" i="1"/>
  <c r="C3044" i="1"/>
  <c r="D3044" i="1"/>
  <c r="E3044" i="1"/>
  <c r="F3044" i="1"/>
  <c r="G3044" i="1"/>
  <c r="H3044" i="1"/>
  <c r="I3044" i="1"/>
  <c r="B3045" i="1"/>
  <c r="C3045" i="1"/>
  <c r="D3045" i="1"/>
  <c r="E3045" i="1"/>
  <c r="F3045" i="1"/>
  <c r="G3045" i="1"/>
  <c r="H3045" i="1"/>
  <c r="I3045" i="1"/>
  <c r="B3046" i="1"/>
  <c r="C3046" i="1"/>
  <c r="D3046" i="1"/>
  <c r="E3046" i="1"/>
  <c r="F3046" i="1"/>
  <c r="G3046" i="1"/>
  <c r="H3046" i="1"/>
  <c r="I3046" i="1"/>
  <c r="B3047" i="1"/>
  <c r="C3047" i="1"/>
  <c r="D3047" i="1"/>
  <c r="E3047" i="1"/>
  <c r="F3047" i="1"/>
  <c r="G3047" i="1"/>
  <c r="H3047" i="1"/>
  <c r="I3047" i="1"/>
  <c r="B3048" i="1"/>
  <c r="C3048" i="1"/>
  <c r="D3048" i="1"/>
  <c r="E3048" i="1"/>
  <c r="F3048" i="1"/>
  <c r="G3048" i="1"/>
  <c r="H3048" i="1"/>
  <c r="I3048" i="1"/>
  <c r="B3049" i="1"/>
  <c r="C3049" i="1"/>
  <c r="D3049" i="1"/>
  <c r="E3049" i="1"/>
  <c r="F3049" i="1"/>
  <c r="G3049" i="1"/>
  <c r="H3049" i="1"/>
  <c r="I3049" i="1"/>
  <c r="B3050" i="1"/>
  <c r="C3050" i="1"/>
  <c r="D3050" i="1"/>
  <c r="E3050" i="1"/>
  <c r="F3050" i="1"/>
  <c r="G3050" i="1"/>
  <c r="H3050" i="1"/>
  <c r="I3050" i="1"/>
  <c r="B3051" i="1"/>
  <c r="C3051" i="1"/>
  <c r="D3051" i="1"/>
  <c r="E3051" i="1"/>
  <c r="F3051" i="1"/>
  <c r="G3051" i="1"/>
  <c r="H3051" i="1"/>
  <c r="I3051" i="1"/>
  <c r="B3052" i="1"/>
  <c r="C3052" i="1"/>
  <c r="D3052" i="1"/>
  <c r="E3052" i="1"/>
  <c r="F3052" i="1"/>
  <c r="G3052" i="1"/>
  <c r="H3052" i="1"/>
  <c r="I3052" i="1"/>
  <c r="B3053" i="1"/>
  <c r="C3053" i="1"/>
  <c r="D3053" i="1"/>
  <c r="E3053" i="1"/>
  <c r="F3053" i="1"/>
  <c r="G3053" i="1"/>
  <c r="H3053" i="1"/>
  <c r="I3053" i="1"/>
  <c r="B3054" i="1"/>
  <c r="C3054" i="1"/>
  <c r="D3054" i="1"/>
  <c r="E3054" i="1"/>
  <c r="F3054" i="1"/>
  <c r="G3054" i="1"/>
  <c r="H3054" i="1"/>
  <c r="I3054" i="1"/>
  <c r="B3055" i="1"/>
  <c r="C3055" i="1"/>
  <c r="D3055" i="1"/>
  <c r="E3055" i="1"/>
  <c r="F3055" i="1"/>
  <c r="G3055" i="1"/>
  <c r="H3055" i="1"/>
  <c r="I3055" i="1"/>
  <c r="B3056" i="1"/>
  <c r="C3056" i="1"/>
  <c r="D3056" i="1"/>
  <c r="E3056" i="1"/>
  <c r="F3056" i="1"/>
  <c r="G3056" i="1"/>
  <c r="H3056" i="1"/>
  <c r="I3056" i="1"/>
  <c r="B3057" i="1"/>
  <c r="C3057" i="1"/>
  <c r="D3057" i="1"/>
  <c r="E3057" i="1"/>
  <c r="F3057" i="1"/>
  <c r="G3057" i="1"/>
  <c r="H3057" i="1"/>
  <c r="I3057" i="1"/>
  <c r="B3058" i="1"/>
  <c r="C3058" i="1"/>
  <c r="D3058" i="1"/>
  <c r="E3058" i="1"/>
  <c r="F3058" i="1"/>
  <c r="G3058" i="1"/>
  <c r="H3058" i="1"/>
  <c r="I3058" i="1"/>
  <c r="B3059" i="1"/>
  <c r="C3059" i="1"/>
  <c r="D3059" i="1"/>
  <c r="E3059" i="1"/>
  <c r="F3059" i="1"/>
  <c r="G3059" i="1"/>
  <c r="H3059" i="1"/>
  <c r="I3059" i="1"/>
  <c r="B3060" i="1"/>
  <c r="C3060" i="1"/>
  <c r="D3060" i="1"/>
  <c r="E3060" i="1"/>
  <c r="F3060" i="1"/>
  <c r="G3060" i="1"/>
  <c r="H3060" i="1"/>
  <c r="I3060" i="1"/>
  <c r="B3061" i="1"/>
  <c r="C3061" i="1"/>
  <c r="D3061" i="1"/>
  <c r="E3061" i="1"/>
  <c r="F3061" i="1"/>
  <c r="G3061" i="1"/>
  <c r="H3061" i="1"/>
  <c r="I3061" i="1"/>
  <c r="B3062" i="1"/>
  <c r="C3062" i="1"/>
  <c r="D3062" i="1"/>
  <c r="E3062" i="1"/>
  <c r="F3062" i="1"/>
  <c r="G3062" i="1"/>
  <c r="H3062" i="1"/>
  <c r="I3062" i="1"/>
  <c r="B3063" i="1"/>
  <c r="C3063" i="1"/>
  <c r="D3063" i="1"/>
  <c r="E3063" i="1"/>
  <c r="F3063" i="1"/>
  <c r="G3063" i="1"/>
  <c r="H3063" i="1"/>
  <c r="I3063" i="1"/>
  <c r="B3064" i="1"/>
  <c r="C3064" i="1"/>
  <c r="D3064" i="1"/>
  <c r="E3064" i="1"/>
  <c r="F3064" i="1"/>
  <c r="G3064" i="1"/>
  <c r="H3064" i="1"/>
  <c r="I3064" i="1"/>
  <c r="B3065" i="1"/>
  <c r="C3065" i="1"/>
  <c r="D3065" i="1"/>
  <c r="E3065" i="1"/>
  <c r="F3065" i="1"/>
  <c r="G3065" i="1"/>
  <c r="H3065" i="1"/>
  <c r="I3065" i="1"/>
  <c r="B3066" i="1"/>
  <c r="C3066" i="1"/>
  <c r="D3066" i="1"/>
  <c r="E3066" i="1"/>
  <c r="F3066" i="1"/>
  <c r="G3066" i="1"/>
  <c r="H3066" i="1"/>
  <c r="I3066" i="1"/>
  <c r="B3067" i="1"/>
  <c r="C3067" i="1"/>
  <c r="D3067" i="1"/>
  <c r="E3067" i="1"/>
  <c r="F3067" i="1"/>
  <c r="G3067" i="1"/>
  <c r="H3067" i="1"/>
  <c r="I3067" i="1"/>
  <c r="B3068" i="1"/>
  <c r="C3068" i="1"/>
  <c r="D3068" i="1"/>
  <c r="E3068" i="1"/>
  <c r="F3068" i="1"/>
  <c r="G3068" i="1"/>
  <c r="H3068" i="1"/>
  <c r="I3068" i="1"/>
  <c r="B3069" i="1"/>
  <c r="C3069" i="1"/>
  <c r="D3069" i="1"/>
  <c r="E3069" i="1"/>
  <c r="F3069" i="1"/>
  <c r="G3069" i="1"/>
  <c r="H3069" i="1"/>
  <c r="I3069" i="1"/>
  <c r="B3070" i="1"/>
  <c r="C3070" i="1"/>
  <c r="D3070" i="1"/>
  <c r="E3070" i="1"/>
  <c r="F3070" i="1"/>
  <c r="G3070" i="1"/>
  <c r="H3070" i="1"/>
  <c r="I3070" i="1"/>
  <c r="B3071" i="1"/>
  <c r="C3071" i="1"/>
  <c r="D3071" i="1"/>
  <c r="E3071" i="1"/>
  <c r="F3071" i="1"/>
  <c r="G3071" i="1"/>
  <c r="H3071" i="1"/>
  <c r="I3071" i="1"/>
  <c r="B3072" i="1"/>
  <c r="C3072" i="1"/>
  <c r="D3072" i="1"/>
  <c r="E3072" i="1"/>
  <c r="F3072" i="1"/>
  <c r="G3072" i="1"/>
  <c r="H3072" i="1"/>
  <c r="I3072" i="1"/>
  <c r="B3073" i="1"/>
  <c r="C3073" i="1"/>
  <c r="D3073" i="1"/>
  <c r="E3073" i="1"/>
  <c r="F3073" i="1"/>
  <c r="G3073" i="1"/>
  <c r="H3073" i="1"/>
  <c r="I3073" i="1"/>
  <c r="B3074" i="1"/>
  <c r="C3074" i="1"/>
  <c r="D3074" i="1"/>
  <c r="E3074" i="1"/>
  <c r="F3074" i="1"/>
  <c r="G3074" i="1"/>
  <c r="H3074" i="1"/>
  <c r="I3074" i="1"/>
  <c r="B3075" i="1"/>
  <c r="C3075" i="1"/>
  <c r="D3075" i="1"/>
  <c r="E3075" i="1"/>
  <c r="F3075" i="1"/>
  <c r="G3075" i="1"/>
  <c r="H3075" i="1"/>
  <c r="I3075" i="1"/>
  <c r="B3076" i="1"/>
  <c r="C3076" i="1"/>
  <c r="D3076" i="1"/>
  <c r="E3076" i="1"/>
  <c r="F3076" i="1"/>
  <c r="G3076" i="1"/>
  <c r="H3076" i="1"/>
  <c r="I3076" i="1"/>
  <c r="B3077" i="1"/>
  <c r="C3077" i="1"/>
  <c r="D3077" i="1"/>
  <c r="E3077" i="1"/>
  <c r="F3077" i="1"/>
  <c r="G3077" i="1"/>
  <c r="H3077" i="1"/>
  <c r="I3077" i="1"/>
  <c r="B3078" i="1"/>
  <c r="C3078" i="1"/>
  <c r="D3078" i="1"/>
  <c r="E3078" i="1"/>
  <c r="F3078" i="1"/>
  <c r="G3078" i="1"/>
  <c r="H3078" i="1"/>
  <c r="I3078" i="1"/>
  <c r="B3079" i="1"/>
  <c r="C3079" i="1"/>
  <c r="D3079" i="1"/>
  <c r="E3079" i="1"/>
  <c r="F3079" i="1"/>
  <c r="G3079" i="1"/>
  <c r="H3079" i="1"/>
  <c r="I3079" i="1"/>
  <c r="B3080" i="1"/>
  <c r="C3080" i="1"/>
  <c r="D3080" i="1"/>
  <c r="E3080" i="1"/>
  <c r="F3080" i="1"/>
  <c r="G3080" i="1"/>
  <c r="H3080" i="1"/>
  <c r="I3080" i="1"/>
  <c r="B3081" i="1"/>
  <c r="C3081" i="1"/>
  <c r="D3081" i="1"/>
  <c r="E3081" i="1"/>
  <c r="F3081" i="1"/>
  <c r="G3081" i="1"/>
  <c r="H3081" i="1"/>
  <c r="I3081" i="1"/>
  <c r="B3082" i="1"/>
  <c r="C3082" i="1"/>
  <c r="D3082" i="1"/>
  <c r="E3082" i="1"/>
  <c r="F3082" i="1"/>
  <c r="G3082" i="1"/>
  <c r="H3082" i="1"/>
  <c r="I3082" i="1"/>
  <c r="B3083" i="1"/>
  <c r="C3083" i="1"/>
  <c r="D3083" i="1"/>
  <c r="E3083" i="1"/>
  <c r="F3083" i="1"/>
  <c r="G3083" i="1"/>
  <c r="H3083" i="1"/>
  <c r="I3083" i="1"/>
  <c r="B3084" i="1"/>
  <c r="C3084" i="1"/>
  <c r="D3084" i="1"/>
  <c r="E3084" i="1"/>
  <c r="F3084" i="1"/>
  <c r="G3084" i="1"/>
  <c r="H3084" i="1"/>
  <c r="I3084" i="1"/>
  <c r="B3085" i="1"/>
  <c r="C3085" i="1"/>
  <c r="D3085" i="1"/>
  <c r="E3085" i="1"/>
  <c r="F3085" i="1"/>
  <c r="G3085" i="1"/>
  <c r="H3085" i="1"/>
  <c r="I3085" i="1"/>
  <c r="B3086" i="1"/>
  <c r="C3086" i="1"/>
  <c r="D3086" i="1"/>
  <c r="E3086" i="1"/>
  <c r="F3086" i="1"/>
  <c r="G3086" i="1"/>
  <c r="H3086" i="1"/>
  <c r="I3086" i="1"/>
  <c r="B3087" i="1"/>
  <c r="C3087" i="1"/>
  <c r="D3087" i="1"/>
  <c r="E3087" i="1"/>
  <c r="F3087" i="1"/>
  <c r="G3087" i="1"/>
  <c r="H3087" i="1"/>
  <c r="I3087" i="1"/>
  <c r="B3088" i="1"/>
  <c r="C3088" i="1"/>
  <c r="D3088" i="1"/>
  <c r="E3088" i="1"/>
  <c r="F3088" i="1"/>
  <c r="G3088" i="1"/>
  <c r="H3088" i="1"/>
  <c r="I3088" i="1"/>
  <c r="B3089" i="1"/>
  <c r="C3089" i="1"/>
  <c r="D3089" i="1"/>
  <c r="E3089" i="1"/>
  <c r="F3089" i="1"/>
  <c r="G3089" i="1"/>
  <c r="H3089" i="1"/>
  <c r="I3089" i="1"/>
  <c r="B3090" i="1"/>
  <c r="C3090" i="1"/>
  <c r="D3090" i="1"/>
  <c r="E3090" i="1"/>
  <c r="F3090" i="1"/>
  <c r="G3090" i="1"/>
  <c r="H3090" i="1"/>
  <c r="I3090" i="1"/>
  <c r="B3091" i="1"/>
  <c r="C3091" i="1"/>
  <c r="D3091" i="1"/>
  <c r="E3091" i="1"/>
  <c r="F3091" i="1"/>
  <c r="G3091" i="1"/>
  <c r="H3091" i="1"/>
  <c r="I3091" i="1"/>
  <c r="B3092" i="1"/>
  <c r="C3092" i="1"/>
  <c r="D3092" i="1"/>
  <c r="E3092" i="1"/>
  <c r="F3092" i="1"/>
  <c r="G3092" i="1"/>
  <c r="H3092" i="1"/>
  <c r="I3092" i="1"/>
  <c r="B3093" i="1"/>
  <c r="C3093" i="1"/>
  <c r="D3093" i="1"/>
  <c r="E3093" i="1"/>
  <c r="F3093" i="1"/>
  <c r="G3093" i="1"/>
  <c r="H3093" i="1"/>
  <c r="I3093" i="1"/>
  <c r="B3094" i="1"/>
  <c r="C3094" i="1"/>
  <c r="D3094" i="1"/>
  <c r="E3094" i="1"/>
  <c r="F3094" i="1"/>
  <c r="G3094" i="1"/>
  <c r="H3094" i="1"/>
  <c r="I3094" i="1"/>
  <c r="B3095" i="1"/>
  <c r="C3095" i="1"/>
  <c r="D3095" i="1"/>
  <c r="E3095" i="1"/>
  <c r="F3095" i="1"/>
  <c r="G3095" i="1"/>
  <c r="H3095" i="1"/>
  <c r="I3095" i="1"/>
  <c r="B3096" i="1"/>
  <c r="C3096" i="1"/>
  <c r="D3096" i="1"/>
  <c r="E3096" i="1"/>
  <c r="F3096" i="1"/>
  <c r="G3096" i="1"/>
  <c r="H3096" i="1"/>
  <c r="I3096" i="1"/>
  <c r="B3097" i="1"/>
  <c r="C3097" i="1"/>
  <c r="D3097" i="1"/>
  <c r="E3097" i="1"/>
  <c r="F3097" i="1"/>
  <c r="G3097" i="1"/>
  <c r="H3097" i="1"/>
  <c r="I3097" i="1"/>
  <c r="B3098" i="1"/>
  <c r="C3098" i="1"/>
  <c r="D3098" i="1"/>
  <c r="E3098" i="1"/>
  <c r="F3098" i="1"/>
  <c r="G3098" i="1"/>
  <c r="H3098" i="1"/>
  <c r="I3098" i="1"/>
  <c r="B3099" i="1"/>
  <c r="C3099" i="1"/>
  <c r="D3099" i="1"/>
  <c r="E3099" i="1"/>
  <c r="F3099" i="1"/>
  <c r="G3099" i="1"/>
  <c r="H3099" i="1"/>
  <c r="I3099" i="1"/>
  <c r="B3100" i="1"/>
  <c r="C3100" i="1"/>
  <c r="D3100" i="1"/>
  <c r="E3100" i="1"/>
  <c r="F3100" i="1"/>
  <c r="G3100" i="1"/>
  <c r="H3100" i="1"/>
  <c r="I3100" i="1"/>
  <c r="B3101" i="1"/>
  <c r="C3101" i="1"/>
  <c r="D3101" i="1"/>
  <c r="E3101" i="1"/>
  <c r="F3101" i="1"/>
  <c r="G3101" i="1"/>
  <c r="H3101" i="1"/>
  <c r="I3101" i="1"/>
  <c r="B3102" i="1"/>
  <c r="C3102" i="1"/>
  <c r="D3102" i="1"/>
  <c r="E3102" i="1"/>
  <c r="F3102" i="1"/>
  <c r="G3102" i="1"/>
  <c r="H3102" i="1"/>
  <c r="I3102" i="1"/>
  <c r="B3103" i="1"/>
  <c r="C3103" i="1"/>
  <c r="D3103" i="1"/>
  <c r="E3103" i="1"/>
  <c r="F3103" i="1"/>
  <c r="G3103" i="1"/>
  <c r="H3103" i="1"/>
  <c r="I3103" i="1"/>
  <c r="B3104" i="1"/>
  <c r="C3104" i="1"/>
  <c r="D3104" i="1"/>
  <c r="E3104" i="1"/>
  <c r="F3104" i="1"/>
  <c r="G3104" i="1"/>
  <c r="H3104" i="1"/>
  <c r="I3104" i="1"/>
  <c r="B3105" i="1"/>
  <c r="C3105" i="1"/>
  <c r="D3105" i="1"/>
  <c r="E3105" i="1"/>
  <c r="F3105" i="1"/>
  <c r="G3105" i="1"/>
  <c r="H3105" i="1"/>
  <c r="I3105" i="1"/>
  <c r="B3106" i="1"/>
  <c r="C3106" i="1"/>
  <c r="D3106" i="1"/>
  <c r="E3106" i="1"/>
  <c r="F3106" i="1"/>
  <c r="G3106" i="1"/>
  <c r="H3106" i="1"/>
  <c r="I3106" i="1"/>
  <c r="B3107" i="1"/>
  <c r="C3107" i="1"/>
  <c r="D3107" i="1"/>
  <c r="E3107" i="1"/>
  <c r="F3107" i="1"/>
  <c r="G3107" i="1"/>
  <c r="H3107" i="1"/>
  <c r="I3107" i="1"/>
  <c r="B3108" i="1"/>
  <c r="C3108" i="1"/>
  <c r="D3108" i="1"/>
  <c r="E3108" i="1"/>
  <c r="F3108" i="1"/>
  <c r="G3108" i="1"/>
  <c r="H3108" i="1"/>
  <c r="I3108" i="1"/>
  <c r="B3109" i="1"/>
  <c r="C3109" i="1"/>
  <c r="D3109" i="1"/>
  <c r="E3109" i="1"/>
  <c r="F3109" i="1"/>
  <c r="G3109" i="1"/>
  <c r="H3109" i="1"/>
  <c r="I3109" i="1"/>
  <c r="B3110" i="1"/>
  <c r="C3110" i="1"/>
  <c r="D3110" i="1"/>
  <c r="E3110" i="1"/>
  <c r="F3110" i="1"/>
  <c r="G3110" i="1"/>
  <c r="H3110" i="1"/>
  <c r="I3110" i="1"/>
  <c r="B3111" i="1"/>
  <c r="C3111" i="1"/>
  <c r="D3111" i="1"/>
  <c r="E3111" i="1"/>
  <c r="F3111" i="1"/>
  <c r="G3111" i="1"/>
  <c r="H3111" i="1"/>
  <c r="I3111" i="1"/>
  <c r="B3112" i="1"/>
  <c r="C3112" i="1"/>
  <c r="D3112" i="1"/>
  <c r="E3112" i="1"/>
  <c r="F3112" i="1"/>
  <c r="G3112" i="1"/>
  <c r="H3112" i="1"/>
  <c r="I3112" i="1"/>
  <c r="B3113" i="1"/>
  <c r="C3113" i="1"/>
  <c r="D3113" i="1"/>
  <c r="E3113" i="1"/>
  <c r="F3113" i="1"/>
  <c r="G3113" i="1"/>
  <c r="H3113" i="1"/>
  <c r="I3113" i="1"/>
  <c r="B3114" i="1"/>
  <c r="C3114" i="1"/>
  <c r="D3114" i="1"/>
  <c r="E3114" i="1"/>
  <c r="F3114" i="1"/>
  <c r="G3114" i="1"/>
  <c r="H3114" i="1"/>
  <c r="I3114" i="1"/>
  <c r="B3115" i="1"/>
  <c r="C3115" i="1"/>
  <c r="D3115" i="1"/>
  <c r="E3115" i="1"/>
  <c r="F3115" i="1"/>
  <c r="G3115" i="1"/>
  <c r="H3115" i="1"/>
  <c r="I3115" i="1"/>
  <c r="B3116" i="1"/>
  <c r="C3116" i="1"/>
  <c r="D3116" i="1"/>
  <c r="E3116" i="1"/>
  <c r="F3116" i="1"/>
  <c r="G3116" i="1"/>
  <c r="H3116" i="1"/>
  <c r="I3116" i="1"/>
  <c r="B3117" i="1"/>
  <c r="C3117" i="1"/>
  <c r="D3117" i="1"/>
  <c r="E3117" i="1"/>
  <c r="F3117" i="1"/>
  <c r="G3117" i="1"/>
  <c r="H3117" i="1"/>
  <c r="I3117" i="1"/>
  <c r="B3118" i="1"/>
  <c r="C3118" i="1"/>
  <c r="D3118" i="1"/>
  <c r="E3118" i="1"/>
  <c r="F3118" i="1"/>
  <c r="G3118" i="1"/>
  <c r="H3118" i="1"/>
  <c r="I3118" i="1"/>
  <c r="B3119" i="1"/>
  <c r="C3119" i="1"/>
  <c r="D3119" i="1"/>
  <c r="E3119" i="1"/>
  <c r="F3119" i="1"/>
  <c r="G3119" i="1"/>
  <c r="H3119" i="1"/>
  <c r="I3119" i="1"/>
  <c r="B3120" i="1"/>
  <c r="C3120" i="1"/>
  <c r="D3120" i="1"/>
  <c r="E3120" i="1"/>
  <c r="F3120" i="1"/>
  <c r="G3120" i="1"/>
  <c r="H3120" i="1"/>
  <c r="I3120" i="1"/>
  <c r="B3121" i="1"/>
  <c r="C3121" i="1"/>
  <c r="D3121" i="1"/>
  <c r="E3121" i="1"/>
  <c r="F3121" i="1"/>
  <c r="G3121" i="1"/>
  <c r="H3121" i="1"/>
  <c r="I3121" i="1"/>
  <c r="B3122" i="1"/>
  <c r="C3122" i="1"/>
  <c r="D3122" i="1"/>
  <c r="E3122" i="1"/>
  <c r="F3122" i="1"/>
  <c r="G3122" i="1"/>
  <c r="H3122" i="1"/>
  <c r="I3122" i="1"/>
  <c r="B3123" i="1"/>
  <c r="C3123" i="1"/>
  <c r="D3123" i="1"/>
  <c r="E3123" i="1"/>
  <c r="F3123" i="1"/>
  <c r="G3123" i="1"/>
  <c r="H3123" i="1"/>
  <c r="I3123" i="1"/>
  <c r="B3124" i="1"/>
  <c r="C3124" i="1"/>
  <c r="D3124" i="1"/>
  <c r="E3124" i="1"/>
  <c r="F3124" i="1"/>
  <c r="G3124" i="1"/>
  <c r="H3124" i="1"/>
  <c r="I3124" i="1"/>
  <c r="B3125" i="1"/>
  <c r="C3125" i="1"/>
  <c r="D3125" i="1"/>
  <c r="E3125" i="1"/>
  <c r="F3125" i="1"/>
  <c r="G3125" i="1"/>
  <c r="H3125" i="1"/>
  <c r="I3125" i="1"/>
  <c r="B3126" i="1"/>
  <c r="C3126" i="1"/>
  <c r="D3126" i="1"/>
  <c r="E3126" i="1"/>
  <c r="F3126" i="1"/>
  <c r="G3126" i="1"/>
  <c r="H3126" i="1"/>
  <c r="I3126" i="1"/>
  <c r="B3127" i="1"/>
  <c r="C3127" i="1"/>
  <c r="D3127" i="1"/>
  <c r="E3127" i="1"/>
  <c r="F3127" i="1"/>
  <c r="G3127" i="1"/>
  <c r="H3127" i="1"/>
  <c r="I3127" i="1"/>
  <c r="B3128" i="1"/>
  <c r="C3128" i="1"/>
  <c r="D3128" i="1"/>
  <c r="E3128" i="1"/>
  <c r="F3128" i="1"/>
  <c r="G3128" i="1"/>
  <c r="H3128" i="1"/>
  <c r="I3128" i="1"/>
  <c r="B3129" i="1"/>
  <c r="C3129" i="1"/>
  <c r="D3129" i="1"/>
  <c r="E3129" i="1"/>
  <c r="F3129" i="1"/>
  <c r="G3129" i="1"/>
  <c r="H3129" i="1"/>
  <c r="I3129" i="1"/>
  <c r="B3130" i="1"/>
  <c r="C3130" i="1"/>
  <c r="D3130" i="1"/>
  <c r="E3130" i="1"/>
  <c r="F3130" i="1"/>
  <c r="G3130" i="1"/>
  <c r="H3130" i="1"/>
  <c r="I3130" i="1"/>
  <c r="B3131" i="1"/>
  <c r="C3131" i="1"/>
  <c r="D3131" i="1"/>
  <c r="E3131" i="1"/>
  <c r="F3131" i="1"/>
  <c r="G3131" i="1"/>
  <c r="H3131" i="1"/>
  <c r="I3131" i="1"/>
  <c r="B3132" i="1"/>
  <c r="C3132" i="1"/>
  <c r="D3132" i="1"/>
  <c r="E3132" i="1"/>
  <c r="F3132" i="1"/>
  <c r="G3132" i="1"/>
  <c r="H3132" i="1"/>
  <c r="I3132" i="1"/>
  <c r="B3133" i="1"/>
  <c r="C3133" i="1"/>
  <c r="D3133" i="1"/>
  <c r="E3133" i="1"/>
  <c r="F3133" i="1"/>
  <c r="G3133" i="1"/>
  <c r="H3133" i="1"/>
  <c r="I3133" i="1"/>
  <c r="B3134" i="1"/>
  <c r="C3134" i="1"/>
  <c r="D3134" i="1"/>
  <c r="E3134" i="1"/>
  <c r="F3134" i="1"/>
  <c r="G3134" i="1"/>
  <c r="H3134" i="1"/>
  <c r="I3134" i="1"/>
  <c r="B3135" i="1"/>
  <c r="C3135" i="1"/>
  <c r="D3135" i="1"/>
  <c r="E3135" i="1"/>
  <c r="F3135" i="1"/>
  <c r="G3135" i="1"/>
  <c r="H3135" i="1"/>
  <c r="I3135" i="1"/>
  <c r="B3136" i="1"/>
  <c r="C3136" i="1"/>
  <c r="D3136" i="1"/>
  <c r="E3136" i="1"/>
  <c r="F3136" i="1"/>
  <c r="G3136" i="1"/>
  <c r="H3136" i="1"/>
  <c r="I3136" i="1"/>
  <c r="B3137" i="1"/>
  <c r="C3137" i="1"/>
  <c r="D3137" i="1"/>
  <c r="E3137" i="1"/>
  <c r="F3137" i="1"/>
  <c r="G3137" i="1"/>
  <c r="H3137" i="1"/>
  <c r="I3137" i="1"/>
  <c r="B3138" i="1"/>
  <c r="C3138" i="1"/>
  <c r="D3138" i="1"/>
  <c r="E3138" i="1"/>
  <c r="F3138" i="1"/>
  <c r="G3138" i="1"/>
  <c r="H3138" i="1"/>
  <c r="I3138" i="1"/>
  <c r="B3139" i="1"/>
  <c r="C3139" i="1"/>
  <c r="D3139" i="1"/>
  <c r="E3139" i="1"/>
  <c r="F3139" i="1"/>
  <c r="G3139" i="1"/>
  <c r="H3139" i="1"/>
  <c r="I3139" i="1"/>
  <c r="B3140" i="1"/>
  <c r="C3140" i="1"/>
  <c r="D3140" i="1"/>
  <c r="E3140" i="1"/>
  <c r="F3140" i="1"/>
  <c r="G3140" i="1"/>
  <c r="H3140" i="1"/>
  <c r="I3140" i="1"/>
  <c r="B3141" i="1"/>
  <c r="C3141" i="1"/>
  <c r="D3141" i="1"/>
  <c r="E3141" i="1"/>
  <c r="F3141" i="1"/>
  <c r="G3141" i="1"/>
  <c r="H3141" i="1"/>
  <c r="I3141" i="1"/>
  <c r="B3142" i="1"/>
  <c r="C3142" i="1"/>
  <c r="D3142" i="1"/>
  <c r="E3142" i="1"/>
  <c r="F3142" i="1"/>
  <c r="G3142" i="1"/>
  <c r="H3142" i="1"/>
  <c r="I3142" i="1"/>
  <c r="B3143" i="1"/>
  <c r="C3143" i="1"/>
  <c r="D3143" i="1"/>
  <c r="E3143" i="1"/>
  <c r="F3143" i="1"/>
  <c r="G3143" i="1"/>
  <c r="H3143" i="1"/>
  <c r="I3143" i="1"/>
  <c r="B3144" i="1"/>
  <c r="C3144" i="1"/>
  <c r="D3144" i="1"/>
  <c r="E3144" i="1"/>
  <c r="F3144" i="1"/>
  <c r="G3144" i="1"/>
  <c r="H3144" i="1"/>
  <c r="I3144" i="1"/>
  <c r="B3145" i="1"/>
  <c r="C3145" i="1"/>
  <c r="D3145" i="1"/>
  <c r="E3145" i="1"/>
  <c r="F3145" i="1"/>
  <c r="G3145" i="1"/>
  <c r="H3145" i="1"/>
  <c r="I3145" i="1"/>
  <c r="B3146" i="1"/>
  <c r="C3146" i="1"/>
  <c r="D3146" i="1"/>
  <c r="E3146" i="1"/>
  <c r="F3146" i="1"/>
  <c r="G3146" i="1"/>
  <c r="H3146" i="1"/>
  <c r="I3146" i="1"/>
  <c r="B3147" i="1"/>
  <c r="C3147" i="1"/>
  <c r="D3147" i="1"/>
  <c r="E3147" i="1"/>
  <c r="F3147" i="1"/>
  <c r="G3147" i="1"/>
  <c r="H3147" i="1"/>
  <c r="I3147" i="1"/>
  <c r="B3148" i="1"/>
  <c r="C3148" i="1"/>
  <c r="D3148" i="1"/>
  <c r="E3148" i="1"/>
  <c r="F3148" i="1"/>
  <c r="G3148" i="1"/>
  <c r="H3148" i="1"/>
  <c r="I3148" i="1"/>
  <c r="B3149" i="1"/>
  <c r="C3149" i="1"/>
  <c r="D3149" i="1"/>
  <c r="E3149" i="1"/>
  <c r="F3149" i="1"/>
  <c r="G3149" i="1"/>
  <c r="H3149" i="1"/>
  <c r="I3149" i="1"/>
  <c r="B3150" i="1"/>
  <c r="C3150" i="1"/>
  <c r="D3150" i="1"/>
  <c r="E3150" i="1"/>
  <c r="F3150" i="1"/>
  <c r="G3150" i="1"/>
  <c r="H3150" i="1"/>
  <c r="I3150" i="1"/>
  <c r="B3151" i="1"/>
  <c r="C3151" i="1"/>
  <c r="D3151" i="1"/>
  <c r="E3151" i="1"/>
  <c r="F3151" i="1"/>
  <c r="G3151" i="1"/>
  <c r="H3151" i="1"/>
  <c r="I3151" i="1"/>
  <c r="B3152" i="1"/>
  <c r="C3152" i="1"/>
  <c r="D3152" i="1"/>
  <c r="E3152" i="1"/>
  <c r="F3152" i="1"/>
  <c r="G3152" i="1"/>
  <c r="H3152" i="1"/>
  <c r="I3152" i="1"/>
  <c r="B3153" i="1"/>
  <c r="C3153" i="1"/>
  <c r="D3153" i="1"/>
  <c r="E3153" i="1"/>
  <c r="F3153" i="1"/>
  <c r="G3153" i="1"/>
  <c r="H3153" i="1"/>
  <c r="I3153" i="1"/>
  <c r="B3154" i="1"/>
  <c r="C3154" i="1"/>
  <c r="D3154" i="1"/>
  <c r="E3154" i="1"/>
  <c r="F3154" i="1"/>
  <c r="G3154" i="1"/>
  <c r="H3154" i="1"/>
  <c r="I3154" i="1"/>
  <c r="B3155" i="1"/>
  <c r="C3155" i="1"/>
  <c r="D3155" i="1"/>
  <c r="E3155" i="1"/>
  <c r="F3155" i="1"/>
  <c r="G3155" i="1"/>
  <c r="H3155" i="1"/>
  <c r="I3155" i="1"/>
  <c r="B3156" i="1"/>
  <c r="C3156" i="1"/>
  <c r="D3156" i="1"/>
  <c r="E3156" i="1"/>
  <c r="F3156" i="1"/>
  <c r="G3156" i="1"/>
  <c r="H3156" i="1"/>
  <c r="I3156" i="1"/>
  <c r="B3157" i="1"/>
  <c r="C3157" i="1"/>
  <c r="D3157" i="1"/>
  <c r="E3157" i="1"/>
  <c r="F3157" i="1"/>
  <c r="G3157" i="1"/>
  <c r="H3157" i="1"/>
  <c r="I3157" i="1"/>
  <c r="B3158" i="1"/>
  <c r="C3158" i="1"/>
  <c r="D3158" i="1"/>
  <c r="E3158" i="1"/>
  <c r="F3158" i="1"/>
  <c r="G3158" i="1"/>
  <c r="H3158" i="1"/>
  <c r="I3158" i="1"/>
  <c r="B3159" i="1"/>
  <c r="C3159" i="1"/>
  <c r="D3159" i="1"/>
  <c r="E3159" i="1"/>
  <c r="F3159" i="1"/>
  <c r="G3159" i="1"/>
  <c r="H3159" i="1"/>
  <c r="I3159" i="1"/>
  <c r="B3160" i="1"/>
  <c r="C3160" i="1"/>
  <c r="D3160" i="1"/>
  <c r="E3160" i="1"/>
  <c r="F3160" i="1"/>
  <c r="G3160" i="1"/>
  <c r="H3160" i="1"/>
  <c r="I3160" i="1"/>
  <c r="B3161" i="1"/>
  <c r="C3161" i="1"/>
  <c r="D3161" i="1"/>
  <c r="E3161" i="1"/>
  <c r="F3161" i="1"/>
  <c r="G3161" i="1"/>
  <c r="H3161" i="1"/>
  <c r="I3161" i="1"/>
  <c r="B3162" i="1"/>
  <c r="C3162" i="1"/>
  <c r="D3162" i="1"/>
  <c r="E3162" i="1"/>
  <c r="F3162" i="1"/>
  <c r="G3162" i="1"/>
  <c r="H3162" i="1"/>
  <c r="I3162" i="1"/>
  <c r="B3163" i="1"/>
  <c r="C3163" i="1"/>
  <c r="D3163" i="1"/>
  <c r="E3163" i="1"/>
  <c r="F3163" i="1"/>
  <c r="G3163" i="1"/>
  <c r="H3163" i="1"/>
  <c r="I3163" i="1"/>
  <c r="B3164" i="1"/>
  <c r="C3164" i="1"/>
  <c r="D3164" i="1"/>
  <c r="E3164" i="1"/>
  <c r="F3164" i="1"/>
  <c r="G3164" i="1"/>
  <c r="H3164" i="1"/>
  <c r="I3164" i="1"/>
  <c r="B3165" i="1"/>
  <c r="C3165" i="1"/>
  <c r="D3165" i="1"/>
  <c r="E3165" i="1"/>
  <c r="F3165" i="1"/>
  <c r="G3165" i="1"/>
  <c r="H3165" i="1"/>
  <c r="I3165" i="1"/>
  <c r="B3166" i="1"/>
  <c r="C3166" i="1"/>
  <c r="D3166" i="1"/>
  <c r="E3166" i="1"/>
  <c r="F3166" i="1"/>
  <c r="G3166" i="1"/>
  <c r="H3166" i="1"/>
  <c r="I3166" i="1"/>
  <c r="B3167" i="1"/>
  <c r="C3167" i="1"/>
  <c r="D3167" i="1"/>
  <c r="E3167" i="1"/>
  <c r="F3167" i="1"/>
  <c r="G3167" i="1"/>
  <c r="H3167" i="1"/>
  <c r="I3167" i="1"/>
  <c r="B3168" i="1"/>
  <c r="C3168" i="1"/>
  <c r="D3168" i="1"/>
  <c r="E3168" i="1"/>
  <c r="F3168" i="1"/>
  <c r="G3168" i="1"/>
  <c r="H3168" i="1"/>
  <c r="I3168" i="1"/>
  <c r="B3169" i="1"/>
  <c r="C3169" i="1"/>
  <c r="D3169" i="1"/>
  <c r="E3169" i="1"/>
  <c r="F3169" i="1"/>
  <c r="G3169" i="1"/>
  <c r="H3169" i="1"/>
  <c r="I3169" i="1"/>
  <c r="B3170" i="1"/>
  <c r="C3170" i="1"/>
  <c r="D3170" i="1"/>
  <c r="E3170" i="1"/>
  <c r="F3170" i="1"/>
  <c r="G3170" i="1"/>
  <c r="H3170" i="1"/>
  <c r="I3170" i="1"/>
  <c r="B3171" i="1"/>
  <c r="C3171" i="1"/>
  <c r="D3171" i="1"/>
  <c r="E3171" i="1"/>
  <c r="F3171" i="1"/>
  <c r="G3171" i="1"/>
  <c r="H3171" i="1"/>
  <c r="I3171" i="1"/>
  <c r="B3172" i="1"/>
  <c r="C3172" i="1"/>
  <c r="D3172" i="1"/>
  <c r="E3172" i="1"/>
  <c r="F3172" i="1"/>
  <c r="G3172" i="1"/>
  <c r="H3172" i="1"/>
  <c r="I3172" i="1"/>
  <c r="B3173" i="1"/>
  <c r="C3173" i="1"/>
  <c r="D3173" i="1"/>
  <c r="E3173" i="1"/>
  <c r="F3173" i="1"/>
  <c r="G3173" i="1"/>
  <c r="H3173" i="1"/>
  <c r="I3173" i="1"/>
  <c r="B3174" i="1"/>
  <c r="C3174" i="1"/>
  <c r="D3174" i="1"/>
  <c r="E3174" i="1"/>
  <c r="F3174" i="1"/>
  <c r="G3174" i="1"/>
  <c r="H3174" i="1"/>
  <c r="I3174" i="1"/>
  <c r="B3175" i="1"/>
  <c r="C3175" i="1"/>
  <c r="D3175" i="1"/>
  <c r="E3175" i="1"/>
  <c r="F3175" i="1"/>
  <c r="G3175" i="1"/>
  <c r="H3175" i="1"/>
  <c r="I3175" i="1"/>
  <c r="B3176" i="1"/>
  <c r="C3176" i="1"/>
  <c r="D3176" i="1"/>
  <c r="E3176" i="1"/>
  <c r="F3176" i="1"/>
  <c r="G3176" i="1"/>
  <c r="H3176" i="1"/>
  <c r="I3176" i="1"/>
  <c r="B3177" i="1"/>
  <c r="C3177" i="1"/>
  <c r="D3177" i="1"/>
  <c r="E3177" i="1"/>
  <c r="F3177" i="1"/>
  <c r="G3177" i="1"/>
  <c r="H3177" i="1"/>
  <c r="I3177" i="1"/>
  <c r="B3178" i="1"/>
  <c r="C3178" i="1"/>
  <c r="D3178" i="1"/>
  <c r="E3178" i="1"/>
  <c r="F3178" i="1"/>
  <c r="G3178" i="1"/>
  <c r="H3178" i="1"/>
  <c r="I3178" i="1"/>
  <c r="B3179" i="1"/>
  <c r="C3179" i="1"/>
  <c r="D3179" i="1"/>
  <c r="E3179" i="1"/>
  <c r="F3179" i="1"/>
  <c r="G3179" i="1"/>
  <c r="H3179" i="1"/>
  <c r="I3179" i="1"/>
  <c r="B3180" i="1"/>
  <c r="C3180" i="1"/>
  <c r="D3180" i="1"/>
  <c r="E3180" i="1"/>
  <c r="F3180" i="1"/>
  <c r="G3180" i="1"/>
  <c r="H3180" i="1"/>
  <c r="I3180" i="1"/>
  <c r="B3181" i="1"/>
  <c r="C3181" i="1"/>
  <c r="D3181" i="1"/>
  <c r="E3181" i="1"/>
  <c r="F3181" i="1"/>
  <c r="G3181" i="1"/>
  <c r="H3181" i="1"/>
  <c r="I3181" i="1"/>
  <c r="B3182" i="1"/>
  <c r="C3182" i="1"/>
  <c r="D3182" i="1"/>
  <c r="E3182" i="1"/>
  <c r="F3182" i="1"/>
  <c r="G3182" i="1"/>
  <c r="H3182" i="1"/>
  <c r="I3182" i="1"/>
  <c r="B3183" i="1"/>
  <c r="C3183" i="1"/>
  <c r="D3183" i="1"/>
  <c r="E3183" i="1"/>
  <c r="F3183" i="1"/>
  <c r="G3183" i="1"/>
  <c r="H3183" i="1"/>
  <c r="I3183" i="1"/>
  <c r="B3184" i="1"/>
  <c r="C3184" i="1"/>
  <c r="D3184" i="1"/>
  <c r="E3184" i="1"/>
  <c r="F3184" i="1"/>
  <c r="G3184" i="1"/>
  <c r="H3184" i="1"/>
  <c r="I3184" i="1"/>
  <c r="B3185" i="1"/>
  <c r="C3185" i="1"/>
  <c r="D3185" i="1"/>
  <c r="E3185" i="1"/>
  <c r="F3185" i="1"/>
  <c r="G3185" i="1"/>
  <c r="H3185" i="1"/>
  <c r="I3185" i="1"/>
  <c r="B3186" i="1"/>
  <c r="C3186" i="1"/>
  <c r="D3186" i="1"/>
  <c r="E3186" i="1"/>
  <c r="F3186" i="1"/>
  <c r="G3186" i="1"/>
  <c r="H3186" i="1"/>
  <c r="I3186" i="1"/>
  <c r="B3187" i="1"/>
  <c r="C3187" i="1"/>
  <c r="D3187" i="1"/>
  <c r="E3187" i="1"/>
  <c r="F3187" i="1"/>
  <c r="G3187" i="1"/>
  <c r="H3187" i="1"/>
  <c r="I3187" i="1"/>
  <c r="B3188" i="1"/>
  <c r="C3188" i="1"/>
  <c r="D3188" i="1"/>
  <c r="E3188" i="1"/>
  <c r="F3188" i="1"/>
  <c r="G3188" i="1"/>
  <c r="H3188" i="1"/>
  <c r="I3188" i="1"/>
  <c r="B3189" i="1"/>
  <c r="C3189" i="1"/>
  <c r="D3189" i="1"/>
  <c r="E3189" i="1"/>
  <c r="F3189" i="1"/>
  <c r="G3189" i="1"/>
  <c r="H3189" i="1"/>
  <c r="I3189" i="1"/>
  <c r="B3190" i="1"/>
  <c r="C3190" i="1"/>
  <c r="D3190" i="1"/>
  <c r="E3190" i="1"/>
  <c r="F3190" i="1"/>
  <c r="G3190" i="1"/>
  <c r="H3190" i="1"/>
  <c r="I3190" i="1"/>
  <c r="B3191" i="1"/>
  <c r="C3191" i="1"/>
  <c r="D3191" i="1"/>
  <c r="E3191" i="1"/>
  <c r="F3191" i="1"/>
  <c r="G3191" i="1"/>
  <c r="H3191" i="1"/>
  <c r="I3191" i="1"/>
  <c r="B3192" i="1"/>
  <c r="C3192" i="1"/>
  <c r="D3192" i="1"/>
  <c r="E3192" i="1"/>
  <c r="F3192" i="1"/>
  <c r="G3192" i="1"/>
  <c r="H3192" i="1"/>
  <c r="I3192" i="1"/>
  <c r="B3193" i="1"/>
  <c r="C3193" i="1"/>
  <c r="D3193" i="1"/>
  <c r="E3193" i="1"/>
  <c r="F3193" i="1"/>
  <c r="G3193" i="1"/>
  <c r="H3193" i="1"/>
  <c r="I3193" i="1"/>
  <c r="B3194" i="1"/>
  <c r="C3194" i="1"/>
  <c r="D3194" i="1"/>
  <c r="E3194" i="1"/>
  <c r="F3194" i="1"/>
  <c r="G3194" i="1"/>
  <c r="H3194" i="1"/>
  <c r="I3194" i="1"/>
  <c r="B3195" i="1"/>
  <c r="C3195" i="1"/>
  <c r="D3195" i="1"/>
  <c r="E3195" i="1"/>
  <c r="F3195" i="1"/>
  <c r="G3195" i="1"/>
  <c r="H3195" i="1"/>
  <c r="I3195" i="1"/>
  <c r="B3196" i="1"/>
  <c r="C3196" i="1"/>
  <c r="D3196" i="1"/>
  <c r="E3196" i="1"/>
  <c r="F3196" i="1"/>
  <c r="G3196" i="1"/>
  <c r="H3196" i="1"/>
  <c r="I3196" i="1"/>
  <c r="B3197" i="1"/>
  <c r="C3197" i="1"/>
  <c r="D3197" i="1"/>
  <c r="E3197" i="1"/>
  <c r="F3197" i="1"/>
  <c r="G3197" i="1"/>
  <c r="H3197" i="1"/>
  <c r="I3197" i="1"/>
  <c r="B3198" i="1"/>
  <c r="C3198" i="1"/>
  <c r="D3198" i="1"/>
  <c r="E3198" i="1"/>
  <c r="F3198" i="1"/>
  <c r="G3198" i="1"/>
  <c r="H3198" i="1"/>
  <c r="I3198" i="1"/>
  <c r="B3199" i="1"/>
  <c r="C3199" i="1"/>
  <c r="D3199" i="1"/>
  <c r="E3199" i="1"/>
  <c r="F3199" i="1"/>
  <c r="G3199" i="1"/>
  <c r="H3199" i="1"/>
  <c r="I3199" i="1"/>
  <c r="B3200" i="1"/>
  <c r="C3200" i="1"/>
  <c r="D3200" i="1"/>
  <c r="E3200" i="1"/>
  <c r="F3200" i="1"/>
  <c r="G3200" i="1"/>
  <c r="H3200" i="1"/>
  <c r="I3200" i="1"/>
  <c r="B3201" i="1"/>
  <c r="C3201" i="1"/>
  <c r="D3201" i="1"/>
  <c r="E3201" i="1"/>
  <c r="F3201" i="1"/>
  <c r="G3201" i="1"/>
  <c r="H3201" i="1"/>
  <c r="I3201" i="1"/>
  <c r="B3202" i="1"/>
  <c r="C3202" i="1"/>
  <c r="D3202" i="1"/>
  <c r="E3202" i="1"/>
  <c r="F3202" i="1"/>
  <c r="G3202" i="1"/>
  <c r="H3202" i="1"/>
  <c r="I3202" i="1"/>
  <c r="B3203" i="1"/>
  <c r="C3203" i="1"/>
  <c r="D3203" i="1"/>
  <c r="E3203" i="1"/>
  <c r="F3203" i="1"/>
  <c r="G3203" i="1"/>
  <c r="H3203" i="1"/>
  <c r="I3203" i="1"/>
  <c r="B3204" i="1"/>
  <c r="C3204" i="1"/>
  <c r="D3204" i="1"/>
  <c r="E3204" i="1"/>
  <c r="F3204" i="1"/>
  <c r="G3204" i="1"/>
  <c r="H3204" i="1"/>
  <c r="I3204" i="1"/>
  <c r="B3205" i="1"/>
  <c r="C3205" i="1"/>
  <c r="D3205" i="1"/>
  <c r="E3205" i="1"/>
  <c r="F3205" i="1"/>
  <c r="G3205" i="1"/>
  <c r="H3205" i="1"/>
  <c r="I3205" i="1"/>
  <c r="B3206" i="1"/>
  <c r="C3206" i="1"/>
  <c r="D3206" i="1"/>
  <c r="E3206" i="1"/>
  <c r="F3206" i="1"/>
  <c r="G3206" i="1"/>
  <c r="H3206" i="1"/>
  <c r="I3206" i="1"/>
  <c r="B3207" i="1"/>
  <c r="C3207" i="1"/>
  <c r="D3207" i="1"/>
  <c r="E3207" i="1"/>
  <c r="F3207" i="1"/>
  <c r="G3207" i="1"/>
  <c r="H3207" i="1"/>
  <c r="I3207" i="1"/>
  <c r="B3208" i="1"/>
  <c r="C3208" i="1"/>
  <c r="D3208" i="1"/>
  <c r="E3208" i="1"/>
  <c r="F3208" i="1"/>
  <c r="G3208" i="1"/>
  <c r="H3208" i="1"/>
  <c r="I3208" i="1"/>
  <c r="B3209" i="1"/>
  <c r="C3209" i="1"/>
  <c r="D3209" i="1"/>
  <c r="E3209" i="1"/>
  <c r="F3209" i="1"/>
  <c r="G3209" i="1"/>
  <c r="H3209" i="1"/>
  <c r="I3209" i="1"/>
  <c r="B3210" i="1"/>
  <c r="C3210" i="1"/>
  <c r="D3210" i="1"/>
  <c r="E3210" i="1"/>
  <c r="F3210" i="1"/>
  <c r="G3210" i="1"/>
  <c r="H3210" i="1"/>
  <c r="I3210" i="1"/>
  <c r="B3211" i="1"/>
  <c r="C3211" i="1"/>
  <c r="D3211" i="1"/>
  <c r="E3211" i="1"/>
  <c r="F3211" i="1"/>
  <c r="G3211" i="1"/>
  <c r="H3211" i="1"/>
  <c r="I3211" i="1"/>
  <c r="B3212" i="1"/>
  <c r="C3212" i="1"/>
  <c r="D3212" i="1"/>
  <c r="E3212" i="1"/>
  <c r="F3212" i="1"/>
  <c r="G3212" i="1"/>
  <c r="H3212" i="1"/>
  <c r="I3212" i="1"/>
  <c r="B3213" i="1"/>
  <c r="C3213" i="1"/>
  <c r="D3213" i="1"/>
  <c r="E3213" i="1"/>
  <c r="F3213" i="1"/>
  <c r="G3213" i="1"/>
  <c r="H3213" i="1"/>
  <c r="I3213" i="1"/>
  <c r="B3214" i="1"/>
  <c r="C3214" i="1"/>
  <c r="D3214" i="1"/>
  <c r="E3214" i="1"/>
  <c r="F3214" i="1"/>
  <c r="G3214" i="1"/>
  <c r="H3214" i="1"/>
  <c r="I3214" i="1"/>
  <c r="B3215" i="1"/>
  <c r="C3215" i="1"/>
  <c r="D3215" i="1"/>
  <c r="E3215" i="1"/>
  <c r="F3215" i="1"/>
  <c r="G3215" i="1"/>
  <c r="H3215" i="1"/>
  <c r="I3215" i="1"/>
  <c r="B3216" i="1"/>
  <c r="C3216" i="1"/>
  <c r="D3216" i="1"/>
  <c r="E3216" i="1"/>
  <c r="F3216" i="1"/>
  <c r="G3216" i="1"/>
  <c r="H3216" i="1"/>
  <c r="I3216" i="1"/>
  <c r="B3217" i="1"/>
  <c r="C3217" i="1"/>
  <c r="D3217" i="1"/>
  <c r="E3217" i="1"/>
  <c r="F3217" i="1"/>
  <c r="G3217" i="1"/>
  <c r="H3217" i="1"/>
  <c r="I3217" i="1"/>
  <c r="B3218" i="1"/>
  <c r="C3218" i="1"/>
  <c r="D3218" i="1"/>
  <c r="E3218" i="1"/>
  <c r="F3218" i="1"/>
  <c r="G3218" i="1"/>
  <c r="H3218" i="1"/>
  <c r="I3218" i="1"/>
  <c r="B3219" i="1"/>
  <c r="C3219" i="1"/>
  <c r="D3219" i="1"/>
  <c r="E3219" i="1"/>
  <c r="F3219" i="1"/>
  <c r="G3219" i="1"/>
  <c r="H3219" i="1"/>
  <c r="I3219" i="1"/>
  <c r="B3220" i="1"/>
  <c r="C3220" i="1"/>
  <c r="D3220" i="1"/>
  <c r="E3220" i="1"/>
  <c r="F3220" i="1"/>
  <c r="G3220" i="1"/>
  <c r="H3220" i="1"/>
  <c r="I3220" i="1"/>
  <c r="B3221" i="1"/>
  <c r="C3221" i="1"/>
  <c r="D3221" i="1"/>
  <c r="E3221" i="1"/>
  <c r="F3221" i="1"/>
  <c r="G3221" i="1"/>
  <c r="H3221" i="1"/>
  <c r="I3221" i="1"/>
  <c r="B3222" i="1"/>
  <c r="C3222" i="1"/>
  <c r="D3222" i="1"/>
  <c r="E3222" i="1"/>
  <c r="F3222" i="1"/>
  <c r="G3222" i="1"/>
  <c r="H3222" i="1"/>
  <c r="I3222" i="1"/>
  <c r="B3223" i="1"/>
  <c r="C3223" i="1"/>
  <c r="D3223" i="1"/>
  <c r="E3223" i="1"/>
  <c r="F3223" i="1"/>
  <c r="G3223" i="1"/>
  <c r="H3223" i="1"/>
  <c r="I3223" i="1"/>
  <c r="B3224" i="1"/>
  <c r="C3224" i="1"/>
  <c r="D3224" i="1"/>
  <c r="E3224" i="1"/>
  <c r="F3224" i="1"/>
  <c r="G3224" i="1"/>
  <c r="H3224" i="1"/>
  <c r="I3224" i="1"/>
  <c r="B3225" i="1"/>
  <c r="C3225" i="1"/>
  <c r="D3225" i="1"/>
  <c r="E3225" i="1"/>
  <c r="F3225" i="1"/>
  <c r="G3225" i="1"/>
  <c r="H3225" i="1"/>
  <c r="I3225" i="1"/>
  <c r="B3226" i="1"/>
  <c r="C3226" i="1"/>
  <c r="D3226" i="1"/>
  <c r="E3226" i="1"/>
  <c r="F3226" i="1"/>
  <c r="G3226" i="1"/>
  <c r="H3226" i="1"/>
  <c r="I3226" i="1"/>
  <c r="B3227" i="1"/>
  <c r="C3227" i="1"/>
  <c r="D3227" i="1"/>
  <c r="E3227" i="1"/>
  <c r="F3227" i="1"/>
  <c r="G3227" i="1"/>
  <c r="H3227" i="1"/>
  <c r="I3227" i="1"/>
  <c r="B3228" i="1"/>
  <c r="C3228" i="1"/>
  <c r="D3228" i="1"/>
  <c r="E3228" i="1"/>
  <c r="F3228" i="1"/>
  <c r="G3228" i="1"/>
  <c r="H3228" i="1"/>
  <c r="I3228" i="1"/>
  <c r="B3229" i="1"/>
  <c r="C3229" i="1"/>
  <c r="D3229" i="1"/>
  <c r="E3229" i="1"/>
  <c r="F3229" i="1"/>
  <c r="G3229" i="1"/>
  <c r="H3229" i="1"/>
  <c r="I3229" i="1"/>
  <c r="B3230" i="1"/>
  <c r="C3230" i="1"/>
  <c r="D3230" i="1"/>
  <c r="E3230" i="1"/>
  <c r="F3230" i="1"/>
  <c r="G3230" i="1"/>
  <c r="H3230" i="1"/>
  <c r="I3230" i="1"/>
  <c r="B3231" i="1"/>
  <c r="C3231" i="1"/>
  <c r="D3231" i="1"/>
  <c r="E3231" i="1"/>
  <c r="F3231" i="1"/>
  <c r="G3231" i="1"/>
  <c r="H3231" i="1"/>
  <c r="I3231" i="1"/>
  <c r="B3232" i="1"/>
  <c r="C3232" i="1"/>
  <c r="D3232" i="1"/>
  <c r="E3232" i="1"/>
  <c r="F3232" i="1"/>
  <c r="G3232" i="1"/>
  <c r="H3232" i="1"/>
  <c r="I3232" i="1"/>
  <c r="B3233" i="1"/>
  <c r="C3233" i="1"/>
  <c r="D3233" i="1"/>
  <c r="E3233" i="1"/>
  <c r="F3233" i="1"/>
  <c r="G3233" i="1"/>
  <c r="H3233" i="1"/>
  <c r="I3233" i="1"/>
  <c r="B3234" i="1"/>
  <c r="C3234" i="1"/>
  <c r="D3234" i="1"/>
  <c r="E3234" i="1"/>
  <c r="F3234" i="1"/>
  <c r="G3234" i="1"/>
  <c r="H3234" i="1"/>
  <c r="I3234" i="1"/>
  <c r="B3235" i="1"/>
  <c r="C3235" i="1"/>
  <c r="D3235" i="1"/>
  <c r="E3235" i="1"/>
  <c r="F3235" i="1"/>
  <c r="G3235" i="1"/>
  <c r="H3235" i="1"/>
  <c r="I3235" i="1"/>
  <c r="B3236" i="1"/>
  <c r="C3236" i="1"/>
  <c r="D3236" i="1"/>
  <c r="E3236" i="1"/>
  <c r="F3236" i="1"/>
  <c r="G3236" i="1"/>
  <c r="H3236" i="1"/>
  <c r="I3236" i="1"/>
  <c r="B3237" i="1"/>
  <c r="C3237" i="1"/>
  <c r="D3237" i="1"/>
  <c r="E3237" i="1"/>
  <c r="F3237" i="1"/>
  <c r="G3237" i="1"/>
  <c r="H3237" i="1"/>
  <c r="I3237" i="1"/>
  <c r="B3238" i="1"/>
  <c r="C3238" i="1"/>
  <c r="D3238" i="1"/>
  <c r="E3238" i="1"/>
  <c r="F3238" i="1"/>
  <c r="G3238" i="1"/>
  <c r="H3238" i="1"/>
  <c r="I3238" i="1"/>
  <c r="B3239" i="1"/>
  <c r="C3239" i="1"/>
  <c r="D3239" i="1"/>
  <c r="E3239" i="1"/>
  <c r="F3239" i="1"/>
  <c r="G3239" i="1"/>
  <c r="H3239" i="1"/>
  <c r="I3239" i="1"/>
  <c r="B3240" i="1"/>
  <c r="C3240" i="1"/>
  <c r="D3240" i="1"/>
  <c r="E3240" i="1"/>
  <c r="F3240" i="1"/>
  <c r="G3240" i="1"/>
  <c r="H3240" i="1"/>
  <c r="I3240" i="1"/>
  <c r="B3241" i="1"/>
  <c r="C3241" i="1"/>
  <c r="D3241" i="1"/>
  <c r="E3241" i="1"/>
  <c r="F3241" i="1"/>
  <c r="G3241" i="1"/>
  <c r="H3241" i="1"/>
  <c r="I3241" i="1"/>
  <c r="B3242" i="1"/>
  <c r="C3242" i="1"/>
  <c r="D3242" i="1"/>
  <c r="E3242" i="1"/>
  <c r="F3242" i="1"/>
  <c r="G3242" i="1"/>
  <c r="H3242" i="1"/>
  <c r="I3242" i="1"/>
  <c r="B3243" i="1"/>
  <c r="C3243" i="1"/>
  <c r="D3243" i="1"/>
  <c r="E3243" i="1"/>
  <c r="F3243" i="1"/>
  <c r="G3243" i="1"/>
  <c r="H3243" i="1"/>
  <c r="I3243" i="1"/>
  <c r="B3244" i="1"/>
  <c r="C3244" i="1"/>
  <c r="D3244" i="1"/>
  <c r="E3244" i="1"/>
  <c r="F3244" i="1"/>
  <c r="G3244" i="1"/>
  <c r="H3244" i="1"/>
  <c r="I3244" i="1"/>
  <c r="B3245" i="1"/>
  <c r="C3245" i="1"/>
  <c r="D3245" i="1"/>
  <c r="E3245" i="1"/>
  <c r="F3245" i="1"/>
  <c r="G3245" i="1"/>
  <c r="H3245" i="1"/>
  <c r="I3245" i="1"/>
  <c r="B3246" i="1"/>
  <c r="C3246" i="1"/>
  <c r="D3246" i="1"/>
  <c r="E3246" i="1"/>
  <c r="F3246" i="1"/>
  <c r="G3246" i="1"/>
  <c r="H3246" i="1"/>
  <c r="I3246" i="1"/>
  <c r="B3247" i="1"/>
  <c r="C3247" i="1"/>
  <c r="D3247" i="1"/>
  <c r="E3247" i="1"/>
  <c r="F3247" i="1"/>
  <c r="G3247" i="1"/>
  <c r="H3247" i="1"/>
  <c r="I3247" i="1"/>
  <c r="B3248" i="1"/>
  <c r="C3248" i="1"/>
  <c r="D3248" i="1"/>
  <c r="E3248" i="1"/>
  <c r="F3248" i="1"/>
  <c r="G3248" i="1"/>
  <c r="H3248" i="1"/>
  <c r="I3248" i="1"/>
  <c r="B3249" i="1"/>
  <c r="C3249" i="1"/>
  <c r="D3249" i="1"/>
  <c r="E3249" i="1"/>
  <c r="F3249" i="1"/>
  <c r="G3249" i="1"/>
  <c r="H3249" i="1"/>
  <c r="I3249" i="1"/>
  <c r="B3250" i="1"/>
  <c r="C3250" i="1"/>
  <c r="D3250" i="1"/>
  <c r="E3250" i="1"/>
  <c r="F3250" i="1"/>
  <c r="G3250" i="1"/>
  <c r="H3250" i="1"/>
  <c r="I3250" i="1"/>
  <c r="B3251" i="1"/>
  <c r="C3251" i="1"/>
  <c r="D3251" i="1"/>
  <c r="E3251" i="1"/>
  <c r="F3251" i="1"/>
  <c r="G3251" i="1"/>
  <c r="H3251" i="1"/>
  <c r="I3251" i="1"/>
  <c r="B3252" i="1"/>
  <c r="C3252" i="1"/>
  <c r="D3252" i="1"/>
  <c r="E3252" i="1"/>
  <c r="F3252" i="1"/>
  <c r="G3252" i="1"/>
  <c r="H3252" i="1"/>
  <c r="I3252" i="1"/>
  <c r="B3253" i="1"/>
  <c r="C3253" i="1"/>
  <c r="D3253" i="1"/>
  <c r="E3253" i="1"/>
  <c r="F3253" i="1"/>
  <c r="G3253" i="1"/>
  <c r="H3253" i="1"/>
  <c r="I3253" i="1"/>
  <c r="B3254" i="1"/>
  <c r="C3254" i="1"/>
  <c r="D3254" i="1"/>
  <c r="E3254" i="1"/>
  <c r="F3254" i="1"/>
  <c r="G3254" i="1"/>
  <c r="H3254" i="1"/>
  <c r="I3254" i="1"/>
  <c r="B3255" i="1"/>
  <c r="C3255" i="1"/>
  <c r="D3255" i="1"/>
  <c r="E3255" i="1"/>
  <c r="F3255" i="1"/>
  <c r="G3255" i="1"/>
  <c r="H3255" i="1"/>
  <c r="I3255" i="1"/>
  <c r="B3256" i="1"/>
  <c r="C3256" i="1"/>
  <c r="D3256" i="1"/>
  <c r="E3256" i="1"/>
  <c r="F3256" i="1"/>
  <c r="G3256" i="1"/>
  <c r="H3256" i="1"/>
  <c r="I3256" i="1"/>
  <c r="B3257" i="1"/>
  <c r="C3257" i="1"/>
  <c r="D3257" i="1"/>
  <c r="E3257" i="1"/>
  <c r="F3257" i="1"/>
  <c r="G3257" i="1"/>
  <c r="H3257" i="1"/>
  <c r="I3257" i="1"/>
  <c r="B3258" i="1"/>
  <c r="C3258" i="1"/>
  <c r="D3258" i="1"/>
  <c r="E3258" i="1"/>
  <c r="F3258" i="1"/>
  <c r="G3258" i="1"/>
  <c r="H3258" i="1"/>
  <c r="I3258" i="1"/>
  <c r="B3259" i="1"/>
  <c r="C3259" i="1"/>
  <c r="D3259" i="1"/>
  <c r="E3259" i="1"/>
  <c r="F3259" i="1"/>
  <c r="G3259" i="1"/>
  <c r="H3259" i="1"/>
  <c r="I3259" i="1"/>
  <c r="B3260" i="1"/>
  <c r="C3260" i="1"/>
  <c r="D3260" i="1"/>
  <c r="E3260" i="1"/>
  <c r="F3260" i="1"/>
  <c r="G3260" i="1"/>
  <c r="H3260" i="1"/>
  <c r="I3260" i="1"/>
  <c r="B3261" i="1"/>
  <c r="C3261" i="1"/>
  <c r="D3261" i="1"/>
  <c r="E3261" i="1"/>
  <c r="F3261" i="1"/>
  <c r="G3261" i="1"/>
  <c r="H3261" i="1"/>
  <c r="I3261" i="1"/>
  <c r="B3262" i="1"/>
  <c r="C3262" i="1"/>
  <c r="D3262" i="1"/>
  <c r="E3262" i="1"/>
  <c r="F3262" i="1"/>
  <c r="G3262" i="1"/>
  <c r="H3262" i="1"/>
  <c r="I3262" i="1"/>
  <c r="B3263" i="1"/>
  <c r="C3263" i="1"/>
  <c r="D3263" i="1"/>
  <c r="E3263" i="1"/>
  <c r="F3263" i="1"/>
  <c r="G3263" i="1"/>
  <c r="H3263" i="1"/>
  <c r="I3263" i="1"/>
  <c r="B3264" i="1"/>
  <c r="C3264" i="1"/>
  <c r="D3264" i="1"/>
  <c r="E3264" i="1"/>
  <c r="F3264" i="1"/>
  <c r="G3264" i="1"/>
  <c r="H3264" i="1"/>
  <c r="I3264" i="1"/>
  <c r="B3265" i="1"/>
  <c r="C3265" i="1"/>
  <c r="D3265" i="1"/>
  <c r="E3265" i="1"/>
  <c r="F3265" i="1"/>
  <c r="G3265" i="1"/>
  <c r="H3265" i="1"/>
  <c r="I3265" i="1"/>
  <c r="B3266" i="1"/>
  <c r="C3266" i="1"/>
  <c r="D3266" i="1"/>
  <c r="E3266" i="1"/>
  <c r="F3266" i="1"/>
  <c r="G3266" i="1"/>
  <c r="H3266" i="1"/>
  <c r="I3266" i="1"/>
  <c r="B3267" i="1"/>
  <c r="C3267" i="1"/>
  <c r="D3267" i="1"/>
  <c r="E3267" i="1"/>
  <c r="F3267" i="1"/>
  <c r="G3267" i="1"/>
  <c r="H3267" i="1"/>
  <c r="I3267" i="1"/>
  <c r="B3268" i="1"/>
  <c r="C3268" i="1"/>
  <c r="D3268" i="1"/>
  <c r="E3268" i="1"/>
  <c r="F3268" i="1"/>
  <c r="G3268" i="1"/>
  <c r="H3268" i="1"/>
  <c r="I3268" i="1"/>
  <c r="B3269" i="1"/>
  <c r="C3269" i="1"/>
  <c r="D3269" i="1"/>
  <c r="E3269" i="1"/>
  <c r="F3269" i="1"/>
  <c r="G3269" i="1"/>
  <c r="H3269" i="1"/>
  <c r="I3269" i="1"/>
  <c r="B3270" i="1"/>
  <c r="C3270" i="1"/>
  <c r="D3270" i="1"/>
  <c r="E3270" i="1"/>
  <c r="F3270" i="1"/>
  <c r="G3270" i="1"/>
  <c r="H3270" i="1"/>
  <c r="I3270" i="1"/>
  <c r="B3271" i="1"/>
  <c r="C3271" i="1"/>
  <c r="D3271" i="1"/>
  <c r="E3271" i="1"/>
  <c r="F3271" i="1"/>
  <c r="G3271" i="1"/>
  <c r="H3271" i="1"/>
  <c r="I3271" i="1"/>
  <c r="B3272" i="1"/>
  <c r="C3272" i="1"/>
  <c r="D3272" i="1"/>
  <c r="E3272" i="1"/>
  <c r="F3272" i="1"/>
  <c r="G3272" i="1"/>
  <c r="H3272" i="1"/>
  <c r="I3272" i="1"/>
  <c r="B3273" i="1"/>
  <c r="C3273" i="1"/>
  <c r="D3273" i="1"/>
  <c r="E3273" i="1"/>
  <c r="F3273" i="1"/>
  <c r="G3273" i="1"/>
  <c r="H3273" i="1"/>
  <c r="I3273" i="1"/>
  <c r="B3274" i="1"/>
  <c r="C3274" i="1"/>
  <c r="D3274" i="1"/>
  <c r="E3274" i="1"/>
  <c r="F3274" i="1"/>
  <c r="G3274" i="1"/>
  <c r="H3274" i="1"/>
  <c r="I3274" i="1"/>
  <c r="B3275" i="1"/>
  <c r="C3275" i="1"/>
  <c r="D3275" i="1"/>
  <c r="E3275" i="1"/>
  <c r="F3275" i="1"/>
  <c r="G3275" i="1"/>
  <c r="H3275" i="1"/>
  <c r="I3275" i="1"/>
  <c r="B3276" i="1"/>
  <c r="C3276" i="1"/>
  <c r="D3276" i="1"/>
  <c r="E3276" i="1"/>
  <c r="F3276" i="1"/>
  <c r="G3276" i="1"/>
  <c r="H3276" i="1"/>
  <c r="I3276" i="1"/>
  <c r="B3277" i="1"/>
  <c r="C3277" i="1"/>
  <c r="D3277" i="1"/>
  <c r="E3277" i="1"/>
  <c r="F3277" i="1"/>
  <c r="G3277" i="1"/>
  <c r="H3277" i="1"/>
  <c r="I3277" i="1"/>
  <c r="B3278" i="1"/>
  <c r="C3278" i="1"/>
  <c r="D3278" i="1"/>
  <c r="E3278" i="1"/>
  <c r="F3278" i="1"/>
  <c r="G3278" i="1"/>
  <c r="H3278" i="1"/>
  <c r="I3278" i="1"/>
  <c r="B3279" i="1"/>
  <c r="C3279" i="1"/>
  <c r="D3279" i="1"/>
  <c r="E3279" i="1"/>
  <c r="F3279" i="1"/>
  <c r="G3279" i="1"/>
  <c r="H3279" i="1"/>
  <c r="I3279" i="1"/>
  <c r="B3280" i="1"/>
  <c r="C3280" i="1"/>
  <c r="D3280" i="1"/>
  <c r="E3280" i="1"/>
  <c r="F3280" i="1"/>
  <c r="G3280" i="1"/>
  <c r="H3280" i="1"/>
  <c r="I3280" i="1"/>
  <c r="B3281" i="1"/>
  <c r="C3281" i="1"/>
  <c r="D3281" i="1"/>
  <c r="E3281" i="1"/>
  <c r="F3281" i="1"/>
  <c r="G3281" i="1"/>
  <c r="H3281" i="1"/>
  <c r="I3281" i="1"/>
  <c r="B3282" i="1"/>
  <c r="C3282" i="1"/>
  <c r="D3282" i="1"/>
  <c r="E3282" i="1"/>
  <c r="F3282" i="1"/>
  <c r="G3282" i="1"/>
  <c r="H3282" i="1"/>
  <c r="I3282" i="1"/>
  <c r="B3283" i="1"/>
  <c r="C3283" i="1"/>
  <c r="D3283" i="1"/>
  <c r="E3283" i="1"/>
  <c r="F3283" i="1"/>
  <c r="G3283" i="1"/>
  <c r="H3283" i="1"/>
  <c r="I3283" i="1"/>
  <c r="B3284" i="1"/>
  <c r="C3284" i="1"/>
  <c r="D3284" i="1"/>
  <c r="E3284" i="1"/>
  <c r="F3284" i="1"/>
  <c r="G3284" i="1"/>
  <c r="H3284" i="1"/>
  <c r="I3284" i="1"/>
  <c r="B3285" i="1"/>
  <c r="C3285" i="1"/>
  <c r="D3285" i="1"/>
  <c r="E3285" i="1"/>
  <c r="F3285" i="1"/>
  <c r="G3285" i="1"/>
  <c r="H3285" i="1"/>
  <c r="I3285" i="1"/>
  <c r="B3286" i="1"/>
  <c r="C3286" i="1"/>
  <c r="D3286" i="1"/>
  <c r="E3286" i="1"/>
  <c r="F3286" i="1"/>
  <c r="G3286" i="1"/>
  <c r="H3286" i="1"/>
  <c r="I3286" i="1"/>
  <c r="B3287" i="1"/>
  <c r="C3287" i="1"/>
  <c r="D3287" i="1"/>
  <c r="E3287" i="1"/>
  <c r="F3287" i="1"/>
  <c r="G3287" i="1"/>
  <c r="H3287" i="1"/>
  <c r="I3287" i="1"/>
  <c r="B3288" i="1"/>
  <c r="C3288" i="1"/>
  <c r="D3288" i="1"/>
  <c r="E3288" i="1"/>
  <c r="F3288" i="1"/>
  <c r="G3288" i="1"/>
  <c r="H3288" i="1"/>
  <c r="I3288" i="1"/>
  <c r="B3289" i="1"/>
  <c r="C3289" i="1"/>
  <c r="D3289" i="1"/>
  <c r="E3289" i="1"/>
  <c r="F3289" i="1"/>
  <c r="G3289" i="1"/>
  <c r="H3289" i="1"/>
  <c r="I3289" i="1"/>
  <c r="B3290" i="1"/>
  <c r="C3290" i="1"/>
  <c r="D3290" i="1"/>
  <c r="E3290" i="1"/>
  <c r="F3290" i="1"/>
  <c r="G3290" i="1"/>
  <c r="H3290" i="1"/>
  <c r="I3290" i="1"/>
  <c r="B3291" i="1"/>
  <c r="C3291" i="1"/>
  <c r="D3291" i="1"/>
  <c r="E3291" i="1"/>
  <c r="F3291" i="1"/>
  <c r="G3291" i="1"/>
  <c r="H3291" i="1"/>
  <c r="I3291" i="1"/>
  <c r="B3292" i="1"/>
  <c r="C3292" i="1"/>
  <c r="D3292" i="1"/>
  <c r="E3292" i="1"/>
  <c r="F3292" i="1"/>
  <c r="G3292" i="1"/>
  <c r="H3292" i="1"/>
  <c r="I3292" i="1"/>
  <c r="B3293" i="1"/>
  <c r="C3293" i="1"/>
  <c r="D3293" i="1"/>
  <c r="E3293" i="1"/>
  <c r="F3293" i="1"/>
  <c r="G3293" i="1"/>
  <c r="H3293" i="1"/>
  <c r="I3293" i="1"/>
  <c r="B3294" i="1"/>
  <c r="C3294" i="1"/>
  <c r="D3294" i="1"/>
  <c r="E3294" i="1"/>
  <c r="F3294" i="1"/>
  <c r="G3294" i="1"/>
  <c r="H3294" i="1"/>
  <c r="I3294" i="1"/>
  <c r="B3295" i="1"/>
  <c r="C3295" i="1"/>
  <c r="D3295" i="1"/>
  <c r="E3295" i="1"/>
  <c r="F3295" i="1"/>
  <c r="G3295" i="1"/>
  <c r="H3295" i="1"/>
  <c r="I3295" i="1"/>
  <c r="B3296" i="1"/>
  <c r="C3296" i="1"/>
  <c r="D3296" i="1"/>
  <c r="E3296" i="1"/>
  <c r="F3296" i="1"/>
  <c r="G3296" i="1"/>
  <c r="H3296" i="1"/>
  <c r="I3296" i="1"/>
  <c r="B3297" i="1"/>
  <c r="C3297" i="1"/>
  <c r="D3297" i="1"/>
  <c r="E3297" i="1"/>
  <c r="F3297" i="1"/>
  <c r="G3297" i="1"/>
  <c r="H3297" i="1"/>
  <c r="I3297" i="1"/>
  <c r="B3298" i="1"/>
  <c r="C3298" i="1"/>
  <c r="D3298" i="1"/>
  <c r="E3298" i="1"/>
  <c r="F3298" i="1"/>
  <c r="G3298" i="1"/>
  <c r="H3298" i="1"/>
  <c r="I3298" i="1"/>
  <c r="B3299" i="1"/>
  <c r="C3299" i="1"/>
  <c r="D3299" i="1"/>
  <c r="E3299" i="1"/>
  <c r="F3299" i="1"/>
  <c r="G3299" i="1"/>
  <c r="H3299" i="1"/>
  <c r="I3299" i="1"/>
  <c r="B3300" i="1"/>
  <c r="C3300" i="1"/>
  <c r="D3300" i="1"/>
  <c r="E3300" i="1"/>
  <c r="F3300" i="1"/>
  <c r="G3300" i="1"/>
  <c r="H3300" i="1"/>
  <c r="I3300" i="1"/>
  <c r="B3301" i="1"/>
  <c r="C3301" i="1"/>
  <c r="D3301" i="1"/>
  <c r="E3301" i="1"/>
  <c r="F3301" i="1"/>
  <c r="G3301" i="1"/>
  <c r="H3301" i="1"/>
  <c r="I3301" i="1"/>
  <c r="B3302" i="1"/>
  <c r="C3302" i="1"/>
  <c r="D3302" i="1"/>
  <c r="E3302" i="1"/>
  <c r="F3302" i="1"/>
  <c r="G3302" i="1"/>
  <c r="H3302" i="1"/>
  <c r="I3302" i="1"/>
  <c r="B3303" i="1"/>
  <c r="C3303" i="1"/>
  <c r="D3303" i="1"/>
  <c r="E3303" i="1"/>
  <c r="F3303" i="1"/>
  <c r="G3303" i="1"/>
  <c r="H3303" i="1"/>
  <c r="I3303" i="1"/>
  <c r="B3304" i="1"/>
  <c r="C3304" i="1"/>
  <c r="D3304" i="1"/>
  <c r="E3304" i="1"/>
  <c r="F3304" i="1"/>
  <c r="G3304" i="1"/>
  <c r="H3304" i="1"/>
  <c r="I3304" i="1"/>
  <c r="B3305" i="1"/>
  <c r="C3305" i="1"/>
  <c r="D3305" i="1"/>
  <c r="E3305" i="1"/>
  <c r="F3305" i="1"/>
  <c r="G3305" i="1"/>
  <c r="H3305" i="1"/>
  <c r="I3305" i="1"/>
  <c r="B3306" i="1"/>
  <c r="C3306" i="1"/>
  <c r="D3306" i="1"/>
  <c r="E3306" i="1"/>
  <c r="F3306" i="1"/>
  <c r="G3306" i="1"/>
  <c r="H3306" i="1"/>
  <c r="I3306" i="1"/>
  <c r="B3307" i="1"/>
  <c r="C3307" i="1"/>
  <c r="D3307" i="1"/>
  <c r="E3307" i="1"/>
  <c r="F3307" i="1"/>
  <c r="G3307" i="1"/>
  <c r="H3307" i="1"/>
  <c r="I3307" i="1"/>
  <c r="B3308" i="1"/>
  <c r="C3308" i="1"/>
  <c r="D3308" i="1"/>
  <c r="E3308" i="1"/>
  <c r="F3308" i="1"/>
  <c r="G3308" i="1"/>
  <c r="H3308" i="1"/>
  <c r="I3308" i="1"/>
  <c r="B3309" i="1"/>
  <c r="C3309" i="1"/>
  <c r="D3309" i="1"/>
  <c r="E3309" i="1"/>
  <c r="F3309" i="1"/>
  <c r="G3309" i="1"/>
  <c r="H3309" i="1"/>
  <c r="I3309" i="1"/>
  <c r="B3310" i="1"/>
  <c r="C3310" i="1"/>
  <c r="D3310" i="1"/>
  <c r="E3310" i="1"/>
  <c r="F3310" i="1"/>
  <c r="G3310" i="1"/>
  <c r="H3310" i="1"/>
  <c r="I3310" i="1"/>
  <c r="B3311" i="1"/>
  <c r="C3311" i="1"/>
  <c r="D3311" i="1"/>
  <c r="E3311" i="1"/>
  <c r="F3311" i="1"/>
  <c r="G3311" i="1"/>
  <c r="H3311" i="1"/>
  <c r="I3311" i="1"/>
  <c r="B3312" i="1"/>
  <c r="C3312" i="1"/>
  <c r="D3312" i="1"/>
  <c r="E3312" i="1"/>
  <c r="F3312" i="1"/>
  <c r="G3312" i="1"/>
  <c r="H3312" i="1"/>
  <c r="I3312" i="1"/>
  <c r="B3313" i="1"/>
  <c r="C3313" i="1"/>
  <c r="D3313" i="1"/>
  <c r="E3313" i="1"/>
  <c r="F3313" i="1"/>
  <c r="G3313" i="1"/>
  <c r="H3313" i="1"/>
  <c r="I3313" i="1"/>
  <c r="B3314" i="1"/>
  <c r="C3314" i="1"/>
  <c r="D3314" i="1"/>
  <c r="E3314" i="1"/>
  <c r="F3314" i="1"/>
  <c r="G3314" i="1"/>
  <c r="H3314" i="1"/>
  <c r="I3314" i="1"/>
  <c r="B3315" i="1"/>
  <c r="C3315" i="1"/>
  <c r="D3315" i="1"/>
  <c r="E3315" i="1"/>
  <c r="F3315" i="1"/>
  <c r="G3315" i="1"/>
  <c r="H3315" i="1"/>
  <c r="I3315" i="1"/>
  <c r="B3316" i="1"/>
  <c r="C3316" i="1"/>
  <c r="D3316" i="1"/>
  <c r="E3316" i="1"/>
  <c r="F3316" i="1"/>
  <c r="G3316" i="1"/>
  <c r="H3316" i="1"/>
  <c r="I3316" i="1"/>
  <c r="B3317" i="1"/>
  <c r="C3317" i="1"/>
  <c r="D3317" i="1"/>
  <c r="E3317" i="1"/>
  <c r="F3317" i="1"/>
  <c r="G3317" i="1"/>
  <c r="H3317" i="1"/>
  <c r="I3317" i="1"/>
  <c r="B3318" i="1"/>
  <c r="C3318" i="1"/>
  <c r="D3318" i="1"/>
  <c r="E3318" i="1"/>
  <c r="F3318" i="1"/>
  <c r="G3318" i="1"/>
  <c r="H3318" i="1"/>
  <c r="I3318" i="1"/>
  <c r="B3319" i="1"/>
  <c r="C3319" i="1"/>
  <c r="D3319" i="1"/>
  <c r="E3319" i="1"/>
  <c r="F3319" i="1"/>
  <c r="G3319" i="1"/>
  <c r="H3319" i="1"/>
  <c r="I3319" i="1"/>
  <c r="B3320" i="1"/>
  <c r="C3320" i="1"/>
  <c r="D3320" i="1"/>
  <c r="E3320" i="1"/>
  <c r="F3320" i="1"/>
  <c r="G3320" i="1"/>
  <c r="H3320" i="1"/>
  <c r="I3320" i="1"/>
  <c r="B3321" i="1"/>
  <c r="C3321" i="1"/>
  <c r="D3321" i="1"/>
  <c r="E3321" i="1"/>
  <c r="F3321" i="1"/>
  <c r="G3321" i="1"/>
  <c r="H3321" i="1"/>
  <c r="I3321" i="1"/>
  <c r="B3322" i="1"/>
  <c r="C3322" i="1"/>
  <c r="D3322" i="1"/>
  <c r="E3322" i="1"/>
  <c r="F3322" i="1"/>
  <c r="G3322" i="1"/>
  <c r="H3322" i="1"/>
  <c r="I3322" i="1"/>
  <c r="B3323" i="1"/>
  <c r="C3323" i="1"/>
  <c r="D3323" i="1"/>
  <c r="E3323" i="1"/>
  <c r="F3323" i="1"/>
  <c r="G3323" i="1"/>
  <c r="H3323" i="1"/>
  <c r="I3323" i="1"/>
  <c r="B3324" i="1"/>
  <c r="C3324" i="1"/>
  <c r="D3324" i="1"/>
  <c r="E3324" i="1"/>
  <c r="F3324" i="1"/>
  <c r="G3324" i="1"/>
  <c r="H3324" i="1"/>
  <c r="I3324" i="1"/>
  <c r="B3325" i="1"/>
  <c r="C3325" i="1"/>
  <c r="D3325" i="1"/>
  <c r="E3325" i="1"/>
  <c r="F3325" i="1"/>
  <c r="G3325" i="1"/>
  <c r="H3325" i="1"/>
  <c r="I3325" i="1"/>
  <c r="B3326" i="1"/>
  <c r="C3326" i="1"/>
  <c r="D3326" i="1"/>
  <c r="E3326" i="1"/>
  <c r="F3326" i="1"/>
  <c r="G3326" i="1"/>
  <c r="H3326" i="1"/>
  <c r="I3326" i="1"/>
  <c r="B3327" i="1"/>
  <c r="C3327" i="1"/>
  <c r="D3327" i="1"/>
  <c r="E3327" i="1"/>
  <c r="F3327" i="1"/>
  <c r="G3327" i="1"/>
  <c r="H3327" i="1"/>
  <c r="I3327" i="1"/>
  <c r="B3328" i="1"/>
  <c r="C3328" i="1"/>
  <c r="D3328" i="1"/>
  <c r="E3328" i="1"/>
  <c r="F3328" i="1"/>
  <c r="G3328" i="1"/>
  <c r="H3328" i="1"/>
  <c r="I3328" i="1"/>
  <c r="B3329" i="1"/>
  <c r="C3329" i="1"/>
  <c r="D3329" i="1"/>
  <c r="E3329" i="1"/>
  <c r="F3329" i="1"/>
  <c r="G3329" i="1"/>
  <c r="H3329" i="1"/>
  <c r="I3329" i="1"/>
  <c r="B3330" i="1"/>
  <c r="C3330" i="1"/>
  <c r="D3330" i="1"/>
  <c r="E3330" i="1"/>
  <c r="F3330" i="1"/>
  <c r="G3330" i="1"/>
  <c r="H3330" i="1"/>
  <c r="I3330" i="1"/>
  <c r="B3331" i="1"/>
  <c r="C3331" i="1"/>
  <c r="D3331" i="1"/>
  <c r="E3331" i="1"/>
  <c r="F3331" i="1"/>
  <c r="G3331" i="1"/>
  <c r="H3331" i="1"/>
  <c r="I3331" i="1"/>
  <c r="B3332" i="1"/>
  <c r="C3332" i="1"/>
  <c r="D3332" i="1"/>
  <c r="E3332" i="1"/>
  <c r="F3332" i="1"/>
  <c r="G3332" i="1"/>
  <c r="H3332" i="1"/>
  <c r="I3332" i="1"/>
  <c r="B3333" i="1"/>
  <c r="C3333" i="1"/>
  <c r="D3333" i="1"/>
  <c r="E3333" i="1"/>
  <c r="F3333" i="1"/>
  <c r="G3333" i="1"/>
  <c r="H3333" i="1"/>
  <c r="I3333" i="1"/>
  <c r="B3334" i="1"/>
  <c r="C3334" i="1"/>
  <c r="D3334" i="1"/>
  <c r="E3334" i="1"/>
  <c r="F3334" i="1"/>
  <c r="G3334" i="1"/>
  <c r="H3334" i="1"/>
  <c r="I3334" i="1"/>
  <c r="B3335" i="1"/>
  <c r="C3335" i="1"/>
  <c r="D3335" i="1"/>
  <c r="E3335" i="1"/>
  <c r="F3335" i="1"/>
  <c r="G3335" i="1"/>
  <c r="H3335" i="1"/>
  <c r="I3335" i="1"/>
  <c r="B3336" i="1"/>
  <c r="C3336" i="1"/>
  <c r="D3336" i="1"/>
  <c r="E3336" i="1"/>
  <c r="F3336" i="1"/>
  <c r="G3336" i="1"/>
  <c r="H3336" i="1"/>
  <c r="I3336" i="1"/>
  <c r="B3337" i="1"/>
  <c r="C3337" i="1"/>
  <c r="D3337" i="1"/>
  <c r="E3337" i="1"/>
  <c r="F3337" i="1"/>
  <c r="G3337" i="1"/>
  <c r="H3337" i="1"/>
  <c r="I3337" i="1"/>
  <c r="B3338" i="1"/>
  <c r="C3338" i="1"/>
  <c r="D3338" i="1"/>
  <c r="E3338" i="1"/>
  <c r="F3338" i="1"/>
  <c r="G3338" i="1"/>
  <c r="H3338" i="1"/>
  <c r="I3338" i="1"/>
  <c r="B3339" i="1"/>
  <c r="C3339" i="1"/>
  <c r="D3339" i="1"/>
  <c r="E3339" i="1"/>
  <c r="F3339" i="1"/>
  <c r="G3339" i="1"/>
  <c r="H3339" i="1"/>
  <c r="I3339" i="1"/>
  <c r="B3340" i="1"/>
  <c r="C3340" i="1"/>
  <c r="D3340" i="1"/>
  <c r="E3340" i="1"/>
  <c r="F3340" i="1"/>
  <c r="G3340" i="1"/>
  <c r="H3340" i="1"/>
  <c r="I3340" i="1"/>
  <c r="B3341" i="1"/>
  <c r="C3341" i="1"/>
  <c r="D3341" i="1"/>
  <c r="E3341" i="1"/>
  <c r="F3341" i="1"/>
  <c r="G3341" i="1"/>
  <c r="H3341" i="1"/>
  <c r="I3341" i="1"/>
  <c r="B3342" i="1"/>
  <c r="C3342" i="1"/>
  <c r="D3342" i="1"/>
  <c r="E3342" i="1"/>
  <c r="F3342" i="1"/>
  <c r="G3342" i="1"/>
  <c r="H3342" i="1"/>
  <c r="I3342" i="1"/>
  <c r="B3343" i="1"/>
  <c r="C3343" i="1"/>
  <c r="D3343" i="1"/>
  <c r="E3343" i="1"/>
  <c r="F3343" i="1"/>
  <c r="G3343" i="1"/>
  <c r="H3343" i="1"/>
  <c r="I3343" i="1"/>
  <c r="B3344" i="1"/>
  <c r="C3344" i="1"/>
  <c r="D3344" i="1"/>
  <c r="E3344" i="1"/>
  <c r="F3344" i="1"/>
  <c r="G3344" i="1"/>
  <c r="H3344" i="1"/>
  <c r="I3344" i="1"/>
  <c r="B3345" i="1"/>
  <c r="C3345" i="1"/>
  <c r="D3345" i="1"/>
  <c r="E3345" i="1"/>
  <c r="F3345" i="1"/>
  <c r="G3345" i="1"/>
  <c r="H3345" i="1"/>
  <c r="I3345" i="1"/>
  <c r="B3346" i="1"/>
  <c r="C3346" i="1"/>
  <c r="D3346" i="1"/>
  <c r="E3346" i="1"/>
  <c r="F3346" i="1"/>
  <c r="G3346" i="1"/>
  <c r="H3346" i="1"/>
  <c r="I3346" i="1"/>
  <c r="B3347" i="1"/>
  <c r="C3347" i="1"/>
  <c r="D3347" i="1"/>
  <c r="E3347" i="1"/>
  <c r="F3347" i="1"/>
  <c r="G3347" i="1"/>
  <c r="H3347" i="1"/>
  <c r="I3347" i="1"/>
  <c r="B3348" i="1"/>
  <c r="C3348" i="1"/>
  <c r="D3348" i="1"/>
  <c r="E3348" i="1"/>
  <c r="F3348" i="1"/>
  <c r="G3348" i="1"/>
  <c r="H3348" i="1"/>
  <c r="I3348" i="1"/>
  <c r="B3349" i="1"/>
  <c r="C3349" i="1"/>
  <c r="D3349" i="1"/>
  <c r="E3349" i="1"/>
  <c r="F3349" i="1"/>
  <c r="G3349" i="1"/>
  <c r="H3349" i="1"/>
  <c r="I3349" i="1"/>
  <c r="B3350" i="1"/>
  <c r="C3350" i="1"/>
  <c r="D3350" i="1"/>
  <c r="E3350" i="1"/>
  <c r="F3350" i="1"/>
  <c r="G3350" i="1"/>
  <c r="H3350" i="1"/>
  <c r="I3350" i="1"/>
  <c r="B3351" i="1"/>
  <c r="C3351" i="1"/>
  <c r="D3351" i="1"/>
  <c r="E3351" i="1"/>
  <c r="F3351" i="1"/>
  <c r="G3351" i="1"/>
  <c r="H3351" i="1"/>
  <c r="I3351" i="1"/>
  <c r="B3352" i="1"/>
  <c r="C3352" i="1"/>
  <c r="D3352" i="1"/>
  <c r="E3352" i="1"/>
  <c r="F3352" i="1"/>
  <c r="G3352" i="1"/>
  <c r="H3352" i="1"/>
  <c r="I3352" i="1"/>
  <c r="B3353" i="1"/>
  <c r="C3353" i="1"/>
  <c r="D3353" i="1"/>
  <c r="E3353" i="1"/>
  <c r="F3353" i="1"/>
  <c r="G3353" i="1"/>
  <c r="H3353" i="1"/>
  <c r="I3353" i="1"/>
  <c r="B3354" i="1"/>
  <c r="C3354" i="1"/>
  <c r="D3354" i="1"/>
  <c r="E3354" i="1"/>
  <c r="F3354" i="1"/>
  <c r="G3354" i="1"/>
  <c r="H3354" i="1"/>
  <c r="I3354" i="1"/>
  <c r="B3355" i="1"/>
  <c r="C3355" i="1"/>
  <c r="D3355" i="1"/>
  <c r="E3355" i="1"/>
  <c r="F3355" i="1"/>
  <c r="G3355" i="1"/>
  <c r="H3355" i="1"/>
  <c r="I3355" i="1"/>
  <c r="B3356" i="1"/>
  <c r="C3356" i="1"/>
  <c r="D3356" i="1"/>
  <c r="E3356" i="1"/>
  <c r="F3356" i="1"/>
  <c r="G3356" i="1"/>
  <c r="H3356" i="1"/>
  <c r="I3356" i="1"/>
  <c r="B3357" i="1"/>
  <c r="C3357" i="1"/>
  <c r="D3357" i="1"/>
  <c r="E3357" i="1"/>
  <c r="F3357" i="1"/>
  <c r="G3357" i="1"/>
  <c r="H3357" i="1"/>
  <c r="I3357" i="1"/>
  <c r="B3358" i="1"/>
  <c r="C3358" i="1"/>
  <c r="D3358" i="1"/>
  <c r="E3358" i="1"/>
  <c r="F3358" i="1"/>
  <c r="G3358" i="1"/>
  <c r="H3358" i="1"/>
  <c r="I3358" i="1"/>
  <c r="B3359" i="1"/>
  <c r="C3359" i="1"/>
  <c r="D3359" i="1"/>
  <c r="E3359" i="1"/>
  <c r="F3359" i="1"/>
  <c r="G3359" i="1"/>
  <c r="H3359" i="1"/>
  <c r="I3359" i="1"/>
  <c r="B3360" i="1"/>
  <c r="C3360" i="1"/>
  <c r="D3360" i="1"/>
  <c r="E3360" i="1"/>
  <c r="F3360" i="1"/>
  <c r="G3360" i="1"/>
  <c r="H3360" i="1"/>
  <c r="I3360" i="1"/>
  <c r="B3361" i="1"/>
  <c r="C3361" i="1"/>
  <c r="D3361" i="1"/>
  <c r="E3361" i="1"/>
  <c r="F3361" i="1"/>
  <c r="G3361" i="1"/>
  <c r="H3361" i="1"/>
  <c r="I3361" i="1"/>
  <c r="B3362" i="1"/>
  <c r="C3362" i="1"/>
  <c r="D3362" i="1"/>
  <c r="E3362" i="1"/>
  <c r="F3362" i="1"/>
  <c r="G3362" i="1"/>
  <c r="H3362" i="1"/>
  <c r="I3362" i="1"/>
  <c r="B3363" i="1"/>
  <c r="C3363" i="1"/>
  <c r="D3363" i="1"/>
  <c r="E3363" i="1"/>
  <c r="F3363" i="1"/>
  <c r="G3363" i="1"/>
  <c r="H3363" i="1"/>
  <c r="I3363" i="1"/>
  <c r="B3364" i="1"/>
  <c r="C3364" i="1"/>
  <c r="D3364" i="1"/>
  <c r="E3364" i="1"/>
  <c r="F3364" i="1"/>
  <c r="G3364" i="1"/>
  <c r="H3364" i="1"/>
  <c r="I3364" i="1"/>
  <c r="B3365" i="1"/>
  <c r="C3365" i="1"/>
  <c r="D3365" i="1"/>
  <c r="E3365" i="1"/>
  <c r="F3365" i="1"/>
  <c r="G3365" i="1"/>
  <c r="H3365" i="1"/>
  <c r="I3365" i="1"/>
  <c r="B3366" i="1"/>
  <c r="C3366" i="1"/>
  <c r="D3366" i="1"/>
  <c r="E3366" i="1"/>
  <c r="F3366" i="1"/>
  <c r="G3366" i="1"/>
  <c r="H3366" i="1"/>
  <c r="I3366" i="1"/>
  <c r="B3367" i="1"/>
  <c r="C3367" i="1"/>
  <c r="D3367" i="1"/>
  <c r="E3367" i="1"/>
  <c r="F3367" i="1"/>
  <c r="G3367" i="1"/>
  <c r="H3367" i="1"/>
  <c r="I3367" i="1"/>
  <c r="B3368" i="1"/>
  <c r="C3368" i="1"/>
  <c r="D3368" i="1"/>
  <c r="E3368" i="1"/>
  <c r="F3368" i="1"/>
  <c r="G3368" i="1"/>
  <c r="H3368" i="1"/>
  <c r="I3368" i="1"/>
  <c r="B3369" i="1"/>
  <c r="C3369" i="1"/>
  <c r="D3369" i="1"/>
  <c r="E3369" i="1"/>
  <c r="F3369" i="1"/>
  <c r="G3369" i="1"/>
  <c r="H3369" i="1"/>
  <c r="I3369" i="1"/>
  <c r="B3370" i="1"/>
  <c r="C3370" i="1"/>
  <c r="D3370" i="1"/>
  <c r="E3370" i="1"/>
  <c r="F3370" i="1"/>
  <c r="G3370" i="1"/>
  <c r="H3370" i="1"/>
  <c r="I3370" i="1"/>
  <c r="B3371" i="1"/>
  <c r="C3371" i="1"/>
  <c r="D3371" i="1"/>
  <c r="E3371" i="1"/>
  <c r="F3371" i="1"/>
  <c r="G3371" i="1"/>
  <c r="H3371" i="1"/>
  <c r="I3371" i="1"/>
  <c r="B3372" i="1"/>
  <c r="C3372" i="1"/>
  <c r="D3372" i="1"/>
  <c r="E3372" i="1"/>
  <c r="F3372" i="1"/>
  <c r="G3372" i="1"/>
  <c r="H3372" i="1"/>
  <c r="I3372" i="1"/>
  <c r="B3373" i="1"/>
  <c r="C3373" i="1"/>
  <c r="D3373" i="1"/>
  <c r="E3373" i="1"/>
  <c r="F3373" i="1"/>
  <c r="G3373" i="1"/>
  <c r="H3373" i="1"/>
  <c r="I3373" i="1"/>
  <c r="B3374" i="1"/>
  <c r="C3374" i="1"/>
  <c r="D3374" i="1"/>
  <c r="E3374" i="1"/>
  <c r="F3374" i="1"/>
  <c r="G3374" i="1"/>
  <c r="H3374" i="1"/>
  <c r="I3374" i="1"/>
  <c r="B3375" i="1"/>
  <c r="C3375" i="1"/>
  <c r="D3375" i="1"/>
  <c r="E3375" i="1"/>
  <c r="F3375" i="1"/>
  <c r="G3375" i="1"/>
  <c r="H3375" i="1"/>
  <c r="I3375" i="1"/>
  <c r="B3376" i="1"/>
  <c r="C3376" i="1"/>
  <c r="D3376" i="1"/>
  <c r="E3376" i="1"/>
  <c r="F3376" i="1"/>
  <c r="G3376" i="1"/>
  <c r="H3376" i="1"/>
  <c r="I3376" i="1"/>
  <c r="B3377" i="1"/>
  <c r="C3377" i="1"/>
  <c r="D3377" i="1"/>
  <c r="E3377" i="1"/>
  <c r="F3377" i="1"/>
  <c r="G3377" i="1"/>
  <c r="H3377" i="1"/>
  <c r="I3377" i="1"/>
  <c r="B3378" i="1"/>
  <c r="C3378" i="1"/>
  <c r="D3378" i="1"/>
  <c r="E3378" i="1"/>
  <c r="F3378" i="1"/>
  <c r="G3378" i="1"/>
  <c r="H3378" i="1"/>
  <c r="I3378" i="1"/>
  <c r="B3379" i="1"/>
  <c r="C3379" i="1"/>
  <c r="D3379" i="1"/>
  <c r="E3379" i="1"/>
  <c r="F3379" i="1"/>
  <c r="G3379" i="1"/>
  <c r="H3379" i="1"/>
  <c r="I3379" i="1"/>
  <c r="B3380" i="1"/>
  <c r="C3380" i="1"/>
  <c r="D3380" i="1"/>
  <c r="E3380" i="1"/>
  <c r="F3380" i="1"/>
  <c r="G3380" i="1"/>
  <c r="H3380" i="1"/>
  <c r="I3380" i="1"/>
  <c r="B3381" i="1"/>
  <c r="C3381" i="1"/>
  <c r="D3381" i="1"/>
  <c r="E3381" i="1"/>
  <c r="F3381" i="1"/>
  <c r="G3381" i="1"/>
  <c r="H3381" i="1"/>
  <c r="I3381" i="1"/>
  <c r="B3382" i="1"/>
  <c r="C3382" i="1"/>
  <c r="D3382" i="1"/>
  <c r="E3382" i="1"/>
  <c r="F3382" i="1"/>
  <c r="G3382" i="1"/>
  <c r="H3382" i="1"/>
  <c r="I3382" i="1"/>
  <c r="B3383" i="1"/>
  <c r="C3383" i="1"/>
  <c r="D3383" i="1"/>
  <c r="E3383" i="1"/>
  <c r="F3383" i="1"/>
  <c r="G3383" i="1"/>
  <c r="H3383" i="1"/>
  <c r="I3383" i="1"/>
  <c r="B3384" i="1"/>
  <c r="C3384" i="1"/>
  <c r="D3384" i="1"/>
  <c r="E3384" i="1"/>
  <c r="F3384" i="1"/>
  <c r="G3384" i="1"/>
  <c r="H3384" i="1"/>
  <c r="I3384" i="1"/>
  <c r="B3385" i="1"/>
  <c r="C3385" i="1"/>
  <c r="D3385" i="1"/>
  <c r="E3385" i="1"/>
  <c r="F3385" i="1"/>
  <c r="G3385" i="1"/>
  <c r="H3385" i="1"/>
  <c r="I3385" i="1"/>
  <c r="B3386" i="1"/>
  <c r="C3386" i="1"/>
  <c r="D3386" i="1"/>
  <c r="E3386" i="1"/>
  <c r="F3386" i="1"/>
  <c r="G3386" i="1"/>
  <c r="H3386" i="1"/>
  <c r="I3386" i="1"/>
  <c r="B3387" i="1"/>
  <c r="C3387" i="1"/>
  <c r="D3387" i="1"/>
  <c r="E3387" i="1"/>
  <c r="F3387" i="1"/>
  <c r="G3387" i="1"/>
  <c r="H3387" i="1"/>
  <c r="I3387" i="1"/>
  <c r="B3388" i="1"/>
  <c r="C3388" i="1"/>
  <c r="D3388" i="1"/>
  <c r="E3388" i="1"/>
  <c r="F3388" i="1"/>
  <c r="G3388" i="1"/>
  <c r="H3388" i="1"/>
  <c r="I3388" i="1"/>
  <c r="B3389" i="1"/>
  <c r="C3389" i="1"/>
  <c r="D3389" i="1"/>
  <c r="E3389" i="1"/>
  <c r="F3389" i="1"/>
  <c r="G3389" i="1"/>
  <c r="H3389" i="1"/>
  <c r="I3389" i="1"/>
  <c r="B3390" i="1"/>
  <c r="C3390" i="1"/>
  <c r="D3390" i="1"/>
  <c r="E3390" i="1"/>
  <c r="F3390" i="1"/>
  <c r="G3390" i="1"/>
  <c r="H3390" i="1"/>
  <c r="I3390" i="1"/>
  <c r="B3391" i="1"/>
  <c r="C3391" i="1"/>
  <c r="D3391" i="1"/>
  <c r="E3391" i="1"/>
  <c r="F3391" i="1"/>
  <c r="G3391" i="1"/>
  <c r="H3391" i="1"/>
  <c r="I3391" i="1"/>
  <c r="B3392" i="1"/>
  <c r="C3392" i="1"/>
  <c r="D3392" i="1"/>
  <c r="E3392" i="1"/>
  <c r="F3392" i="1"/>
  <c r="G3392" i="1"/>
  <c r="H3392" i="1"/>
  <c r="I3392" i="1"/>
  <c r="B3393" i="1"/>
  <c r="C3393" i="1"/>
  <c r="D3393" i="1"/>
  <c r="E3393" i="1"/>
  <c r="F3393" i="1"/>
  <c r="G3393" i="1"/>
  <c r="H3393" i="1"/>
  <c r="I3393" i="1"/>
  <c r="B3394" i="1"/>
  <c r="C3394" i="1"/>
  <c r="D3394" i="1"/>
  <c r="E3394" i="1"/>
  <c r="F3394" i="1"/>
  <c r="G3394" i="1"/>
  <c r="H3394" i="1"/>
  <c r="I3394" i="1"/>
  <c r="B3395" i="1"/>
  <c r="C3395" i="1"/>
  <c r="D3395" i="1"/>
  <c r="E3395" i="1"/>
  <c r="F3395" i="1"/>
  <c r="G3395" i="1"/>
  <c r="H3395" i="1"/>
  <c r="I3395" i="1"/>
  <c r="B3396" i="1"/>
  <c r="C3396" i="1"/>
  <c r="D3396" i="1"/>
  <c r="E3396" i="1"/>
  <c r="F3396" i="1"/>
  <c r="G3396" i="1"/>
  <c r="H3396" i="1"/>
  <c r="I3396" i="1"/>
  <c r="B3397" i="1"/>
  <c r="C3397" i="1"/>
  <c r="D3397" i="1"/>
  <c r="E3397" i="1"/>
  <c r="F3397" i="1"/>
  <c r="G3397" i="1"/>
  <c r="H3397" i="1"/>
  <c r="I3397" i="1"/>
  <c r="B3398" i="1"/>
  <c r="C3398" i="1"/>
  <c r="D3398" i="1"/>
  <c r="E3398" i="1"/>
  <c r="F3398" i="1"/>
  <c r="G3398" i="1"/>
  <c r="H3398" i="1"/>
  <c r="I3398" i="1"/>
  <c r="B3399" i="1"/>
  <c r="C3399" i="1"/>
  <c r="D3399" i="1"/>
  <c r="E3399" i="1"/>
  <c r="F3399" i="1"/>
  <c r="G3399" i="1"/>
  <c r="H3399" i="1"/>
  <c r="I3399" i="1"/>
  <c r="B3400" i="1"/>
  <c r="C3400" i="1"/>
  <c r="D3400" i="1"/>
  <c r="E3400" i="1"/>
  <c r="F3400" i="1"/>
  <c r="G3400" i="1"/>
  <c r="H3400" i="1"/>
  <c r="I3400" i="1"/>
  <c r="B3401" i="1"/>
  <c r="C3401" i="1"/>
  <c r="D3401" i="1"/>
  <c r="E3401" i="1"/>
  <c r="F3401" i="1"/>
  <c r="G3401" i="1"/>
  <c r="H3401" i="1"/>
  <c r="I3401" i="1"/>
  <c r="B3402" i="1"/>
  <c r="C3402" i="1"/>
  <c r="D3402" i="1"/>
  <c r="E3402" i="1"/>
  <c r="F3402" i="1"/>
  <c r="G3402" i="1"/>
  <c r="H3402" i="1"/>
  <c r="I3402" i="1"/>
  <c r="B3403" i="1"/>
  <c r="C3403" i="1"/>
  <c r="D3403" i="1"/>
  <c r="E3403" i="1"/>
  <c r="F3403" i="1"/>
  <c r="G3403" i="1"/>
  <c r="H3403" i="1"/>
  <c r="I3403" i="1"/>
  <c r="B3404" i="1"/>
  <c r="C3404" i="1"/>
  <c r="D3404" i="1"/>
  <c r="E3404" i="1"/>
  <c r="F3404" i="1"/>
  <c r="G3404" i="1"/>
  <c r="H3404" i="1"/>
  <c r="I3404" i="1"/>
  <c r="B3405" i="1"/>
  <c r="C3405" i="1"/>
  <c r="D3405" i="1"/>
  <c r="E3405" i="1"/>
  <c r="F3405" i="1"/>
  <c r="G3405" i="1"/>
  <c r="H3405" i="1"/>
  <c r="I3405" i="1"/>
  <c r="B3406" i="1"/>
  <c r="C3406" i="1"/>
  <c r="D3406" i="1"/>
  <c r="E3406" i="1"/>
  <c r="F3406" i="1"/>
  <c r="G3406" i="1"/>
  <c r="H3406" i="1"/>
  <c r="I3406" i="1"/>
  <c r="B3407" i="1"/>
  <c r="C3407" i="1"/>
  <c r="D3407" i="1"/>
  <c r="E3407" i="1"/>
  <c r="F3407" i="1"/>
  <c r="G3407" i="1"/>
  <c r="H3407" i="1"/>
  <c r="I3407" i="1"/>
  <c r="B3408" i="1"/>
  <c r="C3408" i="1"/>
  <c r="D3408" i="1"/>
  <c r="E3408" i="1"/>
  <c r="F3408" i="1"/>
  <c r="G3408" i="1"/>
  <c r="H3408" i="1"/>
  <c r="I3408" i="1"/>
  <c r="B3409" i="1"/>
  <c r="C3409" i="1"/>
  <c r="D3409" i="1"/>
  <c r="E3409" i="1"/>
  <c r="F3409" i="1"/>
  <c r="G3409" i="1"/>
  <c r="H3409" i="1"/>
  <c r="I3409" i="1"/>
  <c r="B3410" i="1"/>
  <c r="C3410" i="1"/>
  <c r="D3410" i="1"/>
  <c r="E3410" i="1"/>
  <c r="F3410" i="1"/>
  <c r="G3410" i="1"/>
  <c r="H3410" i="1"/>
  <c r="I3410" i="1"/>
  <c r="B3411" i="1"/>
  <c r="C3411" i="1"/>
  <c r="D3411" i="1"/>
  <c r="E3411" i="1"/>
  <c r="F3411" i="1"/>
  <c r="G3411" i="1"/>
  <c r="H3411" i="1"/>
  <c r="I3411" i="1"/>
  <c r="B3412" i="1"/>
  <c r="C3412" i="1"/>
  <c r="D3412" i="1"/>
  <c r="E3412" i="1"/>
  <c r="F3412" i="1"/>
  <c r="G3412" i="1"/>
  <c r="H3412" i="1"/>
  <c r="I3412" i="1"/>
  <c r="B3413" i="1"/>
  <c r="C3413" i="1"/>
  <c r="D3413" i="1"/>
  <c r="E3413" i="1"/>
  <c r="F3413" i="1"/>
  <c r="G3413" i="1"/>
  <c r="H3413" i="1"/>
  <c r="I3413" i="1"/>
  <c r="B3414" i="1"/>
  <c r="C3414" i="1"/>
  <c r="D3414" i="1"/>
  <c r="E3414" i="1"/>
  <c r="F3414" i="1"/>
  <c r="G3414" i="1"/>
  <c r="H3414" i="1"/>
  <c r="I3414" i="1"/>
  <c r="B3415" i="1"/>
  <c r="C3415" i="1"/>
  <c r="D3415" i="1"/>
  <c r="E3415" i="1"/>
  <c r="F3415" i="1"/>
  <c r="G3415" i="1"/>
  <c r="H3415" i="1"/>
  <c r="I3415" i="1"/>
  <c r="B3416" i="1"/>
  <c r="C3416" i="1"/>
  <c r="D3416" i="1"/>
  <c r="E3416" i="1"/>
  <c r="F3416" i="1"/>
  <c r="G3416" i="1"/>
  <c r="H3416" i="1"/>
  <c r="I3416" i="1"/>
  <c r="B3417" i="1"/>
  <c r="C3417" i="1"/>
  <c r="D3417" i="1"/>
  <c r="E3417" i="1"/>
  <c r="F3417" i="1"/>
  <c r="G3417" i="1"/>
  <c r="H3417" i="1"/>
  <c r="I3417" i="1"/>
  <c r="B3418" i="1"/>
  <c r="C3418" i="1"/>
  <c r="D3418" i="1"/>
  <c r="E3418" i="1"/>
  <c r="F3418" i="1"/>
  <c r="G3418" i="1"/>
  <c r="H3418" i="1"/>
  <c r="I3418" i="1"/>
  <c r="B3419" i="1"/>
  <c r="C3419" i="1"/>
  <c r="D3419" i="1"/>
  <c r="E3419" i="1"/>
  <c r="F3419" i="1"/>
  <c r="G3419" i="1"/>
  <c r="H3419" i="1"/>
  <c r="I3419" i="1"/>
  <c r="B3420" i="1"/>
  <c r="C3420" i="1"/>
  <c r="D3420" i="1"/>
  <c r="E3420" i="1"/>
  <c r="F3420" i="1"/>
  <c r="G3420" i="1"/>
  <c r="H3420" i="1"/>
  <c r="I3420" i="1"/>
  <c r="B3421" i="1"/>
  <c r="C3421" i="1"/>
  <c r="D3421" i="1"/>
  <c r="E3421" i="1"/>
  <c r="F3421" i="1"/>
  <c r="G3421" i="1"/>
  <c r="H3421" i="1"/>
  <c r="I3421" i="1"/>
  <c r="B3422" i="1"/>
  <c r="C3422" i="1"/>
  <c r="D3422" i="1"/>
  <c r="E3422" i="1"/>
  <c r="F3422" i="1"/>
  <c r="G3422" i="1"/>
  <c r="H3422" i="1"/>
  <c r="I3422" i="1"/>
  <c r="B3423" i="1"/>
  <c r="C3423" i="1"/>
  <c r="D3423" i="1"/>
  <c r="E3423" i="1"/>
  <c r="F3423" i="1"/>
  <c r="G3423" i="1"/>
  <c r="H3423" i="1"/>
  <c r="I3423" i="1"/>
  <c r="B3424" i="1"/>
  <c r="C3424" i="1"/>
  <c r="D3424" i="1"/>
  <c r="E3424" i="1"/>
  <c r="F3424" i="1"/>
  <c r="G3424" i="1"/>
  <c r="H3424" i="1"/>
  <c r="I3424" i="1"/>
  <c r="B3425" i="1"/>
  <c r="C3425" i="1"/>
  <c r="D3425" i="1"/>
  <c r="E3425" i="1"/>
  <c r="F3425" i="1"/>
  <c r="G3425" i="1"/>
  <c r="H3425" i="1"/>
  <c r="I3425" i="1"/>
  <c r="B3426" i="1"/>
  <c r="C3426" i="1"/>
  <c r="D3426" i="1"/>
  <c r="E3426" i="1"/>
  <c r="F3426" i="1"/>
  <c r="G3426" i="1"/>
  <c r="H3426" i="1"/>
  <c r="I3426" i="1"/>
  <c r="B3427" i="1"/>
  <c r="C3427" i="1"/>
  <c r="D3427" i="1"/>
  <c r="E3427" i="1"/>
  <c r="F3427" i="1"/>
  <c r="G3427" i="1"/>
  <c r="H3427" i="1"/>
  <c r="I3427" i="1"/>
  <c r="B3428" i="1"/>
  <c r="C3428" i="1"/>
  <c r="D3428" i="1"/>
  <c r="E3428" i="1"/>
  <c r="F3428" i="1"/>
  <c r="G3428" i="1"/>
  <c r="H3428" i="1"/>
  <c r="I3428" i="1"/>
  <c r="B3429" i="1"/>
  <c r="C3429" i="1"/>
  <c r="D3429" i="1"/>
  <c r="E3429" i="1"/>
  <c r="F3429" i="1"/>
  <c r="G3429" i="1"/>
  <c r="H3429" i="1"/>
  <c r="I3429" i="1"/>
  <c r="B3430" i="1"/>
  <c r="C3430" i="1"/>
  <c r="D3430" i="1"/>
  <c r="E3430" i="1"/>
  <c r="F3430" i="1"/>
  <c r="G3430" i="1"/>
  <c r="H3430" i="1"/>
  <c r="I3430" i="1"/>
  <c r="B3431" i="1"/>
  <c r="C3431" i="1"/>
  <c r="D3431" i="1"/>
  <c r="E3431" i="1"/>
  <c r="F3431" i="1"/>
  <c r="G3431" i="1"/>
  <c r="H3431" i="1"/>
  <c r="I3431" i="1"/>
  <c r="B3432" i="1"/>
  <c r="C3432" i="1"/>
  <c r="D3432" i="1"/>
  <c r="E3432" i="1"/>
  <c r="F3432" i="1"/>
  <c r="G3432" i="1"/>
  <c r="H3432" i="1"/>
  <c r="I3432" i="1"/>
  <c r="B3433" i="1"/>
  <c r="C3433" i="1"/>
  <c r="D3433" i="1"/>
  <c r="E3433" i="1"/>
  <c r="F3433" i="1"/>
  <c r="G3433" i="1"/>
  <c r="H3433" i="1"/>
  <c r="I3433" i="1"/>
  <c r="B3434" i="1"/>
  <c r="C3434" i="1"/>
  <c r="D3434" i="1"/>
  <c r="E3434" i="1"/>
  <c r="F3434" i="1"/>
  <c r="G3434" i="1"/>
  <c r="H3434" i="1"/>
  <c r="I3434" i="1"/>
  <c r="B3435" i="1"/>
  <c r="C3435" i="1"/>
  <c r="D3435" i="1"/>
  <c r="E3435" i="1"/>
  <c r="F3435" i="1"/>
  <c r="G3435" i="1"/>
  <c r="H3435" i="1"/>
  <c r="I3435" i="1"/>
  <c r="B3436" i="1"/>
  <c r="C3436" i="1"/>
  <c r="D3436" i="1"/>
  <c r="E3436" i="1"/>
  <c r="F3436" i="1"/>
  <c r="G3436" i="1"/>
  <c r="H3436" i="1"/>
  <c r="I3436" i="1"/>
  <c r="B3437" i="1"/>
  <c r="C3437" i="1"/>
  <c r="D3437" i="1"/>
  <c r="E3437" i="1"/>
  <c r="F3437" i="1"/>
  <c r="G3437" i="1"/>
  <c r="H3437" i="1"/>
  <c r="I3437" i="1"/>
  <c r="B3438" i="1"/>
  <c r="C3438" i="1"/>
  <c r="D3438" i="1"/>
  <c r="E3438" i="1"/>
  <c r="F3438" i="1"/>
  <c r="G3438" i="1"/>
  <c r="H3438" i="1"/>
  <c r="I3438" i="1"/>
  <c r="B3439" i="1"/>
  <c r="C3439" i="1"/>
  <c r="D3439" i="1"/>
  <c r="E3439" i="1"/>
  <c r="F3439" i="1"/>
  <c r="G3439" i="1"/>
  <c r="H3439" i="1"/>
  <c r="I3439" i="1"/>
  <c r="B3440" i="1"/>
  <c r="C3440" i="1"/>
  <c r="D3440" i="1"/>
  <c r="E3440" i="1"/>
  <c r="F3440" i="1"/>
  <c r="G3440" i="1"/>
  <c r="H3440" i="1"/>
  <c r="I3440" i="1"/>
  <c r="B3441" i="1"/>
  <c r="C3441" i="1"/>
  <c r="D3441" i="1"/>
  <c r="E3441" i="1"/>
  <c r="F3441" i="1"/>
  <c r="G3441" i="1"/>
  <c r="H3441" i="1"/>
  <c r="I3441" i="1"/>
  <c r="B3442" i="1"/>
  <c r="C3442" i="1"/>
  <c r="D3442" i="1"/>
  <c r="E3442" i="1"/>
  <c r="F3442" i="1"/>
  <c r="G3442" i="1"/>
  <c r="H3442" i="1"/>
  <c r="I3442" i="1"/>
  <c r="B3443" i="1"/>
  <c r="C3443" i="1"/>
  <c r="D3443" i="1"/>
  <c r="E3443" i="1"/>
  <c r="F3443" i="1"/>
  <c r="G3443" i="1"/>
  <c r="H3443" i="1"/>
  <c r="I3443" i="1"/>
  <c r="B3444" i="1"/>
  <c r="C3444" i="1"/>
  <c r="D3444" i="1"/>
  <c r="E3444" i="1"/>
  <c r="F3444" i="1"/>
  <c r="G3444" i="1"/>
  <c r="H3444" i="1"/>
  <c r="I3444" i="1"/>
  <c r="B3445" i="1"/>
  <c r="C3445" i="1"/>
  <c r="D3445" i="1"/>
  <c r="E3445" i="1"/>
  <c r="F3445" i="1"/>
  <c r="G3445" i="1"/>
  <c r="H3445" i="1"/>
  <c r="I3445" i="1"/>
  <c r="B3446" i="1"/>
  <c r="C3446" i="1"/>
  <c r="D3446" i="1"/>
  <c r="E3446" i="1"/>
  <c r="F3446" i="1"/>
  <c r="G3446" i="1"/>
  <c r="H3446" i="1"/>
  <c r="I3446" i="1"/>
  <c r="B3447" i="1"/>
  <c r="C3447" i="1"/>
  <c r="D3447" i="1"/>
  <c r="E3447" i="1"/>
  <c r="F3447" i="1"/>
  <c r="G3447" i="1"/>
  <c r="H3447" i="1"/>
  <c r="I3447" i="1"/>
  <c r="B3448" i="1"/>
  <c r="C3448" i="1"/>
  <c r="D3448" i="1"/>
  <c r="E3448" i="1"/>
  <c r="F3448" i="1"/>
  <c r="G3448" i="1"/>
  <c r="H3448" i="1"/>
  <c r="I3448" i="1"/>
  <c r="B3449" i="1"/>
  <c r="C3449" i="1"/>
  <c r="D3449" i="1"/>
  <c r="E3449" i="1"/>
  <c r="F3449" i="1"/>
  <c r="G3449" i="1"/>
  <c r="H3449" i="1"/>
  <c r="I3449" i="1"/>
  <c r="B3450" i="1"/>
  <c r="C3450" i="1"/>
  <c r="D3450" i="1"/>
  <c r="E3450" i="1"/>
  <c r="F3450" i="1"/>
  <c r="G3450" i="1"/>
  <c r="H3450" i="1"/>
  <c r="I3450" i="1"/>
  <c r="B3451" i="1"/>
  <c r="C3451" i="1"/>
  <c r="D3451" i="1"/>
  <c r="E3451" i="1"/>
  <c r="F3451" i="1"/>
  <c r="G3451" i="1"/>
  <c r="H3451" i="1"/>
  <c r="I3451" i="1"/>
  <c r="B3452" i="1"/>
  <c r="C3452" i="1"/>
  <c r="D3452" i="1"/>
  <c r="E3452" i="1"/>
  <c r="F3452" i="1"/>
  <c r="G3452" i="1"/>
  <c r="H3452" i="1"/>
  <c r="I3452" i="1"/>
  <c r="B3453" i="1"/>
  <c r="C3453" i="1"/>
  <c r="D3453" i="1"/>
  <c r="E3453" i="1"/>
  <c r="F3453" i="1"/>
  <c r="G3453" i="1"/>
  <c r="H3453" i="1"/>
  <c r="I3453" i="1"/>
  <c r="B3454" i="1"/>
  <c r="C3454" i="1"/>
  <c r="D3454" i="1"/>
  <c r="E3454" i="1"/>
  <c r="F3454" i="1"/>
  <c r="G3454" i="1"/>
  <c r="H3454" i="1"/>
  <c r="I3454" i="1"/>
  <c r="B3455" i="1"/>
  <c r="C3455" i="1"/>
  <c r="D3455" i="1"/>
  <c r="E3455" i="1"/>
  <c r="F3455" i="1"/>
  <c r="G3455" i="1"/>
  <c r="H3455" i="1"/>
  <c r="I3455" i="1"/>
  <c r="B3456" i="1"/>
  <c r="C3456" i="1"/>
  <c r="D3456" i="1"/>
  <c r="E3456" i="1"/>
  <c r="F3456" i="1"/>
  <c r="G3456" i="1"/>
  <c r="H3456" i="1"/>
  <c r="I3456" i="1"/>
  <c r="B3457" i="1"/>
  <c r="C3457" i="1"/>
  <c r="D3457" i="1"/>
  <c r="E3457" i="1"/>
  <c r="F3457" i="1"/>
  <c r="G3457" i="1"/>
  <c r="H3457" i="1"/>
  <c r="I3457" i="1"/>
  <c r="B3458" i="1"/>
  <c r="C3458" i="1"/>
  <c r="D3458" i="1"/>
  <c r="E3458" i="1"/>
  <c r="F3458" i="1"/>
  <c r="G3458" i="1"/>
  <c r="H3458" i="1"/>
  <c r="I3458" i="1"/>
  <c r="B3459" i="1"/>
  <c r="C3459" i="1"/>
  <c r="D3459" i="1"/>
  <c r="E3459" i="1"/>
  <c r="F3459" i="1"/>
  <c r="G3459" i="1"/>
  <c r="H3459" i="1"/>
  <c r="I3459" i="1"/>
  <c r="B3460" i="1"/>
  <c r="C3460" i="1"/>
  <c r="D3460" i="1"/>
  <c r="E3460" i="1"/>
  <c r="F3460" i="1"/>
  <c r="G3460" i="1"/>
  <c r="H3460" i="1"/>
  <c r="I3460" i="1"/>
  <c r="B3461" i="1"/>
  <c r="C3461" i="1"/>
  <c r="D3461" i="1"/>
  <c r="E3461" i="1"/>
  <c r="F3461" i="1"/>
  <c r="G3461" i="1"/>
  <c r="H3461" i="1"/>
  <c r="I3461" i="1"/>
  <c r="B3462" i="1"/>
  <c r="C3462" i="1"/>
  <c r="D3462" i="1"/>
  <c r="E3462" i="1"/>
  <c r="F3462" i="1"/>
  <c r="G3462" i="1"/>
  <c r="H3462" i="1"/>
  <c r="I3462" i="1"/>
  <c r="B3463" i="1"/>
  <c r="C3463" i="1"/>
  <c r="D3463" i="1"/>
  <c r="E3463" i="1"/>
  <c r="F3463" i="1"/>
  <c r="G3463" i="1"/>
  <c r="H3463" i="1"/>
  <c r="I3463" i="1"/>
  <c r="B3464" i="1"/>
  <c r="C3464" i="1"/>
  <c r="D3464" i="1"/>
  <c r="E3464" i="1"/>
  <c r="F3464" i="1"/>
  <c r="G3464" i="1"/>
  <c r="H3464" i="1"/>
  <c r="I3464" i="1"/>
  <c r="B3465" i="1"/>
  <c r="C3465" i="1"/>
  <c r="D3465" i="1"/>
  <c r="E3465" i="1"/>
  <c r="F3465" i="1"/>
  <c r="G3465" i="1"/>
  <c r="H3465" i="1"/>
  <c r="I3465" i="1"/>
  <c r="B3466" i="1"/>
  <c r="C3466" i="1"/>
  <c r="D3466" i="1"/>
  <c r="E3466" i="1"/>
  <c r="F3466" i="1"/>
  <c r="G3466" i="1"/>
  <c r="H3466" i="1"/>
  <c r="I3466" i="1"/>
  <c r="B3467" i="1"/>
  <c r="C3467" i="1"/>
  <c r="D3467" i="1"/>
  <c r="E3467" i="1"/>
  <c r="F3467" i="1"/>
  <c r="G3467" i="1"/>
  <c r="H3467" i="1"/>
  <c r="I3467" i="1"/>
  <c r="B3468" i="1"/>
  <c r="C3468" i="1"/>
  <c r="D3468" i="1"/>
  <c r="E3468" i="1"/>
  <c r="F3468" i="1"/>
  <c r="G3468" i="1"/>
  <c r="H3468" i="1"/>
  <c r="I3468" i="1"/>
  <c r="B3469" i="1"/>
  <c r="C3469" i="1"/>
  <c r="D3469" i="1"/>
  <c r="E3469" i="1"/>
  <c r="F3469" i="1"/>
  <c r="G3469" i="1"/>
  <c r="H3469" i="1"/>
  <c r="I3469" i="1"/>
  <c r="B3470" i="1"/>
  <c r="C3470" i="1"/>
  <c r="D3470" i="1"/>
  <c r="E3470" i="1"/>
  <c r="F3470" i="1"/>
  <c r="G3470" i="1"/>
  <c r="H3470" i="1"/>
  <c r="I3470" i="1"/>
  <c r="B3471" i="1"/>
  <c r="C3471" i="1"/>
  <c r="D3471" i="1"/>
  <c r="E3471" i="1"/>
  <c r="F3471" i="1"/>
  <c r="G3471" i="1"/>
  <c r="H3471" i="1"/>
  <c r="I3471" i="1"/>
  <c r="B3472" i="1"/>
  <c r="C3472" i="1"/>
  <c r="D3472" i="1"/>
  <c r="E3472" i="1"/>
  <c r="F3472" i="1"/>
  <c r="G3472" i="1"/>
  <c r="H3472" i="1"/>
  <c r="I3472" i="1"/>
  <c r="B3473" i="1"/>
  <c r="C3473" i="1"/>
  <c r="D3473" i="1"/>
  <c r="E3473" i="1"/>
  <c r="F3473" i="1"/>
  <c r="G3473" i="1"/>
  <c r="H3473" i="1"/>
  <c r="I3473" i="1"/>
  <c r="B3474" i="1"/>
  <c r="C3474" i="1"/>
  <c r="D3474" i="1"/>
  <c r="E3474" i="1"/>
  <c r="F3474" i="1"/>
  <c r="G3474" i="1"/>
  <c r="H3474" i="1"/>
  <c r="I3474" i="1"/>
  <c r="B3475" i="1"/>
  <c r="C3475" i="1"/>
  <c r="D3475" i="1"/>
  <c r="E3475" i="1"/>
  <c r="F3475" i="1"/>
  <c r="G3475" i="1"/>
  <c r="H3475" i="1"/>
  <c r="I3475" i="1"/>
  <c r="B3476" i="1"/>
  <c r="C3476" i="1"/>
  <c r="D3476" i="1"/>
  <c r="E3476" i="1"/>
  <c r="F3476" i="1"/>
  <c r="G3476" i="1"/>
  <c r="H3476" i="1"/>
  <c r="I3476" i="1"/>
  <c r="B3477" i="1"/>
  <c r="C3477" i="1"/>
  <c r="D3477" i="1"/>
  <c r="E3477" i="1"/>
  <c r="F3477" i="1"/>
  <c r="G3477" i="1"/>
  <c r="H3477" i="1"/>
  <c r="I3477" i="1"/>
  <c r="B3478" i="1"/>
  <c r="C3478" i="1"/>
  <c r="D3478" i="1"/>
  <c r="E3478" i="1"/>
  <c r="F3478" i="1"/>
  <c r="G3478" i="1"/>
  <c r="H3478" i="1"/>
  <c r="I3478" i="1"/>
  <c r="B3479" i="1"/>
  <c r="C3479" i="1"/>
  <c r="D3479" i="1"/>
  <c r="E3479" i="1"/>
  <c r="F3479" i="1"/>
  <c r="G3479" i="1"/>
  <c r="H3479" i="1"/>
  <c r="I3479" i="1"/>
  <c r="B3480" i="1"/>
  <c r="C3480" i="1"/>
  <c r="D3480" i="1"/>
  <c r="E3480" i="1"/>
  <c r="F3480" i="1"/>
  <c r="G3480" i="1"/>
  <c r="H3480" i="1"/>
  <c r="I3480" i="1"/>
  <c r="B3481" i="1"/>
  <c r="C3481" i="1"/>
  <c r="D3481" i="1"/>
  <c r="E3481" i="1"/>
  <c r="F3481" i="1"/>
  <c r="G3481" i="1"/>
  <c r="H3481" i="1"/>
  <c r="I3481" i="1"/>
  <c r="B3482" i="1"/>
  <c r="C3482" i="1"/>
  <c r="D3482" i="1"/>
  <c r="E3482" i="1"/>
  <c r="F3482" i="1"/>
  <c r="G3482" i="1"/>
  <c r="H3482" i="1"/>
  <c r="I3482" i="1"/>
  <c r="B3483" i="1"/>
  <c r="C3483" i="1"/>
  <c r="D3483" i="1"/>
  <c r="E3483" i="1"/>
  <c r="F3483" i="1"/>
  <c r="G3483" i="1"/>
  <c r="H3483" i="1"/>
  <c r="I3483" i="1"/>
  <c r="B3484" i="1"/>
  <c r="C3484" i="1"/>
  <c r="D3484" i="1"/>
  <c r="E3484" i="1"/>
  <c r="F3484" i="1"/>
  <c r="G3484" i="1"/>
  <c r="H3484" i="1"/>
  <c r="I3484" i="1"/>
  <c r="B3485" i="1"/>
  <c r="C3485" i="1"/>
  <c r="D3485" i="1"/>
  <c r="E3485" i="1"/>
  <c r="F3485" i="1"/>
  <c r="G3485" i="1"/>
  <c r="H3485" i="1"/>
  <c r="I3485" i="1"/>
  <c r="B3486" i="1"/>
  <c r="C3486" i="1"/>
  <c r="D3486" i="1"/>
  <c r="E3486" i="1"/>
  <c r="F3486" i="1"/>
  <c r="G3486" i="1"/>
  <c r="H3486" i="1"/>
  <c r="I3486" i="1"/>
  <c r="B3487" i="1"/>
  <c r="C3487" i="1"/>
  <c r="D3487" i="1"/>
  <c r="E3487" i="1"/>
  <c r="F3487" i="1"/>
  <c r="G3487" i="1"/>
  <c r="H3487" i="1"/>
  <c r="I3487" i="1"/>
  <c r="B3488" i="1"/>
  <c r="C3488" i="1"/>
  <c r="D3488" i="1"/>
  <c r="E3488" i="1"/>
  <c r="F3488" i="1"/>
  <c r="G3488" i="1"/>
  <c r="H3488" i="1"/>
  <c r="I3488" i="1"/>
  <c r="B3489" i="1"/>
  <c r="C3489" i="1"/>
  <c r="D3489" i="1"/>
  <c r="E3489" i="1"/>
  <c r="F3489" i="1"/>
  <c r="G3489" i="1"/>
  <c r="H3489" i="1"/>
  <c r="I3489" i="1"/>
  <c r="B3490" i="1"/>
  <c r="C3490" i="1"/>
  <c r="D3490" i="1"/>
  <c r="E3490" i="1"/>
  <c r="F3490" i="1"/>
  <c r="G3490" i="1"/>
  <c r="H3490" i="1"/>
  <c r="I3490" i="1"/>
  <c r="B3491" i="1"/>
  <c r="C3491" i="1"/>
  <c r="D3491" i="1"/>
  <c r="E3491" i="1"/>
  <c r="F3491" i="1"/>
  <c r="G3491" i="1"/>
  <c r="H3491" i="1"/>
  <c r="I3491" i="1"/>
  <c r="B3492" i="1"/>
  <c r="C3492" i="1"/>
  <c r="D3492" i="1"/>
  <c r="E3492" i="1"/>
  <c r="F3492" i="1"/>
  <c r="G3492" i="1"/>
  <c r="H3492" i="1"/>
  <c r="I3492" i="1"/>
  <c r="B3493" i="1"/>
  <c r="C3493" i="1"/>
  <c r="D3493" i="1"/>
  <c r="E3493" i="1"/>
  <c r="F3493" i="1"/>
  <c r="G3493" i="1"/>
  <c r="H3493" i="1"/>
  <c r="I3493" i="1"/>
  <c r="B3494" i="1"/>
  <c r="C3494" i="1"/>
  <c r="D3494" i="1"/>
  <c r="E3494" i="1"/>
  <c r="F3494" i="1"/>
  <c r="G3494" i="1"/>
  <c r="H3494" i="1"/>
  <c r="I3494" i="1"/>
  <c r="B3495" i="1"/>
  <c r="C3495" i="1"/>
  <c r="D3495" i="1"/>
  <c r="E3495" i="1"/>
  <c r="F3495" i="1"/>
  <c r="G3495" i="1"/>
  <c r="H3495" i="1"/>
  <c r="I3495" i="1"/>
  <c r="B3496" i="1"/>
  <c r="C3496" i="1"/>
  <c r="D3496" i="1"/>
  <c r="E3496" i="1"/>
  <c r="F3496" i="1"/>
  <c r="G3496" i="1"/>
  <c r="H3496" i="1"/>
  <c r="I3496" i="1"/>
  <c r="B3497" i="1"/>
  <c r="C3497" i="1"/>
  <c r="D3497" i="1"/>
  <c r="E3497" i="1"/>
  <c r="F3497" i="1"/>
  <c r="G3497" i="1"/>
  <c r="H3497" i="1"/>
  <c r="I3497" i="1"/>
  <c r="B3498" i="1"/>
  <c r="C3498" i="1"/>
  <c r="D3498" i="1"/>
  <c r="E3498" i="1"/>
  <c r="F3498" i="1"/>
  <c r="G3498" i="1"/>
  <c r="H3498" i="1"/>
  <c r="I3498" i="1"/>
  <c r="B3499" i="1"/>
  <c r="C3499" i="1"/>
  <c r="D3499" i="1"/>
  <c r="E3499" i="1"/>
  <c r="F3499" i="1"/>
  <c r="G3499" i="1"/>
  <c r="H3499" i="1"/>
  <c r="I3499" i="1"/>
  <c r="B3500" i="1"/>
  <c r="C3500" i="1"/>
  <c r="D3500" i="1"/>
  <c r="E3500" i="1"/>
  <c r="F3500" i="1"/>
  <c r="G3500" i="1"/>
  <c r="H3500" i="1"/>
  <c r="I3500" i="1"/>
  <c r="B3501" i="1"/>
  <c r="C3501" i="1"/>
  <c r="D3501" i="1"/>
  <c r="E3501" i="1"/>
  <c r="F3501" i="1"/>
  <c r="G3501" i="1"/>
  <c r="H3501" i="1"/>
  <c r="I3501" i="1"/>
  <c r="B3502" i="1"/>
  <c r="C3502" i="1"/>
  <c r="D3502" i="1"/>
  <c r="E3502" i="1"/>
  <c r="F3502" i="1"/>
  <c r="G3502" i="1"/>
  <c r="H3502" i="1"/>
  <c r="I3502" i="1"/>
  <c r="B3503" i="1"/>
  <c r="C3503" i="1"/>
  <c r="D3503" i="1"/>
  <c r="E3503" i="1"/>
  <c r="F3503" i="1"/>
  <c r="G3503" i="1"/>
  <c r="H3503" i="1"/>
  <c r="I3503" i="1"/>
  <c r="B3504" i="1"/>
  <c r="C3504" i="1"/>
  <c r="D3504" i="1"/>
  <c r="E3504" i="1"/>
  <c r="F3504" i="1"/>
  <c r="G3504" i="1"/>
  <c r="H3504" i="1"/>
  <c r="I3504" i="1"/>
  <c r="B3505" i="1"/>
  <c r="C3505" i="1"/>
  <c r="D3505" i="1"/>
  <c r="E3505" i="1"/>
  <c r="F3505" i="1"/>
  <c r="G3505" i="1"/>
  <c r="H3505" i="1"/>
  <c r="I3505" i="1"/>
  <c r="B3506" i="1"/>
  <c r="C3506" i="1"/>
  <c r="D3506" i="1"/>
  <c r="E3506" i="1"/>
  <c r="F3506" i="1"/>
  <c r="G3506" i="1"/>
  <c r="H3506" i="1"/>
  <c r="I3506" i="1"/>
  <c r="B3507" i="1"/>
  <c r="C3507" i="1"/>
  <c r="D3507" i="1"/>
  <c r="E3507" i="1"/>
  <c r="F3507" i="1"/>
  <c r="G3507" i="1"/>
  <c r="H3507" i="1"/>
  <c r="I3507" i="1"/>
  <c r="B3508" i="1"/>
  <c r="C3508" i="1"/>
  <c r="D3508" i="1"/>
  <c r="E3508" i="1"/>
  <c r="F3508" i="1"/>
  <c r="G3508" i="1"/>
  <c r="H3508" i="1"/>
  <c r="I3508" i="1"/>
  <c r="B3509" i="1"/>
  <c r="C3509" i="1"/>
  <c r="D3509" i="1"/>
  <c r="E3509" i="1"/>
  <c r="F3509" i="1"/>
  <c r="G3509" i="1"/>
  <c r="H3509" i="1"/>
  <c r="I3509" i="1"/>
  <c r="B3510" i="1"/>
  <c r="C3510" i="1"/>
  <c r="D3510" i="1"/>
  <c r="E3510" i="1"/>
  <c r="F3510" i="1"/>
  <c r="G3510" i="1"/>
  <c r="H3510" i="1"/>
  <c r="I3510" i="1"/>
  <c r="B3511" i="1"/>
  <c r="C3511" i="1"/>
  <c r="D3511" i="1"/>
  <c r="E3511" i="1"/>
  <c r="F3511" i="1"/>
  <c r="G3511" i="1"/>
  <c r="H3511" i="1"/>
  <c r="I3511" i="1"/>
  <c r="B3512" i="1"/>
  <c r="C3512" i="1"/>
  <c r="D3512" i="1"/>
  <c r="E3512" i="1"/>
  <c r="F3512" i="1"/>
  <c r="G3512" i="1"/>
  <c r="H3512" i="1"/>
  <c r="I3512" i="1"/>
  <c r="B3513" i="1"/>
  <c r="C3513" i="1"/>
  <c r="D3513" i="1"/>
  <c r="E3513" i="1"/>
  <c r="F3513" i="1"/>
  <c r="G3513" i="1"/>
  <c r="H3513" i="1"/>
  <c r="I3513" i="1"/>
  <c r="B3514" i="1"/>
  <c r="C3514" i="1"/>
  <c r="D3514" i="1"/>
  <c r="E3514" i="1"/>
  <c r="F3514" i="1"/>
  <c r="G3514" i="1"/>
  <c r="H3514" i="1"/>
  <c r="I3514" i="1"/>
  <c r="B3515" i="1"/>
  <c r="C3515" i="1"/>
  <c r="D3515" i="1"/>
  <c r="E3515" i="1"/>
  <c r="F3515" i="1"/>
  <c r="G3515" i="1"/>
  <c r="H3515" i="1"/>
  <c r="I3515" i="1"/>
  <c r="B3516" i="1"/>
  <c r="C3516" i="1"/>
  <c r="D3516" i="1"/>
  <c r="E3516" i="1"/>
  <c r="F3516" i="1"/>
  <c r="G3516" i="1"/>
  <c r="H3516" i="1"/>
  <c r="I3516" i="1"/>
  <c r="B3517" i="1"/>
  <c r="C3517" i="1"/>
  <c r="D3517" i="1"/>
  <c r="E3517" i="1"/>
  <c r="F3517" i="1"/>
  <c r="G3517" i="1"/>
  <c r="H3517" i="1"/>
  <c r="I3517" i="1"/>
  <c r="B3518" i="1"/>
  <c r="C3518" i="1"/>
  <c r="D3518" i="1"/>
  <c r="E3518" i="1"/>
  <c r="F3518" i="1"/>
  <c r="G3518" i="1"/>
  <c r="H3518" i="1"/>
  <c r="I3518" i="1"/>
  <c r="B3519" i="1"/>
  <c r="C3519" i="1"/>
  <c r="D3519" i="1"/>
  <c r="E3519" i="1"/>
  <c r="F3519" i="1"/>
  <c r="G3519" i="1"/>
  <c r="H3519" i="1"/>
  <c r="I3519" i="1"/>
  <c r="B3520" i="1"/>
  <c r="C3520" i="1"/>
  <c r="D3520" i="1"/>
  <c r="E3520" i="1"/>
  <c r="F3520" i="1"/>
  <c r="G3520" i="1"/>
  <c r="H3520" i="1"/>
  <c r="I3520" i="1"/>
  <c r="B3521" i="1"/>
  <c r="C3521" i="1"/>
  <c r="D3521" i="1"/>
  <c r="E3521" i="1"/>
  <c r="F3521" i="1"/>
  <c r="G3521" i="1"/>
  <c r="H3521" i="1"/>
  <c r="I3521" i="1"/>
  <c r="B3522" i="1"/>
  <c r="C3522" i="1"/>
  <c r="D3522" i="1"/>
  <c r="E3522" i="1"/>
  <c r="F3522" i="1"/>
  <c r="G3522" i="1"/>
  <c r="H3522" i="1"/>
  <c r="I3522" i="1"/>
  <c r="B3523" i="1"/>
  <c r="C3523" i="1"/>
  <c r="D3523" i="1"/>
  <c r="E3523" i="1"/>
  <c r="F3523" i="1"/>
  <c r="G3523" i="1"/>
  <c r="H3523" i="1"/>
  <c r="I3523" i="1"/>
  <c r="B3524" i="1"/>
  <c r="C3524" i="1"/>
  <c r="D3524" i="1"/>
  <c r="E3524" i="1"/>
  <c r="F3524" i="1"/>
  <c r="G3524" i="1"/>
  <c r="H3524" i="1"/>
  <c r="I3524" i="1"/>
  <c r="B3525" i="1"/>
  <c r="C3525" i="1"/>
  <c r="D3525" i="1"/>
  <c r="E3525" i="1"/>
  <c r="F3525" i="1"/>
  <c r="G3525" i="1"/>
  <c r="H3525" i="1"/>
  <c r="I3525" i="1"/>
  <c r="B3526" i="1"/>
  <c r="C3526" i="1"/>
  <c r="D3526" i="1"/>
  <c r="E3526" i="1"/>
  <c r="F3526" i="1"/>
  <c r="G3526" i="1"/>
  <c r="H3526" i="1"/>
  <c r="I3526" i="1"/>
  <c r="B3527" i="1"/>
  <c r="C3527" i="1"/>
  <c r="D3527" i="1"/>
  <c r="E3527" i="1"/>
  <c r="F3527" i="1"/>
  <c r="G3527" i="1"/>
  <c r="H3527" i="1"/>
  <c r="I3527" i="1"/>
  <c r="B3528" i="1"/>
  <c r="C3528" i="1"/>
  <c r="D3528" i="1"/>
  <c r="E3528" i="1"/>
  <c r="F3528" i="1"/>
  <c r="G3528" i="1"/>
  <c r="H3528" i="1"/>
  <c r="I3528" i="1"/>
  <c r="B3529" i="1"/>
  <c r="C3529" i="1"/>
  <c r="D3529" i="1"/>
  <c r="E3529" i="1"/>
  <c r="F3529" i="1"/>
  <c r="G3529" i="1"/>
  <c r="H3529" i="1"/>
  <c r="I3529" i="1"/>
  <c r="B3530" i="1"/>
  <c r="C3530" i="1"/>
  <c r="D3530" i="1"/>
  <c r="E3530" i="1"/>
  <c r="F3530" i="1"/>
  <c r="G3530" i="1"/>
  <c r="H3530" i="1"/>
  <c r="I3530" i="1"/>
  <c r="B3531" i="1"/>
  <c r="C3531" i="1"/>
  <c r="D3531" i="1"/>
  <c r="E3531" i="1"/>
  <c r="F3531" i="1"/>
  <c r="G3531" i="1"/>
  <c r="H3531" i="1"/>
  <c r="I3531" i="1"/>
  <c r="B3532" i="1"/>
  <c r="C3532" i="1"/>
  <c r="D3532" i="1"/>
  <c r="E3532" i="1"/>
  <c r="F3532" i="1"/>
  <c r="G3532" i="1"/>
  <c r="H3532" i="1"/>
  <c r="I3532" i="1"/>
  <c r="B3533" i="1"/>
  <c r="C3533" i="1"/>
  <c r="D3533" i="1"/>
  <c r="E3533" i="1"/>
  <c r="F3533" i="1"/>
  <c r="G3533" i="1"/>
  <c r="H3533" i="1"/>
  <c r="I3533" i="1"/>
  <c r="B3534" i="1"/>
  <c r="C3534" i="1"/>
  <c r="D3534" i="1"/>
  <c r="E3534" i="1"/>
  <c r="F3534" i="1"/>
  <c r="G3534" i="1"/>
  <c r="H3534" i="1"/>
  <c r="I3534" i="1"/>
  <c r="B3535" i="1"/>
  <c r="C3535" i="1"/>
  <c r="D3535" i="1"/>
  <c r="E3535" i="1"/>
  <c r="F3535" i="1"/>
  <c r="G3535" i="1"/>
  <c r="H3535" i="1"/>
  <c r="I3535" i="1"/>
  <c r="B3536" i="1"/>
  <c r="C3536" i="1"/>
  <c r="D3536" i="1"/>
  <c r="E3536" i="1"/>
  <c r="F3536" i="1"/>
  <c r="G3536" i="1"/>
  <c r="H3536" i="1"/>
  <c r="I3536" i="1"/>
  <c r="B3537" i="1"/>
  <c r="C3537" i="1"/>
  <c r="D3537" i="1"/>
  <c r="E3537" i="1"/>
  <c r="F3537" i="1"/>
  <c r="G3537" i="1"/>
  <c r="H3537" i="1"/>
  <c r="I3537" i="1"/>
  <c r="B3538" i="1"/>
  <c r="C3538" i="1"/>
  <c r="D3538" i="1"/>
  <c r="E3538" i="1"/>
  <c r="F3538" i="1"/>
  <c r="G3538" i="1"/>
  <c r="H3538" i="1"/>
  <c r="I3538" i="1"/>
  <c r="B3539" i="1"/>
  <c r="C3539" i="1"/>
  <c r="D3539" i="1"/>
  <c r="E3539" i="1"/>
  <c r="F3539" i="1"/>
  <c r="G3539" i="1"/>
  <c r="H3539" i="1"/>
  <c r="I3539" i="1"/>
  <c r="B3540" i="1"/>
  <c r="C3540" i="1"/>
  <c r="D3540" i="1"/>
  <c r="E3540" i="1"/>
  <c r="F3540" i="1"/>
  <c r="G3540" i="1"/>
  <c r="H3540" i="1"/>
  <c r="I3540" i="1"/>
  <c r="B3541" i="1"/>
  <c r="C3541" i="1"/>
  <c r="D3541" i="1"/>
  <c r="E3541" i="1"/>
  <c r="F3541" i="1"/>
  <c r="G3541" i="1"/>
  <c r="H3541" i="1"/>
  <c r="I3541" i="1"/>
  <c r="B3542" i="1"/>
  <c r="C3542" i="1"/>
  <c r="D3542" i="1"/>
  <c r="E3542" i="1"/>
  <c r="F3542" i="1"/>
  <c r="G3542" i="1"/>
  <c r="H3542" i="1"/>
  <c r="I3542" i="1"/>
  <c r="B3543" i="1"/>
  <c r="C3543" i="1"/>
  <c r="D3543" i="1"/>
  <c r="E3543" i="1"/>
  <c r="F3543" i="1"/>
  <c r="G3543" i="1"/>
  <c r="H3543" i="1"/>
  <c r="I3543" i="1"/>
  <c r="B3544" i="1"/>
  <c r="C3544" i="1"/>
  <c r="D3544" i="1"/>
  <c r="E3544" i="1"/>
  <c r="F3544" i="1"/>
  <c r="G3544" i="1"/>
  <c r="H3544" i="1"/>
  <c r="I3544" i="1"/>
  <c r="B3545" i="1"/>
  <c r="C3545" i="1"/>
  <c r="D3545" i="1"/>
  <c r="E3545" i="1"/>
  <c r="F3545" i="1"/>
  <c r="G3545" i="1"/>
  <c r="H3545" i="1"/>
  <c r="I3545" i="1"/>
  <c r="B3546" i="1"/>
  <c r="C3546" i="1"/>
  <c r="D3546" i="1"/>
  <c r="E3546" i="1"/>
  <c r="F3546" i="1"/>
  <c r="G3546" i="1"/>
  <c r="H3546" i="1"/>
  <c r="I3546" i="1"/>
  <c r="B3547" i="1"/>
  <c r="C3547" i="1"/>
  <c r="D3547" i="1"/>
  <c r="E3547" i="1"/>
  <c r="F3547" i="1"/>
  <c r="G3547" i="1"/>
  <c r="H3547" i="1"/>
  <c r="I3547" i="1"/>
  <c r="B3548" i="1"/>
  <c r="C3548" i="1"/>
  <c r="D3548" i="1"/>
  <c r="E3548" i="1"/>
  <c r="F3548" i="1"/>
  <c r="G3548" i="1"/>
  <c r="H3548" i="1"/>
  <c r="I3548" i="1"/>
  <c r="B3549" i="1"/>
  <c r="C3549" i="1"/>
  <c r="D3549" i="1"/>
  <c r="E3549" i="1"/>
  <c r="F3549" i="1"/>
  <c r="G3549" i="1"/>
  <c r="H3549" i="1"/>
  <c r="I3549" i="1"/>
  <c r="B3550" i="1"/>
  <c r="C3550" i="1"/>
  <c r="D3550" i="1"/>
  <c r="E3550" i="1"/>
  <c r="F3550" i="1"/>
  <c r="G3550" i="1"/>
  <c r="H3550" i="1"/>
  <c r="I3550" i="1"/>
  <c r="B3551" i="1"/>
  <c r="C3551" i="1"/>
  <c r="D3551" i="1"/>
  <c r="E3551" i="1"/>
  <c r="F3551" i="1"/>
  <c r="G3551" i="1"/>
  <c r="H3551" i="1"/>
  <c r="I3551" i="1"/>
  <c r="B3552" i="1"/>
  <c r="C3552" i="1"/>
  <c r="D3552" i="1"/>
  <c r="E3552" i="1"/>
  <c r="F3552" i="1"/>
  <c r="G3552" i="1"/>
  <c r="H3552" i="1"/>
  <c r="I3552" i="1"/>
  <c r="B3553" i="1"/>
  <c r="C3553" i="1"/>
  <c r="D3553" i="1"/>
  <c r="E3553" i="1"/>
  <c r="F3553" i="1"/>
  <c r="G3553" i="1"/>
  <c r="H3553" i="1"/>
  <c r="I3553" i="1"/>
  <c r="B3554" i="1"/>
  <c r="C3554" i="1"/>
  <c r="D3554" i="1"/>
  <c r="E3554" i="1"/>
  <c r="F3554" i="1"/>
  <c r="G3554" i="1"/>
  <c r="H3554" i="1"/>
  <c r="I3554" i="1"/>
  <c r="B3555" i="1"/>
  <c r="C3555" i="1"/>
  <c r="D3555" i="1"/>
  <c r="E3555" i="1"/>
  <c r="F3555" i="1"/>
  <c r="G3555" i="1"/>
  <c r="H3555" i="1"/>
  <c r="I3555" i="1"/>
  <c r="B3556" i="1"/>
  <c r="C3556" i="1"/>
  <c r="D3556" i="1"/>
  <c r="E3556" i="1"/>
  <c r="F3556" i="1"/>
  <c r="G3556" i="1"/>
  <c r="H3556" i="1"/>
  <c r="I3556" i="1"/>
  <c r="B3557" i="1"/>
  <c r="C3557" i="1"/>
  <c r="D3557" i="1"/>
  <c r="E3557" i="1"/>
  <c r="F3557" i="1"/>
  <c r="G3557" i="1"/>
  <c r="H3557" i="1"/>
  <c r="I3557" i="1"/>
  <c r="B3558" i="1"/>
  <c r="C3558" i="1"/>
  <c r="D3558" i="1"/>
  <c r="E3558" i="1"/>
  <c r="F3558" i="1"/>
  <c r="G3558" i="1"/>
  <c r="H3558" i="1"/>
  <c r="I3558" i="1"/>
  <c r="B3559" i="1"/>
  <c r="C3559" i="1"/>
  <c r="D3559" i="1"/>
  <c r="E3559" i="1"/>
  <c r="F3559" i="1"/>
  <c r="G3559" i="1"/>
  <c r="H3559" i="1"/>
  <c r="I3559" i="1"/>
  <c r="B3560" i="1"/>
  <c r="C3560" i="1"/>
  <c r="D3560" i="1"/>
  <c r="E3560" i="1"/>
  <c r="F3560" i="1"/>
  <c r="G3560" i="1"/>
  <c r="H3560" i="1"/>
  <c r="I3560" i="1"/>
  <c r="B3561" i="1"/>
  <c r="C3561" i="1"/>
  <c r="D3561" i="1"/>
  <c r="E3561" i="1"/>
  <c r="F3561" i="1"/>
  <c r="G3561" i="1"/>
  <c r="H3561" i="1"/>
  <c r="I3561" i="1"/>
  <c r="B3562" i="1"/>
  <c r="C3562" i="1"/>
  <c r="D3562" i="1"/>
  <c r="E3562" i="1"/>
  <c r="F3562" i="1"/>
  <c r="G3562" i="1"/>
  <c r="H3562" i="1"/>
  <c r="I3562" i="1"/>
  <c r="B3563" i="1"/>
  <c r="C3563" i="1"/>
  <c r="D3563" i="1"/>
  <c r="E3563" i="1"/>
  <c r="F3563" i="1"/>
  <c r="G3563" i="1"/>
  <c r="H3563" i="1"/>
  <c r="I3563" i="1"/>
  <c r="B3564" i="1"/>
  <c r="C3564" i="1"/>
  <c r="D3564" i="1"/>
  <c r="E3564" i="1"/>
  <c r="F3564" i="1"/>
  <c r="G3564" i="1"/>
  <c r="H3564" i="1"/>
  <c r="I3564" i="1"/>
  <c r="B3565" i="1"/>
  <c r="C3565" i="1"/>
  <c r="D3565" i="1"/>
  <c r="E3565" i="1"/>
  <c r="F3565" i="1"/>
  <c r="G3565" i="1"/>
  <c r="H3565" i="1"/>
  <c r="I3565" i="1"/>
  <c r="B3566" i="1"/>
  <c r="C3566" i="1"/>
  <c r="D3566" i="1"/>
  <c r="E3566" i="1"/>
  <c r="F3566" i="1"/>
  <c r="G3566" i="1"/>
  <c r="H3566" i="1"/>
  <c r="I3566" i="1"/>
  <c r="B3567" i="1"/>
  <c r="C3567" i="1"/>
  <c r="D3567" i="1"/>
  <c r="E3567" i="1"/>
  <c r="F3567" i="1"/>
  <c r="G3567" i="1"/>
  <c r="H3567" i="1"/>
  <c r="I3567" i="1"/>
  <c r="B3568" i="1"/>
  <c r="C3568" i="1"/>
  <c r="D3568" i="1"/>
  <c r="E3568" i="1"/>
  <c r="F3568" i="1"/>
  <c r="G3568" i="1"/>
  <c r="H3568" i="1"/>
  <c r="I3568" i="1"/>
  <c r="B3569" i="1"/>
  <c r="C3569" i="1"/>
  <c r="D3569" i="1"/>
  <c r="E3569" i="1"/>
  <c r="F3569" i="1"/>
  <c r="G3569" i="1"/>
  <c r="H3569" i="1"/>
  <c r="I3569" i="1"/>
  <c r="B3570" i="1"/>
  <c r="C3570" i="1"/>
  <c r="D3570" i="1"/>
  <c r="E3570" i="1"/>
  <c r="F3570" i="1"/>
  <c r="G3570" i="1"/>
  <c r="H3570" i="1"/>
  <c r="I3570" i="1"/>
  <c r="B3571" i="1"/>
  <c r="C3571" i="1"/>
  <c r="D3571" i="1"/>
  <c r="E3571" i="1"/>
  <c r="F3571" i="1"/>
  <c r="G3571" i="1"/>
  <c r="H3571" i="1"/>
  <c r="I3571" i="1"/>
  <c r="B3572" i="1"/>
  <c r="C3572" i="1"/>
  <c r="D3572" i="1"/>
  <c r="E3572" i="1"/>
  <c r="F3572" i="1"/>
  <c r="G3572" i="1"/>
  <c r="H3572" i="1"/>
  <c r="I3572" i="1"/>
  <c r="B3573" i="1"/>
  <c r="C3573" i="1"/>
  <c r="D3573" i="1"/>
  <c r="E3573" i="1"/>
  <c r="F3573" i="1"/>
  <c r="G3573" i="1"/>
  <c r="H3573" i="1"/>
  <c r="I3573" i="1"/>
  <c r="B3574" i="1"/>
  <c r="C3574" i="1"/>
  <c r="D3574" i="1"/>
  <c r="E3574" i="1"/>
  <c r="F3574" i="1"/>
  <c r="G3574" i="1"/>
  <c r="H3574" i="1"/>
  <c r="I3574" i="1"/>
  <c r="B3575" i="1"/>
  <c r="C3575" i="1"/>
  <c r="D3575" i="1"/>
  <c r="E3575" i="1"/>
  <c r="F3575" i="1"/>
  <c r="G3575" i="1"/>
  <c r="H3575" i="1"/>
  <c r="I3575" i="1"/>
  <c r="B3576" i="1"/>
  <c r="C3576" i="1"/>
  <c r="D3576" i="1"/>
  <c r="E3576" i="1"/>
  <c r="F3576" i="1"/>
  <c r="G3576" i="1"/>
  <c r="H3576" i="1"/>
  <c r="I3576" i="1"/>
  <c r="B3577" i="1"/>
  <c r="C3577" i="1"/>
  <c r="D3577" i="1"/>
  <c r="E3577" i="1"/>
  <c r="F3577" i="1"/>
  <c r="G3577" i="1"/>
  <c r="H3577" i="1"/>
  <c r="I3577" i="1"/>
  <c r="B3578" i="1"/>
  <c r="C3578" i="1"/>
  <c r="D3578" i="1"/>
  <c r="E3578" i="1"/>
  <c r="F3578" i="1"/>
  <c r="G3578" i="1"/>
  <c r="H3578" i="1"/>
  <c r="I3578" i="1"/>
  <c r="B3579" i="1"/>
  <c r="C3579" i="1"/>
  <c r="D3579" i="1"/>
  <c r="E3579" i="1"/>
  <c r="F3579" i="1"/>
  <c r="G3579" i="1"/>
  <c r="H3579" i="1"/>
  <c r="I3579" i="1"/>
  <c r="B3580" i="1"/>
  <c r="C3580" i="1"/>
  <c r="D3580" i="1"/>
  <c r="E3580" i="1"/>
  <c r="F3580" i="1"/>
  <c r="G3580" i="1"/>
  <c r="H3580" i="1"/>
  <c r="I3580" i="1"/>
  <c r="B3581" i="1"/>
  <c r="C3581" i="1"/>
  <c r="D3581" i="1"/>
  <c r="E3581" i="1"/>
  <c r="F3581" i="1"/>
  <c r="G3581" i="1"/>
  <c r="H3581" i="1"/>
  <c r="I3581" i="1"/>
  <c r="B3582" i="1"/>
  <c r="C3582" i="1"/>
  <c r="D3582" i="1"/>
  <c r="E3582" i="1"/>
  <c r="F3582" i="1"/>
  <c r="G3582" i="1"/>
  <c r="H3582" i="1"/>
  <c r="I3582" i="1"/>
  <c r="B3583" i="1"/>
  <c r="C3583" i="1"/>
  <c r="D3583" i="1"/>
  <c r="E3583" i="1"/>
  <c r="F3583" i="1"/>
  <c r="G3583" i="1"/>
  <c r="H3583" i="1"/>
  <c r="I3583" i="1"/>
  <c r="B3584" i="1"/>
  <c r="C3584" i="1"/>
  <c r="D3584" i="1"/>
  <c r="E3584" i="1"/>
  <c r="F3584" i="1"/>
  <c r="G3584" i="1"/>
  <c r="H3584" i="1"/>
  <c r="I3584" i="1"/>
  <c r="B3585" i="1"/>
  <c r="C3585" i="1"/>
  <c r="D3585" i="1"/>
  <c r="E3585" i="1"/>
  <c r="F3585" i="1"/>
  <c r="G3585" i="1"/>
  <c r="H3585" i="1"/>
  <c r="I3585" i="1"/>
  <c r="B3586" i="1"/>
  <c r="C3586" i="1"/>
  <c r="D3586" i="1"/>
  <c r="E3586" i="1"/>
  <c r="F3586" i="1"/>
  <c r="G3586" i="1"/>
  <c r="H3586" i="1"/>
  <c r="I3586" i="1"/>
  <c r="B3587" i="1"/>
  <c r="C3587" i="1"/>
  <c r="D3587" i="1"/>
  <c r="E3587" i="1"/>
  <c r="F3587" i="1"/>
  <c r="G3587" i="1"/>
  <c r="H3587" i="1"/>
  <c r="I3587" i="1"/>
  <c r="B3588" i="1"/>
  <c r="C3588" i="1"/>
  <c r="D3588" i="1"/>
  <c r="E3588" i="1"/>
  <c r="F3588" i="1"/>
  <c r="G3588" i="1"/>
  <c r="H3588" i="1"/>
  <c r="I3588" i="1"/>
  <c r="B3589" i="1"/>
  <c r="C3589" i="1"/>
  <c r="D3589" i="1"/>
  <c r="E3589" i="1"/>
  <c r="F3589" i="1"/>
  <c r="G3589" i="1"/>
  <c r="H3589" i="1"/>
  <c r="I3589" i="1"/>
  <c r="B3590" i="1"/>
  <c r="C3590" i="1"/>
  <c r="D3590" i="1"/>
  <c r="E3590" i="1"/>
  <c r="F3590" i="1"/>
  <c r="G3590" i="1"/>
  <c r="H3590" i="1"/>
  <c r="I3590" i="1"/>
  <c r="B3591" i="1"/>
  <c r="C3591" i="1"/>
  <c r="D3591" i="1"/>
  <c r="E3591" i="1"/>
  <c r="F3591" i="1"/>
  <c r="G3591" i="1"/>
  <c r="H3591" i="1"/>
  <c r="I3591" i="1"/>
  <c r="B3592" i="1"/>
  <c r="C3592" i="1"/>
  <c r="D3592" i="1"/>
  <c r="E3592" i="1"/>
  <c r="F3592" i="1"/>
  <c r="G3592" i="1"/>
  <c r="H3592" i="1"/>
  <c r="I3592" i="1"/>
  <c r="B3593" i="1"/>
  <c r="C3593" i="1"/>
  <c r="D3593" i="1"/>
  <c r="E3593" i="1"/>
  <c r="F3593" i="1"/>
  <c r="G3593" i="1"/>
  <c r="H3593" i="1"/>
  <c r="I3593" i="1"/>
  <c r="B3594" i="1"/>
  <c r="C3594" i="1"/>
  <c r="D3594" i="1"/>
  <c r="E3594" i="1"/>
  <c r="F3594" i="1"/>
  <c r="G3594" i="1"/>
  <c r="H3594" i="1"/>
  <c r="I3594" i="1"/>
  <c r="B3595" i="1"/>
  <c r="C3595" i="1"/>
  <c r="D3595" i="1"/>
  <c r="E3595" i="1"/>
  <c r="F3595" i="1"/>
  <c r="G3595" i="1"/>
  <c r="H3595" i="1"/>
  <c r="I3595" i="1"/>
  <c r="B3596" i="1"/>
  <c r="C3596" i="1"/>
  <c r="D3596" i="1"/>
  <c r="E3596" i="1"/>
  <c r="F3596" i="1"/>
  <c r="G3596" i="1"/>
  <c r="H3596" i="1"/>
  <c r="I3596" i="1"/>
  <c r="B3597" i="1"/>
  <c r="C3597" i="1"/>
  <c r="D3597" i="1"/>
  <c r="E3597" i="1"/>
  <c r="F3597" i="1"/>
  <c r="G3597" i="1"/>
  <c r="H3597" i="1"/>
  <c r="I3597" i="1"/>
  <c r="B3598" i="1"/>
  <c r="C3598" i="1"/>
  <c r="D3598" i="1"/>
  <c r="E3598" i="1"/>
  <c r="F3598" i="1"/>
  <c r="G3598" i="1"/>
  <c r="H3598" i="1"/>
  <c r="I3598" i="1"/>
  <c r="B3599" i="1"/>
  <c r="C3599" i="1"/>
  <c r="D3599" i="1"/>
  <c r="E3599" i="1"/>
  <c r="F3599" i="1"/>
  <c r="G3599" i="1"/>
  <c r="H3599" i="1"/>
  <c r="I3599" i="1"/>
  <c r="B3600" i="1"/>
  <c r="C3600" i="1"/>
  <c r="D3600" i="1"/>
  <c r="E3600" i="1"/>
  <c r="F3600" i="1"/>
  <c r="G3600" i="1"/>
  <c r="H3600" i="1"/>
  <c r="I3600" i="1"/>
  <c r="B3601" i="1"/>
  <c r="C3601" i="1"/>
  <c r="D3601" i="1"/>
  <c r="E3601" i="1"/>
  <c r="F3601" i="1"/>
  <c r="G3601" i="1"/>
  <c r="H3601" i="1"/>
  <c r="I3601" i="1"/>
  <c r="B3602" i="1"/>
  <c r="C3602" i="1"/>
  <c r="D3602" i="1"/>
  <c r="E3602" i="1"/>
  <c r="F3602" i="1"/>
  <c r="G3602" i="1"/>
  <c r="H3602" i="1"/>
  <c r="I3602" i="1"/>
  <c r="B3603" i="1"/>
  <c r="C3603" i="1"/>
  <c r="D3603" i="1"/>
  <c r="E3603" i="1"/>
  <c r="F3603" i="1"/>
  <c r="G3603" i="1"/>
  <c r="H3603" i="1"/>
  <c r="I3603" i="1"/>
  <c r="B3604" i="1"/>
  <c r="C3604" i="1"/>
  <c r="D3604" i="1"/>
  <c r="E3604" i="1"/>
  <c r="F3604" i="1"/>
  <c r="G3604" i="1"/>
  <c r="H3604" i="1"/>
  <c r="I3604" i="1"/>
  <c r="B3605" i="1"/>
  <c r="C3605" i="1"/>
  <c r="D3605" i="1"/>
  <c r="E3605" i="1"/>
  <c r="F3605" i="1"/>
  <c r="G3605" i="1"/>
  <c r="H3605" i="1"/>
  <c r="I3605" i="1"/>
  <c r="B3606" i="1"/>
  <c r="C3606" i="1"/>
  <c r="D3606" i="1"/>
  <c r="E3606" i="1"/>
  <c r="F3606" i="1"/>
  <c r="G3606" i="1"/>
  <c r="H3606" i="1"/>
  <c r="I3606" i="1"/>
  <c r="B3607" i="1"/>
  <c r="C3607" i="1"/>
  <c r="D3607" i="1"/>
  <c r="E3607" i="1"/>
  <c r="F3607" i="1"/>
  <c r="G3607" i="1"/>
  <c r="H3607" i="1"/>
  <c r="I3607" i="1"/>
  <c r="B3608" i="1"/>
  <c r="C3608" i="1"/>
  <c r="D3608" i="1"/>
  <c r="E3608" i="1"/>
  <c r="F3608" i="1"/>
  <c r="G3608" i="1"/>
  <c r="H3608" i="1"/>
  <c r="I3608" i="1"/>
  <c r="B3609" i="1"/>
  <c r="C3609" i="1"/>
  <c r="D3609" i="1"/>
  <c r="E3609" i="1"/>
  <c r="F3609" i="1"/>
  <c r="G3609" i="1"/>
  <c r="H3609" i="1"/>
  <c r="I3609" i="1"/>
  <c r="B3610" i="1"/>
  <c r="C3610" i="1"/>
  <c r="D3610" i="1"/>
  <c r="E3610" i="1"/>
  <c r="F3610" i="1"/>
  <c r="G3610" i="1"/>
  <c r="H3610" i="1"/>
  <c r="I3610" i="1"/>
  <c r="B3611" i="1"/>
  <c r="C3611" i="1"/>
  <c r="D3611" i="1"/>
  <c r="E3611" i="1"/>
  <c r="F3611" i="1"/>
  <c r="G3611" i="1"/>
  <c r="H3611" i="1"/>
  <c r="I3611" i="1"/>
  <c r="B3612" i="1"/>
  <c r="C3612" i="1"/>
  <c r="D3612" i="1"/>
  <c r="E3612" i="1"/>
  <c r="F3612" i="1"/>
  <c r="G3612" i="1"/>
  <c r="H3612" i="1"/>
  <c r="I3612" i="1"/>
  <c r="B3613" i="1"/>
  <c r="C3613" i="1"/>
  <c r="D3613" i="1"/>
  <c r="E3613" i="1"/>
  <c r="F3613" i="1"/>
  <c r="G3613" i="1"/>
  <c r="H3613" i="1"/>
  <c r="I3613" i="1"/>
  <c r="B3614" i="1"/>
  <c r="C3614" i="1"/>
  <c r="D3614" i="1"/>
  <c r="E3614" i="1"/>
  <c r="F3614" i="1"/>
  <c r="G3614" i="1"/>
  <c r="H3614" i="1"/>
  <c r="I3614" i="1"/>
  <c r="B3615" i="1"/>
  <c r="C3615" i="1"/>
  <c r="D3615" i="1"/>
  <c r="E3615" i="1"/>
  <c r="F3615" i="1"/>
  <c r="G3615" i="1"/>
  <c r="H3615" i="1"/>
  <c r="I3615" i="1"/>
  <c r="B3616" i="1"/>
  <c r="C3616" i="1"/>
  <c r="D3616" i="1"/>
  <c r="E3616" i="1"/>
  <c r="F3616" i="1"/>
  <c r="G3616" i="1"/>
  <c r="H3616" i="1"/>
  <c r="I3616" i="1"/>
  <c r="B3617" i="1"/>
  <c r="C3617" i="1"/>
  <c r="D3617" i="1"/>
  <c r="E3617" i="1"/>
  <c r="F3617" i="1"/>
  <c r="G3617" i="1"/>
  <c r="H3617" i="1"/>
  <c r="I3617" i="1"/>
  <c r="B3618" i="1"/>
  <c r="C3618" i="1"/>
  <c r="D3618" i="1"/>
  <c r="E3618" i="1"/>
  <c r="F3618" i="1"/>
  <c r="G3618" i="1"/>
  <c r="H3618" i="1"/>
  <c r="I3618" i="1"/>
  <c r="B3619" i="1"/>
  <c r="C3619" i="1"/>
  <c r="D3619" i="1"/>
  <c r="E3619" i="1"/>
  <c r="F3619" i="1"/>
  <c r="G3619" i="1"/>
  <c r="H3619" i="1"/>
  <c r="I3619" i="1"/>
  <c r="B3620" i="1"/>
  <c r="C3620" i="1"/>
  <c r="D3620" i="1"/>
  <c r="E3620" i="1"/>
  <c r="F3620" i="1"/>
  <c r="G3620" i="1"/>
  <c r="H3620" i="1"/>
  <c r="I3620" i="1"/>
  <c r="B3621" i="1"/>
  <c r="C3621" i="1"/>
  <c r="D3621" i="1"/>
  <c r="E3621" i="1"/>
  <c r="F3621" i="1"/>
  <c r="G3621" i="1"/>
  <c r="H3621" i="1"/>
  <c r="I3621" i="1"/>
  <c r="B3622" i="1"/>
  <c r="C3622" i="1"/>
  <c r="D3622" i="1"/>
  <c r="E3622" i="1"/>
  <c r="F3622" i="1"/>
  <c r="G3622" i="1"/>
  <c r="H3622" i="1"/>
  <c r="I3622" i="1"/>
  <c r="B3623" i="1"/>
  <c r="C3623" i="1"/>
  <c r="D3623" i="1"/>
  <c r="E3623" i="1"/>
  <c r="F3623" i="1"/>
  <c r="G3623" i="1"/>
  <c r="H3623" i="1"/>
  <c r="I3623" i="1"/>
  <c r="B3624" i="1"/>
  <c r="C3624" i="1"/>
  <c r="D3624" i="1"/>
  <c r="E3624" i="1"/>
  <c r="F3624" i="1"/>
  <c r="G3624" i="1"/>
  <c r="H3624" i="1"/>
  <c r="I3624" i="1"/>
  <c r="B3625" i="1"/>
  <c r="C3625" i="1"/>
  <c r="D3625" i="1"/>
  <c r="E3625" i="1"/>
  <c r="F3625" i="1"/>
  <c r="G3625" i="1"/>
  <c r="H3625" i="1"/>
  <c r="I3625" i="1"/>
  <c r="B3626" i="1"/>
  <c r="C3626" i="1"/>
  <c r="D3626" i="1"/>
  <c r="E3626" i="1"/>
  <c r="F3626" i="1"/>
  <c r="G3626" i="1"/>
  <c r="H3626" i="1"/>
  <c r="I3626" i="1"/>
  <c r="B3627" i="1"/>
  <c r="C3627" i="1"/>
  <c r="D3627" i="1"/>
  <c r="E3627" i="1"/>
  <c r="F3627" i="1"/>
  <c r="G3627" i="1"/>
  <c r="H3627" i="1"/>
  <c r="I3627" i="1"/>
  <c r="B3628" i="1"/>
  <c r="C3628" i="1"/>
  <c r="D3628" i="1"/>
  <c r="E3628" i="1"/>
  <c r="F3628" i="1"/>
  <c r="G3628" i="1"/>
  <c r="H3628" i="1"/>
  <c r="I3628" i="1"/>
  <c r="B3629" i="1"/>
  <c r="C3629" i="1"/>
  <c r="D3629" i="1"/>
  <c r="E3629" i="1"/>
  <c r="F3629" i="1"/>
  <c r="G3629" i="1"/>
  <c r="H3629" i="1"/>
  <c r="I3629" i="1"/>
  <c r="B3630" i="1"/>
  <c r="C3630" i="1"/>
  <c r="D3630" i="1"/>
  <c r="E3630" i="1"/>
  <c r="F3630" i="1"/>
  <c r="G3630" i="1"/>
  <c r="H3630" i="1"/>
  <c r="I3630" i="1"/>
  <c r="B3631" i="1"/>
  <c r="C3631" i="1"/>
  <c r="D3631" i="1"/>
  <c r="E3631" i="1"/>
  <c r="F3631" i="1"/>
  <c r="G3631" i="1"/>
  <c r="H3631" i="1"/>
  <c r="I3631" i="1"/>
  <c r="B3632" i="1"/>
  <c r="C3632" i="1"/>
  <c r="D3632" i="1"/>
  <c r="E3632" i="1"/>
  <c r="F3632" i="1"/>
  <c r="G3632" i="1"/>
  <c r="H3632" i="1"/>
  <c r="I3632" i="1"/>
  <c r="B3633" i="1"/>
  <c r="C3633" i="1"/>
  <c r="D3633" i="1"/>
  <c r="E3633" i="1"/>
  <c r="F3633" i="1"/>
  <c r="G3633" i="1"/>
  <c r="H3633" i="1"/>
  <c r="I3633" i="1"/>
  <c r="B3634" i="1"/>
  <c r="C3634" i="1"/>
  <c r="D3634" i="1"/>
  <c r="E3634" i="1"/>
  <c r="F3634" i="1"/>
  <c r="G3634" i="1"/>
  <c r="H3634" i="1"/>
  <c r="I3634" i="1"/>
  <c r="B3635" i="1"/>
  <c r="C3635" i="1"/>
  <c r="D3635" i="1"/>
  <c r="E3635" i="1"/>
  <c r="F3635" i="1"/>
  <c r="G3635" i="1"/>
  <c r="H3635" i="1"/>
  <c r="I3635" i="1"/>
  <c r="B3636" i="1"/>
  <c r="C3636" i="1"/>
  <c r="D3636" i="1"/>
  <c r="E3636" i="1"/>
  <c r="F3636" i="1"/>
  <c r="G3636" i="1"/>
  <c r="H3636" i="1"/>
  <c r="I3636" i="1"/>
  <c r="B3637" i="1"/>
  <c r="C3637" i="1"/>
  <c r="D3637" i="1"/>
  <c r="E3637" i="1"/>
  <c r="F3637" i="1"/>
  <c r="G3637" i="1"/>
  <c r="H3637" i="1"/>
  <c r="I3637" i="1"/>
  <c r="B3638" i="1"/>
  <c r="C3638" i="1"/>
  <c r="D3638" i="1"/>
  <c r="E3638" i="1"/>
  <c r="F3638" i="1"/>
  <c r="G3638" i="1"/>
  <c r="H3638" i="1"/>
  <c r="I3638" i="1"/>
  <c r="B3639" i="1"/>
  <c r="C3639" i="1"/>
  <c r="D3639" i="1"/>
  <c r="E3639" i="1"/>
  <c r="F3639" i="1"/>
  <c r="G3639" i="1"/>
  <c r="H3639" i="1"/>
  <c r="I3639" i="1"/>
  <c r="B3640" i="1"/>
  <c r="C3640" i="1"/>
  <c r="D3640" i="1"/>
  <c r="E3640" i="1"/>
  <c r="F3640" i="1"/>
  <c r="G3640" i="1"/>
  <c r="H3640" i="1"/>
  <c r="I3640" i="1"/>
  <c r="B3641" i="1"/>
  <c r="C3641" i="1"/>
  <c r="D3641" i="1"/>
  <c r="E3641" i="1"/>
  <c r="F3641" i="1"/>
  <c r="G3641" i="1"/>
  <c r="H3641" i="1"/>
  <c r="I3641" i="1"/>
  <c r="B3642" i="1"/>
  <c r="C3642" i="1"/>
  <c r="D3642" i="1"/>
  <c r="E3642" i="1"/>
  <c r="F3642" i="1"/>
  <c r="G3642" i="1"/>
  <c r="H3642" i="1"/>
  <c r="I3642" i="1"/>
  <c r="B3643" i="1"/>
  <c r="C3643" i="1"/>
  <c r="D3643" i="1"/>
  <c r="E3643" i="1"/>
  <c r="F3643" i="1"/>
  <c r="G3643" i="1"/>
  <c r="H3643" i="1"/>
  <c r="I3643" i="1"/>
  <c r="B3644" i="1"/>
  <c r="C3644" i="1"/>
  <c r="D3644" i="1"/>
  <c r="E3644" i="1"/>
  <c r="F3644" i="1"/>
  <c r="G3644" i="1"/>
  <c r="H3644" i="1"/>
  <c r="I3644" i="1"/>
  <c r="B3645" i="1"/>
  <c r="C3645" i="1"/>
  <c r="D3645" i="1"/>
  <c r="E3645" i="1"/>
  <c r="F3645" i="1"/>
  <c r="G3645" i="1"/>
  <c r="H3645" i="1"/>
  <c r="I3645" i="1"/>
  <c r="B3646" i="1"/>
  <c r="C3646" i="1"/>
  <c r="D3646" i="1"/>
  <c r="E3646" i="1"/>
  <c r="F3646" i="1"/>
  <c r="G3646" i="1"/>
  <c r="H3646" i="1"/>
  <c r="I3646" i="1"/>
  <c r="B3647" i="1"/>
  <c r="C3647" i="1"/>
  <c r="D3647" i="1"/>
  <c r="E3647" i="1"/>
  <c r="F3647" i="1"/>
  <c r="G3647" i="1"/>
  <c r="H3647" i="1"/>
  <c r="I3647" i="1"/>
  <c r="B3648" i="1"/>
  <c r="C3648" i="1"/>
  <c r="D3648" i="1"/>
  <c r="E3648" i="1"/>
  <c r="F3648" i="1"/>
  <c r="G3648" i="1"/>
  <c r="H3648" i="1"/>
  <c r="I3648" i="1"/>
  <c r="B3649" i="1"/>
  <c r="C3649" i="1"/>
  <c r="D3649" i="1"/>
  <c r="E3649" i="1"/>
  <c r="F3649" i="1"/>
  <c r="G3649" i="1"/>
  <c r="H3649" i="1"/>
  <c r="I3649" i="1"/>
  <c r="B3650" i="1"/>
  <c r="C3650" i="1"/>
  <c r="D3650" i="1"/>
  <c r="E3650" i="1"/>
  <c r="F3650" i="1"/>
  <c r="G3650" i="1"/>
  <c r="H3650" i="1"/>
  <c r="I3650" i="1"/>
  <c r="B3651" i="1"/>
  <c r="C3651" i="1"/>
  <c r="D3651" i="1"/>
  <c r="E3651" i="1"/>
  <c r="F3651" i="1"/>
  <c r="G3651" i="1"/>
  <c r="H3651" i="1"/>
  <c r="I3651" i="1"/>
  <c r="B3652" i="1"/>
  <c r="C3652" i="1"/>
  <c r="D3652" i="1"/>
  <c r="E3652" i="1"/>
  <c r="F3652" i="1"/>
  <c r="G3652" i="1"/>
  <c r="H3652" i="1"/>
  <c r="I3652" i="1"/>
  <c r="B3653" i="1"/>
  <c r="C3653" i="1"/>
  <c r="D3653" i="1"/>
  <c r="E3653" i="1"/>
  <c r="F3653" i="1"/>
  <c r="G3653" i="1"/>
  <c r="H3653" i="1"/>
  <c r="I3653" i="1"/>
  <c r="B3654" i="1"/>
  <c r="C3654" i="1"/>
  <c r="D3654" i="1"/>
  <c r="E3654" i="1"/>
  <c r="F3654" i="1"/>
  <c r="G3654" i="1"/>
  <c r="H3654" i="1"/>
  <c r="I3654" i="1"/>
  <c r="B3655" i="1"/>
  <c r="C3655" i="1"/>
  <c r="D3655" i="1"/>
  <c r="E3655" i="1"/>
  <c r="F3655" i="1"/>
  <c r="G3655" i="1"/>
  <c r="H3655" i="1"/>
  <c r="I3655" i="1"/>
  <c r="B3656" i="1"/>
  <c r="C3656" i="1"/>
  <c r="D3656" i="1"/>
  <c r="E3656" i="1"/>
  <c r="F3656" i="1"/>
  <c r="G3656" i="1"/>
  <c r="H3656" i="1"/>
  <c r="I3656" i="1"/>
  <c r="B3657" i="1"/>
  <c r="C3657" i="1"/>
  <c r="D3657" i="1"/>
  <c r="E3657" i="1"/>
  <c r="F3657" i="1"/>
  <c r="G3657" i="1"/>
  <c r="H3657" i="1"/>
  <c r="I3657" i="1"/>
  <c r="B3658" i="1"/>
  <c r="C3658" i="1"/>
  <c r="D3658" i="1"/>
  <c r="E3658" i="1"/>
  <c r="F3658" i="1"/>
  <c r="G3658" i="1"/>
  <c r="H3658" i="1"/>
  <c r="I3658" i="1"/>
  <c r="B3659" i="1"/>
  <c r="C3659" i="1"/>
  <c r="D3659" i="1"/>
  <c r="E3659" i="1"/>
  <c r="F3659" i="1"/>
  <c r="G3659" i="1"/>
  <c r="H3659" i="1"/>
  <c r="I3659" i="1"/>
  <c r="B3660" i="1"/>
  <c r="C3660" i="1"/>
  <c r="D3660" i="1"/>
  <c r="E3660" i="1"/>
  <c r="F3660" i="1"/>
  <c r="G3660" i="1"/>
  <c r="H3660" i="1"/>
  <c r="I3660" i="1"/>
  <c r="B3661" i="1"/>
  <c r="C3661" i="1"/>
  <c r="D3661" i="1"/>
  <c r="E3661" i="1"/>
  <c r="F3661" i="1"/>
  <c r="G3661" i="1"/>
  <c r="H3661" i="1"/>
  <c r="I3661" i="1"/>
  <c r="B3662" i="1"/>
  <c r="C3662" i="1"/>
  <c r="D3662" i="1"/>
  <c r="E3662" i="1"/>
  <c r="F3662" i="1"/>
  <c r="G3662" i="1"/>
  <c r="H3662" i="1"/>
  <c r="I3662" i="1"/>
  <c r="B3663" i="1"/>
  <c r="C3663" i="1"/>
  <c r="D3663" i="1"/>
  <c r="E3663" i="1"/>
  <c r="F3663" i="1"/>
  <c r="G3663" i="1"/>
  <c r="H3663" i="1"/>
  <c r="I3663" i="1"/>
  <c r="B3664" i="1"/>
  <c r="C3664" i="1"/>
  <c r="D3664" i="1"/>
  <c r="E3664" i="1"/>
  <c r="F3664" i="1"/>
  <c r="G3664" i="1"/>
  <c r="H3664" i="1"/>
  <c r="I3664" i="1"/>
  <c r="B3665" i="1"/>
  <c r="C3665" i="1"/>
  <c r="D3665" i="1"/>
  <c r="E3665" i="1"/>
  <c r="F3665" i="1"/>
  <c r="G3665" i="1"/>
  <c r="H3665" i="1"/>
  <c r="I3665" i="1"/>
  <c r="B3666" i="1"/>
  <c r="C3666" i="1"/>
  <c r="D3666" i="1"/>
  <c r="E3666" i="1"/>
  <c r="F3666" i="1"/>
  <c r="G3666" i="1"/>
  <c r="H3666" i="1"/>
  <c r="I3666" i="1"/>
  <c r="B3667" i="1"/>
  <c r="C3667" i="1"/>
  <c r="D3667" i="1"/>
  <c r="E3667" i="1"/>
  <c r="F3667" i="1"/>
  <c r="G3667" i="1"/>
  <c r="H3667" i="1"/>
  <c r="I3667" i="1"/>
  <c r="B3668" i="1"/>
  <c r="C3668" i="1"/>
  <c r="D3668" i="1"/>
  <c r="E3668" i="1"/>
  <c r="F3668" i="1"/>
  <c r="G3668" i="1"/>
  <c r="H3668" i="1"/>
  <c r="I3668" i="1"/>
  <c r="B3669" i="1"/>
  <c r="C3669" i="1"/>
  <c r="D3669" i="1"/>
  <c r="E3669" i="1"/>
  <c r="F3669" i="1"/>
  <c r="G3669" i="1"/>
  <c r="H3669" i="1"/>
  <c r="I3669" i="1"/>
  <c r="B3670" i="1"/>
  <c r="C3670" i="1"/>
  <c r="D3670" i="1"/>
  <c r="E3670" i="1"/>
  <c r="F3670" i="1"/>
  <c r="G3670" i="1"/>
  <c r="H3670" i="1"/>
  <c r="I3670" i="1"/>
  <c r="B3671" i="1"/>
  <c r="C3671" i="1"/>
  <c r="D3671" i="1"/>
  <c r="E3671" i="1"/>
  <c r="F3671" i="1"/>
  <c r="G3671" i="1"/>
  <c r="H3671" i="1"/>
  <c r="I3671" i="1"/>
  <c r="B3672" i="1"/>
  <c r="C3672" i="1"/>
  <c r="D3672" i="1"/>
  <c r="E3672" i="1"/>
  <c r="F3672" i="1"/>
  <c r="G3672" i="1"/>
  <c r="H3672" i="1"/>
  <c r="I3672" i="1"/>
  <c r="B3673" i="1"/>
  <c r="C3673" i="1"/>
  <c r="D3673" i="1"/>
  <c r="E3673" i="1"/>
  <c r="F3673" i="1"/>
  <c r="G3673" i="1"/>
  <c r="H3673" i="1"/>
  <c r="I3673" i="1"/>
  <c r="B3674" i="1"/>
  <c r="C3674" i="1"/>
  <c r="D3674" i="1"/>
  <c r="E3674" i="1"/>
  <c r="F3674" i="1"/>
  <c r="G3674" i="1"/>
  <c r="H3674" i="1"/>
  <c r="I3674" i="1"/>
  <c r="B3675" i="1"/>
  <c r="C3675" i="1"/>
  <c r="D3675" i="1"/>
  <c r="E3675" i="1"/>
  <c r="F3675" i="1"/>
  <c r="G3675" i="1"/>
  <c r="H3675" i="1"/>
  <c r="I3675" i="1"/>
  <c r="B3676" i="1"/>
  <c r="C3676" i="1"/>
  <c r="D3676" i="1"/>
  <c r="E3676" i="1"/>
  <c r="F3676" i="1"/>
  <c r="G3676" i="1"/>
  <c r="H3676" i="1"/>
  <c r="I3676" i="1"/>
  <c r="B3677" i="1"/>
  <c r="C3677" i="1"/>
  <c r="D3677" i="1"/>
  <c r="E3677" i="1"/>
  <c r="F3677" i="1"/>
  <c r="G3677" i="1"/>
  <c r="H3677" i="1"/>
  <c r="I3677" i="1"/>
  <c r="B3678" i="1"/>
  <c r="C3678" i="1"/>
  <c r="D3678" i="1"/>
  <c r="E3678" i="1"/>
  <c r="F3678" i="1"/>
  <c r="G3678" i="1"/>
  <c r="H3678" i="1"/>
  <c r="I3678" i="1"/>
  <c r="B3679" i="1"/>
  <c r="C3679" i="1"/>
  <c r="D3679" i="1"/>
  <c r="E3679" i="1"/>
  <c r="F3679" i="1"/>
  <c r="G3679" i="1"/>
  <c r="H3679" i="1"/>
  <c r="I3679" i="1"/>
  <c r="B3680" i="1"/>
  <c r="C3680" i="1"/>
  <c r="D3680" i="1"/>
  <c r="E3680" i="1"/>
  <c r="F3680" i="1"/>
  <c r="G3680" i="1"/>
  <c r="H3680" i="1"/>
  <c r="I3680" i="1"/>
  <c r="B3681" i="1"/>
  <c r="C3681" i="1"/>
  <c r="D3681" i="1"/>
  <c r="E3681" i="1"/>
  <c r="F3681" i="1"/>
  <c r="G3681" i="1"/>
  <c r="H3681" i="1"/>
  <c r="I3681" i="1"/>
  <c r="B3682" i="1"/>
  <c r="C3682" i="1"/>
  <c r="D3682" i="1"/>
  <c r="E3682" i="1"/>
  <c r="F3682" i="1"/>
  <c r="G3682" i="1"/>
  <c r="H3682" i="1"/>
  <c r="I3682" i="1"/>
  <c r="B3683" i="1"/>
  <c r="C3683" i="1"/>
  <c r="D3683" i="1"/>
  <c r="E3683" i="1"/>
  <c r="F3683" i="1"/>
  <c r="G3683" i="1"/>
  <c r="H3683" i="1"/>
  <c r="I3683" i="1"/>
  <c r="B3684" i="1"/>
  <c r="C3684" i="1"/>
  <c r="D3684" i="1"/>
  <c r="E3684" i="1"/>
  <c r="F3684" i="1"/>
  <c r="G3684" i="1"/>
  <c r="H3684" i="1"/>
  <c r="I3684" i="1"/>
  <c r="B3685" i="1"/>
  <c r="C3685" i="1"/>
  <c r="D3685" i="1"/>
  <c r="E3685" i="1"/>
  <c r="F3685" i="1"/>
  <c r="G3685" i="1"/>
  <c r="H3685" i="1"/>
  <c r="I3685" i="1"/>
  <c r="B3686" i="1"/>
  <c r="C3686" i="1"/>
  <c r="D3686" i="1"/>
  <c r="E3686" i="1"/>
  <c r="F3686" i="1"/>
  <c r="G3686" i="1"/>
  <c r="H3686" i="1"/>
  <c r="I3686" i="1"/>
  <c r="B3687" i="1"/>
  <c r="C3687" i="1"/>
  <c r="D3687" i="1"/>
  <c r="E3687" i="1"/>
  <c r="F3687" i="1"/>
  <c r="G3687" i="1"/>
  <c r="H3687" i="1"/>
  <c r="I3687" i="1"/>
  <c r="B3688" i="1"/>
  <c r="C3688" i="1"/>
  <c r="D3688" i="1"/>
  <c r="E3688" i="1"/>
  <c r="F3688" i="1"/>
  <c r="G3688" i="1"/>
  <c r="H3688" i="1"/>
  <c r="I3688" i="1"/>
  <c r="B3689" i="1"/>
  <c r="C3689" i="1"/>
  <c r="D3689" i="1"/>
  <c r="E3689" i="1"/>
  <c r="F3689" i="1"/>
  <c r="G3689" i="1"/>
  <c r="H3689" i="1"/>
  <c r="I3689" i="1"/>
  <c r="B3690" i="1"/>
  <c r="C3690" i="1"/>
  <c r="D3690" i="1"/>
  <c r="E3690" i="1"/>
  <c r="F3690" i="1"/>
  <c r="G3690" i="1"/>
  <c r="H3690" i="1"/>
  <c r="I3690" i="1"/>
  <c r="B3691" i="1"/>
  <c r="C3691" i="1"/>
  <c r="D3691" i="1"/>
  <c r="E3691" i="1"/>
  <c r="F3691" i="1"/>
  <c r="G3691" i="1"/>
  <c r="H3691" i="1"/>
  <c r="I3691" i="1"/>
  <c r="B3692" i="1"/>
  <c r="C3692" i="1"/>
  <c r="D3692" i="1"/>
  <c r="E3692" i="1"/>
  <c r="F3692" i="1"/>
  <c r="G3692" i="1"/>
  <c r="H3692" i="1"/>
  <c r="I3692" i="1"/>
  <c r="B3693" i="1"/>
  <c r="C3693" i="1"/>
  <c r="D3693" i="1"/>
  <c r="E3693" i="1"/>
  <c r="F3693" i="1"/>
  <c r="G3693" i="1"/>
  <c r="H3693" i="1"/>
  <c r="I3693" i="1"/>
  <c r="B3694" i="1"/>
  <c r="C3694" i="1"/>
  <c r="D3694" i="1"/>
  <c r="E3694" i="1"/>
  <c r="F3694" i="1"/>
  <c r="G3694" i="1"/>
  <c r="H3694" i="1"/>
  <c r="I3694" i="1"/>
  <c r="B3695" i="1"/>
  <c r="C3695" i="1"/>
  <c r="D3695" i="1"/>
  <c r="E3695" i="1"/>
  <c r="F3695" i="1"/>
  <c r="G3695" i="1"/>
  <c r="H3695" i="1"/>
  <c r="I3695" i="1"/>
  <c r="B3696" i="1"/>
  <c r="C3696" i="1"/>
  <c r="D3696" i="1"/>
  <c r="E3696" i="1"/>
  <c r="F3696" i="1"/>
  <c r="G3696" i="1"/>
  <c r="H3696" i="1"/>
  <c r="I3696" i="1"/>
  <c r="B3697" i="1"/>
  <c r="C3697" i="1"/>
  <c r="D3697" i="1"/>
  <c r="E3697" i="1"/>
  <c r="F3697" i="1"/>
  <c r="G3697" i="1"/>
  <c r="H3697" i="1"/>
  <c r="I3697" i="1"/>
  <c r="B3698" i="1"/>
  <c r="C3698" i="1"/>
  <c r="D3698" i="1"/>
  <c r="E3698" i="1"/>
  <c r="F3698" i="1"/>
  <c r="G3698" i="1"/>
  <c r="H3698" i="1"/>
  <c r="I3698" i="1"/>
  <c r="B3699" i="1"/>
  <c r="C3699" i="1"/>
  <c r="D3699" i="1"/>
  <c r="E3699" i="1"/>
  <c r="F3699" i="1"/>
  <c r="G3699" i="1"/>
  <c r="H3699" i="1"/>
  <c r="I3699" i="1"/>
  <c r="B3700" i="1"/>
  <c r="C3700" i="1"/>
  <c r="D3700" i="1"/>
  <c r="E3700" i="1"/>
  <c r="F3700" i="1"/>
  <c r="G3700" i="1"/>
  <c r="H3700" i="1"/>
  <c r="I3700" i="1"/>
  <c r="B3701" i="1"/>
  <c r="C3701" i="1"/>
  <c r="D3701" i="1"/>
  <c r="E3701" i="1"/>
  <c r="F3701" i="1"/>
  <c r="G3701" i="1"/>
  <c r="H3701" i="1"/>
  <c r="I3701" i="1"/>
  <c r="B3702" i="1"/>
  <c r="C3702" i="1"/>
  <c r="D3702" i="1"/>
  <c r="E3702" i="1"/>
  <c r="F3702" i="1"/>
  <c r="G3702" i="1"/>
  <c r="H3702" i="1"/>
  <c r="I3702" i="1"/>
  <c r="B3703" i="1"/>
  <c r="C3703" i="1"/>
  <c r="D3703" i="1"/>
  <c r="E3703" i="1"/>
  <c r="F3703" i="1"/>
  <c r="G3703" i="1"/>
  <c r="H3703" i="1"/>
  <c r="I3703" i="1"/>
  <c r="B3704" i="1"/>
  <c r="C3704" i="1"/>
  <c r="D3704" i="1"/>
  <c r="E3704" i="1"/>
  <c r="F3704" i="1"/>
  <c r="G3704" i="1"/>
  <c r="H3704" i="1"/>
  <c r="I3704" i="1"/>
  <c r="B3705" i="1"/>
  <c r="C3705" i="1"/>
  <c r="D3705" i="1"/>
  <c r="E3705" i="1"/>
  <c r="F3705" i="1"/>
  <c r="G3705" i="1"/>
  <c r="H3705" i="1"/>
  <c r="I3705" i="1"/>
  <c r="B3706" i="1"/>
  <c r="C3706" i="1"/>
  <c r="D3706" i="1"/>
  <c r="E3706" i="1"/>
  <c r="F3706" i="1"/>
  <c r="G3706" i="1"/>
  <c r="H3706" i="1"/>
  <c r="I3706" i="1"/>
  <c r="B3707" i="1"/>
  <c r="C3707" i="1"/>
  <c r="D3707" i="1"/>
  <c r="E3707" i="1"/>
  <c r="F3707" i="1"/>
  <c r="G3707" i="1"/>
  <c r="H3707" i="1"/>
  <c r="I3707" i="1"/>
  <c r="B3708" i="1"/>
  <c r="C3708" i="1"/>
  <c r="D3708" i="1"/>
  <c r="E3708" i="1"/>
  <c r="F3708" i="1"/>
  <c r="G3708" i="1"/>
  <c r="H3708" i="1"/>
  <c r="I3708" i="1"/>
  <c r="B3709" i="1"/>
  <c r="C3709" i="1"/>
  <c r="D3709" i="1"/>
  <c r="E3709" i="1"/>
  <c r="F3709" i="1"/>
  <c r="G3709" i="1"/>
  <c r="H3709" i="1"/>
  <c r="I3709" i="1"/>
  <c r="B3710" i="1"/>
  <c r="C3710" i="1"/>
  <c r="D3710" i="1"/>
  <c r="E3710" i="1"/>
  <c r="F3710" i="1"/>
  <c r="G3710" i="1"/>
  <c r="H3710" i="1"/>
  <c r="I3710" i="1"/>
  <c r="B3711" i="1"/>
  <c r="C3711" i="1"/>
  <c r="D3711" i="1"/>
  <c r="E3711" i="1"/>
  <c r="F3711" i="1"/>
  <c r="G3711" i="1"/>
  <c r="H3711" i="1"/>
  <c r="I3711" i="1"/>
  <c r="B3712" i="1"/>
  <c r="C3712" i="1"/>
  <c r="D3712" i="1"/>
  <c r="E3712" i="1"/>
  <c r="F3712" i="1"/>
  <c r="G3712" i="1"/>
  <c r="H3712" i="1"/>
  <c r="I3712" i="1"/>
  <c r="B3713" i="1"/>
  <c r="C3713" i="1"/>
  <c r="D3713" i="1"/>
  <c r="E3713" i="1"/>
  <c r="F3713" i="1"/>
  <c r="G3713" i="1"/>
  <c r="H3713" i="1"/>
  <c r="I3713" i="1"/>
  <c r="B3714" i="1"/>
  <c r="C3714" i="1"/>
  <c r="D3714" i="1"/>
  <c r="E3714" i="1"/>
  <c r="F3714" i="1"/>
  <c r="G3714" i="1"/>
  <c r="H3714" i="1"/>
  <c r="I3714" i="1"/>
  <c r="B3715" i="1"/>
  <c r="C3715" i="1"/>
  <c r="D3715" i="1"/>
  <c r="E3715" i="1"/>
  <c r="F3715" i="1"/>
  <c r="G3715" i="1"/>
  <c r="H3715" i="1"/>
  <c r="I3715" i="1"/>
  <c r="B3716" i="1"/>
  <c r="C3716" i="1"/>
  <c r="D3716" i="1"/>
  <c r="E3716" i="1"/>
  <c r="F3716" i="1"/>
  <c r="G3716" i="1"/>
  <c r="H3716" i="1"/>
  <c r="I3716" i="1"/>
  <c r="B3717" i="1"/>
  <c r="C3717" i="1"/>
  <c r="D3717" i="1"/>
  <c r="E3717" i="1"/>
  <c r="F3717" i="1"/>
  <c r="G3717" i="1"/>
  <c r="H3717" i="1"/>
  <c r="I3717" i="1"/>
  <c r="B3718" i="1"/>
  <c r="C3718" i="1"/>
  <c r="D3718" i="1"/>
  <c r="E3718" i="1"/>
  <c r="F3718" i="1"/>
  <c r="G3718" i="1"/>
  <c r="H3718" i="1"/>
  <c r="I3718" i="1"/>
  <c r="B3719" i="1"/>
  <c r="C3719" i="1"/>
  <c r="D3719" i="1"/>
  <c r="E3719" i="1"/>
  <c r="F3719" i="1"/>
  <c r="G3719" i="1"/>
  <c r="H3719" i="1"/>
  <c r="I3719" i="1"/>
  <c r="B3720" i="1"/>
  <c r="C3720" i="1"/>
  <c r="D3720" i="1"/>
  <c r="E3720" i="1"/>
  <c r="F3720" i="1"/>
  <c r="G3720" i="1"/>
  <c r="H3720" i="1"/>
  <c r="I3720" i="1"/>
  <c r="B3721" i="1"/>
  <c r="C3721" i="1"/>
  <c r="D3721" i="1"/>
  <c r="E3721" i="1"/>
  <c r="F3721" i="1"/>
  <c r="G3721" i="1"/>
  <c r="H3721" i="1"/>
  <c r="I3721" i="1"/>
  <c r="B3722" i="1"/>
  <c r="C3722" i="1"/>
  <c r="D3722" i="1"/>
  <c r="E3722" i="1"/>
  <c r="F3722" i="1"/>
  <c r="G3722" i="1"/>
  <c r="H3722" i="1"/>
  <c r="I3722" i="1"/>
  <c r="B3723" i="1"/>
  <c r="C3723" i="1"/>
  <c r="D3723" i="1"/>
  <c r="E3723" i="1"/>
  <c r="F3723" i="1"/>
  <c r="G3723" i="1"/>
  <c r="H3723" i="1"/>
  <c r="I3723" i="1"/>
  <c r="B3724" i="1"/>
  <c r="C3724" i="1"/>
  <c r="D3724" i="1"/>
  <c r="E3724" i="1"/>
  <c r="F3724" i="1"/>
  <c r="G3724" i="1"/>
  <c r="H3724" i="1"/>
  <c r="I3724" i="1"/>
  <c r="B3725" i="1"/>
  <c r="C3725" i="1"/>
  <c r="D3725" i="1"/>
  <c r="E3725" i="1"/>
  <c r="F3725" i="1"/>
  <c r="G3725" i="1"/>
  <c r="H3725" i="1"/>
  <c r="I3725" i="1"/>
  <c r="B3726" i="1"/>
  <c r="C3726" i="1"/>
  <c r="D3726" i="1"/>
  <c r="E3726" i="1"/>
  <c r="F3726" i="1"/>
  <c r="G3726" i="1"/>
  <c r="H3726" i="1"/>
  <c r="I3726" i="1"/>
  <c r="B3727" i="1"/>
  <c r="C3727" i="1"/>
  <c r="D3727" i="1"/>
  <c r="E3727" i="1"/>
  <c r="F3727" i="1"/>
  <c r="G3727" i="1"/>
  <c r="H3727" i="1"/>
  <c r="I3727" i="1"/>
  <c r="B3728" i="1"/>
  <c r="C3728" i="1"/>
  <c r="D3728" i="1"/>
  <c r="E3728" i="1"/>
  <c r="F3728" i="1"/>
  <c r="G3728" i="1"/>
  <c r="H3728" i="1"/>
  <c r="I3728" i="1"/>
  <c r="B3729" i="1"/>
  <c r="C3729" i="1"/>
  <c r="D3729" i="1"/>
  <c r="E3729" i="1"/>
  <c r="F3729" i="1"/>
  <c r="G3729" i="1"/>
  <c r="H3729" i="1"/>
  <c r="I3729" i="1"/>
  <c r="B3730" i="1"/>
  <c r="C3730" i="1"/>
  <c r="D3730" i="1"/>
  <c r="E3730" i="1"/>
  <c r="F3730" i="1"/>
  <c r="G3730" i="1"/>
  <c r="H3730" i="1"/>
  <c r="I3730" i="1"/>
  <c r="B3731" i="1"/>
  <c r="C3731" i="1"/>
  <c r="D3731" i="1"/>
  <c r="E3731" i="1"/>
  <c r="F3731" i="1"/>
  <c r="G3731" i="1"/>
  <c r="H3731" i="1"/>
  <c r="I3731" i="1"/>
  <c r="B3732" i="1"/>
  <c r="C3732" i="1"/>
  <c r="D3732" i="1"/>
  <c r="E3732" i="1"/>
  <c r="F3732" i="1"/>
  <c r="G3732" i="1"/>
  <c r="H3732" i="1"/>
  <c r="I3732" i="1"/>
  <c r="B3733" i="1"/>
  <c r="C3733" i="1"/>
  <c r="D3733" i="1"/>
  <c r="E3733" i="1"/>
  <c r="F3733" i="1"/>
  <c r="G3733" i="1"/>
  <c r="H3733" i="1"/>
  <c r="I3733" i="1"/>
  <c r="B3734" i="1"/>
  <c r="C3734" i="1"/>
  <c r="D3734" i="1"/>
  <c r="E3734" i="1"/>
  <c r="F3734" i="1"/>
  <c r="G3734" i="1"/>
  <c r="H3734" i="1"/>
  <c r="I3734" i="1"/>
  <c r="B3735" i="1"/>
  <c r="C3735" i="1"/>
  <c r="D3735" i="1"/>
  <c r="E3735" i="1"/>
  <c r="F3735" i="1"/>
  <c r="G3735" i="1"/>
  <c r="H3735" i="1"/>
  <c r="I3735" i="1"/>
  <c r="B3736" i="1"/>
  <c r="C3736" i="1"/>
  <c r="D3736" i="1"/>
  <c r="E3736" i="1"/>
  <c r="F3736" i="1"/>
  <c r="G3736" i="1"/>
  <c r="H3736" i="1"/>
  <c r="I3736" i="1"/>
  <c r="B3737" i="1"/>
  <c r="C3737" i="1"/>
  <c r="D3737" i="1"/>
  <c r="E3737" i="1"/>
  <c r="F3737" i="1"/>
  <c r="G3737" i="1"/>
  <c r="H3737" i="1"/>
  <c r="I3737" i="1"/>
  <c r="B3738" i="1"/>
  <c r="C3738" i="1"/>
  <c r="D3738" i="1"/>
  <c r="E3738" i="1"/>
  <c r="F3738" i="1"/>
  <c r="G3738" i="1"/>
  <c r="H3738" i="1"/>
  <c r="I3738" i="1"/>
  <c r="B3739" i="1"/>
  <c r="C3739" i="1"/>
  <c r="D3739" i="1"/>
  <c r="E3739" i="1"/>
  <c r="F3739" i="1"/>
  <c r="G3739" i="1"/>
  <c r="H3739" i="1"/>
  <c r="I3739" i="1"/>
  <c r="B3740" i="1"/>
  <c r="C3740" i="1"/>
  <c r="D3740" i="1"/>
  <c r="E3740" i="1"/>
  <c r="F3740" i="1"/>
  <c r="G3740" i="1"/>
  <c r="H3740" i="1"/>
  <c r="I3740" i="1"/>
  <c r="B3741" i="1"/>
  <c r="C3741" i="1"/>
  <c r="D3741" i="1"/>
  <c r="E3741" i="1"/>
  <c r="F3741" i="1"/>
  <c r="G3741" i="1"/>
  <c r="H3741" i="1"/>
  <c r="I3741" i="1"/>
  <c r="B3742" i="1"/>
  <c r="C3742" i="1"/>
  <c r="D3742" i="1"/>
  <c r="E3742" i="1"/>
  <c r="F3742" i="1"/>
  <c r="G3742" i="1"/>
  <c r="H3742" i="1"/>
  <c r="I3742" i="1"/>
  <c r="B3743" i="1"/>
  <c r="C3743" i="1"/>
  <c r="D3743" i="1"/>
  <c r="E3743" i="1"/>
  <c r="F3743" i="1"/>
  <c r="G3743" i="1"/>
  <c r="H3743" i="1"/>
  <c r="I3743" i="1"/>
  <c r="B3744" i="1"/>
  <c r="C3744" i="1"/>
  <c r="D3744" i="1"/>
  <c r="E3744" i="1"/>
  <c r="F3744" i="1"/>
  <c r="G3744" i="1"/>
  <c r="H3744" i="1"/>
  <c r="I3744" i="1"/>
  <c r="B3745" i="1"/>
  <c r="C3745" i="1"/>
  <c r="D3745" i="1"/>
  <c r="E3745" i="1"/>
  <c r="F3745" i="1"/>
  <c r="G3745" i="1"/>
  <c r="H3745" i="1"/>
  <c r="I3745" i="1"/>
  <c r="B3746" i="1"/>
  <c r="C3746" i="1"/>
  <c r="D3746" i="1"/>
  <c r="E3746" i="1"/>
  <c r="F3746" i="1"/>
  <c r="G3746" i="1"/>
  <c r="H3746" i="1"/>
  <c r="I3746" i="1"/>
  <c r="B3747" i="1"/>
  <c r="C3747" i="1"/>
  <c r="D3747" i="1"/>
  <c r="E3747" i="1"/>
  <c r="F3747" i="1"/>
  <c r="G3747" i="1"/>
  <c r="H3747" i="1"/>
  <c r="I3747" i="1"/>
  <c r="B3748" i="1"/>
  <c r="C3748" i="1"/>
  <c r="D3748" i="1"/>
  <c r="E3748" i="1"/>
  <c r="F3748" i="1"/>
  <c r="G3748" i="1"/>
  <c r="H3748" i="1"/>
  <c r="I3748" i="1"/>
  <c r="B3749" i="1"/>
  <c r="C3749" i="1"/>
  <c r="D3749" i="1"/>
  <c r="E3749" i="1"/>
  <c r="F3749" i="1"/>
  <c r="G3749" i="1"/>
  <c r="H3749" i="1"/>
  <c r="I3749" i="1"/>
  <c r="B3750" i="1"/>
  <c r="C3750" i="1"/>
  <c r="D3750" i="1"/>
  <c r="E3750" i="1"/>
  <c r="F3750" i="1"/>
  <c r="G3750" i="1"/>
  <c r="H3750" i="1"/>
  <c r="I3750" i="1"/>
  <c r="B3751" i="1"/>
  <c r="C3751" i="1"/>
  <c r="D3751" i="1"/>
  <c r="E3751" i="1"/>
  <c r="F3751" i="1"/>
  <c r="G3751" i="1"/>
  <c r="H3751" i="1"/>
  <c r="I3751" i="1"/>
  <c r="B3752" i="1"/>
  <c r="C3752" i="1"/>
  <c r="D3752" i="1"/>
  <c r="E3752" i="1"/>
  <c r="F3752" i="1"/>
  <c r="G3752" i="1"/>
  <c r="H3752" i="1"/>
  <c r="I3752" i="1"/>
  <c r="B3753" i="1"/>
  <c r="C3753" i="1"/>
  <c r="D3753" i="1"/>
  <c r="E3753" i="1"/>
  <c r="F3753" i="1"/>
  <c r="G3753" i="1"/>
  <c r="H3753" i="1"/>
  <c r="I3753" i="1"/>
  <c r="B3754" i="1"/>
  <c r="C3754" i="1"/>
  <c r="D3754" i="1"/>
  <c r="E3754" i="1"/>
  <c r="F3754" i="1"/>
  <c r="G3754" i="1"/>
  <c r="H3754" i="1"/>
  <c r="I3754" i="1"/>
  <c r="B3755" i="1"/>
  <c r="C3755" i="1"/>
  <c r="D3755" i="1"/>
  <c r="E3755" i="1"/>
  <c r="F3755" i="1"/>
  <c r="G3755" i="1"/>
  <c r="H3755" i="1"/>
  <c r="I3755" i="1"/>
  <c r="B3756" i="1"/>
  <c r="C3756" i="1"/>
  <c r="D3756" i="1"/>
  <c r="E3756" i="1"/>
  <c r="F3756" i="1"/>
  <c r="G3756" i="1"/>
  <c r="H3756" i="1"/>
  <c r="I3756" i="1"/>
  <c r="B3757" i="1"/>
  <c r="C3757" i="1"/>
  <c r="D3757" i="1"/>
  <c r="E3757" i="1"/>
  <c r="F3757" i="1"/>
  <c r="G3757" i="1"/>
  <c r="H3757" i="1"/>
  <c r="I3757" i="1"/>
  <c r="B3758" i="1"/>
  <c r="C3758" i="1"/>
  <c r="D3758" i="1"/>
  <c r="E3758" i="1"/>
  <c r="F3758" i="1"/>
  <c r="G3758" i="1"/>
  <c r="H3758" i="1"/>
  <c r="I3758" i="1"/>
  <c r="B3759" i="1"/>
  <c r="C3759" i="1"/>
  <c r="D3759" i="1"/>
  <c r="E3759" i="1"/>
  <c r="F3759" i="1"/>
  <c r="G3759" i="1"/>
  <c r="H3759" i="1"/>
  <c r="I3759" i="1"/>
  <c r="B3760" i="1"/>
  <c r="C3760" i="1"/>
  <c r="D3760" i="1"/>
  <c r="E3760" i="1"/>
  <c r="F3760" i="1"/>
  <c r="G3760" i="1"/>
  <c r="H3760" i="1"/>
  <c r="I3760" i="1"/>
  <c r="B3761" i="1"/>
  <c r="C3761" i="1"/>
  <c r="D3761" i="1"/>
  <c r="E3761" i="1"/>
  <c r="F3761" i="1"/>
  <c r="G3761" i="1"/>
  <c r="H3761" i="1"/>
  <c r="I3761" i="1"/>
  <c r="B3762" i="1"/>
  <c r="C3762" i="1"/>
  <c r="D3762" i="1"/>
  <c r="E3762" i="1"/>
  <c r="F3762" i="1"/>
  <c r="G3762" i="1"/>
  <c r="H3762" i="1"/>
  <c r="I3762" i="1"/>
  <c r="B3763" i="1"/>
  <c r="C3763" i="1"/>
  <c r="D3763" i="1"/>
  <c r="E3763" i="1"/>
  <c r="F3763" i="1"/>
  <c r="G3763" i="1"/>
  <c r="H3763" i="1"/>
  <c r="I3763" i="1"/>
  <c r="B3764" i="1"/>
  <c r="C3764" i="1"/>
  <c r="D3764" i="1"/>
  <c r="E3764" i="1"/>
  <c r="F3764" i="1"/>
  <c r="G3764" i="1"/>
  <c r="H3764" i="1"/>
  <c r="I3764" i="1"/>
  <c r="B3765" i="1"/>
  <c r="C3765" i="1"/>
  <c r="D3765" i="1"/>
  <c r="E3765" i="1"/>
  <c r="F3765" i="1"/>
  <c r="G3765" i="1"/>
  <c r="H3765" i="1"/>
  <c r="I3765" i="1"/>
  <c r="B3766" i="1"/>
  <c r="C3766" i="1"/>
  <c r="D3766" i="1"/>
  <c r="E3766" i="1"/>
  <c r="F3766" i="1"/>
  <c r="G3766" i="1"/>
  <c r="H3766" i="1"/>
  <c r="I3766" i="1"/>
  <c r="B3767" i="1"/>
  <c r="C3767" i="1"/>
  <c r="D3767" i="1"/>
  <c r="E3767" i="1"/>
  <c r="F3767" i="1"/>
  <c r="G3767" i="1"/>
  <c r="H3767" i="1"/>
  <c r="I3767" i="1"/>
  <c r="B3768" i="1"/>
  <c r="C3768" i="1"/>
  <c r="D3768" i="1"/>
  <c r="E3768" i="1"/>
  <c r="F3768" i="1"/>
  <c r="G3768" i="1"/>
  <c r="H3768" i="1"/>
  <c r="I3768" i="1"/>
  <c r="B3769" i="1"/>
  <c r="C3769" i="1"/>
  <c r="D3769" i="1"/>
  <c r="E3769" i="1"/>
  <c r="F3769" i="1"/>
  <c r="G3769" i="1"/>
  <c r="H3769" i="1"/>
  <c r="I3769" i="1"/>
  <c r="B3770" i="1"/>
  <c r="C3770" i="1"/>
  <c r="D3770" i="1"/>
  <c r="E3770" i="1"/>
  <c r="F3770" i="1"/>
  <c r="G3770" i="1"/>
  <c r="H3770" i="1"/>
  <c r="I3770" i="1"/>
  <c r="B3771" i="1"/>
  <c r="C3771" i="1"/>
  <c r="D3771" i="1"/>
  <c r="E3771" i="1"/>
  <c r="F3771" i="1"/>
  <c r="G3771" i="1"/>
  <c r="H3771" i="1"/>
  <c r="I3771" i="1"/>
  <c r="B3772" i="1"/>
  <c r="C3772" i="1"/>
  <c r="D3772" i="1"/>
  <c r="E3772" i="1"/>
  <c r="F3772" i="1"/>
  <c r="G3772" i="1"/>
  <c r="H3772" i="1"/>
  <c r="I3772" i="1"/>
  <c r="B3773" i="1"/>
  <c r="C3773" i="1"/>
  <c r="D3773" i="1"/>
  <c r="E3773" i="1"/>
  <c r="F3773" i="1"/>
  <c r="G3773" i="1"/>
  <c r="H3773" i="1"/>
  <c r="I3773" i="1"/>
  <c r="B3774" i="1"/>
  <c r="C3774" i="1"/>
  <c r="D3774" i="1"/>
  <c r="E3774" i="1"/>
  <c r="F3774" i="1"/>
  <c r="G3774" i="1"/>
  <c r="H3774" i="1"/>
  <c r="I3774" i="1"/>
  <c r="B3775" i="1"/>
  <c r="C3775" i="1"/>
  <c r="D3775" i="1"/>
  <c r="E3775" i="1"/>
  <c r="F3775" i="1"/>
  <c r="G3775" i="1"/>
  <c r="H3775" i="1"/>
  <c r="I3775" i="1"/>
  <c r="B3776" i="1"/>
  <c r="C3776" i="1"/>
  <c r="D3776" i="1"/>
  <c r="E3776" i="1"/>
  <c r="F3776" i="1"/>
  <c r="G3776" i="1"/>
  <c r="H3776" i="1"/>
  <c r="I3776" i="1"/>
  <c r="B3777" i="1"/>
  <c r="C3777" i="1"/>
  <c r="D3777" i="1"/>
  <c r="E3777" i="1"/>
  <c r="F3777" i="1"/>
  <c r="G3777" i="1"/>
  <c r="H3777" i="1"/>
  <c r="I3777" i="1"/>
  <c r="B3778" i="1"/>
  <c r="C3778" i="1"/>
  <c r="D3778" i="1"/>
  <c r="E3778" i="1"/>
  <c r="F3778" i="1"/>
  <c r="G3778" i="1"/>
  <c r="H3778" i="1"/>
  <c r="I3778" i="1"/>
  <c r="B3779" i="1"/>
  <c r="C3779" i="1"/>
  <c r="D3779" i="1"/>
  <c r="E3779" i="1"/>
  <c r="F3779" i="1"/>
  <c r="G3779" i="1"/>
  <c r="H3779" i="1"/>
  <c r="I3779" i="1"/>
  <c r="B3780" i="1"/>
  <c r="C3780" i="1"/>
  <c r="D3780" i="1"/>
  <c r="E3780" i="1"/>
  <c r="F3780" i="1"/>
  <c r="G3780" i="1"/>
  <c r="H3780" i="1"/>
  <c r="I3780" i="1"/>
  <c r="B3781" i="1"/>
  <c r="C3781" i="1"/>
  <c r="D3781" i="1"/>
  <c r="E3781" i="1"/>
  <c r="F3781" i="1"/>
  <c r="G3781" i="1"/>
  <c r="H3781" i="1"/>
  <c r="I3781" i="1"/>
  <c r="B3782" i="1"/>
  <c r="C3782" i="1"/>
  <c r="D3782" i="1"/>
  <c r="E3782" i="1"/>
  <c r="F3782" i="1"/>
  <c r="G3782" i="1"/>
  <c r="H3782" i="1"/>
  <c r="I3782" i="1"/>
  <c r="B3783" i="1"/>
  <c r="C3783" i="1"/>
  <c r="D3783" i="1"/>
  <c r="E3783" i="1"/>
  <c r="F3783" i="1"/>
  <c r="G3783" i="1"/>
  <c r="H3783" i="1"/>
  <c r="I3783" i="1"/>
  <c r="B3784" i="1"/>
  <c r="C3784" i="1"/>
  <c r="D3784" i="1"/>
  <c r="E3784" i="1"/>
  <c r="F3784" i="1"/>
  <c r="G3784" i="1"/>
  <c r="H3784" i="1"/>
  <c r="I3784" i="1"/>
  <c r="B3785" i="1"/>
  <c r="C3785" i="1"/>
  <c r="D3785" i="1"/>
  <c r="E3785" i="1"/>
  <c r="F3785" i="1"/>
  <c r="G3785" i="1"/>
  <c r="H3785" i="1"/>
  <c r="I3785" i="1"/>
  <c r="B3786" i="1"/>
  <c r="C3786" i="1"/>
  <c r="D3786" i="1"/>
  <c r="E3786" i="1"/>
  <c r="F3786" i="1"/>
  <c r="G3786" i="1"/>
  <c r="H3786" i="1"/>
  <c r="I3786" i="1"/>
  <c r="B3787" i="1"/>
  <c r="C3787" i="1"/>
  <c r="D3787" i="1"/>
  <c r="E3787" i="1"/>
  <c r="F3787" i="1"/>
  <c r="G3787" i="1"/>
  <c r="H3787" i="1"/>
  <c r="I3787" i="1"/>
  <c r="B3788" i="1"/>
  <c r="C3788" i="1"/>
  <c r="D3788" i="1"/>
  <c r="E3788" i="1"/>
  <c r="F3788" i="1"/>
  <c r="G3788" i="1"/>
  <c r="H3788" i="1"/>
  <c r="I3788" i="1"/>
  <c r="B3789" i="1"/>
  <c r="C3789" i="1"/>
  <c r="D3789" i="1"/>
  <c r="E3789" i="1"/>
  <c r="F3789" i="1"/>
  <c r="G3789" i="1"/>
  <c r="H3789" i="1"/>
  <c r="I3789" i="1"/>
  <c r="B3790" i="1"/>
  <c r="C3790" i="1"/>
  <c r="D3790" i="1"/>
  <c r="E3790" i="1"/>
  <c r="F3790" i="1"/>
  <c r="G3790" i="1"/>
  <c r="H3790" i="1"/>
  <c r="I3790" i="1"/>
  <c r="B3791" i="1"/>
  <c r="C3791" i="1"/>
  <c r="D3791" i="1"/>
  <c r="E3791" i="1"/>
  <c r="F3791" i="1"/>
  <c r="G3791" i="1"/>
  <c r="H3791" i="1"/>
  <c r="I3791" i="1"/>
  <c r="B3792" i="1"/>
  <c r="C3792" i="1"/>
  <c r="D3792" i="1"/>
  <c r="E3792" i="1"/>
  <c r="F3792" i="1"/>
  <c r="G3792" i="1"/>
  <c r="H3792" i="1"/>
  <c r="I3792" i="1"/>
  <c r="B3793" i="1"/>
  <c r="C3793" i="1"/>
  <c r="D3793" i="1"/>
  <c r="E3793" i="1"/>
  <c r="F3793" i="1"/>
  <c r="G3793" i="1"/>
  <c r="H3793" i="1"/>
  <c r="I3793" i="1"/>
  <c r="B3794" i="1"/>
  <c r="C3794" i="1"/>
  <c r="D3794" i="1"/>
  <c r="E3794" i="1"/>
  <c r="F3794" i="1"/>
  <c r="G3794" i="1"/>
  <c r="H3794" i="1"/>
  <c r="I3794" i="1"/>
  <c r="B3795" i="1"/>
  <c r="C3795" i="1"/>
  <c r="D3795" i="1"/>
  <c r="E3795" i="1"/>
  <c r="F3795" i="1"/>
  <c r="G3795" i="1"/>
  <c r="H3795" i="1"/>
  <c r="I3795" i="1"/>
  <c r="B3796" i="1"/>
  <c r="C3796" i="1"/>
  <c r="D3796" i="1"/>
  <c r="E3796" i="1"/>
  <c r="F3796" i="1"/>
  <c r="G3796" i="1"/>
  <c r="H3796" i="1"/>
  <c r="I3796" i="1"/>
  <c r="B3797" i="1"/>
  <c r="C3797" i="1"/>
  <c r="D3797" i="1"/>
  <c r="E3797" i="1"/>
  <c r="F3797" i="1"/>
  <c r="G3797" i="1"/>
  <c r="H3797" i="1"/>
  <c r="I3797" i="1"/>
  <c r="B3798" i="1"/>
  <c r="C3798" i="1"/>
  <c r="D3798" i="1"/>
  <c r="E3798" i="1"/>
  <c r="F3798" i="1"/>
  <c r="G3798" i="1"/>
  <c r="H3798" i="1"/>
  <c r="I3798" i="1"/>
  <c r="B3799" i="1"/>
  <c r="C3799" i="1"/>
  <c r="D3799" i="1"/>
  <c r="E3799" i="1"/>
  <c r="F3799" i="1"/>
  <c r="G3799" i="1"/>
  <c r="H3799" i="1"/>
  <c r="I3799" i="1"/>
  <c r="B3800" i="1"/>
  <c r="C3800" i="1"/>
  <c r="D3800" i="1"/>
  <c r="E3800" i="1"/>
  <c r="F3800" i="1"/>
  <c r="G3800" i="1"/>
  <c r="H3800" i="1"/>
  <c r="I3800" i="1"/>
  <c r="B3801" i="1"/>
  <c r="C3801" i="1"/>
  <c r="D3801" i="1"/>
  <c r="E3801" i="1"/>
  <c r="F3801" i="1"/>
  <c r="G3801" i="1"/>
  <c r="H3801" i="1"/>
  <c r="I3801" i="1"/>
  <c r="B3802" i="1"/>
  <c r="C3802" i="1"/>
  <c r="D3802" i="1"/>
  <c r="E3802" i="1"/>
  <c r="F3802" i="1"/>
  <c r="G3802" i="1"/>
  <c r="H3802" i="1"/>
  <c r="I3802" i="1"/>
  <c r="B3803" i="1"/>
  <c r="C3803" i="1"/>
  <c r="D3803" i="1"/>
  <c r="E3803" i="1"/>
  <c r="F3803" i="1"/>
  <c r="G3803" i="1"/>
  <c r="H3803" i="1"/>
  <c r="I3803" i="1"/>
  <c r="B3804" i="1"/>
  <c r="C3804" i="1"/>
  <c r="D3804" i="1"/>
  <c r="E3804" i="1"/>
  <c r="F3804" i="1"/>
  <c r="G3804" i="1"/>
  <c r="H3804" i="1"/>
  <c r="I3804" i="1"/>
  <c r="B3805" i="1"/>
  <c r="C3805" i="1"/>
  <c r="D3805" i="1"/>
  <c r="E3805" i="1"/>
  <c r="F3805" i="1"/>
  <c r="G3805" i="1"/>
  <c r="H3805" i="1"/>
  <c r="I3805" i="1"/>
  <c r="B3806" i="1"/>
  <c r="C3806" i="1"/>
  <c r="D3806" i="1"/>
  <c r="E3806" i="1"/>
  <c r="F3806" i="1"/>
  <c r="G3806" i="1"/>
  <c r="H3806" i="1"/>
  <c r="I3806" i="1"/>
  <c r="B3807" i="1"/>
  <c r="C3807" i="1"/>
  <c r="D3807" i="1"/>
  <c r="E3807" i="1"/>
  <c r="F3807" i="1"/>
  <c r="G3807" i="1"/>
  <c r="H3807" i="1"/>
  <c r="I3807" i="1"/>
  <c r="B3808" i="1"/>
  <c r="C3808" i="1"/>
  <c r="D3808" i="1"/>
  <c r="E3808" i="1"/>
  <c r="F3808" i="1"/>
  <c r="G3808" i="1"/>
  <c r="H3808" i="1"/>
  <c r="I3808" i="1"/>
  <c r="B3809" i="1"/>
  <c r="C3809" i="1"/>
  <c r="D3809" i="1"/>
  <c r="E3809" i="1"/>
  <c r="F3809" i="1"/>
  <c r="G3809" i="1"/>
  <c r="H3809" i="1"/>
  <c r="I3809" i="1"/>
  <c r="B3810" i="1"/>
  <c r="C3810" i="1"/>
  <c r="D3810" i="1"/>
  <c r="E3810" i="1"/>
  <c r="F3810" i="1"/>
  <c r="G3810" i="1"/>
  <c r="H3810" i="1"/>
  <c r="I3810" i="1"/>
  <c r="B3811" i="1"/>
  <c r="C3811" i="1"/>
  <c r="D3811" i="1"/>
  <c r="E3811" i="1"/>
  <c r="F3811" i="1"/>
  <c r="G3811" i="1"/>
  <c r="H3811" i="1"/>
  <c r="I3811" i="1"/>
  <c r="B3812" i="1"/>
  <c r="C3812" i="1"/>
  <c r="D3812" i="1"/>
  <c r="E3812" i="1"/>
  <c r="F3812" i="1"/>
  <c r="G3812" i="1"/>
  <c r="H3812" i="1"/>
  <c r="I3812" i="1"/>
  <c r="B3813" i="1"/>
  <c r="C3813" i="1"/>
  <c r="D3813" i="1"/>
  <c r="E3813" i="1"/>
  <c r="F3813" i="1"/>
  <c r="G3813" i="1"/>
  <c r="H3813" i="1"/>
  <c r="I3813" i="1"/>
  <c r="B3814" i="1"/>
  <c r="C3814" i="1"/>
  <c r="D3814" i="1"/>
  <c r="E3814" i="1"/>
  <c r="F3814" i="1"/>
  <c r="G3814" i="1"/>
  <c r="H3814" i="1"/>
  <c r="I3814" i="1"/>
  <c r="B3815" i="1"/>
  <c r="C3815" i="1"/>
  <c r="D3815" i="1"/>
  <c r="E3815" i="1"/>
  <c r="F3815" i="1"/>
  <c r="G3815" i="1"/>
  <c r="H3815" i="1"/>
  <c r="I3815" i="1"/>
  <c r="B3816" i="1"/>
  <c r="C3816" i="1"/>
  <c r="D3816" i="1"/>
  <c r="E3816" i="1"/>
  <c r="F3816" i="1"/>
  <c r="G3816" i="1"/>
  <c r="H3816" i="1"/>
  <c r="I3816" i="1"/>
  <c r="B3817" i="1"/>
  <c r="C3817" i="1"/>
  <c r="D3817" i="1"/>
  <c r="E3817" i="1"/>
  <c r="F3817" i="1"/>
  <c r="G3817" i="1"/>
  <c r="H3817" i="1"/>
  <c r="I3817" i="1"/>
  <c r="B3818" i="1"/>
  <c r="C3818" i="1"/>
  <c r="D3818" i="1"/>
  <c r="E3818" i="1"/>
  <c r="F3818" i="1"/>
  <c r="G3818" i="1"/>
  <c r="H3818" i="1"/>
  <c r="I3818" i="1"/>
  <c r="B3819" i="1"/>
  <c r="C3819" i="1"/>
  <c r="D3819" i="1"/>
  <c r="E3819" i="1"/>
  <c r="F3819" i="1"/>
  <c r="G3819" i="1"/>
  <c r="H3819" i="1"/>
  <c r="I3819" i="1"/>
  <c r="B3820" i="1"/>
  <c r="C3820" i="1"/>
  <c r="D3820" i="1"/>
  <c r="E3820" i="1"/>
  <c r="F3820" i="1"/>
  <c r="G3820" i="1"/>
  <c r="H3820" i="1"/>
  <c r="I3820" i="1"/>
  <c r="B3821" i="1"/>
  <c r="C3821" i="1"/>
  <c r="D3821" i="1"/>
  <c r="E3821" i="1"/>
  <c r="F3821" i="1"/>
  <c r="G3821" i="1"/>
  <c r="H3821" i="1"/>
  <c r="I3821" i="1"/>
  <c r="B3822" i="1"/>
  <c r="C3822" i="1"/>
  <c r="D3822" i="1"/>
  <c r="E3822" i="1"/>
  <c r="F3822" i="1"/>
  <c r="G3822" i="1"/>
  <c r="H3822" i="1"/>
  <c r="I3822" i="1"/>
  <c r="B3823" i="1"/>
  <c r="C3823" i="1"/>
  <c r="D3823" i="1"/>
  <c r="E3823" i="1"/>
  <c r="F3823" i="1"/>
  <c r="G3823" i="1"/>
  <c r="H3823" i="1"/>
  <c r="I3823" i="1"/>
  <c r="B3824" i="1"/>
  <c r="C3824" i="1"/>
  <c r="D3824" i="1"/>
  <c r="E3824" i="1"/>
  <c r="F3824" i="1"/>
  <c r="G3824" i="1"/>
  <c r="H3824" i="1"/>
  <c r="I3824" i="1"/>
  <c r="B3825" i="1"/>
  <c r="C3825" i="1"/>
  <c r="D3825" i="1"/>
  <c r="E3825" i="1"/>
  <c r="F3825" i="1"/>
  <c r="G3825" i="1"/>
  <c r="H3825" i="1"/>
  <c r="I3825" i="1"/>
  <c r="B3826" i="1"/>
  <c r="C3826" i="1"/>
  <c r="D3826" i="1"/>
  <c r="E3826" i="1"/>
  <c r="F3826" i="1"/>
  <c r="G3826" i="1"/>
  <c r="H3826" i="1"/>
  <c r="I3826" i="1"/>
  <c r="B3827" i="1"/>
  <c r="C3827" i="1"/>
  <c r="D3827" i="1"/>
  <c r="E3827" i="1"/>
  <c r="F3827" i="1"/>
  <c r="G3827" i="1"/>
  <c r="H3827" i="1"/>
  <c r="I3827" i="1"/>
  <c r="B3828" i="1"/>
  <c r="C3828" i="1"/>
  <c r="D3828" i="1"/>
  <c r="E3828" i="1"/>
  <c r="F3828" i="1"/>
  <c r="G3828" i="1"/>
  <c r="H3828" i="1"/>
  <c r="I3828" i="1"/>
  <c r="B3829" i="1"/>
  <c r="C3829" i="1"/>
  <c r="D3829" i="1"/>
  <c r="E3829" i="1"/>
  <c r="F3829" i="1"/>
  <c r="G3829" i="1"/>
  <c r="H3829" i="1"/>
  <c r="I3829" i="1"/>
  <c r="B3830" i="1"/>
  <c r="C3830" i="1"/>
  <c r="D3830" i="1"/>
  <c r="E3830" i="1"/>
  <c r="F3830" i="1"/>
  <c r="G3830" i="1"/>
  <c r="H3830" i="1"/>
  <c r="I3830" i="1"/>
  <c r="B3831" i="1"/>
  <c r="C3831" i="1"/>
  <c r="D3831" i="1"/>
  <c r="E3831" i="1"/>
  <c r="F3831" i="1"/>
  <c r="G3831" i="1"/>
  <c r="H3831" i="1"/>
  <c r="I3831" i="1"/>
  <c r="B3832" i="1"/>
  <c r="C3832" i="1"/>
  <c r="D3832" i="1"/>
  <c r="E3832" i="1"/>
  <c r="F3832" i="1"/>
  <c r="G3832" i="1"/>
  <c r="H3832" i="1"/>
  <c r="I3832" i="1"/>
  <c r="B3833" i="1"/>
  <c r="C3833" i="1"/>
  <c r="D3833" i="1"/>
  <c r="E3833" i="1"/>
  <c r="F3833" i="1"/>
  <c r="G3833" i="1"/>
  <c r="H3833" i="1"/>
  <c r="I3833" i="1"/>
  <c r="B3834" i="1"/>
  <c r="C3834" i="1"/>
  <c r="D3834" i="1"/>
  <c r="E3834" i="1"/>
  <c r="F3834" i="1"/>
  <c r="G3834" i="1"/>
  <c r="H3834" i="1"/>
  <c r="I3834" i="1"/>
  <c r="B3835" i="1"/>
  <c r="C3835" i="1"/>
  <c r="D3835" i="1"/>
  <c r="E3835" i="1"/>
  <c r="F3835" i="1"/>
  <c r="G3835" i="1"/>
  <c r="H3835" i="1"/>
  <c r="I3835" i="1"/>
  <c r="B3836" i="1"/>
  <c r="C3836" i="1"/>
  <c r="D3836" i="1"/>
  <c r="E3836" i="1"/>
  <c r="F3836" i="1"/>
  <c r="G3836" i="1"/>
  <c r="H3836" i="1"/>
  <c r="I3836" i="1"/>
  <c r="B3837" i="1"/>
  <c r="C3837" i="1"/>
  <c r="D3837" i="1"/>
  <c r="E3837" i="1"/>
  <c r="F3837" i="1"/>
  <c r="G3837" i="1"/>
  <c r="H3837" i="1"/>
  <c r="I3837" i="1"/>
  <c r="B3838" i="1"/>
  <c r="C3838" i="1"/>
  <c r="D3838" i="1"/>
  <c r="E3838" i="1"/>
  <c r="F3838" i="1"/>
  <c r="G3838" i="1"/>
  <c r="H3838" i="1"/>
  <c r="I3838" i="1"/>
  <c r="B3839" i="1"/>
  <c r="C3839" i="1"/>
  <c r="D3839" i="1"/>
  <c r="E3839" i="1"/>
  <c r="F3839" i="1"/>
  <c r="G3839" i="1"/>
  <c r="H3839" i="1"/>
  <c r="I3839" i="1"/>
  <c r="B3840" i="1"/>
  <c r="C3840" i="1"/>
  <c r="D3840" i="1"/>
  <c r="E3840" i="1"/>
  <c r="F3840" i="1"/>
  <c r="G3840" i="1"/>
  <c r="H3840" i="1"/>
  <c r="I3840" i="1"/>
  <c r="B3841" i="1"/>
  <c r="C3841" i="1"/>
  <c r="D3841" i="1"/>
  <c r="E3841" i="1"/>
  <c r="F3841" i="1"/>
  <c r="G3841" i="1"/>
  <c r="H3841" i="1"/>
  <c r="I3841" i="1"/>
  <c r="B3842" i="1"/>
  <c r="C3842" i="1"/>
  <c r="D3842" i="1"/>
  <c r="E3842" i="1"/>
  <c r="F3842" i="1"/>
  <c r="G3842" i="1"/>
  <c r="H3842" i="1"/>
  <c r="I3842" i="1"/>
  <c r="B3843" i="1"/>
  <c r="C3843" i="1"/>
  <c r="D3843" i="1"/>
  <c r="E3843" i="1"/>
  <c r="F3843" i="1"/>
  <c r="G3843" i="1"/>
  <c r="H3843" i="1"/>
  <c r="I3843" i="1"/>
  <c r="B3844" i="1"/>
  <c r="C3844" i="1"/>
  <c r="D3844" i="1"/>
  <c r="E3844" i="1"/>
  <c r="F3844" i="1"/>
  <c r="G3844" i="1"/>
  <c r="H3844" i="1"/>
  <c r="I3844" i="1"/>
  <c r="B3845" i="1"/>
  <c r="C3845" i="1"/>
  <c r="D3845" i="1"/>
  <c r="E3845" i="1"/>
  <c r="F3845" i="1"/>
  <c r="G3845" i="1"/>
  <c r="H3845" i="1"/>
  <c r="I3845" i="1"/>
  <c r="B3846" i="1"/>
  <c r="C3846" i="1"/>
  <c r="D3846" i="1"/>
  <c r="E3846" i="1"/>
  <c r="F3846" i="1"/>
  <c r="G3846" i="1"/>
  <c r="H3846" i="1"/>
  <c r="I3846" i="1"/>
  <c r="B3847" i="1"/>
  <c r="C3847" i="1"/>
  <c r="D3847" i="1"/>
  <c r="E3847" i="1"/>
  <c r="F3847" i="1"/>
  <c r="G3847" i="1"/>
  <c r="H3847" i="1"/>
  <c r="I3847" i="1"/>
  <c r="B3848" i="1"/>
  <c r="C3848" i="1"/>
  <c r="D3848" i="1"/>
  <c r="E3848" i="1"/>
  <c r="F3848" i="1"/>
  <c r="G3848" i="1"/>
  <c r="H3848" i="1"/>
  <c r="I3848" i="1"/>
  <c r="B3849" i="1"/>
  <c r="C3849" i="1"/>
  <c r="D3849" i="1"/>
  <c r="E3849" i="1"/>
  <c r="F3849" i="1"/>
  <c r="G3849" i="1"/>
  <c r="H3849" i="1"/>
  <c r="I3849" i="1"/>
  <c r="B3850" i="1"/>
  <c r="C3850" i="1"/>
  <c r="D3850" i="1"/>
  <c r="E3850" i="1"/>
  <c r="F3850" i="1"/>
  <c r="G3850" i="1"/>
  <c r="H3850" i="1"/>
  <c r="I3850" i="1"/>
  <c r="B3851" i="1"/>
  <c r="C3851" i="1"/>
  <c r="D3851" i="1"/>
  <c r="E3851" i="1"/>
  <c r="F3851" i="1"/>
  <c r="G3851" i="1"/>
  <c r="H3851" i="1"/>
  <c r="I3851" i="1"/>
  <c r="B3852" i="1"/>
  <c r="C3852" i="1"/>
  <c r="D3852" i="1"/>
  <c r="E3852" i="1"/>
  <c r="F3852" i="1"/>
  <c r="G3852" i="1"/>
  <c r="H3852" i="1"/>
  <c r="I3852" i="1"/>
  <c r="B3853" i="1"/>
  <c r="C3853" i="1"/>
  <c r="D3853" i="1"/>
  <c r="E3853" i="1"/>
  <c r="F3853" i="1"/>
  <c r="G3853" i="1"/>
  <c r="H3853" i="1"/>
  <c r="I3853" i="1"/>
  <c r="B3854" i="1"/>
  <c r="C3854" i="1"/>
  <c r="D3854" i="1"/>
  <c r="E3854" i="1"/>
  <c r="F3854" i="1"/>
  <c r="G3854" i="1"/>
  <c r="H3854" i="1"/>
  <c r="I3854" i="1"/>
  <c r="B3855" i="1"/>
  <c r="C3855" i="1"/>
  <c r="D3855" i="1"/>
  <c r="E3855" i="1"/>
  <c r="F3855" i="1"/>
  <c r="G3855" i="1"/>
  <c r="H3855" i="1"/>
  <c r="I3855" i="1"/>
  <c r="B3856" i="1"/>
  <c r="C3856" i="1"/>
  <c r="D3856" i="1"/>
  <c r="E3856" i="1"/>
  <c r="F3856" i="1"/>
  <c r="G3856" i="1"/>
  <c r="H3856" i="1"/>
  <c r="I3856" i="1"/>
  <c r="B3857" i="1"/>
  <c r="C3857" i="1"/>
  <c r="D3857" i="1"/>
  <c r="E3857" i="1"/>
  <c r="F3857" i="1"/>
  <c r="G3857" i="1"/>
  <c r="H3857" i="1"/>
  <c r="I3857" i="1"/>
  <c r="B3858" i="1"/>
  <c r="C3858" i="1"/>
  <c r="D3858" i="1"/>
  <c r="E3858" i="1"/>
  <c r="F3858" i="1"/>
  <c r="G3858" i="1"/>
  <c r="H3858" i="1"/>
  <c r="I3858" i="1"/>
  <c r="B3859" i="1"/>
  <c r="C3859" i="1"/>
  <c r="D3859" i="1"/>
  <c r="E3859" i="1"/>
  <c r="F3859" i="1"/>
  <c r="G3859" i="1"/>
  <c r="H3859" i="1"/>
  <c r="I3859" i="1"/>
  <c r="B3860" i="1"/>
  <c r="C3860" i="1"/>
  <c r="D3860" i="1"/>
  <c r="E3860" i="1"/>
  <c r="F3860" i="1"/>
  <c r="G3860" i="1"/>
  <c r="H3860" i="1"/>
  <c r="I3860" i="1"/>
  <c r="B3861" i="1"/>
  <c r="C3861" i="1"/>
  <c r="D3861" i="1"/>
  <c r="E3861" i="1"/>
  <c r="F3861" i="1"/>
  <c r="G3861" i="1"/>
  <c r="H3861" i="1"/>
  <c r="I3861" i="1"/>
  <c r="B3862" i="1"/>
  <c r="C3862" i="1"/>
  <c r="D3862" i="1"/>
  <c r="E3862" i="1"/>
  <c r="F3862" i="1"/>
  <c r="G3862" i="1"/>
  <c r="H3862" i="1"/>
  <c r="I3862" i="1"/>
  <c r="B3863" i="1"/>
  <c r="C3863" i="1"/>
  <c r="D3863" i="1"/>
  <c r="E3863" i="1"/>
  <c r="F3863" i="1"/>
  <c r="G3863" i="1"/>
  <c r="H3863" i="1"/>
  <c r="I3863" i="1"/>
  <c r="B3864" i="1"/>
  <c r="C3864" i="1"/>
  <c r="D3864" i="1"/>
  <c r="E3864" i="1"/>
  <c r="F3864" i="1"/>
  <c r="G3864" i="1"/>
  <c r="H3864" i="1"/>
  <c r="I3864" i="1"/>
  <c r="B3865" i="1"/>
  <c r="C3865" i="1"/>
  <c r="D3865" i="1"/>
  <c r="E3865" i="1"/>
  <c r="F3865" i="1"/>
  <c r="G3865" i="1"/>
  <c r="H3865" i="1"/>
  <c r="I3865" i="1"/>
  <c r="B3866" i="1"/>
  <c r="C3866" i="1"/>
  <c r="D3866" i="1"/>
  <c r="E3866" i="1"/>
  <c r="F3866" i="1"/>
  <c r="G3866" i="1"/>
  <c r="H3866" i="1"/>
  <c r="I3866" i="1"/>
  <c r="B3867" i="1"/>
  <c r="C3867" i="1"/>
  <c r="D3867" i="1"/>
  <c r="E3867" i="1"/>
  <c r="F3867" i="1"/>
  <c r="G3867" i="1"/>
  <c r="H3867" i="1"/>
  <c r="I3867" i="1"/>
  <c r="B3868" i="1"/>
  <c r="C3868" i="1"/>
  <c r="D3868" i="1"/>
  <c r="E3868" i="1"/>
  <c r="F3868" i="1"/>
  <c r="G3868" i="1"/>
  <c r="H3868" i="1"/>
  <c r="I3868" i="1"/>
  <c r="B3869" i="1"/>
  <c r="C3869" i="1"/>
  <c r="D3869" i="1"/>
  <c r="E3869" i="1"/>
  <c r="F3869" i="1"/>
  <c r="G3869" i="1"/>
  <c r="H3869" i="1"/>
  <c r="I3869" i="1"/>
  <c r="B3870" i="1"/>
  <c r="C3870" i="1"/>
  <c r="D3870" i="1"/>
  <c r="E3870" i="1"/>
  <c r="F3870" i="1"/>
  <c r="G3870" i="1"/>
  <c r="H3870" i="1"/>
  <c r="I3870" i="1"/>
  <c r="B3871" i="1"/>
  <c r="C3871" i="1"/>
  <c r="D3871" i="1"/>
  <c r="E3871" i="1"/>
  <c r="F3871" i="1"/>
  <c r="G3871" i="1"/>
  <c r="H3871" i="1"/>
  <c r="I3871" i="1"/>
  <c r="B3872" i="1"/>
  <c r="C3872" i="1"/>
  <c r="D3872" i="1"/>
  <c r="E3872" i="1"/>
  <c r="F3872" i="1"/>
  <c r="G3872" i="1"/>
  <c r="H3872" i="1"/>
  <c r="I3872" i="1"/>
  <c r="B3873" i="1"/>
  <c r="C3873" i="1"/>
  <c r="D3873" i="1"/>
  <c r="E3873" i="1"/>
  <c r="F3873" i="1"/>
  <c r="G3873" i="1"/>
  <c r="H3873" i="1"/>
  <c r="I3873" i="1"/>
  <c r="B3874" i="1"/>
  <c r="C3874" i="1"/>
  <c r="D3874" i="1"/>
  <c r="E3874" i="1"/>
  <c r="F3874" i="1"/>
  <c r="G3874" i="1"/>
  <c r="H3874" i="1"/>
  <c r="I3874" i="1"/>
  <c r="B3875" i="1"/>
  <c r="C3875" i="1"/>
  <c r="D3875" i="1"/>
  <c r="E3875" i="1"/>
  <c r="F3875" i="1"/>
  <c r="G3875" i="1"/>
  <c r="H3875" i="1"/>
  <c r="I3875" i="1"/>
  <c r="B3876" i="1"/>
  <c r="C3876" i="1"/>
  <c r="D3876" i="1"/>
  <c r="E3876" i="1"/>
  <c r="F3876" i="1"/>
  <c r="G3876" i="1"/>
  <c r="H3876" i="1"/>
  <c r="I3876" i="1"/>
  <c r="B3877" i="1"/>
  <c r="C3877" i="1"/>
  <c r="D3877" i="1"/>
  <c r="E3877" i="1"/>
  <c r="F3877" i="1"/>
  <c r="G3877" i="1"/>
  <c r="H3877" i="1"/>
  <c r="I3877" i="1"/>
  <c r="B3878" i="1"/>
  <c r="C3878" i="1"/>
  <c r="D3878" i="1"/>
  <c r="E3878" i="1"/>
  <c r="F3878" i="1"/>
  <c r="G3878" i="1"/>
  <c r="H3878" i="1"/>
  <c r="I3878" i="1"/>
  <c r="B3879" i="1"/>
  <c r="C3879" i="1"/>
  <c r="D3879" i="1"/>
  <c r="E3879" i="1"/>
  <c r="F3879" i="1"/>
  <c r="G3879" i="1"/>
  <c r="H3879" i="1"/>
  <c r="I3879" i="1"/>
  <c r="B3880" i="1"/>
  <c r="C3880" i="1"/>
  <c r="D3880" i="1"/>
  <c r="E3880" i="1"/>
  <c r="F3880" i="1"/>
  <c r="G3880" i="1"/>
  <c r="H3880" i="1"/>
  <c r="I3880" i="1"/>
  <c r="B3881" i="1"/>
  <c r="C3881" i="1"/>
  <c r="D3881" i="1"/>
  <c r="E3881" i="1"/>
  <c r="F3881" i="1"/>
  <c r="G3881" i="1"/>
  <c r="H3881" i="1"/>
  <c r="I3881" i="1"/>
  <c r="B3882" i="1"/>
  <c r="C3882" i="1"/>
  <c r="D3882" i="1"/>
  <c r="E3882" i="1"/>
  <c r="F3882" i="1"/>
  <c r="G3882" i="1"/>
  <c r="H3882" i="1"/>
  <c r="I3882" i="1"/>
  <c r="B3883" i="1"/>
  <c r="C3883" i="1"/>
  <c r="D3883" i="1"/>
  <c r="E3883" i="1"/>
  <c r="F3883" i="1"/>
  <c r="G3883" i="1"/>
  <c r="H3883" i="1"/>
  <c r="I3883" i="1"/>
  <c r="B3884" i="1"/>
  <c r="C3884" i="1"/>
  <c r="D3884" i="1"/>
  <c r="E3884" i="1"/>
  <c r="F3884" i="1"/>
  <c r="G3884" i="1"/>
  <c r="H3884" i="1"/>
  <c r="I3884" i="1"/>
  <c r="B3885" i="1"/>
  <c r="C3885" i="1"/>
  <c r="D3885" i="1"/>
  <c r="E3885" i="1"/>
  <c r="F3885" i="1"/>
  <c r="G3885" i="1"/>
  <c r="H3885" i="1"/>
  <c r="I3885" i="1"/>
  <c r="B3886" i="1"/>
  <c r="C3886" i="1"/>
  <c r="D3886" i="1"/>
  <c r="E3886" i="1"/>
  <c r="F3886" i="1"/>
  <c r="G3886" i="1"/>
  <c r="H3886" i="1"/>
  <c r="I3886" i="1"/>
  <c r="B3887" i="1"/>
  <c r="C3887" i="1"/>
  <c r="D3887" i="1"/>
  <c r="E3887" i="1"/>
  <c r="F3887" i="1"/>
  <c r="G3887" i="1"/>
  <c r="H3887" i="1"/>
  <c r="I3887" i="1"/>
  <c r="B3888" i="1"/>
  <c r="C3888" i="1"/>
  <c r="D3888" i="1"/>
  <c r="E3888" i="1"/>
  <c r="F3888" i="1"/>
  <c r="G3888" i="1"/>
  <c r="H3888" i="1"/>
  <c r="I3888" i="1"/>
  <c r="B3889" i="1"/>
  <c r="C3889" i="1"/>
  <c r="D3889" i="1"/>
  <c r="E3889" i="1"/>
  <c r="F3889" i="1"/>
  <c r="G3889" i="1"/>
  <c r="H3889" i="1"/>
  <c r="I3889" i="1"/>
  <c r="B3890" i="1"/>
  <c r="C3890" i="1"/>
  <c r="D3890" i="1"/>
  <c r="E3890" i="1"/>
  <c r="F3890" i="1"/>
  <c r="G3890" i="1"/>
  <c r="H3890" i="1"/>
  <c r="I3890" i="1"/>
  <c r="B3891" i="1"/>
  <c r="C3891" i="1"/>
  <c r="D3891" i="1"/>
  <c r="E3891" i="1"/>
  <c r="F3891" i="1"/>
  <c r="G3891" i="1"/>
  <c r="H3891" i="1"/>
  <c r="I3891" i="1"/>
  <c r="B3892" i="1"/>
  <c r="C3892" i="1"/>
  <c r="D3892" i="1"/>
  <c r="E3892" i="1"/>
  <c r="F3892" i="1"/>
  <c r="G3892" i="1"/>
  <c r="H3892" i="1"/>
  <c r="I3892" i="1"/>
  <c r="B3893" i="1"/>
  <c r="C3893" i="1"/>
  <c r="D3893" i="1"/>
  <c r="E3893" i="1"/>
  <c r="F3893" i="1"/>
  <c r="G3893" i="1"/>
  <c r="H3893" i="1"/>
  <c r="I3893" i="1"/>
  <c r="B3894" i="1"/>
  <c r="C3894" i="1"/>
  <c r="D3894" i="1"/>
  <c r="E3894" i="1"/>
  <c r="F3894" i="1"/>
  <c r="G3894" i="1"/>
  <c r="H3894" i="1"/>
  <c r="I3894" i="1"/>
  <c r="B3895" i="1"/>
  <c r="C3895" i="1"/>
  <c r="D3895" i="1"/>
  <c r="E3895" i="1"/>
  <c r="F3895" i="1"/>
  <c r="G3895" i="1"/>
  <c r="H3895" i="1"/>
  <c r="I3895" i="1"/>
  <c r="B3896" i="1"/>
  <c r="C3896" i="1"/>
  <c r="D3896" i="1"/>
  <c r="E3896" i="1"/>
  <c r="F3896" i="1"/>
  <c r="G3896" i="1"/>
  <c r="H3896" i="1"/>
  <c r="I3896" i="1"/>
  <c r="B3897" i="1"/>
  <c r="C3897" i="1"/>
  <c r="D3897" i="1"/>
  <c r="E3897" i="1"/>
  <c r="F3897" i="1"/>
  <c r="G3897" i="1"/>
  <c r="H3897" i="1"/>
  <c r="I3897" i="1"/>
  <c r="B3898" i="1"/>
  <c r="C3898" i="1"/>
  <c r="D3898" i="1"/>
  <c r="E3898" i="1"/>
  <c r="F3898" i="1"/>
  <c r="G3898" i="1"/>
  <c r="H3898" i="1"/>
  <c r="I3898" i="1"/>
  <c r="B3899" i="1"/>
  <c r="C3899" i="1"/>
  <c r="D3899" i="1"/>
  <c r="E3899" i="1"/>
  <c r="F3899" i="1"/>
  <c r="G3899" i="1"/>
  <c r="H3899" i="1"/>
  <c r="I3899" i="1"/>
  <c r="B3900" i="1"/>
  <c r="C3900" i="1"/>
  <c r="D3900" i="1"/>
  <c r="E3900" i="1"/>
  <c r="F3900" i="1"/>
  <c r="G3900" i="1"/>
  <c r="H3900" i="1"/>
  <c r="I3900" i="1"/>
  <c r="B3901" i="1"/>
  <c r="C3901" i="1"/>
  <c r="D3901" i="1"/>
  <c r="E3901" i="1"/>
  <c r="F3901" i="1"/>
  <c r="G3901" i="1"/>
  <c r="H3901" i="1"/>
  <c r="I3901" i="1"/>
  <c r="B3902" i="1"/>
  <c r="C3902" i="1"/>
  <c r="D3902" i="1"/>
  <c r="E3902" i="1"/>
  <c r="F3902" i="1"/>
  <c r="G3902" i="1"/>
  <c r="H3902" i="1"/>
  <c r="I3902" i="1"/>
  <c r="B3903" i="1"/>
  <c r="C3903" i="1"/>
  <c r="D3903" i="1"/>
  <c r="E3903" i="1"/>
  <c r="F3903" i="1"/>
  <c r="G3903" i="1"/>
  <c r="H3903" i="1"/>
  <c r="I3903" i="1"/>
  <c r="B3904" i="1"/>
  <c r="C3904" i="1"/>
  <c r="D3904" i="1"/>
  <c r="E3904" i="1"/>
  <c r="F3904" i="1"/>
  <c r="G3904" i="1"/>
  <c r="H3904" i="1"/>
  <c r="I3904" i="1"/>
  <c r="B3905" i="1"/>
  <c r="C3905" i="1"/>
  <c r="D3905" i="1"/>
  <c r="E3905" i="1"/>
  <c r="F3905" i="1"/>
  <c r="G3905" i="1"/>
  <c r="H3905" i="1"/>
  <c r="I3905" i="1"/>
  <c r="B3906" i="1"/>
  <c r="C3906" i="1"/>
  <c r="D3906" i="1"/>
  <c r="E3906" i="1"/>
  <c r="F3906" i="1"/>
  <c r="G3906" i="1"/>
  <c r="H3906" i="1"/>
  <c r="I3906" i="1"/>
  <c r="B3907" i="1"/>
  <c r="C3907" i="1"/>
  <c r="D3907" i="1"/>
  <c r="E3907" i="1"/>
  <c r="F3907" i="1"/>
  <c r="G3907" i="1"/>
  <c r="H3907" i="1"/>
  <c r="I3907" i="1"/>
  <c r="B3908" i="1"/>
  <c r="C3908" i="1"/>
  <c r="D3908" i="1"/>
  <c r="E3908" i="1"/>
  <c r="F3908" i="1"/>
  <c r="G3908" i="1"/>
  <c r="H3908" i="1"/>
  <c r="I3908" i="1"/>
  <c r="B3909" i="1"/>
  <c r="C3909" i="1"/>
  <c r="D3909" i="1"/>
  <c r="E3909" i="1"/>
  <c r="F3909" i="1"/>
  <c r="G3909" i="1"/>
  <c r="H3909" i="1"/>
  <c r="I3909" i="1"/>
  <c r="B3910" i="1"/>
  <c r="C3910" i="1"/>
  <c r="D3910" i="1"/>
  <c r="E3910" i="1"/>
  <c r="F3910" i="1"/>
  <c r="G3910" i="1"/>
  <c r="H3910" i="1"/>
  <c r="I3910" i="1"/>
  <c r="B3911" i="1"/>
  <c r="C3911" i="1"/>
  <c r="D3911" i="1"/>
  <c r="E3911" i="1"/>
  <c r="F3911" i="1"/>
  <c r="G3911" i="1"/>
  <c r="H3911" i="1"/>
  <c r="I3911" i="1"/>
  <c r="B3912" i="1"/>
  <c r="C3912" i="1"/>
  <c r="D3912" i="1"/>
  <c r="E3912" i="1"/>
  <c r="F3912" i="1"/>
  <c r="G3912" i="1"/>
  <c r="H3912" i="1"/>
  <c r="I3912" i="1"/>
  <c r="B3913" i="1"/>
  <c r="C3913" i="1"/>
  <c r="D3913" i="1"/>
  <c r="E3913" i="1"/>
  <c r="F3913" i="1"/>
  <c r="G3913" i="1"/>
  <c r="H3913" i="1"/>
  <c r="I3913" i="1"/>
  <c r="B3914" i="1"/>
  <c r="C3914" i="1"/>
  <c r="D3914" i="1"/>
  <c r="E3914" i="1"/>
  <c r="F3914" i="1"/>
  <c r="G3914" i="1"/>
  <c r="H3914" i="1"/>
  <c r="I3914" i="1"/>
  <c r="B3915" i="1"/>
  <c r="C3915" i="1"/>
  <c r="D3915" i="1"/>
  <c r="E3915" i="1"/>
  <c r="F3915" i="1"/>
  <c r="G3915" i="1"/>
  <c r="H3915" i="1"/>
  <c r="I3915" i="1"/>
  <c r="B3916" i="1"/>
  <c r="C3916" i="1"/>
  <c r="D3916" i="1"/>
  <c r="E3916" i="1"/>
  <c r="F3916" i="1"/>
  <c r="G3916" i="1"/>
  <c r="H3916" i="1"/>
  <c r="I3916" i="1"/>
  <c r="B3917" i="1"/>
  <c r="C3917" i="1"/>
  <c r="D3917" i="1"/>
  <c r="E3917" i="1"/>
  <c r="F3917" i="1"/>
  <c r="G3917" i="1"/>
  <c r="H3917" i="1"/>
  <c r="I3917" i="1"/>
  <c r="B3918" i="1"/>
  <c r="C3918" i="1"/>
  <c r="D3918" i="1"/>
  <c r="E3918" i="1"/>
  <c r="F3918" i="1"/>
  <c r="G3918" i="1"/>
  <c r="H3918" i="1"/>
  <c r="I3918" i="1"/>
  <c r="B3919" i="1"/>
  <c r="C3919" i="1"/>
  <c r="D3919" i="1"/>
  <c r="E3919" i="1"/>
  <c r="F3919" i="1"/>
  <c r="G3919" i="1"/>
  <c r="H3919" i="1"/>
  <c r="I3919" i="1"/>
  <c r="B3920" i="1"/>
  <c r="C3920" i="1"/>
  <c r="D3920" i="1"/>
  <c r="E3920" i="1"/>
  <c r="F3920" i="1"/>
  <c r="G3920" i="1"/>
  <c r="H3920" i="1"/>
  <c r="I3920" i="1"/>
  <c r="B3921" i="1"/>
  <c r="C3921" i="1"/>
  <c r="D3921" i="1"/>
  <c r="E3921" i="1"/>
  <c r="F3921" i="1"/>
  <c r="G3921" i="1"/>
  <c r="H3921" i="1"/>
  <c r="I3921" i="1"/>
  <c r="B3922" i="1"/>
  <c r="C3922" i="1"/>
  <c r="D3922" i="1"/>
  <c r="E3922" i="1"/>
  <c r="F3922" i="1"/>
  <c r="G3922" i="1"/>
  <c r="H3922" i="1"/>
  <c r="I3922" i="1"/>
  <c r="B3923" i="1"/>
  <c r="C3923" i="1"/>
  <c r="D3923" i="1"/>
  <c r="E3923" i="1"/>
  <c r="F3923" i="1"/>
  <c r="G3923" i="1"/>
  <c r="H3923" i="1"/>
  <c r="I3923" i="1"/>
  <c r="B3924" i="1"/>
  <c r="C3924" i="1"/>
  <c r="D3924" i="1"/>
  <c r="E3924" i="1"/>
  <c r="F3924" i="1"/>
  <c r="G3924" i="1"/>
  <c r="H3924" i="1"/>
  <c r="I3924" i="1"/>
  <c r="B3925" i="1"/>
  <c r="C3925" i="1"/>
  <c r="D3925" i="1"/>
  <c r="E3925" i="1"/>
  <c r="F3925" i="1"/>
  <c r="G3925" i="1"/>
  <c r="H3925" i="1"/>
  <c r="I3925" i="1"/>
  <c r="B3926" i="1"/>
  <c r="C3926" i="1"/>
  <c r="D3926" i="1"/>
  <c r="E3926" i="1"/>
  <c r="F3926" i="1"/>
  <c r="G3926" i="1"/>
  <c r="H3926" i="1"/>
  <c r="I3926" i="1"/>
  <c r="B3927" i="1"/>
  <c r="C3927" i="1"/>
  <c r="D3927" i="1"/>
  <c r="E3927" i="1"/>
  <c r="F3927" i="1"/>
  <c r="G3927" i="1"/>
  <c r="H3927" i="1"/>
  <c r="I3927" i="1"/>
  <c r="B3928" i="1"/>
  <c r="C3928" i="1"/>
  <c r="D3928" i="1"/>
  <c r="E3928" i="1"/>
  <c r="F3928" i="1"/>
  <c r="G3928" i="1"/>
  <c r="H3928" i="1"/>
  <c r="I3928" i="1"/>
  <c r="B3929" i="1"/>
  <c r="C3929" i="1"/>
  <c r="D3929" i="1"/>
  <c r="E3929" i="1"/>
  <c r="F3929" i="1"/>
  <c r="G3929" i="1"/>
  <c r="H3929" i="1"/>
  <c r="I3929" i="1"/>
  <c r="B3930" i="1"/>
  <c r="C3930" i="1"/>
  <c r="D3930" i="1"/>
  <c r="E3930" i="1"/>
  <c r="F3930" i="1"/>
  <c r="G3930" i="1"/>
  <c r="H3930" i="1"/>
  <c r="I3930" i="1"/>
  <c r="B3931" i="1"/>
  <c r="C3931" i="1"/>
  <c r="D3931" i="1"/>
  <c r="E3931" i="1"/>
  <c r="F3931" i="1"/>
  <c r="G3931" i="1"/>
  <c r="H3931" i="1"/>
  <c r="I3931" i="1"/>
  <c r="B3932" i="1"/>
  <c r="C3932" i="1"/>
  <c r="D3932" i="1"/>
  <c r="E3932" i="1"/>
  <c r="F3932" i="1"/>
  <c r="G3932" i="1"/>
  <c r="H3932" i="1"/>
  <c r="I3932" i="1"/>
  <c r="B3933" i="1"/>
  <c r="C3933" i="1"/>
  <c r="D3933" i="1"/>
  <c r="E3933" i="1"/>
  <c r="F3933" i="1"/>
  <c r="G3933" i="1"/>
  <c r="H3933" i="1"/>
  <c r="I3933" i="1"/>
  <c r="B3934" i="1"/>
  <c r="C3934" i="1"/>
  <c r="D3934" i="1"/>
  <c r="E3934" i="1"/>
  <c r="F3934" i="1"/>
  <c r="G3934" i="1"/>
  <c r="H3934" i="1"/>
  <c r="I3934" i="1"/>
  <c r="B3935" i="1"/>
  <c r="C3935" i="1"/>
  <c r="D3935" i="1"/>
  <c r="E3935" i="1"/>
  <c r="F3935" i="1"/>
  <c r="G3935" i="1"/>
  <c r="H3935" i="1"/>
  <c r="I3935" i="1"/>
  <c r="B3936" i="1"/>
  <c r="C3936" i="1"/>
  <c r="D3936" i="1"/>
  <c r="E3936" i="1"/>
  <c r="F3936" i="1"/>
  <c r="G3936" i="1"/>
  <c r="H3936" i="1"/>
  <c r="I3936" i="1"/>
  <c r="B3937" i="1"/>
  <c r="C3937" i="1"/>
  <c r="D3937" i="1"/>
  <c r="E3937" i="1"/>
  <c r="F3937" i="1"/>
  <c r="G3937" i="1"/>
  <c r="H3937" i="1"/>
  <c r="I3937" i="1"/>
  <c r="B3938" i="1"/>
  <c r="C3938" i="1"/>
  <c r="D3938" i="1"/>
  <c r="E3938" i="1"/>
  <c r="F3938" i="1"/>
  <c r="G3938" i="1"/>
  <c r="H3938" i="1"/>
  <c r="I3938" i="1"/>
  <c r="B3939" i="1"/>
  <c r="C3939" i="1"/>
  <c r="D3939" i="1"/>
  <c r="E3939" i="1"/>
  <c r="F3939" i="1"/>
  <c r="G3939" i="1"/>
  <c r="H3939" i="1"/>
  <c r="I3939" i="1"/>
  <c r="B3940" i="1"/>
  <c r="C3940" i="1"/>
  <c r="D3940" i="1"/>
  <c r="E3940" i="1"/>
  <c r="F3940" i="1"/>
  <c r="G3940" i="1"/>
  <c r="H3940" i="1"/>
  <c r="I3940" i="1"/>
  <c r="B3941" i="1"/>
  <c r="C3941" i="1"/>
  <c r="D3941" i="1"/>
  <c r="E3941" i="1"/>
  <c r="F3941" i="1"/>
  <c r="G3941" i="1"/>
  <c r="H3941" i="1"/>
  <c r="I3941" i="1"/>
  <c r="B3942" i="1"/>
  <c r="C3942" i="1"/>
  <c r="D3942" i="1"/>
  <c r="E3942" i="1"/>
  <c r="F3942" i="1"/>
  <c r="G3942" i="1"/>
  <c r="H3942" i="1"/>
  <c r="I3942" i="1"/>
  <c r="B3943" i="1"/>
  <c r="C3943" i="1"/>
  <c r="D3943" i="1"/>
  <c r="E3943" i="1"/>
  <c r="F3943" i="1"/>
  <c r="G3943" i="1"/>
  <c r="H3943" i="1"/>
  <c r="I3943" i="1"/>
  <c r="B3944" i="1"/>
  <c r="C3944" i="1"/>
  <c r="D3944" i="1"/>
  <c r="E3944" i="1"/>
  <c r="F3944" i="1"/>
  <c r="G3944" i="1"/>
  <c r="H3944" i="1"/>
  <c r="I3944" i="1"/>
  <c r="B3945" i="1"/>
  <c r="C3945" i="1"/>
  <c r="D3945" i="1"/>
  <c r="E3945" i="1"/>
  <c r="F3945" i="1"/>
  <c r="G3945" i="1"/>
  <c r="H3945" i="1"/>
  <c r="I3945" i="1"/>
  <c r="B3946" i="1"/>
  <c r="C3946" i="1"/>
  <c r="D3946" i="1"/>
  <c r="E3946" i="1"/>
  <c r="F3946" i="1"/>
  <c r="G3946" i="1"/>
  <c r="H3946" i="1"/>
  <c r="I3946" i="1"/>
  <c r="B3947" i="1"/>
  <c r="C3947" i="1"/>
  <c r="D3947" i="1"/>
  <c r="E3947" i="1"/>
  <c r="F3947" i="1"/>
  <c r="G3947" i="1"/>
  <c r="H3947" i="1"/>
  <c r="I3947" i="1"/>
  <c r="B3948" i="1"/>
  <c r="C3948" i="1"/>
  <c r="D3948" i="1"/>
  <c r="E3948" i="1"/>
  <c r="F3948" i="1"/>
  <c r="G3948" i="1"/>
  <c r="H3948" i="1"/>
  <c r="I3948" i="1"/>
  <c r="B3949" i="1"/>
  <c r="C3949" i="1"/>
  <c r="D3949" i="1"/>
  <c r="E3949" i="1"/>
  <c r="F3949" i="1"/>
  <c r="G3949" i="1"/>
  <c r="H3949" i="1"/>
  <c r="I3949" i="1"/>
  <c r="B3950" i="1"/>
  <c r="C3950" i="1"/>
  <c r="D3950" i="1"/>
  <c r="E3950" i="1"/>
  <c r="F3950" i="1"/>
  <c r="G3950" i="1"/>
  <c r="H3950" i="1"/>
  <c r="I3950" i="1"/>
  <c r="B3951" i="1"/>
  <c r="C3951" i="1"/>
  <c r="D3951" i="1"/>
  <c r="E3951" i="1"/>
  <c r="F3951" i="1"/>
  <c r="G3951" i="1"/>
  <c r="H3951" i="1"/>
  <c r="I3951" i="1"/>
  <c r="B3952" i="1"/>
  <c r="C3952" i="1"/>
  <c r="D3952" i="1"/>
  <c r="E3952" i="1"/>
  <c r="F3952" i="1"/>
  <c r="G3952" i="1"/>
  <c r="H3952" i="1"/>
  <c r="I3952" i="1"/>
  <c r="B3953" i="1"/>
  <c r="C3953" i="1"/>
  <c r="D3953" i="1"/>
  <c r="E3953" i="1"/>
  <c r="F3953" i="1"/>
  <c r="G3953" i="1"/>
  <c r="H3953" i="1"/>
  <c r="I3953" i="1"/>
  <c r="B3954" i="1"/>
  <c r="C3954" i="1"/>
  <c r="D3954" i="1"/>
  <c r="E3954" i="1"/>
  <c r="F3954" i="1"/>
  <c r="G3954" i="1"/>
  <c r="H3954" i="1"/>
  <c r="I3954" i="1"/>
  <c r="B3955" i="1"/>
  <c r="C3955" i="1"/>
  <c r="D3955" i="1"/>
  <c r="E3955" i="1"/>
  <c r="F3955" i="1"/>
  <c r="G3955" i="1"/>
  <c r="H3955" i="1"/>
  <c r="I3955" i="1"/>
  <c r="B3956" i="1"/>
  <c r="C3956" i="1"/>
  <c r="D3956" i="1"/>
  <c r="E3956" i="1"/>
  <c r="F3956" i="1"/>
  <c r="G3956" i="1"/>
  <c r="H3956" i="1"/>
  <c r="I3956" i="1"/>
  <c r="B3957" i="1"/>
  <c r="C3957" i="1"/>
  <c r="D3957" i="1"/>
  <c r="E3957" i="1"/>
  <c r="F3957" i="1"/>
  <c r="G3957" i="1"/>
  <c r="H3957" i="1"/>
  <c r="I3957" i="1"/>
  <c r="B3958" i="1"/>
  <c r="C3958" i="1"/>
  <c r="D3958" i="1"/>
  <c r="E3958" i="1"/>
  <c r="F3958" i="1"/>
  <c r="G3958" i="1"/>
  <c r="H3958" i="1"/>
  <c r="I3958" i="1"/>
  <c r="B3959" i="1"/>
  <c r="C3959" i="1"/>
  <c r="D3959" i="1"/>
  <c r="E3959" i="1"/>
  <c r="F3959" i="1"/>
  <c r="G3959" i="1"/>
  <c r="H3959" i="1"/>
  <c r="I3959" i="1"/>
  <c r="B3960" i="1"/>
  <c r="C3960" i="1"/>
  <c r="D3960" i="1"/>
  <c r="E3960" i="1"/>
  <c r="F3960" i="1"/>
  <c r="G3960" i="1"/>
  <c r="H3960" i="1"/>
  <c r="I3960" i="1"/>
  <c r="B3961" i="1"/>
  <c r="C3961" i="1"/>
  <c r="D3961" i="1"/>
  <c r="E3961" i="1"/>
  <c r="F3961" i="1"/>
  <c r="G3961" i="1"/>
  <c r="H3961" i="1"/>
  <c r="I3961" i="1"/>
  <c r="B3962" i="1"/>
  <c r="C3962" i="1"/>
  <c r="D3962" i="1"/>
  <c r="E3962" i="1"/>
  <c r="F3962" i="1"/>
  <c r="G3962" i="1"/>
  <c r="H3962" i="1"/>
  <c r="I3962" i="1"/>
  <c r="B3963" i="1"/>
  <c r="C3963" i="1"/>
  <c r="D3963" i="1"/>
  <c r="E3963" i="1"/>
  <c r="F3963" i="1"/>
  <c r="G3963" i="1"/>
  <c r="H3963" i="1"/>
  <c r="I3963" i="1"/>
  <c r="B3964" i="1"/>
  <c r="C3964" i="1"/>
  <c r="D3964" i="1"/>
  <c r="E3964" i="1"/>
  <c r="F3964" i="1"/>
  <c r="G3964" i="1"/>
  <c r="H3964" i="1"/>
  <c r="I3964" i="1"/>
  <c r="B3965" i="1"/>
  <c r="C3965" i="1"/>
  <c r="D3965" i="1"/>
  <c r="E3965" i="1"/>
  <c r="F3965" i="1"/>
  <c r="G3965" i="1"/>
  <c r="H3965" i="1"/>
  <c r="I3965" i="1"/>
  <c r="B3966" i="1"/>
  <c r="C3966" i="1"/>
  <c r="D3966" i="1"/>
  <c r="E3966" i="1"/>
  <c r="F3966" i="1"/>
  <c r="G3966" i="1"/>
  <c r="H3966" i="1"/>
  <c r="I3966" i="1"/>
  <c r="B3967" i="1"/>
  <c r="C3967" i="1"/>
  <c r="D3967" i="1"/>
  <c r="E3967" i="1"/>
  <c r="F3967" i="1"/>
  <c r="G3967" i="1"/>
  <c r="H3967" i="1"/>
  <c r="I3967" i="1"/>
  <c r="B3968" i="1"/>
  <c r="C3968" i="1"/>
  <c r="D3968" i="1"/>
  <c r="E3968" i="1"/>
  <c r="F3968" i="1"/>
  <c r="G3968" i="1"/>
  <c r="H3968" i="1"/>
  <c r="I3968" i="1"/>
  <c r="B3969" i="1"/>
  <c r="C3969" i="1"/>
  <c r="D3969" i="1"/>
  <c r="E3969" i="1"/>
  <c r="F3969" i="1"/>
  <c r="G3969" i="1"/>
  <c r="H3969" i="1"/>
  <c r="I3969" i="1"/>
  <c r="B3970" i="1"/>
  <c r="C3970" i="1"/>
  <c r="D3970" i="1"/>
  <c r="E3970" i="1"/>
  <c r="F3970" i="1"/>
  <c r="G3970" i="1"/>
  <c r="H3970" i="1"/>
  <c r="I3970" i="1"/>
  <c r="B3971" i="1"/>
  <c r="C3971" i="1"/>
  <c r="D3971" i="1"/>
  <c r="E3971" i="1"/>
  <c r="F3971" i="1"/>
  <c r="G3971" i="1"/>
  <c r="H3971" i="1"/>
  <c r="I3971" i="1"/>
  <c r="B3972" i="1"/>
  <c r="C3972" i="1"/>
  <c r="D3972" i="1"/>
  <c r="E3972" i="1"/>
  <c r="F3972" i="1"/>
  <c r="G3972" i="1"/>
  <c r="H3972" i="1"/>
  <c r="I3972" i="1"/>
  <c r="B3973" i="1"/>
  <c r="C3973" i="1"/>
  <c r="D3973" i="1"/>
  <c r="E3973" i="1"/>
  <c r="F3973" i="1"/>
  <c r="G3973" i="1"/>
  <c r="H3973" i="1"/>
  <c r="I3973" i="1"/>
  <c r="B3974" i="1"/>
  <c r="C3974" i="1"/>
  <c r="D3974" i="1"/>
  <c r="E3974" i="1"/>
  <c r="F3974" i="1"/>
  <c r="G3974" i="1"/>
  <c r="H3974" i="1"/>
  <c r="I3974" i="1"/>
  <c r="B3975" i="1"/>
  <c r="C3975" i="1"/>
  <c r="D3975" i="1"/>
  <c r="E3975" i="1"/>
  <c r="F3975" i="1"/>
  <c r="G3975" i="1"/>
  <c r="H3975" i="1"/>
  <c r="I3975" i="1"/>
  <c r="B3976" i="1"/>
  <c r="C3976" i="1"/>
  <c r="D3976" i="1"/>
  <c r="E3976" i="1"/>
  <c r="F3976" i="1"/>
  <c r="G3976" i="1"/>
  <c r="H3976" i="1"/>
  <c r="I3976" i="1"/>
  <c r="B3977" i="1"/>
  <c r="C3977" i="1"/>
  <c r="D3977" i="1"/>
  <c r="E3977" i="1"/>
  <c r="F3977" i="1"/>
  <c r="G3977" i="1"/>
  <c r="H3977" i="1"/>
  <c r="I3977" i="1"/>
  <c r="B3978" i="1"/>
  <c r="C3978" i="1"/>
  <c r="D3978" i="1"/>
  <c r="E3978" i="1"/>
  <c r="F3978" i="1"/>
  <c r="G3978" i="1"/>
  <c r="H3978" i="1"/>
  <c r="I3978" i="1"/>
  <c r="B3979" i="1"/>
  <c r="C3979" i="1"/>
  <c r="D3979" i="1"/>
  <c r="E3979" i="1"/>
  <c r="F3979" i="1"/>
  <c r="G3979" i="1"/>
  <c r="H3979" i="1"/>
  <c r="I3979" i="1"/>
  <c r="B3980" i="1"/>
  <c r="C3980" i="1"/>
  <c r="D3980" i="1"/>
  <c r="E3980" i="1"/>
  <c r="F3980" i="1"/>
  <c r="G3980" i="1"/>
  <c r="H3980" i="1"/>
  <c r="I3980" i="1"/>
  <c r="B3981" i="1"/>
  <c r="C3981" i="1"/>
  <c r="D3981" i="1"/>
  <c r="E3981" i="1"/>
  <c r="F3981" i="1"/>
  <c r="G3981" i="1"/>
  <c r="H3981" i="1"/>
  <c r="I3981" i="1"/>
  <c r="B3982" i="1"/>
  <c r="C3982" i="1"/>
  <c r="D3982" i="1"/>
  <c r="E3982" i="1"/>
  <c r="F3982" i="1"/>
  <c r="G3982" i="1"/>
  <c r="H3982" i="1"/>
  <c r="I3982" i="1"/>
  <c r="B3983" i="1"/>
  <c r="C3983" i="1"/>
  <c r="D3983" i="1"/>
  <c r="E3983" i="1"/>
  <c r="F3983" i="1"/>
  <c r="G3983" i="1"/>
  <c r="H3983" i="1"/>
  <c r="I3983" i="1"/>
  <c r="B3984" i="1"/>
  <c r="C3984" i="1"/>
  <c r="D3984" i="1"/>
  <c r="E3984" i="1"/>
  <c r="F3984" i="1"/>
  <c r="G3984" i="1"/>
  <c r="H3984" i="1"/>
  <c r="I3984" i="1"/>
  <c r="B3985" i="1"/>
  <c r="C3985" i="1"/>
  <c r="D3985" i="1"/>
  <c r="E3985" i="1"/>
  <c r="F3985" i="1"/>
  <c r="G3985" i="1"/>
  <c r="H3985" i="1"/>
  <c r="I3985" i="1"/>
  <c r="B3986" i="1"/>
  <c r="C3986" i="1"/>
  <c r="D3986" i="1"/>
  <c r="E3986" i="1"/>
  <c r="F3986" i="1"/>
  <c r="G3986" i="1"/>
  <c r="H3986" i="1"/>
  <c r="I3986" i="1"/>
  <c r="B3987" i="1"/>
  <c r="C3987" i="1"/>
  <c r="D3987" i="1"/>
  <c r="E3987" i="1"/>
  <c r="F3987" i="1"/>
  <c r="G3987" i="1"/>
  <c r="H3987" i="1"/>
  <c r="I3987" i="1"/>
  <c r="B3988" i="1"/>
  <c r="C3988" i="1"/>
  <c r="D3988" i="1"/>
  <c r="E3988" i="1"/>
  <c r="F3988" i="1"/>
  <c r="G3988" i="1"/>
  <c r="H3988" i="1"/>
  <c r="I3988" i="1"/>
  <c r="B3989" i="1"/>
  <c r="C3989" i="1"/>
  <c r="D3989" i="1"/>
  <c r="E3989" i="1"/>
  <c r="F3989" i="1"/>
  <c r="G3989" i="1"/>
  <c r="H3989" i="1"/>
  <c r="I3989" i="1"/>
  <c r="B3990" i="1"/>
  <c r="C3990" i="1"/>
  <c r="D3990" i="1"/>
  <c r="E3990" i="1"/>
  <c r="F3990" i="1"/>
  <c r="G3990" i="1"/>
  <c r="H3990" i="1"/>
  <c r="I3990" i="1"/>
  <c r="B3991" i="1"/>
  <c r="C3991" i="1"/>
  <c r="D3991" i="1"/>
  <c r="E3991" i="1"/>
  <c r="F3991" i="1"/>
  <c r="G3991" i="1"/>
  <c r="H3991" i="1"/>
  <c r="I3991" i="1"/>
  <c r="B3992" i="1"/>
  <c r="C3992" i="1"/>
  <c r="D3992" i="1"/>
  <c r="E3992" i="1"/>
  <c r="F3992" i="1"/>
  <c r="G3992" i="1"/>
  <c r="H3992" i="1"/>
  <c r="I3992" i="1"/>
  <c r="B3993" i="1"/>
  <c r="C3993" i="1"/>
  <c r="D3993" i="1"/>
  <c r="E3993" i="1"/>
  <c r="F3993" i="1"/>
  <c r="G3993" i="1"/>
  <c r="H3993" i="1"/>
  <c r="I3993" i="1"/>
  <c r="B3994" i="1"/>
  <c r="C3994" i="1"/>
  <c r="D3994" i="1"/>
  <c r="E3994" i="1"/>
  <c r="F3994" i="1"/>
  <c r="G3994" i="1"/>
  <c r="H3994" i="1"/>
  <c r="I3994" i="1"/>
  <c r="B3995" i="1"/>
  <c r="C3995" i="1"/>
  <c r="D3995" i="1"/>
  <c r="E3995" i="1"/>
  <c r="F3995" i="1"/>
  <c r="G3995" i="1"/>
  <c r="H3995" i="1"/>
  <c r="I3995" i="1"/>
  <c r="B3996" i="1"/>
  <c r="C3996" i="1"/>
  <c r="D3996" i="1"/>
  <c r="E3996" i="1"/>
  <c r="F3996" i="1"/>
  <c r="G3996" i="1"/>
  <c r="H3996" i="1"/>
  <c r="I3996" i="1"/>
  <c r="B3997" i="1"/>
  <c r="C3997" i="1"/>
  <c r="D3997" i="1"/>
  <c r="E3997" i="1"/>
  <c r="F3997" i="1"/>
  <c r="G3997" i="1"/>
  <c r="H3997" i="1"/>
  <c r="I3997" i="1"/>
  <c r="B3998" i="1"/>
  <c r="C3998" i="1"/>
  <c r="D3998" i="1"/>
  <c r="E3998" i="1"/>
  <c r="F3998" i="1"/>
  <c r="G3998" i="1"/>
  <c r="H3998" i="1"/>
  <c r="I3998" i="1"/>
  <c r="B3999" i="1"/>
  <c r="C3999" i="1"/>
  <c r="D3999" i="1"/>
  <c r="E3999" i="1"/>
  <c r="F3999" i="1"/>
  <c r="G3999" i="1"/>
  <c r="H3999" i="1"/>
  <c r="I3999" i="1"/>
  <c r="B4000" i="1"/>
  <c r="C4000" i="1"/>
  <c r="D4000" i="1"/>
  <c r="E4000" i="1"/>
  <c r="F4000" i="1"/>
  <c r="G4000" i="1"/>
  <c r="H4000" i="1"/>
  <c r="I4000" i="1"/>
  <c r="B4001" i="1"/>
  <c r="C4001" i="1"/>
  <c r="D4001" i="1"/>
  <c r="E4001" i="1"/>
  <c r="F4001" i="1"/>
  <c r="G4001" i="1"/>
  <c r="H4001" i="1"/>
  <c r="I4001" i="1"/>
  <c r="B4002" i="1"/>
  <c r="C4002" i="1"/>
  <c r="D4002" i="1"/>
  <c r="E4002" i="1"/>
  <c r="F4002" i="1"/>
  <c r="G4002" i="1"/>
  <c r="H4002" i="1"/>
  <c r="I4002" i="1"/>
  <c r="B4003" i="1"/>
  <c r="C4003" i="1"/>
  <c r="D4003" i="1"/>
  <c r="E4003" i="1"/>
  <c r="F4003" i="1"/>
  <c r="G4003" i="1"/>
  <c r="H4003" i="1"/>
  <c r="I4003" i="1"/>
  <c r="B4004" i="1"/>
  <c r="C4004" i="1"/>
  <c r="D4004" i="1"/>
  <c r="E4004" i="1"/>
  <c r="F4004" i="1"/>
  <c r="G4004" i="1"/>
  <c r="H4004" i="1"/>
  <c r="I4004" i="1"/>
  <c r="B4005" i="1"/>
  <c r="C4005" i="1"/>
  <c r="D4005" i="1"/>
  <c r="E4005" i="1"/>
  <c r="F4005" i="1"/>
  <c r="G4005" i="1"/>
  <c r="H4005" i="1"/>
  <c r="I4005" i="1"/>
  <c r="B4006" i="1"/>
  <c r="C4006" i="1"/>
  <c r="D4006" i="1"/>
  <c r="E4006" i="1"/>
  <c r="F4006" i="1"/>
  <c r="G4006" i="1"/>
  <c r="H4006" i="1"/>
  <c r="I4006" i="1"/>
  <c r="B4007" i="1"/>
  <c r="C4007" i="1"/>
  <c r="D4007" i="1"/>
  <c r="E4007" i="1"/>
  <c r="F4007" i="1"/>
  <c r="G4007" i="1"/>
  <c r="H4007" i="1"/>
  <c r="I4007" i="1"/>
  <c r="B4008" i="1"/>
  <c r="C4008" i="1"/>
  <c r="D4008" i="1"/>
  <c r="E4008" i="1"/>
  <c r="F4008" i="1"/>
  <c r="G4008" i="1"/>
  <c r="H4008" i="1"/>
  <c r="I4008" i="1"/>
  <c r="B4009" i="1"/>
  <c r="C4009" i="1"/>
  <c r="D4009" i="1"/>
  <c r="E4009" i="1"/>
  <c r="F4009" i="1"/>
  <c r="G4009" i="1"/>
  <c r="H4009" i="1"/>
  <c r="I4009" i="1"/>
  <c r="B4010" i="1"/>
  <c r="C4010" i="1"/>
  <c r="D4010" i="1"/>
  <c r="E4010" i="1"/>
  <c r="F4010" i="1"/>
  <c r="G4010" i="1"/>
  <c r="H4010" i="1"/>
  <c r="I4010" i="1"/>
  <c r="B4011" i="1"/>
  <c r="C4011" i="1"/>
  <c r="D4011" i="1"/>
  <c r="E4011" i="1"/>
  <c r="F4011" i="1"/>
  <c r="G4011" i="1"/>
  <c r="H4011" i="1"/>
  <c r="I4011" i="1"/>
  <c r="B4012" i="1"/>
  <c r="C4012" i="1"/>
  <c r="D4012" i="1"/>
  <c r="E4012" i="1"/>
  <c r="F4012" i="1"/>
  <c r="G4012" i="1"/>
  <c r="H4012" i="1"/>
  <c r="I4012" i="1"/>
  <c r="B4013" i="1"/>
  <c r="C4013" i="1"/>
  <c r="D4013" i="1"/>
  <c r="E4013" i="1"/>
  <c r="F4013" i="1"/>
  <c r="G4013" i="1"/>
  <c r="H4013" i="1"/>
  <c r="I4013" i="1"/>
  <c r="B4014" i="1"/>
  <c r="C4014" i="1"/>
  <c r="D4014" i="1"/>
  <c r="E4014" i="1"/>
  <c r="F4014" i="1"/>
  <c r="G4014" i="1"/>
  <c r="H4014" i="1"/>
  <c r="I4014" i="1"/>
  <c r="B4015" i="1"/>
  <c r="C4015" i="1"/>
  <c r="D4015" i="1"/>
  <c r="E4015" i="1"/>
  <c r="F4015" i="1"/>
  <c r="G4015" i="1"/>
  <c r="H4015" i="1"/>
  <c r="I4015" i="1"/>
  <c r="B4016" i="1"/>
  <c r="C4016" i="1"/>
  <c r="D4016" i="1"/>
  <c r="E4016" i="1"/>
  <c r="F4016" i="1"/>
  <c r="G4016" i="1"/>
  <c r="H4016" i="1"/>
  <c r="I4016" i="1"/>
  <c r="B4017" i="1"/>
  <c r="C4017" i="1"/>
  <c r="D4017" i="1"/>
  <c r="E4017" i="1"/>
  <c r="F4017" i="1"/>
  <c r="G4017" i="1"/>
  <c r="H4017" i="1"/>
  <c r="I4017" i="1"/>
  <c r="B4018" i="1"/>
  <c r="C4018" i="1"/>
  <c r="D4018" i="1"/>
  <c r="E4018" i="1"/>
  <c r="F4018" i="1"/>
  <c r="G4018" i="1"/>
  <c r="H4018" i="1"/>
  <c r="I4018" i="1"/>
  <c r="B4019" i="1"/>
  <c r="C4019" i="1"/>
  <c r="D4019" i="1"/>
  <c r="E4019" i="1"/>
  <c r="F4019" i="1"/>
  <c r="G4019" i="1"/>
  <c r="H4019" i="1"/>
  <c r="I4019" i="1"/>
  <c r="B4020" i="1"/>
  <c r="C4020" i="1"/>
  <c r="D4020" i="1"/>
  <c r="E4020" i="1"/>
  <c r="F4020" i="1"/>
  <c r="G4020" i="1"/>
  <c r="H4020" i="1"/>
  <c r="I4020" i="1"/>
  <c r="B4021" i="1"/>
  <c r="C4021" i="1"/>
  <c r="D4021" i="1"/>
  <c r="E4021" i="1"/>
  <c r="F4021" i="1"/>
  <c r="G4021" i="1"/>
  <c r="H4021" i="1"/>
  <c r="I4021" i="1"/>
  <c r="B4022" i="1"/>
  <c r="C4022" i="1"/>
  <c r="D4022" i="1"/>
  <c r="E4022" i="1"/>
  <c r="F4022" i="1"/>
  <c r="G4022" i="1"/>
  <c r="H4022" i="1"/>
  <c r="I4022" i="1"/>
  <c r="B4023" i="1"/>
  <c r="C4023" i="1"/>
  <c r="D4023" i="1"/>
  <c r="E4023" i="1"/>
  <c r="F4023" i="1"/>
  <c r="G4023" i="1"/>
  <c r="H4023" i="1"/>
  <c r="I4023" i="1"/>
  <c r="B4024" i="1"/>
  <c r="C4024" i="1"/>
  <c r="D4024" i="1"/>
  <c r="E4024" i="1"/>
  <c r="F4024" i="1"/>
  <c r="G4024" i="1"/>
  <c r="H4024" i="1"/>
  <c r="I4024" i="1"/>
  <c r="B4025" i="1"/>
  <c r="C4025" i="1"/>
  <c r="D4025" i="1"/>
  <c r="E4025" i="1"/>
  <c r="F4025" i="1"/>
  <c r="G4025" i="1"/>
  <c r="H4025" i="1"/>
  <c r="I4025" i="1"/>
  <c r="B4026" i="1"/>
  <c r="C4026" i="1"/>
  <c r="D4026" i="1"/>
  <c r="E4026" i="1"/>
  <c r="F4026" i="1"/>
  <c r="G4026" i="1"/>
  <c r="H4026" i="1"/>
  <c r="I4026" i="1"/>
  <c r="B4027" i="1"/>
  <c r="C4027" i="1"/>
  <c r="D4027" i="1"/>
  <c r="E4027" i="1"/>
  <c r="F4027" i="1"/>
  <c r="G4027" i="1"/>
  <c r="H4027" i="1"/>
  <c r="I4027" i="1"/>
  <c r="B4028" i="1"/>
  <c r="C4028" i="1"/>
  <c r="D4028" i="1"/>
  <c r="E4028" i="1"/>
  <c r="F4028" i="1"/>
  <c r="G4028" i="1"/>
  <c r="H4028" i="1"/>
  <c r="I4028" i="1"/>
  <c r="B4029" i="1"/>
  <c r="C4029" i="1"/>
  <c r="D4029" i="1"/>
  <c r="E4029" i="1"/>
  <c r="F4029" i="1"/>
  <c r="G4029" i="1"/>
  <c r="H4029" i="1"/>
  <c r="I4029" i="1"/>
  <c r="B4030" i="1"/>
  <c r="C4030" i="1"/>
  <c r="D4030" i="1"/>
  <c r="E4030" i="1"/>
  <c r="F4030" i="1"/>
  <c r="G4030" i="1"/>
  <c r="H4030" i="1"/>
  <c r="I4030" i="1"/>
  <c r="B4031" i="1"/>
  <c r="C4031" i="1"/>
  <c r="D4031" i="1"/>
  <c r="E4031" i="1"/>
  <c r="F4031" i="1"/>
  <c r="G4031" i="1"/>
  <c r="H4031" i="1"/>
  <c r="I4031" i="1"/>
  <c r="B4032" i="1"/>
  <c r="C4032" i="1"/>
  <c r="D4032" i="1"/>
  <c r="E4032" i="1"/>
  <c r="F4032" i="1"/>
  <c r="G4032" i="1"/>
  <c r="H4032" i="1"/>
  <c r="I4032" i="1"/>
  <c r="B4033" i="1"/>
  <c r="C4033" i="1"/>
  <c r="D4033" i="1"/>
  <c r="E4033" i="1"/>
  <c r="F4033" i="1"/>
  <c r="G4033" i="1"/>
  <c r="H4033" i="1"/>
  <c r="I4033" i="1"/>
  <c r="B4034" i="1"/>
  <c r="C4034" i="1"/>
  <c r="D4034" i="1"/>
  <c r="E4034" i="1"/>
  <c r="F4034" i="1"/>
  <c r="G4034" i="1"/>
  <c r="H4034" i="1"/>
  <c r="I4034" i="1"/>
  <c r="B4035" i="1"/>
  <c r="C4035" i="1"/>
  <c r="D4035" i="1"/>
  <c r="E4035" i="1"/>
  <c r="F4035" i="1"/>
  <c r="G4035" i="1"/>
  <c r="H4035" i="1"/>
  <c r="I4035" i="1"/>
  <c r="B4036" i="1"/>
  <c r="C4036" i="1"/>
  <c r="D4036" i="1"/>
  <c r="E4036" i="1"/>
  <c r="F4036" i="1"/>
  <c r="G4036" i="1"/>
  <c r="H4036" i="1"/>
  <c r="I4036" i="1"/>
  <c r="B4037" i="1"/>
  <c r="C4037" i="1"/>
  <c r="D4037" i="1"/>
  <c r="E4037" i="1"/>
  <c r="F4037" i="1"/>
  <c r="G4037" i="1"/>
  <c r="H4037" i="1"/>
  <c r="I4037" i="1"/>
  <c r="B4038" i="1"/>
  <c r="C4038" i="1"/>
  <c r="D4038" i="1"/>
  <c r="E4038" i="1"/>
  <c r="F4038" i="1"/>
  <c r="G4038" i="1"/>
  <c r="H4038" i="1"/>
  <c r="I4038" i="1"/>
  <c r="B4039" i="1"/>
  <c r="C4039" i="1"/>
  <c r="D4039" i="1"/>
  <c r="E4039" i="1"/>
  <c r="F4039" i="1"/>
  <c r="G4039" i="1"/>
  <c r="H4039" i="1"/>
  <c r="I4039" i="1"/>
  <c r="B4040" i="1"/>
  <c r="C4040" i="1"/>
  <c r="D4040" i="1"/>
  <c r="E4040" i="1"/>
  <c r="F4040" i="1"/>
  <c r="G4040" i="1"/>
  <c r="H4040" i="1"/>
  <c r="I4040" i="1"/>
  <c r="B4041" i="1"/>
  <c r="C4041" i="1"/>
  <c r="D4041" i="1"/>
  <c r="E4041" i="1"/>
  <c r="F4041" i="1"/>
  <c r="G4041" i="1"/>
  <c r="H4041" i="1"/>
  <c r="I4041" i="1"/>
  <c r="B4042" i="1"/>
  <c r="C4042" i="1"/>
  <c r="D4042" i="1"/>
  <c r="E4042" i="1"/>
  <c r="F4042" i="1"/>
  <c r="G4042" i="1"/>
  <c r="H4042" i="1"/>
  <c r="I4042" i="1"/>
  <c r="B4043" i="1"/>
  <c r="C4043" i="1"/>
  <c r="D4043" i="1"/>
  <c r="E4043" i="1"/>
  <c r="F4043" i="1"/>
  <c r="G4043" i="1"/>
  <c r="H4043" i="1"/>
  <c r="I4043" i="1"/>
  <c r="B4044" i="1"/>
  <c r="C4044" i="1"/>
  <c r="D4044" i="1"/>
  <c r="E4044" i="1"/>
  <c r="F4044" i="1"/>
  <c r="G4044" i="1"/>
  <c r="H4044" i="1"/>
  <c r="I4044" i="1"/>
  <c r="B4045" i="1"/>
  <c r="C4045" i="1"/>
  <c r="D4045" i="1"/>
  <c r="E4045" i="1"/>
  <c r="F4045" i="1"/>
  <c r="G4045" i="1"/>
  <c r="H4045" i="1"/>
  <c r="I4045" i="1"/>
  <c r="B4046" i="1"/>
  <c r="C4046" i="1"/>
  <c r="D4046" i="1"/>
  <c r="E4046" i="1"/>
  <c r="F4046" i="1"/>
  <c r="G4046" i="1"/>
  <c r="H4046" i="1"/>
  <c r="I4046" i="1"/>
  <c r="B4047" i="1"/>
  <c r="C4047" i="1"/>
  <c r="D4047" i="1"/>
  <c r="E4047" i="1"/>
  <c r="F4047" i="1"/>
  <c r="G4047" i="1"/>
  <c r="H4047" i="1"/>
  <c r="I4047" i="1"/>
  <c r="B4048" i="1"/>
  <c r="C4048" i="1"/>
  <c r="D4048" i="1"/>
  <c r="E4048" i="1"/>
  <c r="F4048" i="1"/>
  <c r="G4048" i="1"/>
  <c r="H4048" i="1"/>
  <c r="I4048" i="1"/>
  <c r="B4049" i="1"/>
  <c r="C4049" i="1"/>
  <c r="D4049" i="1"/>
  <c r="E4049" i="1"/>
  <c r="F4049" i="1"/>
  <c r="G4049" i="1"/>
  <c r="H4049" i="1"/>
  <c r="I4049" i="1"/>
  <c r="B4050" i="1"/>
  <c r="C4050" i="1"/>
  <c r="D4050" i="1"/>
  <c r="E4050" i="1"/>
  <c r="F4050" i="1"/>
  <c r="G4050" i="1"/>
  <c r="H4050" i="1"/>
  <c r="I4050" i="1"/>
  <c r="B4051" i="1"/>
  <c r="C4051" i="1"/>
  <c r="D4051" i="1"/>
  <c r="E4051" i="1"/>
  <c r="F4051" i="1"/>
  <c r="G4051" i="1"/>
  <c r="H4051" i="1"/>
  <c r="I4051" i="1"/>
  <c r="B4052" i="1"/>
  <c r="C4052" i="1"/>
  <c r="D4052" i="1"/>
  <c r="E4052" i="1"/>
  <c r="F4052" i="1"/>
  <c r="G4052" i="1"/>
  <c r="H4052" i="1"/>
  <c r="I4052" i="1"/>
  <c r="B4053" i="1"/>
  <c r="C4053" i="1"/>
  <c r="D4053" i="1"/>
  <c r="E4053" i="1"/>
  <c r="F4053" i="1"/>
  <c r="G4053" i="1"/>
  <c r="H4053" i="1"/>
  <c r="I4053" i="1"/>
  <c r="B4054" i="1"/>
  <c r="C4054" i="1"/>
  <c r="D4054" i="1"/>
  <c r="E4054" i="1"/>
  <c r="F4054" i="1"/>
  <c r="G4054" i="1"/>
  <c r="H4054" i="1"/>
  <c r="I4054" i="1"/>
  <c r="B4055" i="1"/>
  <c r="C4055" i="1"/>
  <c r="D4055" i="1"/>
  <c r="E4055" i="1"/>
  <c r="F4055" i="1"/>
  <c r="G4055" i="1"/>
  <c r="H4055" i="1"/>
  <c r="I4055" i="1"/>
  <c r="B4056" i="1"/>
  <c r="C4056" i="1"/>
  <c r="D4056" i="1"/>
  <c r="E4056" i="1"/>
  <c r="F4056" i="1"/>
  <c r="G4056" i="1"/>
  <c r="H4056" i="1"/>
  <c r="I4056" i="1"/>
  <c r="B4057" i="1"/>
  <c r="C4057" i="1"/>
  <c r="D4057" i="1"/>
  <c r="E4057" i="1"/>
  <c r="F4057" i="1"/>
  <c r="G4057" i="1"/>
  <c r="H4057" i="1"/>
  <c r="I4057" i="1"/>
  <c r="B4058" i="1"/>
  <c r="C4058" i="1"/>
  <c r="D4058" i="1"/>
  <c r="E4058" i="1"/>
  <c r="F4058" i="1"/>
  <c r="G4058" i="1"/>
  <c r="H4058" i="1"/>
  <c r="I4058" i="1"/>
  <c r="B4059" i="1"/>
  <c r="C4059" i="1"/>
  <c r="D4059" i="1"/>
  <c r="E4059" i="1"/>
  <c r="F4059" i="1"/>
  <c r="G4059" i="1"/>
  <c r="H4059" i="1"/>
  <c r="I4059" i="1"/>
  <c r="B4060" i="1"/>
  <c r="C4060" i="1"/>
  <c r="D4060" i="1"/>
  <c r="E4060" i="1"/>
  <c r="F4060" i="1"/>
  <c r="G4060" i="1"/>
  <c r="H4060" i="1"/>
  <c r="I4060" i="1"/>
  <c r="B4061" i="1"/>
  <c r="C4061" i="1"/>
  <c r="D4061" i="1"/>
  <c r="E4061" i="1"/>
  <c r="F4061" i="1"/>
  <c r="G4061" i="1"/>
  <c r="H4061" i="1"/>
  <c r="I4061" i="1"/>
  <c r="B4062" i="1"/>
  <c r="C4062" i="1"/>
  <c r="D4062" i="1"/>
  <c r="E4062" i="1"/>
  <c r="F4062" i="1"/>
  <c r="G4062" i="1"/>
  <c r="H4062" i="1"/>
  <c r="I4062" i="1"/>
  <c r="B4063" i="1"/>
  <c r="C4063" i="1"/>
  <c r="D4063" i="1"/>
  <c r="E4063" i="1"/>
  <c r="F4063" i="1"/>
  <c r="G4063" i="1"/>
  <c r="H4063" i="1"/>
  <c r="I4063" i="1"/>
  <c r="B4064" i="1"/>
  <c r="C4064" i="1"/>
  <c r="D4064" i="1"/>
  <c r="E4064" i="1"/>
  <c r="F4064" i="1"/>
  <c r="G4064" i="1"/>
  <c r="H4064" i="1"/>
  <c r="I4064" i="1"/>
  <c r="B4065" i="1"/>
  <c r="C4065" i="1"/>
  <c r="D4065" i="1"/>
  <c r="E4065" i="1"/>
  <c r="F4065" i="1"/>
  <c r="G4065" i="1"/>
  <c r="H4065" i="1"/>
  <c r="I4065" i="1"/>
  <c r="B4066" i="1"/>
  <c r="C4066" i="1"/>
  <c r="D4066" i="1"/>
  <c r="E4066" i="1"/>
  <c r="F4066" i="1"/>
  <c r="G4066" i="1"/>
  <c r="H4066" i="1"/>
  <c r="I4066" i="1"/>
  <c r="B4067" i="1"/>
  <c r="C4067" i="1"/>
  <c r="D4067" i="1"/>
  <c r="E4067" i="1"/>
  <c r="F4067" i="1"/>
  <c r="G4067" i="1"/>
  <c r="H4067" i="1"/>
  <c r="I4067" i="1"/>
  <c r="B4068" i="1"/>
  <c r="C4068" i="1"/>
  <c r="D4068" i="1"/>
  <c r="E4068" i="1"/>
  <c r="F4068" i="1"/>
  <c r="G4068" i="1"/>
  <c r="H4068" i="1"/>
  <c r="I4068" i="1"/>
  <c r="B4069" i="1"/>
  <c r="C4069" i="1"/>
  <c r="D4069" i="1"/>
  <c r="E4069" i="1"/>
  <c r="F4069" i="1"/>
  <c r="G4069" i="1"/>
  <c r="H4069" i="1"/>
  <c r="I4069" i="1"/>
  <c r="B4070" i="1"/>
  <c r="C4070" i="1"/>
  <c r="D4070" i="1"/>
  <c r="E4070" i="1"/>
  <c r="F4070" i="1"/>
  <c r="G4070" i="1"/>
  <c r="H4070" i="1"/>
  <c r="I4070" i="1"/>
  <c r="B4071" i="1"/>
  <c r="C4071" i="1"/>
  <c r="D4071" i="1"/>
  <c r="E4071" i="1"/>
  <c r="F4071" i="1"/>
  <c r="G4071" i="1"/>
  <c r="H4071" i="1"/>
  <c r="I4071" i="1"/>
  <c r="B4072" i="1"/>
  <c r="C4072" i="1"/>
  <c r="D4072" i="1"/>
  <c r="E4072" i="1"/>
  <c r="F4072" i="1"/>
  <c r="G4072" i="1"/>
  <c r="H4072" i="1"/>
  <c r="I4072" i="1"/>
  <c r="B4073" i="1"/>
  <c r="C4073" i="1"/>
  <c r="D4073" i="1"/>
  <c r="E4073" i="1"/>
  <c r="F4073" i="1"/>
  <c r="G4073" i="1"/>
  <c r="H4073" i="1"/>
  <c r="I4073" i="1"/>
  <c r="B4074" i="1"/>
  <c r="C4074" i="1"/>
  <c r="D4074" i="1"/>
  <c r="E4074" i="1"/>
  <c r="F4074" i="1"/>
  <c r="G4074" i="1"/>
  <c r="H4074" i="1"/>
  <c r="I4074" i="1"/>
  <c r="B4075" i="1"/>
  <c r="C4075" i="1"/>
  <c r="D4075" i="1"/>
  <c r="E4075" i="1"/>
  <c r="F4075" i="1"/>
  <c r="G4075" i="1"/>
  <c r="H4075" i="1"/>
  <c r="I4075" i="1"/>
  <c r="B4076" i="1"/>
  <c r="C4076" i="1"/>
  <c r="D4076" i="1"/>
  <c r="E4076" i="1"/>
  <c r="F4076" i="1"/>
  <c r="G4076" i="1"/>
  <c r="H4076" i="1"/>
  <c r="I4076" i="1"/>
  <c r="B4077" i="1"/>
  <c r="C4077" i="1"/>
  <c r="D4077" i="1"/>
  <c r="E4077" i="1"/>
  <c r="F4077" i="1"/>
  <c r="G4077" i="1"/>
  <c r="H4077" i="1"/>
  <c r="I4077" i="1"/>
  <c r="B4078" i="1"/>
  <c r="C4078" i="1"/>
  <c r="D4078" i="1"/>
  <c r="E4078" i="1"/>
  <c r="F4078" i="1"/>
  <c r="G4078" i="1"/>
  <c r="H4078" i="1"/>
  <c r="I4078" i="1"/>
  <c r="B4079" i="1"/>
  <c r="C4079" i="1"/>
  <c r="D4079" i="1"/>
  <c r="E4079" i="1"/>
  <c r="F4079" i="1"/>
  <c r="G4079" i="1"/>
  <c r="H4079" i="1"/>
  <c r="I4079" i="1"/>
  <c r="B4080" i="1"/>
  <c r="C4080" i="1"/>
  <c r="D4080" i="1"/>
  <c r="E4080" i="1"/>
  <c r="F4080" i="1"/>
  <c r="G4080" i="1"/>
  <c r="H4080" i="1"/>
  <c r="I4080" i="1"/>
  <c r="B4081" i="1"/>
  <c r="C4081" i="1"/>
  <c r="D4081" i="1"/>
  <c r="E4081" i="1"/>
  <c r="F4081" i="1"/>
  <c r="G4081" i="1"/>
  <c r="H4081" i="1"/>
  <c r="I4081" i="1"/>
  <c r="B4082" i="1"/>
  <c r="C4082" i="1"/>
  <c r="D4082" i="1"/>
  <c r="E4082" i="1"/>
  <c r="F4082" i="1"/>
  <c r="G4082" i="1"/>
  <c r="H4082" i="1"/>
  <c r="I4082" i="1"/>
  <c r="B4083" i="1"/>
  <c r="C4083" i="1"/>
  <c r="D4083" i="1"/>
  <c r="E4083" i="1"/>
  <c r="F4083" i="1"/>
  <c r="G4083" i="1"/>
  <c r="H4083" i="1"/>
  <c r="I4083" i="1"/>
  <c r="B4084" i="1"/>
  <c r="C4084" i="1"/>
  <c r="D4084" i="1"/>
  <c r="E4084" i="1"/>
  <c r="F4084" i="1"/>
  <c r="G4084" i="1"/>
  <c r="H4084" i="1"/>
  <c r="I4084" i="1"/>
  <c r="B4085" i="1"/>
  <c r="C4085" i="1"/>
  <c r="D4085" i="1"/>
  <c r="E4085" i="1"/>
  <c r="F4085" i="1"/>
  <c r="G4085" i="1"/>
  <c r="H4085" i="1"/>
  <c r="I4085" i="1"/>
  <c r="B4086" i="1"/>
  <c r="C4086" i="1"/>
  <c r="D4086" i="1"/>
  <c r="E4086" i="1"/>
  <c r="F4086" i="1"/>
  <c r="G4086" i="1"/>
  <c r="H4086" i="1"/>
  <c r="I4086" i="1"/>
  <c r="B4087" i="1"/>
  <c r="C4087" i="1"/>
  <c r="D4087" i="1"/>
  <c r="E4087" i="1"/>
  <c r="F4087" i="1"/>
  <c r="G4087" i="1"/>
  <c r="H4087" i="1"/>
  <c r="I4087" i="1"/>
  <c r="B4088" i="1"/>
  <c r="C4088" i="1"/>
  <c r="D4088" i="1"/>
  <c r="E4088" i="1"/>
  <c r="F4088" i="1"/>
  <c r="G4088" i="1"/>
  <c r="H4088" i="1"/>
  <c r="I4088" i="1"/>
  <c r="B4089" i="1"/>
  <c r="C4089" i="1"/>
  <c r="D4089" i="1"/>
  <c r="E4089" i="1"/>
  <c r="F4089" i="1"/>
  <c r="G4089" i="1"/>
  <c r="H4089" i="1"/>
  <c r="I4089" i="1"/>
  <c r="B4090" i="1"/>
  <c r="C4090" i="1"/>
  <c r="D4090" i="1"/>
  <c r="E4090" i="1"/>
  <c r="F4090" i="1"/>
  <c r="G4090" i="1"/>
  <c r="H4090" i="1"/>
  <c r="I4090" i="1"/>
  <c r="B4091" i="1"/>
  <c r="C4091" i="1"/>
  <c r="D4091" i="1"/>
  <c r="E4091" i="1"/>
  <c r="F4091" i="1"/>
  <c r="G4091" i="1"/>
  <c r="H4091" i="1"/>
  <c r="I4091" i="1"/>
  <c r="B4092" i="1"/>
  <c r="C4092" i="1"/>
  <c r="D4092" i="1"/>
  <c r="E4092" i="1"/>
  <c r="F4092" i="1"/>
  <c r="G4092" i="1"/>
  <c r="H4092" i="1"/>
  <c r="I4092" i="1"/>
  <c r="B4093" i="1"/>
  <c r="C4093" i="1"/>
  <c r="D4093" i="1"/>
  <c r="E4093" i="1"/>
  <c r="F4093" i="1"/>
  <c r="G4093" i="1"/>
  <c r="H4093" i="1"/>
  <c r="I4093" i="1"/>
  <c r="B4094" i="1"/>
  <c r="C4094" i="1"/>
  <c r="D4094" i="1"/>
  <c r="E4094" i="1"/>
  <c r="F4094" i="1"/>
  <c r="G4094" i="1"/>
  <c r="H4094" i="1"/>
  <c r="I4094" i="1"/>
  <c r="B4095" i="1"/>
  <c r="C4095" i="1"/>
  <c r="D4095" i="1"/>
  <c r="E4095" i="1"/>
  <c r="F4095" i="1"/>
  <c r="G4095" i="1"/>
  <c r="H4095" i="1"/>
  <c r="I4095" i="1"/>
  <c r="B4096" i="1"/>
  <c r="C4096" i="1"/>
  <c r="D4096" i="1"/>
  <c r="E4096" i="1"/>
  <c r="F4096" i="1"/>
  <c r="G4096" i="1"/>
  <c r="H4096" i="1"/>
  <c r="I4096" i="1"/>
  <c r="B4097" i="1"/>
  <c r="C4097" i="1"/>
  <c r="D4097" i="1"/>
  <c r="E4097" i="1"/>
  <c r="F4097" i="1"/>
  <c r="G4097" i="1"/>
  <c r="H4097" i="1"/>
  <c r="I4097" i="1"/>
  <c r="B4098" i="1"/>
  <c r="C4098" i="1"/>
  <c r="D4098" i="1"/>
  <c r="E4098" i="1"/>
  <c r="F4098" i="1"/>
  <c r="G4098" i="1"/>
  <c r="H4098" i="1"/>
  <c r="I4098" i="1"/>
  <c r="B4099" i="1"/>
  <c r="C4099" i="1"/>
  <c r="D4099" i="1"/>
  <c r="E4099" i="1"/>
  <c r="F4099" i="1"/>
  <c r="G4099" i="1"/>
  <c r="H4099" i="1"/>
  <c r="I4099" i="1"/>
  <c r="B4100" i="1"/>
  <c r="C4100" i="1"/>
  <c r="D4100" i="1"/>
  <c r="E4100" i="1"/>
  <c r="F4100" i="1"/>
  <c r="G4100" i="1"/>
  <c r="H4100" i="1"/>
  <c r="I4100" i="1"/>
  <c r="B4101" i="1"/>
  <c r="C4101" i="1"/>
  <c r="D4101" i="1"/>
  <c r="E4101" i="1"/>
  <c r="F4101" i="1"/>
  <c r="G4101" i="1"/>
  <c r="H4101" i="1"/>
  <c r="I4101" i="1"/>
  <c r="B4102" i="1"/>
  <c r="C4102" i="1"/>
  <c r="D4102" i="1"/>
  <c r="E4102" i="1"/>
  <c r="F4102" i="1"/>
  <c r="G4102" i="1"/>
  <c r="H4102" i="1"/>
  <c r="I4102" i="1"/>
  <c r="B4103" i="1"/>
  <c r="C4103" i="1"/>
  <c r="D4103" i="1"/>
  <c r="E4103" i="1"/>
  <c r="F4103" i="1"/>
  <c r="G4103" i="1"/>
  <c r="H4103" i="1"/>
  <c r="I4103" i="1"/>
  <c r="B4104" i="1"/>
  <c r="C4104" i="1"/>
  <c r="D4104" i="1"/>
  <c r="E4104" i="1"/>
  <c r="F4104" i="1"/>
  <c r="G4104" i="1"/>
  <c r="H4104" i="1"/>
  <c r="I4104" i="1"/>
  <c r="B4105" i="1"/>
  <c r="C4105" i="1"/>
  <c r="D4105" i="1"/>
  <c r="E4105" i="1"/>
  <c r="F4105" i="1"/>
  <c r="G4105" i="1"/>
  <c r="H4105" i="1"/>
  <c r="I4105" i="1"/>
  <c r="B4106" i="1"/>
  <c r="C4106" i="1"/>
  <c r="D4106" i="1"/>
  <c r="E4106" i="1"/>
  <c r="F4106" i="1"/>
  <c r="G4106" i="1"/>
  <c r="H4106" i="1"/>
  <c r="I4106" i="1"/>
  <c r="B4107" i="1"/>
  <c r="C4107" i="1"/>
  <c r="D4107" i="1"/>
  <c r="E4107" i="1"/>
  <c r="F4107" i="1"/>
  <c r="G4107" i="1"/>
  <c r="H4107" i="1"/>
  <c r="I4107" i="1"/>
  <c r="B4108" i="1"/>
  <c r="C4108" i="1"/>
  <c r="D4108" i="1"/>
  <c r="E4108" i="1"/>
  <c r="F4108" i="1"/>
  <c r="G4108" i="1"/>
  <c r="H4108" i="1"/>
  <c r="I4108" i="1"/>
  <c r="B4109" i="1"/>
  <c r="C4109" i="1"/>
  <c r="D4109" i="1"/>
  <c r="E4109" i="1"/>
  <c r="F4109" i="1"/>
  <c r="G4109" i="1"/>
  <c r="H4109" i="1"/>
  <c r="I4109" i="1"/>
  <c r="B4110" i="1"/>
  <c r="C4110" i="1"/>
  <c r="D4110" i="1"/>
  <c r="E4110" i="1"/>
  <c r="F4110" i="1"/>
  <c r="G4110" i="1"/>
  <c r="H4110" i="1"/>
  <c r="I4110" i="1"/>
  <c r="B4111" i="1"/>
  <c r="C4111" i="1"/>
  <c r="D4111" i="1"/>
  <c r="E4111" i="1"/>
  <c r="F4111" i="1"/>
  <c r="G4111" i="1"/>
  <c r="H4111" i="1"/>
  <c r="I4111" i="1"/>
  <c r="B4112" i="1"/>
  <c r="C4112" i="1"/>
  <c r="D4112" i="1"/>
  <c r="E4112" i="1"/>
  <c r="F4112" i="1"/>
  <c r="G4112" i="1"/>
  <c r="H4112" i="1"/>
  <c r="I4112" i="1"/>
  <c r="B4113" i="1"/>
  <c r="C4113" i="1"/>
  <c r="D4113" i="1"/>
  <c r="E4113" i="1"/>
  <c r="F4113" i="1"/>
  <c r="G4113" i="1"/>
  <c r="H4113" i="1"/>
  <c r="I4113" i="1"/>
  <c r="B4114" i="1"/>
  <c r="C4114" i="1"/>
  <c r="D4114" i="1"/>
  <c r="E4114" i="1"/>
  <c r="F4114" i="1"/>
  <c r="G4114" i="1"/>
  <c r="H4114" i="1"/>
  <c r="I4114" i="1"/>
  <c r="B4115" i="1"/>
  <c r="C4115" i="1"/>
  <c r="D4115" i="1"/>
  <c r="E4115" i="1"/>
  <c r="F4115" i="1"/>
  <c r="G4115" i="1"/>
  <c r="H4115" i="1"/>
  <c r="I4115" i="1"/>
  <c r="B4116" i="1"/>
  <c r="C4116" i="1"/>
  <c r="D4116" i="1"/>
  <c r="E4116" i="1"/>
  <c r="F4116" i="1"/>
  <c r="G4116" i="1"/>
  <c r="H4116" i="1"/>
  <c r="I4116" i="1"/>
  <c r="B4117" i="1"/>
  <c r="C4117" i="1"/>
  <c r="D4117" i="1"/>
  <c r="E4117" i="1"/>
  <c r="F4117" i="1"/>
  <c r="G4117" i="1"/>
  <c r="H4117" i="1"/>
  <c r="I4117" i="1"/>
  <c r="B4118" i="1"/>
  <c r="C4118" i="1"/>
  <c r="D4118" i="1"/>
  <c r="E4118" i="1"/>
  <c r="F4118" i="1"/>
  <c r="G4118" i="1"/>
  <c r="H4118" i="1"/>
  <c r="I4118" i="1"/>
  <c r="B4119" i="1"/>
  <c r="C4119" i="1"/>
  <c r="D4119" i="1"/>
  <c r="E4119" i="1"/>
  <c r="F4119" i="1"/>
  <c r="G4119" i="1"/>
  <c r="H4119" i="1"/>
  <c r="I4119" i="1"/>
  <c r="B4120" i="1"/>
  <c r="C4120" i="1"/>
  <c r="D4120" i="1"/>
  <c r="E4120" i="1"/>
  <c r="F4120" i="1"/>
  <c r="G4120" i="1"/>
  <c r="H4120" i="1"/>
  <c r="I4120" i="1"/>
  <c r="B4121" i="1"/>
  <c r="C4121" i="1"/>
  <c r="D4121" i="1"/>
  <c r="E4121" i="1"/>
  <c r="F4121" i="1"/>
  <c r="G4121" i="1"/>
  <c r="H4121" i="1"/>
  <c r="I4121" i="1"/>
  <c r="B4122" i="1"/>
  <c r="C4122" i="1"/>
  <c r="D4122" i="1"/>
  <c r="E4122" i="1"/>
  <c r="F4122" i="1"/>
  <c r="G4122" i="1"/>
  <c r="H4122" i="1"/>
  <c r="I4122" i="1"/>
  <c r="B4123" i="1"/>
  <c r="C4123" i="1"/>
  <c r="D4123" i="1"/>
  <c r="E4123" i="1"/>
  <c r="F4123" i="1"/>
  <c r="G4123" i="1"/>
  <c r="H4123" i="1"/>
  <c r="I4123" i="1"/>
  <c r="B4124" i="1"/>
  <c r="C4124" i="1"/>
  <c r="D4124" i="1"/>
  <c r="E4124" i="1"/>
  <c r="F4124" i="1"/>
  <c r="G4124" i="1"/>
  <c r="H4124" i="1"/>
  <c r="I4124" i="1"/>
  <c r="B4125" i="1"/>
  <c r="C4125" i="1"/>
  <c r="D4125" i="1"/>
  <c r="E4125" i="1"/>
  <c r="F4125" i="1"/>
  <c r="G4125" i="1"/>
  <c r="H4125" i="1"/>
  <c r="I4125" i="1"/>
  <c r="B4126" i="1"/>
  <c r="C4126" i="1"/>
  <c r="D4126" i="1"/>
  <c r="E4126" i="1"/>
  <c r="F4126" i="1"/>
  <c r="G4126" i="1"/>
  <c r="H4126" i="1"/>
  <c r="I4126" i="1"/>
  <c r="B4127" i="1"/>
  <c r="C4127" i="1"/>
  <c r="D4127" i="1"/>
  <c r="E4127" i="1"/>
  <c r="F4127" i="1"/>
  <c r="G4127" i="1"/>
  <c r="H4127" i="1"/>
  <c r="I4127" i="1"/>
  <c r="B4128" i="1"/>
  <c r="C4128" i="1"/>
  <c r="D4128" i="1"/>
  <c r="E4128" i="1"/>
  <c r="F4128" i="1"/>
  <c r="G4128" i="1"/>
  <c r="H4128" i="1"/>
  <c r="I4128" i="1"/>
  <c r="B4129" i="1"/>
  <c r="C4129" i="1"/>
  <c r="D4129" i="1"/>
  <c r="E4129" i="1"/>
  <c r="F4129" i="1"/>
  <c r="G4129" i="1"/>
  <c r="H4129" i="1"/>
  <c r="I4129" i="1"/>
  <c r="B4130" i="1"/>
  <c r="C4130" i="1"/>
  <c r="D4130" i="1"/>
  <c r="E4130" i="1"/>
  <c r="F4130" i="1"/>
  <c r="G4130" i="1"/>
  <c r="H4130" i="1"/>
  <c r="I4130" i="1"/>
  <c r="B4131" i="1"/>
  <c r="C4131" i="1"/>
  <c r="D4131" i="1"/>
  <c r="E4131" i="1"/>
  <c r="F4131" i="1"/>
  <c r="G4131" i="1"/>
  <c r="H4131" i="1"/>
  <c r="I4131" i="1"/>
  <c r="B4132" i="1"/>
  <c r="C4132" i="1"/>
  <c r="D4132" i="1"/>
  <c r="E4132" i="1"/>
  <c r="F4132" i="1"/>
  <c r="G4132" i="1"/>
  <c r="H4132" i="1"/>
  <c r="I4132" i="1"/>
  <c r="B4133" i="1"/>
  <c r="C4133" i="1"/>
  <c r="D4133" i="1"/>
  <c r="E4133" i="1"/>
  <c r="F4133" i="1"/>
  <c r="G4133" i="1"/>
  <c r="H4133" i="1"/>
  <c r="I4133" i="1"/>
  <c r="B4134" i="1"/>
  <c r="C4134" i="1"/>
  <c r="D4134" i="1"/>
  <c r="E4134" i="1"/>
  <c r="F4134" i="1"/>
  <c r="G4134" i="1"/>
  <c r="H4134" i="1"/>
  <c r="I4134" i="1"/>
  <c r="B4135" i="1"/>
  <c r="C4135" i="1"/>
  <c r="D4135" i="1"/>
  <c r="E4135" i="1"/>
  <c r="F4135" i="1"/>
  <c r="G4135" i="1"/>
  <c r="H4135" i="1"/>
  <c r="I4135" i="1"/>
  <c r="B4136" i="1"/>
  <c r="C4136" i="1"/>
  <c r="D4136" i="1"/>
  <c r="E4136" i="1"/>
  <c r="F4136" i="1"/>
  <c r="G4136" i="1"/>
  <c r="H4136" i="1"/>
  <c r="I4136" i="1"/>
  <c r="B4137" i="1"/>
  <c r="C4137" i="1"/>
  <c r="D4137" i="1"/>
  <c r="E4137" i="1"/>
  <c r="F4137" i="1"/>
  <c r="G4137" i="1"/>
  <c r="H4137" i="1"/>
  <c r="I4137" i="1"/>
  <c r="B4138" i="1"/>
  <c r="C4138" i="1"/>
  <c r="D4138" i="1"/>
  <c r="E4138" i="1"/>
  <c r="F4138" i="1"/>
  <c r="G4138" i="1"/>
  <c r="H4138" i="1"/>
  <c r="I4138" i="1"/>
  <c r="B4139" i="1"/>
  <c r="C4139" i="1"/>
  <c r="D4139" i="1"/>
  <c r="E4139" i="1"/>
  <c r="F4139" i="1"/>
  <c r="G4139" i="1"/>
  <c r="H4139" i="1"/>
  <c r="I4139" i="1"/>
  <c r="B4140" i="1"/>
  <c r="C4140" i="1"/>
  <c r="D4140" i="1"/>
  <c r="E4140" i="1"/>
  <c r="F4140" i="1"/>
  <c r="G4140" i="1"/>
  <c r="H4140" i="1"/>
  <c r="I4140" i="1"/>
  <c r="B4141" i="1"/>
  <c r="C4141" i="1"/>
  <c r="D4141" i="1"/>
  <c r="E4141" i="1"/>
  <c r="F4141" i="1"/>
  <c r="G4141" i="1"/>
  <c r="H4141" i="1"/>
  <c r="I4141" i="1"/>
  <c r="B4142" i="1"/>
  <c r="C4142" i="1"/>
  <c r="D4142" i="1"/>
  <c r="E4142" i="1"/>
  <c r="F4142" i="1"/>
  <c r="G4142" i="1"/>
  <c r="H4142" i="1"/>
  <c r="I4142" i="1"/>
  <c r="B4143" i="1"/>
  <c r="C4143" i="1"/>
  <c r="D4143" i="1"/>
  <c r="E4143" i="1"/>
  <c r="F4143" i="1"/>
  <c r="G4143" i="1"/>
  <c r="H4143" i="1"/>
  <c r="I4143" i="1"/>
  <c r="B4144" i="1"/>
  <c r="C4144" i="1"/>
  <c r="D4144" i="1"/>
  <c r="E4144" i="1"/>
  <c r="F4144" i="1"/>
  <c r="G4144" i="1"/>
  <c r="H4144" i="1"/>
  <c r="I4144" i="1"/>
  <c r="B4145" i="1"/>
  <c r="C4145" i="1"/>
  <c r="D4145" i="1"/>
  <c r="E4145" i="1"/>
  <c r="F4145" i="1"/>
  <c r="G4145" i="1"/>
  <c r="H4145" i="1"/>
  <c r="I4145" i="1"/>
  <c r="B4146" i="1"/>
  <c r="C4146" i="1"/>
  <c r="D4146" i="1"/>
  <c r="E4146" i="1"/>
  <c r="F4146" i="1"/>
  <c r="G4146" i="1"/>
  <c r="H4146" i="1"/>
  <c r="I4146" i="1"/>
  <c r="B4147" i="1"/>
  <c r="C4147" i="1"/>
  <c r="D4147" i="1"/>
  <c r="E4147" i="1"/>
  <c r="F4147" i="1"/>
  <c r="G4147" i="1"/>
  <c r="H4147" i="1"/>
  <c r="I4147" i="1"/>
  <c r="B4148" i="1"/>
  <c r="C4148" i="1"/>
  <c r="D4148" i="1"/>
  <c r="E4148" i="1"/>
  <c r="F4148" i="1"/>
  <c r="G4148" i="1"/>
  <c r="H4148" i="1"/>
  <c r="I4148" i="1"/>
  <c r="B4149" i="1"/>
  <c r="C4149" i="1"/>
  <c r="D4149" i="1"/>
  <c r="E4149" i="1"/>
  <c r="F4149" i="1"/>
  <c r="G4149" i="1"/>
  <c r="H4149" i="1"/>
  <c r="I4149" i="1"/>
  <c r="B4150" i="1"/>
  <c r="C4150" i="1"/>
  <c r="D4150" i="1"/>
  <c r="E4150" i="1"/>
  <c r="F4150" i="1"/>
  <c r="G4150" i="1"/>
  <c r="H4150" i="1"/>
  <c r="I4150" i="1"/>
  <c r="B4151" i="1"/>
  <c r="C4151" i="1"/>
  <c r="D4151" i="1"/>
  <c r="E4151" i="1"/>
  <c r="F4151" i="1"/>
  <c r="G4151" i="1"/>
  <c r="H4151" i="1"/>
  <c r="I4151" i="1"/>
  <c r="B4152" i="1"/>
  <c r="C4152" i="1"/>
  <c r="D4152" i="1"/>
  <c r="E4152" i="1"/>
  <c r="F4152" i="1"/>
  <c r="G4152" i="1"/>
  <c r="H4152" i="1"/>
  <c r="I4152" i="1"/>
  <c r="B4153" i="1"/>
  <c r="C4153" i="1"/>
  <c r="D4153" i="1"/>
  <c r="E4153" i="1"/>
  <c r="F4153" i="1"/>
  <c r="G4153" i="1"/>
  <c r="H4153" i="1"/>
  <c r="I4153" i="1"/>
  <c r="B4154" i="1"/>
  <c r="C4154" i="1"/>
  <c r="D4154" i="1"/>
  <c r="E4154" i="1"/>
  <c r="F4154" i="1"/>
  <c r="G4154" i="1"/>
  <c r="H4154" i="1"/>
  <c r="I4154" i="1"/>
  <c r="B4155" i="1"/>
  <c r="C4155" i="1"/>
  <c r="D4155" i="1"/>
  <c r="E4155" i="1"/>
  <c r="F4155" i="1"/>
  <c r="G4155" i="1"/>
  <c r="H4155" i="1"/>
  <c r="I4155" i="1"/>
  <c r="B4156" i="1"/>
  <c r="C4156" i="1"/>
  <c r="D4156" i="1"/>
  <c r="E4156" i="1"/>
  <c r="F4156" i="1"/>
  <c r="G4156" i="1"/>
  <c r="H4156" i="1"/>
  <c r="I4156" i="1"/>
  <c r="B4157" i="1"/>
  <c r="C4157" i="1"/>
  <c r="D4157" i="1"/>
  <c r="E4157" i="1"/>
  <c r="F4157" i="1"/>
  <c r="G4157" i="1"/>
  <c r="H4157" i="1"/>
  <c r="I4157" i="1"/>
  <c r="B4158" i="1"/>
  <c r="C4158" i="1"/>
  <c r="D4158" i="1"/>
  <c r="E4158" i="1"/>
  <c r="F4158" i="1"/>
  <c r="G4158" i="1"/>
  <c r="H4158" i="1"/>
  <c r="I4158" i="1"/>
  <c r="B4159" i="1"/>
  <c r="C4159" i="1"/>
  <c r="D4159" i="1"/>
  <c r="E4159" i="1"/>
  <c r="F4159" i="1"/>
  <c r="G4159" i="1"/>
  <c r="H4159" i="1"/>
  <c r="I4159" i="1"/>
  <c r="B4160" i="1"/>
  <c r="C4160" i="1"/>
  <c r="D4160" i="1"/>
  <c r="E4160" i="1"/>
  <c r="F4160" i="1"/>
  <c r="G4160" i="1"/>
  <c r="H4160" i="1"/>
  <c r="I4160" i="1"/>
  <c r="B4161" i="1"/>
  <c r="C4161" i="1"/>
  <c r="D4161" i="1"/>
  <c r="E4161" i="1"/>
  <c r="F4161" i="1"/>
  <c r="G4161" i="1"/>
  <c r="H4161" i="1"/>
  <c r="I4161" i="1"/>
  <c r="B4162" i="1"/>
  <c r="C4162" i="1"/>
  <c r="D4162" i="1"/>
  <c r="E4162" i="1"/>
  <c r="F4162" i="1"/>
  <c r="G4162" i="1"/>
  <c r="H4162" i="1"/>
  <c r="I4162" i="1"/>
  <c r="B4163" i="1"/>
  <c r="C4163" i="1"/>
  <c r="D4163" i="1"/>
  <c r="E4163" i="1"/>
  <c r="F4163" i="1"/>
  <c r="G4163" i="1"/>
  <c r="H4163" i="1"/>
  <c r="I4163" i="1"/>
  <c r="B4164" i="1"/>
  <c r="C4164" i="1"/>
  <c r="D4164" i="1"/>
  <c r="E4164" i="1"/>
  <c r="F4164" i="1"/>
  <c r="G4164" i="1"/>
  <c r="H4164" i="1"/>
  <c r="I4164" i="1"/>
  <c r="B4165" i="1"/>
  <c r="C4165" i="1"/>
  <c r="D4165" i="1"/>
  <c r="E4165" i="1"/>
  <c r="F4165" i="1"/>
  <c r="G4165" i="1"/>
  <c r="H4165" i="1"/>
  <c r="I4165" i="1"/>
  <c r="B4166" i="1"/>
  <c r="C4166" i="1"/>
  <c r="D4166" i="1"/>
  <c r="E4166" i="1"/>
  <c r="F4166" i="1"/>
  <c r="G4166" i="1"/>
  <c r="H4166" i="1"/>
  <c r="I4166" i="1"/>
  <c r="B4167" i="1"/>
  <c r="C4167" i="1"/>
  <c r="D4167" i="1"/>
  <c r="E4167" i="1"/>
  <c r="F4167" i="1"/>
  <c r="G4167" i="1"/>
  <c r="H4167" i="1"/>
  <c r="I4167" i="1"/>
  <c r="B4168" i="1"/>
  <c r="C4168" i="1"/>
  <c r="D4168" i="1"/>
  <c r="E4168" i="1"/>
  <c r="F4168" i="1"/>
  <c r="G4168" i="1"/>
  <c r="H4168" i="1"/>
  <c r="I4168" i="1"/>
  <c r="B4169" i="1"/>
  <c r="C4169" i="1"/>
  <c r="D4169" i="1"/>
  <c r="E4169" i="1"/>
  <c r="F4169" i="1"/>
  <c r="G4169" i="1"/>
  <c r="H4169" i="1"/>
  <c r="I4169" i="1"/>
  <c r="B4170" i="1"/>
  <c r="C4170" i="1"/>
  <c r="D4170" i="1"/>
  <c r="E4170" i="1"/>
  <c r="F4170" i="1"/>
  <c r="G4170" i="1"/>
  <c r="H4170" i="1"/>
  <c r="I4170" i="1"/>
  <c r="B4171" i="1"/>
  <c r="C4171" i="1"/>
  <c r="D4171" i="1"/>
  <c r="E4171" i="1"/>
  <c r="F4171" i="1"/>
  <c r="G4171" i="1"/>
  <c r="H4171" i="1"/>
  <c r="I4171" i="1"/>
  <c r="B4172" i="1"/>
  <c r="C4172" i="1"/>
  <c r="D4172" i="1"/>
  <c r="E4172" i="1"/>
  <c r="F4172" i="1"/>
  <c r="G4172" i="1"/>
  <c r="H4172" i="1"/>
  <c r="I4172" i="1"/>
  <c r="B4173" i="1"/>
  <c r="C4173" i="1"/>
  <c r="D4173" i="1"/>
  <c r="E4173" i="1"/>
  <c r="F4173" i="1"/>
  <c r="G4173" i="1"/>
  <c r="H4173" i="1"/>
  <c r="I4173" i="1"/>
  <c r="B4174" i="1"/>
  <c r="C4174" i="1"/>
  <c r="D4174" i="1"/>
  <c r="E4174" i="1"/>
  <c r="F4174" i="1"/>
  <c r="G4174" i="1"/>
  <c r="H4174" i="1"/>
  <c r="I4174" i="1"/>
  <c r="B4175" i="1"/>
  <c r="C4175" i="1"/>
  <c r="D4175" i="1"/>
  <c r="E4175" i="1"/>
  <c r="F4175" i="1"/>
  <c r="G4175" i="1"/>
  <c r="H4175" i="1"/>
  <c r="I4175" i="1"/>
  <c r="B4176" i="1"/>
  <c r="C4176" i="1"/>
  <c r="D4176" i="1"/>
  <c r="E4176" i="1"/>
  <c r="F4176" i="1"/>
  <c r="G4176" i="1"/>
  <c r="H4176" i="1"/>
  <c r="I4176" i="1"/>
  <c r="B4177" i="1"/>
  <c r="C4177" i="1"/>
  <c r="D4177" i="1"/>
  <c r="E4177" i="1"/>
  <c r="F4177" i="1"/>
  <c r="G4177" i="1"/>
  <c r="H4177" i="1"/>
  <c r="I4177" i="1"/>
  <c r="B4178" i="1"/>
  <c r="C4178" i="1"/>
  <c r="D4178" i="1"/>
  <c r="E4178" i="1"/>
  <c r="F4178" i="1"/>
  <c r="G4178" i="1"/>
  <c r="H4178" i="1"/>
  <c r="I4178" i="1"/>
  <c r="B4179" i="1"/>
  <c r="C4179" i="1"/>
  <c r="D4179" i="1"/>
  <c r="E4179" i="1"/>
  <c r="F4179" i="1"/>
  <c r="G4179" i="1"/>
  <c r="H4179" i="1"/>
  <c r="I4179" i="1"/>
  <c r="B4180" i="1"/>
  <c r="C4180" i="1"/>
  <c r="D4180" i="1"/>
  <c r="E4180" i="1"/>
  <c r="F4180" i="1"/>
  <c r="G4180" i="1"/>
  <c r="H4180" i="1"/>
  <c r="I4180" i="1"/>
  <c r="B4181" i="1"/>
  <c r="C4181" i="1"/>
  <c r="D4181" i="1"/>
  <c r="E4181" i="1"/>
  <c r="F4181" i="1"/>
  <c r="G4181" i="1"/>
  <c r="H4181" i="1"/>
  <c r="I4181" i="1"/>
  <c r="B4182" i="1"/>
  <c r="C4182" i="1"/>
  <c r="D4182" i="1"/>
  <c r="E4182" i="1"/>
  <c r="F4182" i="1"/>
  <c r="G4182" i="1"/>
  <c r="H4182" i="1"/>
  <c r="I4182" i="1"/>
  <c r="B4183" i="1"/>
  <c r="C4183" i="1"/>
  <c r="D4183" i="1"/>
  <c r="E4183" i="1"/>
  <c r="F4183" i="1"/>
  <c r="G4183" i="1"/>
  <c r="H4183" i="1"/>
  <c r="I4183" i="1"/>
  <c r="B4184" i="1"/>
  <c r="C4184" i="1"/>
  <c r="D4184" i="1"/>
  <c r="E4184" i="1"/>
  <c r="F4184" i="1"/>
  <c r="G4184" i="1"/>
  <c r="H4184" i="1"/>
  <c r="I4184" i="1"/>
  <c r="B4185" i="1"/>
  <c r="C4185" i="1"/>
  <c r="D4185" i="1"/>
  <c r="E4185" i="1"/>
  <c r="F4185" i="1"/>
  <c r="G4185" i="1"/>
  <c r="H4185" i="1"/>
  <c r="I4185" i="1"/>
  <c r="B4186" i="1"/>
  <c r="C4186" i="1"/>
  <c r="D4186" i="1"/>
  <c r="E4186" i="1"/>
  <c r="F4186" i="1"/>
  <c r="G4186" i="1"/>
  <c r="H4186" i="1"/>
  <c r="I4186" i="1"/>
  <c r="B4187" i="1"/>
  <c r="C4187" i="1"/>
  <c r="D4187" i="1"/>
  <c r="E4187" i="1"/>
  <c r="F4187" i="1"/>
  <c r="G4187" i="1"/>
  <c r="H4187" i="1"/>
  <c r="I4187" i="1"/>
  <c r="B4188" i="1"/>
  <c r="C4188" i="1"/>
  <c r="D4188" i="1"/>
  <c r="E4188" i="1"/>
  <c r="F4188" i="1"/>
  <c r="G4188" i="1"/>
  <c r="H4188" i="1"/>
  <c r="I4188" i="1"/>
  <c r="B4189" i="1"/>
  <c r="C4189" i="1"/>
  <c r="D4189" i="1"/>
  <c r="E4189" i="1"/>
  <c r="F4189" i="1"/>
  <c r="G4189" i="1"/>
  <c r="H4189" i="1"/>
  <c r="I4189" i="1"/>
  <c r="B4190" i="1"/>
  <c r="C4190" i="1"/>
  <c r="D4190" i="1"/>
  <c r="E4190" i="1"/>
  <c r="F4190" i="1"/>
  <c r="G4190" i="1"/>
  <c r="H4190" i="1"/>
  <c r="I4190" i="1"/>
  <c r="B4191" i="1"/>
  <c r="C4191" i="1"/>
  <c r="D4191" i="1"/>
  <c r="E4191" i="1"/>
  <c r="F4191" i="1"/>
  <c r="G4191" i="1"/>
  <c r="H4191" i="1"/>
  <c r="I4191" i="1"/>
  <c r="B4192" i="1"/>
  <c r="C4192" i="1"/>
  <c r="D4192" i="1"/>
  <c r="E4192" i="1"/>
  <c r="F4192" i="1"/>
  <c r="G4192" i="1"/>
  <c r="H4192" i="1"/>
  <c r="I4192" i="1"/>
  <c r="B4193" i="1"/>
  <c r="C4193" i="1"/>
  <c r="D4193" i="1"/>
  <c r="E4193" i="1"/>
  <c r="F4193" i="1"/>
  <c r="G4193" i="1"/>
  <c r="H4193" i="1"/>
  <c r="I4193" i="1"/>
  <c r="B4194" i="1"/>
  <c r="C4194" i="1"/>
  <c r="D4194" i="1"/>
  <c r="E4194" i="1"/>
  <c r="F4194" i="1"/>
  <c r="G4194" i="1"/>
  <c r="H4194" i="1"/>
  <c r="I4194" i="1"/>
  <c r="B4195" i="1"/>
  <c r="C4195" i="1"/>
  <c r="D4195" i="1"/>
  <c r="E4195" i="1"/>
  <c r="F4195" i="1"/>
  <c r="G4195" i="1"/>
  <c r="H4195" i="1"/>
  <c r="I4195" i="1"/>
  <c r="B4196" i="1"/>
  <c r="C4196" i="1"/>
  <c r="D4196" i="1"/>
  <c r="E4196" i="1"/>
  <c r="F4196" i="1"/>
  <c r="G4196" i="1"/>
  <c r="H4196" i="1"/>
  <c r="I4196" i="1"/>
  <c r="B4197" i="1"/>
  <c r="C4197" i="1"/>
  <c r="D4197" i="1"/>
  <c r="E4197" i="1"/>
  <c r="F4197" i="1"/>
  <c r="G4197" i="1"/>
  <c r="H4197" i="1"/>
  <c r="I4197" i="1"/>
  <c r="B4198" i="1"/>
  <c r="C4198" i="1"/>
  <c r="D4198" i="1"/>
  <c r="E4198" i="1"/>
  <c r="F4198" i="1"/>
  <c r="G4198" i="1"/>
  <c r="H4198" i="1"/>
  <c r="I4198" i="1"/>
  <c r="B4199" i="1"/>
  <c r="C4199" i="1"/>
  <c r="D4199" i="1"/>
  <c r="E4199" i="1"/>
  <c r="F4199" i="1"/>
  <c r="G4199" i="1"/>
  <c r="H4199" i="1"/>
  <c r="I4199" i="1"/>
  <c r="B4200" i="1"/>
  <c r="C4200" i="1"/>
  <c r="D4200" i="1"/>
  <c r="E4200" i="1"/>
  <c r="F4200" i="1"/>
  <c r="G4200" i="1"/>
  <c r="H4200" i="1"/>
  <c r="I4200" i="1"/>
  <c r="B4201" i="1"/>
  <c r="C4201" i="1"/>
  <c r="D4201" i="1"/>
  <c r="E4201" i="1"/>
  <c r="F4201" i="1"/>
  <c r="G4201" i="1"/>
  <c r="H4201" i="1"/>
  <c r="I4201" i="1"/>
  <c r="B4202" i="1"/>
  <c r="C4202" i="1"/>
  <c r="D4202" i="1"/>
  <c r="E4202" i="1"/>
  <c r="F4202" i="1"/>
  <c r="G4202" i="1"/>
  <c r="H4202" i="1"/>
  <c r="I4202" i="1"/>
  <c r="B4203" i="1"/>
  <c r="C4203" i="1"/>
  <c r="D4203" i="1"/>
  <c r="E4203" i="1"/>
  <c r="F4203" i="1"/>
  <c r="G4203" i="1"/>
  <c r="H4203" i="1"/>
  <c r="I4203" i="1"/>
  <c r="B4204" i="1"/>
  <c r="C4204" i="1"/>
  <c r="D4204" i="1"/>
  <c r="E4204" i="1"/>
  <c r="F4204" i="1"/>
  <c r="G4204" i="1"/>
  <c r="H4204" i="1"/>
  <c r="I4204" i="1"/>
  <c r="B4205" i="1"/>
  <c r="C4205" i="1"/>
  <c r="D4205" i="1"/>
  <c r="E4205" i="1"/>
  <c r="F4205" i="1"/>
  <c r="G4205" i="1"/>
  <c r="H4205" i="1"/>
  <c r="I4205" i="1"/>
  <c r="B4206" i="1"/>
  <c r="C4206" i="1"/>
  <c r="D4206" i="1"/>
  <c r="E4206" i="1"/>
  <c r="F4206" i="1"/>
  <c r="G4206" i="1"/>
  <c r="H4206" i="1"/>
  <c r="I4206" i="1"/>
  <c r="B4207" i="1"/>
  <c r="C4207" i="1"/>
  <c r="D4207" i="1"/>
  <c r="E4207" i="1"/>
  <c r="F4207" i="1"/>
  <c r="G4207" i="1"/>
  <c r="H4207" i="1"/>
  <c r="I4207" i="1"/>
  <c r="B4208" i="1"/>
  <c r="C4208" i="1"/>
  <c r="D4208" i="1"/>
  <c r="E4208" i="1"/>
  <c r="F4208" i="1"/>
  <c r="G4208" i="1"/>
  <c r="H4208" i="1"/>
  <c r="I4208" i="1"/>
  <c r="B4209" i="1"/>
  <c r="C4209" i="1"/>
  <c r="D4209" i="1"/>
  <c r="E4209" i="1"/>
  <c r="F4209" i="1"/>
  <c r="G4209" i="1"/>
  <c r="H4209" i="1"/>
  <c r="I4209" i="1"/>
  <c r="B4210" i="1"/>
  <c r="C4210" i="1"/>
  <c r="D4210" i="1"/>
  <c r="E4210" i="1"/>
  <c r="F4210" i="1"/>
  <c r="G4210" i="1"/>
  <c r="H4210" i="1"/>
  <c r="I4210" i="1"/>
  <c r="B4211" i="1"/>
  <c r="C4211" i="1"/>
  <c r="D4211" i="1"/>
  <c r="E4211" i="1"/>
  <c r="F4211" i="1"/>
  <c r="G4211" i="1"/>
  <c r="H4211" i="1"/>
  <c r="I4211" i="1"/>
  <c r="B4212" i="1"/>
  <c r="C4212" i="1"/>
  <c r="D4212" i="1"/>
  <c r="E4212" i="1"/>
  <c r="F4212" i="1"/>
  <c r="G4212" i="1"/>
  <c r="H4212" i="1"/>
  <c r="I4212" i="1"/>
  <c r="B4213" i="1"/>
  <c r="C4213" i="1"/>
  <c r="D4213" i="1"/>
  <c r="E4213" i="1"/>
  <c r="F4213" i="1"/>
  <c r="G4213" i="1"/>
  <c r="H4213" i="1"/>
  <c r="I4213" i="1"/>
  <c r="B4214" i="1"/>
  <c r="C4214" i="1"/>
  <c r="D4214" i="1"/>
  <c r="E4214" i="1"/>
  <c r="F4214" i="1"/>
  <c r="G4214" i="1"/>
  <c r="H4214" i="1"/>
  <c r="I4214" i="1"/>
  <c r="B4215" i="1"/>
  <c r="C4215" i="1"/>
  <c r="D4215" i="1"/>
  <c r="E4215" i="1"/>
  <c r="F4215" i="1"/>
  <c r="G4215" i="1"/>
  <c r="H4215" i="1"/>
  <c r="I4215" i="1"/>
  <c r="B4216" i="1"/>
  <c r="C4216" i="1"/>
  <c r="D4216" i="1"/>
  <c r="E4216" i="1"/>
  <c r="F4216" i="1"/>
  <c r="G4216" i="1"/>
  <c r="H4216" i="1"/>
  <c r="I4216" i="1"/>
  <c r="B4217" i="1"/>
  <c r="C4217" i="1"/>
  <c r="D4217" i="1"/>
  <c r="E4217" i="1"/>
  <c r="F4217" i="1"/>
  <c r="G4217" i="1"/>
  <c r="H4217" i="1"/>
  <c r="I4217" i="1"/>
  <c r="B4218" i="1"/>
  <c r="C4218" i="1"/>
  <c r="D4218" i="1"/>
  <c r="E4218" i="1"/>
  <c r="F4218" i="1"/>
  <c r="G4218" i="1"/>
  <c r="H4218" i="1"/>
  <c r="I4218" i="1"/>
  <c r="B4219" i="1"/>
  <c r="C4219" i="1"/>
  <c r="D4219" i="1"/>
  <c r="E4219" i="1"/>
  <c r="F4219" i="1"/>
  <c r="G4219" i="1"/>
  <c r="H4219" i="1"/>
  <c r="I4219" i="1"/>
  <c r="B4220" i="1"/>
  <c r="C4220" i="1"/>
  <c r="D4220" i="1"/>
  <c r="E4220" i="1"/>
  <c r="F4220" i="1"/>
  <c r="G4220" i="1"/>
  <c r="H4220" i="1"/>
  <c r="I4220" i="1"/>
  <c r="B4221" i="1"/>
  <c r="C4221" i="1"/>
  <c r="D4221" i="1"/>
  <c r="E4221" i="1"/>
  <c r="F4221" i="1"/>
  <c r="G4221" i="1"/>
  <c r="H4221" i="1"/>
  <c r="I4221" i="1"/>
  <c r="B4222" i="1"/>
  <c r="C4222" i="1"/>
  <c r="D4222" i="1"/>
  <c r="E4222" i="1"/>
  <c r="F4222" i="1"/>
  <c r="G4222" i="1"/>
  <c r="H4222" i="1"/>
  <c r="I4222" i="1"/>
  <c r="B4223" i="1"/>
  <c r="C4223" i="1"/>
  <c r="D4223" i="1"/>
  <c r="E4223" i="1"/>
  <c r="F4223" i="1"/>
  <c r="G4223" i="1"/>
  <c r="H4223" i="1"/>
  <c r="I4223" i="1"/>
  <c r="B4224" i="1"/>
  <c r="C4224" i="1"/>
  <c r="D4224" i="1"/>
  <c r="E4224" i="1"/>
  <c r="F4224" i="1"/>
  <c r="G4224" i="1"/>
  <c r="H4224" i="1"/>
  <c r="I4224" i="1"/>
  <c r="B4225" i="1"/>
  <c r="C4225" i="1"/>
  <c r="D4225" i="1"/>
  <c r="E4225" i="1"/>
  <c r="F4225" i="1"/>
  <c r="G4225" i="1"/>
  <c r="H4225" i="1"/>
  <c r="I4225" i="1"/>
  <c r="B4226" i="1"/>
  <c r="C4226" i="1"/>
  <c r="D4226" i="1"/>
  <c r="E4226" i="1"/>
  <c r="F4226" i="1"/>
  <c r="G4226" i="1"/>
  <c r="H4226" i="1"/>
  <c r="I4226" i="1"/>
  <c r="B4227" i="1"/>
  <c r="C4227" i="1"/>
  <c r="D4227" i="1"/>
  <c r="E4227" i="1"/>
  <c r="F4227" i="1"/>
  <c r="G4227" i="1"/>
  <c r="H4227" i="1"/>
  <c r="I4227" i="1"/>
  <c r="B4228" i="1"/>
  <c r="C4228" i="1"/>
  <c r="D4228" i="1"/>
  <c r="E4228" i="1"/>
  <c r="F4228" i="1"/>
  <c r="G4228" i="1"/>
  <c r="H4228" i="1"/>
  <c r="I4228" i="1"/>
  <c r="B4229" i="1"/>
  <c r="C4229" i="1"/>
  <c r="D4229" i="1"/>
  <c r="E4229" i="1"/>
  <c r="F4229" i="1"/>
  <c r="G4229" i="1"/>
  <c r="H4229" i="1"/>
  <c r="I4229" i="1"/>
  <c r="B4230" i="1"/>
  <c r="C4230" i="1"/>
  <c r="D4230" i="1"/>
  <c r="E4230" i="1"/>
  <c r="F4230" i="1"/>
  <c r="G4230" i="1"/>
  <c r="H4230" i="1"/>
  <c r="I4230" i="1"/>
  <c r="B4231" i="1"/>
  <c r="C4231" i="1"/>
  <c r="D4231" i="1"/>
  <c r="E4231" i="1"/>
  <c r="F4231" i="1"/>
  <c r="G4231" i="1"/>
  <c r="H4231" i="1"/>
  <c r="I4231" i="1"/>
  <c r="B4232" i="1"/>
  <c r="C4232" i="1"/>
  <c r="D4232" i="1"/>
  <c r="E4232" i="1"/>
  <c r="F4232" i="1"/>
  <c r="G4232" i="1"/>
  <c r="H4232" i="1"/>
  <c r="I4232" i="1"/>
  <c r="B4233" i="1"/>
  <c r="C4233" i="1"/>
  <c r="D4233" i="1"/>
  <c r="E4233" i="1"/>
  <c r="F4233" i="1"/>
  <c r="G4233" i="1"/>
  <c r="H4233" i="1"/>
  <c r="I4233" i="1"/>
  <c r="B4234" i="1"/>
  <c r="C4234" i="1"/>
  <c r="D4234" i="1"/>
  <c r="E4234" i="1"/>
  <c r="F4234" i="1"/>
  <c r="G4234" i="1"/>
  <c r="H4234" i="1"/>
  <c r="I4234" i="1"/>
  <c r="B4235" i="1"/>
  <c r="C4235" i="1"/>
  <c r="D4235" i="1"/>
  <c r="E4235" i="1"/>
  <c r="F4235" i="1"/>
  <c r="G4235" i="1"/>
  <c r="H4235" i="1"/>
  <c r="I4235" i="1"/>
  <c r="B4236" i="1"/>
  <c r="C4236" i="1"/>
  <c r="D4236" i="1"/>
  <c r="E4236" i="1"/>
  <c r="F4236" i="1"/>
  <c r="G4236" i="1"/>
  <c r="H4236" i="1"/>
  <c r="I4236" i="1"/>
  <c r="B4237" i="1"/>
  <c r="C4237" i="1"/>
  <c r="D4237" i="1"/>
  <c r="E4237" i="1"/>
  <c r="F4237" i="1"/>
  <c r="G4237" i="1"/>
  <c r="H4237" i="1"/>
  <c r="I4237" i="1"/>
  <c r="B4238" i="1"/>
  <c r="C4238" i="1"/>
  <c r="D4238" i="1"/>
  <c r="E4238" i="1"/>
  <c r="F4238" i="1"/>
  <c r="G4238" i="1"/>
  <c r="H4238" i="1"/>
  <c r="I4238" i="1"/>
  <c r="B4239" i="1"/>
  <c r="C4239" i="1"/>
  <c r="D4239" i="1"/>
  <c r="E4239" i="1"/>
  <c r="F4239" i="1"/>
  <c r="G4239" i="1"/>
  <c r="H4239" i="1"/>
  <c r="I4239" i="1"/>
  <c r="B4240" i="1"/>
  <c r="C4240" i="1"/>
  <c r="D4240" i="1"/>
  <c r="E4240" i="1"/>
  <c r="F4240" i="1"/>
  <c r="G4240" i="1"/>
  <c r="H4240" i="1"/>
  <c r="I4240" i="1"/>
  <c r="B4241" i="1"/>
  <c r="C4241" i="1"/>
  <c r="D4241" i="1"/>
  <c r="E4241" i="1"/>
  <c r="F4241" i="1"/>
  <c r="G4241" i="1"/>
  <c r="H4241" i="1"/>
  <c r="I4241" i="1"/>
  <c r="B4242" i="1"/>
  <c r="C4242" i="1"/>
  <c r="D4242" i="1"/>
  <c r="E4242" i="1"/>
  <c r="F4242" i="1"/>
  <c r="G4242" i="1"/>
  <c r="H4242" i="1"/>
  <c r="I4242" i="1"/>
  <c r="B4243" i="1"/>
  <c r="C4243" i="1"/>
  <c r="D4243" i="1"/>
  <c r="E4243" i="1"/>
  <c r="F4243" i="1"/>
  <c r="G4243" i="1"/>
  <c r="H4243" i="1"/>
  <c r="I4243" i="1"/>
  <c r="B4244" i="1"/>
  <c r="C4244" i="1"/>
  <c r="D4244" i="1"/>
  <c r="E4244" i="1"/>
  <c r="F4244" i="1"/>
  <c r="G4244" i="1"/>
  <c r="H4244" i="1"/>
  <c r="I4244" i="1"/>
  <c r="B4245" i="1"/>
  <c r="C4245" i="1"/>
  <c r="D4245" i="1"/>
  <c r="E4245" i="1"/>
  <c r="F4245" i="1"/>
  <c r="G4245" i="1"/>
  <c r="H4245" i="1"/>
  <c r="I4245" i="1"/>
  <c r="B4246" i="1"/>
  <c r="C4246" i="1"/>
  <c r="D4246" i="1"/>
  <c r="E4246" i="1"/>
  <c r="F4246" i="1"/>
  <c r="G4246" i="1"/>
  <c r="H4246" i="1"/>
  <c r="I4246" i="1"/>
  <c r="B4247" i="1"/>
  <c r="C4247" i="1"/>
  <c r="D4247" i="1"/>
  <c r="E4247" i="1"/>
  <c r="F4247" i="1"/>
  <c r="G4247" i="1"/>
  <c r="H4247" i="1"/>
  <c r="I4247" i="1"/>
  <c r="B4248" i="1"/>
  <c r="C4248" i="1"/>
  <c r="D4248" i="1"/>
  <c r="E4248" i="1"/>
  <c r="F4248" i="1"/>
  <c r="G4248" i="1"/>
  <c r="H4248" i="1"/>
  <c r="I4248" i="1"/>
  <c r="B4249" i="1"/>
  <c r="C4249" i="1"/>
  <c r="D4249" i="1"/>
  <c r="E4249" i="1"/>
  <c r="F4249" i="1"/>
  <c r="G4249" i="1"/>
  <c r="H4249" i="1"/>
  <c r="I4249" i="1"/>
  <c r="B4250" i="1"/>
  <c r="C4250" i="1"/>
  <c r="D4250" i="1"/>
  <c r="E4250" i="1"/>
  <c r="F4250" i="1"/>
  <c r="G4250" i="1"/>
  <c r="H4250" i="1"/>
  <c r="I4250" i="1"/>
  <c r="B4251" i="1"/>
  <c r="C4251" i="1"/>
  <c r="D4251" i="1"/>
  <c r="E4251" i="1"/>
  <c r="F4251" i="1"/>
  <c r="G4251" i="1"/>
  <c r="H4251" i="1"/>
  <c r="I4251" i="1"/>
  <c r="B4252" i="1"/>
  <c r="C4252" i="1"/>
  <c r="D4252" i="1"/>
  <c r="E4252" i="1"/>
  <c r="F4252" i="1"/>
  <c r="G4252" i="1"/>
  <c r="H4252" i="1"/>
  <c r="I4252" i="1"/>
  <c r="B4253" i="1"/>
  <c r="C4253" i="1"/>
  <c r="D4253" i="1"/>
  <c r="E4253" i="1"/>
  <c r="F4253" i="1"/>
  <c r="G4253" i="1"/>
  <c r="H4253" i="1"/>
  <c r="I4253" i="1"/>
  <c r="B4254" i="1"/>
  <c r="C4254" i="1"/>
  <c r="D4254" i="1"/>
  <c r="E4254" i="1"/>
  <c r="F4254" i="1"/>
  <c r="G4254" i="1"/>
  <c r="H4254" i="1"/>
  <c r="I4254" i="1"/>
  <c r="B4255" i="1"/>
  <c r="C4255" i="1"/>
  <c r="D4255" i="1"/>
  <c r="E4255" i="1"/>
  <c r="F4255" i="1"/>
  <c r="G4255" i="1"/>
  <c r="H4255" i="1"/>
  <c r="I4255" i="1"/>
  <c r="B4256" i="1"/>
  <c r="C4256" i="1"/>
  <c r="D4256" i="1"/>
  <c r="E4256" i="1"/>
  <c r="F4256" i="1"/>
  <c r="G4256" i="1"/>
  <c r="H4256" i="1"/>
  <c r="I4256" i="1"/>
  <c r="B4257" i="1"/>
  <c r="C4257" i="1"/>
  <c r="D4257" i="1"/>
  <c r="E4257" i="1"/>
  <c r="F4257" i="1"/>
  <c r="G4257" i="1"/>
  <c r="H4257" i="1"/>
  <c r="I4257" i="1"/>
  <c r="B4258" i="1"/>
  <c r="C4258" i="1"/>
  <c r="D4258" i="1"/>
  <c r="E4258" i="1"/>
  <c r="F4258" i="1"/>
  <c r="G4258" i="1"/>
  <c r="H4258" i="1"/>
  <c r="I4258" i="1"/>
  <c r="B4259" i="1"/>
  <c r="C4259" i="1"/>
  <c r="D4259" i="1"/>
  <c r="E4259" i="1"/>
  <c r="F4259" i="1"/>
  <c r="G4259" i="1"/>
  <c r="H4259" i="1"/>
  <c r="I4259" i="1"/>
  <c r="B4260" i="1"/>
  <c r="C4260" i="1"/>
  <c r="D4260" i="1"/>
  <c r="E4260" i="1"/>
  <c r="F4260" i="1"/>
  <c r="G4260" i="1"/>
  <c r="H4260" i="1"/>
  <c r="I4260" i="1"/>
  <c r="B4261" i="1"/>
  <c r="C4261" i="1"/>
  <c r="D4261" i="1"/>
  <c r="E4261" i="1"/>
  <c r="F4261" i="1"/>
  <c r="G4261" i="1"/>
  <c r="H4261" i="1"/>
  <c r="I4261" i="1"/>
  <c r="B4262" i="1"/>
  <c r="C4262" i="1"/>
  <c r="D4262" i="1"/>
  <c r="E4262" i="1"/>
  <c r="F4262" i="1"/>
  <c r="G4262" i="1"/>
  <c r="H4262" i="1"/>
  <c r="I4262" i="1"/>
  <c r="B4263" i="1"/>
  <c r="C4263" i="1"/>
  <c r="D4263" i="1"/>
  <c r="E4263" i="1"/>
  <c r="F4263" i="1"/>
  <c r="G4263" i="1"/>
  <c r="H4263" i="1"/>
  <c r="I4263" i="1"/>
  <c r="B4264" i="1"/>
  <c r="C4264" i="1"/>
  <c r="D4264" i="1"/>
  <c r="E4264" i="1"/>
  <c r="F4264" i="1"/>
  <c r="G4264" i="1"/>
  <c r="H4264" i="1"/>
  <c r="I4264" i="1"/>
  <c r="B4265" i="1"/>
  <c r="C4265" i="1"/>
  <c r="D4265" i="1"/>
  <c r="E4265" i="1"/>
  <c r="F4265" i="1"/>
  <c r="G4265" i="1"/>
  <c r="H4265" i="1"/>
  <c r="I4265" i="1"/>
  <c r="B4266" i="1"/>
  <c r="C4266" i="1"/>
  <c r="D4266" i="1"/>
  <c r="E4266" i="1"/>
  <c r="F4266" i="1"/>
  <c r="G4266" i="1"/>
  <c r="H4266" i="1"/>
  <c r="I4266" i="1"/>
  <c r="B4267" i="1"/>
  <c r="C4267" i="1"/>
  <c r="D4267" i="1"/>
  <c r="E4267" i="1"/>
  <c r="F4267" i="1"/>
  <c r="G4267" i="1"/>
  <c r="H4267" i="1"/>
  <c r="I4267" i="1"/>
  <c r="B4268" i="1"/>
  <c r="C4268" i="1"/>
  <c r="D4268" i="1"/>
  <c r="E4268" i="1"/>
  <c r="F4268" i="1"/>
  <c r="G4268" i="1"/>
  <c r="H4268" i="1"/>
  <c r="I4268" i="1"/>
  <c r="B4269" i="1"/>
  <c r="C4269" i="1"/>
  <c r="D4269" i="1"/>
  <c r="E4269" i="1"/>
  <c r="F4269" i="1"/>
  <c r="G4269" i="1"/>
  <c r="H4269" i="1"/>
  <c r="I4269" i="1"/>
  <c r="B4270" i="1"/>
  <c r="C4270" i="1"/>
  <c r="D4270" i="1"/>
  <c r="E4270" i="1"/>
  <c r="F4270" i="1"/>
  <c r="G4270" i="1"/>
  <c r="H4270" i="1"/>
  <c r="I4270" i="1"/>
  <c r="B4271" i="1"/>
  <c r="C4271" i="1"/>
  <c r="D4271" i="1"/>
  <c r="E4271" i="1"/>
  <c r="F4271" i="1"/>
  <c r="G4271" i="1"/>
  <c r="H4271" i="1"/>
  <c r="I4271" i="1"/>
  <c r="B4272" i="1"/>
  <c r="C4272" i="1"/>
  <c r="D4272" i="1"/>
  <c r="E4272" i="1"/>
  <c r="F4272" i="1"/>
  <c r="G4272" i="1"/>
  <c r="H4272" i="1"/>
  <c r="I4272" i="1"/>
  <c r="B4273" i="1"/>
  <c r="C4273" i="1"/>
  <c r="D4273" i="1"/>
  <c r="E4273" i="1"/>
  <c r="F4273" i="1"/>
  <c r="G4273" i="1"/>
  <c r="H4273" i="1"/>
  <c r="I4273" i="1"/>
  <c r="B4274" i="1"/>
  <c r="C4274" i="1"/>
  <c r="D4274" i="1"/>
  <c r="E4274" i="1"/>
  <c r="F4274" i="1"/>
  <c r="G4274" i="1"/>
  <c r="H4274" i="1"/>
  <c r="I4274" i="1"/>
  <c r="B4275" i="1"/>
  <c r="C4275" i="1"/>
  <c r="D4275" i="1"/>
  <c r="E4275" i="1"/>
  <c r="F4275" i="1"/>
  <c r="G4275" i="1"/>
  <c r="H4275" i="1"/>
  <c r="I4275" i="1"/>
  <c r="B4276" i="1"/>
  <c r="C4276" i="1"/>
  <c r="D4276" i="1"/>
  <c r="E4276" i="1"/>
  <c r="F4276" i="1"/>
  <c r="G4276" i="1"/>
  <c r="H4276" i="1"/>
  <c r="I4276" i="1"/>
  <c r="B4277" i="1"/>
  <c r="C4277" i="1"/>
  <c r="D4277" i="1"/>
  <c r="E4277" i="1"/>
  <c r="F4277" i="1"/>
  <c r="G4277" i="1"/>
  <c r="H4277" i="1"/>
  <c r="I4277" i="1"/>
  <c r="B4278" i="1"/>
  <c r="C4278" i="1"/>
  <c r="D4278" i="1"/>
  <c r="E4278" i="1"/>
  <c r="F4278" i="1"/>
  <c r="G4278" i="1"/>
  <c r="H4278" i="1"/>
  <c r="I4278" i="1"/>
  <c r="B4279" i="1"/>
  <c r="C4279" i="1"/>
  <c r="D4279" i="1"/>
  <c r="E4279" i="1"/>
  <c r="F4279" i="1"/>
  <c r="G4279" i="1"/>
  <c r="H4279" i="1"/>
  <c r="I4279" i="1"/>
  <c r="B4280" i="1"/>
  <c r="C4280" i="1"/>
  <c r="D4280" i="1"/>
  <c r="E4280" i="1"/>
  <c r="F4280" i="1"/>
  <c r="G4280" i="1"/>
  <c r="H4280" i="1"/>
  <c r="I4280" i="1"/>
  <c r="B4281" i="1"/>
  <c r="C4281" i="1"/>
  <c r="D4281" i="1"/>
  <c r="E4281" i="1"/>
  <c r="F4281" i="1"/>
  <c r="G4281" i="1"/>
  <c r="H4281" i="1"/>
  <c r="I4281" i="1"/>
  <c r="B4282" i="1"/>
  <c r="C4282" i="1"/>
  <c r="D4282" i="1"/>
  <c r="E4282" i="1"/>
  <c r="F4282" i="1"/>
  <c r="G4282" i="1"/>
  <c r="H4282" i="1"/>
  <c r="I4282" i="1"/>
  <c r="B4283" i="1"/>
  <c r="C4283" i="1"/>
  <c r="D4283" i="1"/>
  <c r="E4283" i="1"/>
  <c r="F4283" i="1"/>
  <c r="G4283" i="1"/>
  <c r="H4283" i="1"/>
  <c r="I4283" i="1"/>
  <c r="B4284" i="1"/>
  <c r="C4284" i="1"/>
  <c r="D4284" i="1"/>
  <c r="E4284" i="1"/>
  <c r="F4284" i="1"/>
  <c r="G4284" i="1"/>
  <c r="H4284" i="1"/>
  <c r="I4284" i="1"/>
  <c r="B4285" i="1"/>
  <c r="C4285" i="1"/>
  <c r="D4285" i="1"/>
  <c r="E4285" i="1"/>
  <c r="F4285" i="1"/>
  <c r="G4285" i="1"/>
  <c r="H4285" i="1"/>
  <c r="I4285" i="1"/>
  <c r="B4286" i="1"/>
  <c r="C4286" i="1"/>
  <c r="D4286" i="1"/>
  <c r="E4286" i="1"/>
  <c r="F4286" i="1"/>
  <c r="G4286" i="1"/>
  <c r="H4286" i="1"/>
  <c r="I4286" i="1"/>
  <c r="B4287" i="1"/>
  <c r="C4287" i="1"/>
  <c r="D4287" i="1"/>
  <c r="E4287" i="1"/>
  <c r="F4287" i="1"/>
  <c r="G4287" i="1"/>
  <c r="H4287" i="1"/>
  <c r="I4287" i="1"/>
  <c r="B4288" i="1"/>
  <c r="C4288" i="1"/>
  <c r="D4288" i="1"/>
  <c r="E4288" i="1"/>
  <c r="F4288" i="1"/>
  <c r="G4288" i="1"/>
  <c r="H4288" i="1"/>
  <c r="I4288" i="1"/>
  <c r="B4289" i="1"/>
  <c r="C4289" i="1"/>
  <c r="D4289" i="1"/>
  <c r="E4289" i="1"/>
  <c r="F4289" i="1"/>
  <c r="G4289" i="1"/>
  <c r="H4289" i="1"/>
  <c r="I4289" i="1"/>
  <c r="B4290" i="1"/>
  <c r="C4290" i="1"/>
  <c r="D4290" i="1"/>
  <c r="E4290" i="1"/>
  <c r="F4290" i="1"/>
  <c r="G4290" i="1"/>
  <c r="H4290" i="1"/>
  <c r="I4290" i="1"/>
  <c r="B4291" i="1"/>
  <c r="C4291" i="1"/>
  <c r="D4291" i="1"/>
  <c r="E4291" i="1"/>
  <c r="F4291" i="1"/>
  <c r="G4291" i="1"/>
  <c r="H4291" i="1"/>
  <c r="I4291" i="1"/>
  <c r="B4292" i="1"/>
  <c r="C4292" i="1"/>
  <c r="D4292" i="1"/>
  <c r="E4292" i="1"/>
  <c r="F4292" i="1"/>
  <c r="G4292" i="1"/>
  <c r="H4292" i="1"/>
  <c r="I4292" i="1"/>
  <c r="B4293" i="1"/>
  <c r="C4293" i="1"/>
  <c r="D4293" i="1"/>
  <c r="E4293" i="1"/>
  <c r="F4293" i="1"/>
  <c r="G4293" i="1"/>
  <c r="H4293" i="1"/>
  <c r="I4293" i="1"/>
  <c r="B4294" i="1"/>
  <c r="C4294" i="1"/>
  <c r="D4294" i="1"/>
  <c r="E4294" i="1"/>
  <c r="F4294" i="1"/>
  <c r="G4294" i="1"/>
  <c r="H4294" i="1"/>
  <c r="I4294" i="1"/>
  <c r="B4295" i="1"/>
  <c r="C4295" i="1"/>
  <c r="D4295" i="1"/>
  <c r="E4295" i="1"/>
  <c r="F4295" i="1"/>
  <c r="G4295" i="1"/>
  <c r="H4295" i="1"/>
  <c r="I4295" i="1"/>
  <c r="B4296" i="1"/>
  <c r="C4296" i="1"/>
  <c r="D4296" i="1"/>
  <c r="E4296" i="1"/>
  <c r="F4296" i="1"/>
  <c r="G4296" i="1"/>
  <c r="H4296" i="1"/>
  <c r="I4296" i="1"/>
  <c r="B4297" i="1"/>
  <c r="C4297" i="1"/>
  <c r="D4297" i="1"/>
  <c r="E4297" i="1"/>
  <c r="F4297" i="1"/>
  <c r="G4297" i="1"/>
  <c r="H4297" i="1"/>
  <c r="I4297" i="1"/>
  <c r="B4298" i="1"/>
  <c r="C4298" i="1"/>
  <c r="D4298" i="1"/>
  <c r="E4298" i="1"/>
  <c r="F4298" i="1"/>
  <c r="G4298" i="1"/>
  <c r="H4298" i="1"/>
  <c r="I4298" i="1"/>
  <c r="B4299" i="1"/>
  <c r="C4299" i="1"/>
  <c r="D4299" i="1"/>
  <c r="E4299" i="1"/>
  <c r="F4299" i="1"/>
  <c r="G4299" i="1"/>
  <c r="H4299" i="1"/>
  <c r="I4299" i="1"/>
  <c r="B4300" i="1"/>
  <c r="C4300" i="1"/>
  <c r="D4300" i="1"/>
  <c r="E4300" i="1"/>
  <c r="F4300" i="1"/>
  <c r="G4300" i="1"/>
  <c r="H4300" i="1"/>
  <c r="I4300" i="1"/>
  <c r="B4301" i="1"/>
  <c r="C4301" i="1"/>
  <c r="D4301" i="1"/>
  <c r="E4301" i="1"/>
  <c r="F4301" i="1"/>
  <c r="G4301" i="1"/>
  <c r="H4301" i="1"/>
  <c r="I4301" i="1"/>
  <c r="B4302" i="1"/>
  <c r="C4302" i="1"/>
  <c r="D4302" i="1"/>
  <c r="E4302" i="1"/>
  <c r="F4302" i="1"/>
  <c r="G4302" i="1"/>
  <c r="H4302" i="1"/>
  <c r="I4302" i="1"/>
  <c r="B4303" i="1"/>
  <c r="C4303" i="1"/>
  <c r="D4303" i="1"/>
  <c r="E4303" i="1"/>
  <c r="F4303" i="1"/>
  <c r="G4303" i="1"/>
  <c r="H4303" i="1"/>
  <c r="I4303" i="1"/>
  <c r="B4304" i="1"/>
  <c r="C4304" i="1"/>
  <c r="D4304" i="1"/>
  <c r="E4304" i="1"/>
  <c r="F4304" i="1"/>
  <c r="G4304" i="1"/>
  <c r="H4304" i="1"/>
  <c r="I4304" i="1"/>
  <c r="B4305" i="1"/>
  <c r="C4305" i="1"/>
  <c r="D4305" i="1"/>
  <c r="E4305" i="1"/>
  <c r="F4305" i="1"/>
  <c r="G4305" i="1"/>
  <c r="H4305" i="1"/>
  <c r="I4305" i="1"/>
  <c r="B4306" i="1"/>
  <c r="C4306" i="1"/>
  <c r="D4306" i="1"/>
  <c r="E4306" i="1"/>
  <c r="F4306" i="1"/>
  <c r="G4306" i="1"/>
  <c r="H4306" i="1"/>
  <c r="I4306" i="1"/>
  <c r="B4307" i="1"/>
  <c r="C4307" i="1"/>
  <c r="D4307" i="1"/>
  <c r="E4307" i="1"/>
  <c r="F4307" i="1"/>
  <c r="G4307" i="1"/>
  <c r="H4307" i="1"/>
  <c r="I4307" i="1"/>
  <c r="B4308" i="1"/>
  <c r="C4308" i="1"/>
  <c r="D4308" i="1"/>
  <c r="E4308" i="1"/>
  <c r="F4308" i="1"/>
  <c r="G4308" i="1"/>
  <c r="H4308" i="1"/>
  <c r="I4308" i="1"/>
  <c r="B4309" i="1"/>
  <c r="C4309" i="1"/>
  <c r="D4309" i="1"/>
  <c r="E4309" i="1"/>
  <c r="F4309" i="1"/>
  <c r="G4309" i="1"/>
  <c r="H4309" i="1"/>
  <c r="I4309" i="1"/>
  <c r="B4310" i="1"/>
  <c r="C4310" i="1"/>
  <c r="D4310" i="1"/>
  <c r="E4310" i="1"/>
  <c r="F4310" i="1"/>
  <c r="G4310" i="1"/>
  <c r="H4310" i="1"/>
  <c r="I4310" i="1"/>
  <c r="B4311" i="1"/>
  <c r="C4311" i="1"/>
  <c r="D4311" i="1"/>
  <c r="E4311" i="1"/>
  <c r="F4311" i="1"/>
  <c r="G4311" i="1"/>
  <c r="H4311" i="1"/>
  <c r="I4311" i="1"/>
  <c r="B4312" i="1"/>
  <c r="C4312" i="1"/>
  <c r="D4312" i="1"/>
  <c r="E4312" i="1"/>
  <c r="F4312" i="1"/>
  <c r="G4312" i="1"/>
  <c r="H4312" i="1"/>
  <c r="I4312" i="1"/>
  <c r="B4313" i="1"/>
  <c r="C4313" i="1"/>
  <c r="D4313" i="1"/>
  <c r="E4313" i="1"/>
  <c r="F4313" i="1"/>
  <c r="G4313" i="1"/>
  <c r="H4313" i="1"/>
  <c r="I4313" i="1"/>
  <c r="B4314" i="1"/>
  <c r="C4314" i="1"/>
  <c r="D4314" i="1"/>
  <c r="E4314" i="1"/>
  <c r="F4314" i="1"/>
  <c r="G4314" i="1"/>
  <c r="H4314" i="1"/>
  <c r="I4314" i="1"/>
  <c r="B4315" i="1"/>
  <c r="C4315" i="1"/>
  <c r="D4315" i="1"/>
  <c r="E4315" i="1"/>
  <c r="F4315" i="1"/>
  <c r="G4315" i="1"/>
  <c r="H4315" i="1"/>
  <c r="I4315" i="1"/>
  <c r="B4316" i="1"/>
  <c r="C4316" i="1"/>
  <c r="D4316" i="1"/>
  <c r="E4316" i="1"/>
  <c r="F4316" i="1"/>
  <c r="G4316" i="1"/>
  <c r="H4316" i="1"/>
  <c r="I4316" i="1"/>
  <c r="B4317" i="1"/>
  <c r="C4317" i="1"/>
  <c r="D4317" i="1"/>
  <c r="E4317" i="1"/>
  <c r="F4317" i="1"/>
  <c r="G4317" i="1"/>
  <c r="H4317" i="1"/>
  <c r="I4317" i="1"/>
  <c r="B4318" i="1"/>
  <c r="C4318" i="1"/>
  <c r="D4318" i="1"/>
  <c r="E4318" i="1"/>
  <c r="F4318" i="1"/>
  <c r="G4318" i="1"/>
  <c r="H4318" i="1"/>
  <c r="I4318" i="1"/>
  <c r="B4319" i="1"/>
  <c r="C4319" i="1"/>
  <c r="D4319" i="1"/>
  <c r="E4319" i="1"/>
  <c r="F4319" i="1"/>
  <c r="G4319" i="1"/>
  <c r="H4319" i="1"/>
  <c r="I4319" i="1"/>
  <c r="B4320" i="1"/>
  <c r="C4320" i="1"/>
  <c r="D4320" i="1"/>
  <c r="E4320" i="1"/>
  <c r="F4320" i="1"/>
  <c r="G4320" i="1"/>
  <c r="H4320" i="1"/>
  <c r="I4320" i="1"/>
  <c r="B4321" i="1"/>
  <c r="C4321" i="1"/>
  <c r="D4321" i="1"/>
  <c r="E4321" i="1"/>
  <c r="F4321" i="1"/>
  <c r="G4321" i="1"/>
  <c r="H4321" i="1"/>
  <c r="I4321" i="1"/>
  <c r="B4322" i="1"/>
  <c r="C4322" i="1"/>
  <c r="D4322" i="1"/>
  <c r="E4322" i="1"/>
  <c r="F4322" i="1"/>
  <c r="G4322" i="1"/>
  <c r="H4322" i="1"/>
  <c r="I4322" i="1"/>
  <c r="B4323" i="1"/>
  <c r="C4323" i="1"/>
  <c r="D4323" i="1"/>
  <c r="E4323" i="1"/>
  <c r="F4323" i="1"/>
  <c r="G4323" i="1"/>
  <c r="H4323" i="1"/>
  <c r="I4323" i="1"/>
  <c r="B4324" i="1"/>
  <c r="C4324" i="1"/>
  <c r="D4324" i="1"/>
  <c r="E4324" i="1"/>
  <c r="F4324" i="1"/>
  <c r="G4324" i="1"/>
  <c r="H4324" i="1"/>
  <c r="I4324" i="1"/>
  <c r="B4325" i="1"/>
  <c r="C4325" i="1"/>
  <c r="D4325" i="1"/>
  <c r="E4325" i="1"/>
  <c r="F4325" i="1"/>
  <c r="G4325" i="1"/>
  <c r="H4325" i="1"/>
  <c r="I4325" i="1"/>
  <c r="B4326" i="1"/>
  <c r="C4326" i="1"/>
  <c r="D4326" i="1"/>
  <c r="E4326" i="1"/>
  <c r="F4326" i="1"/>
  <c r="G4326" i="1"/>
  <c r="H4326" i="1"/>
  <c r="I4326" i="1"/>
  <c r="B4327" i="1"/>
  <c r="C4327" i="1"/>
  <c r="D4327" i="1"/>
  <c r="E4327" i="1"/>
  <c r="F4327" i="1"/>
  <c r="G4327" i="1"/>
  <c r="H4327" i="1"/>
  <c r="I4327" i="1"/>
  <c r="B4328" i="1"/>
  <c r="C4328" i="1"/>
  <c r="D4328" i="1"/>
  <c r="E4328" i="1"/>
  <c r="F4328" i="1"/>
  <c r="G4328" i="1"/>
  <c r="H4328" i="1"/>
  <c r="I4328" i="1"/>
  <c r="B4329" i="1"/>
  <c r="C4329" i="1"/>
  <c r="D4329" i="1"/>
  <c r="E4329" i="1"/>
  <c r="F4329" i="1"/>
  <c r="G4329" i="1"/>
  <c r="H4329" i="1"/>
  <c r="I4329" i="1"/>
  <c r="B4330" i="1"/>
  <c r="C4330" i="1"/>
  <c r="D4330" i="1"/>
  <c r="E4330" i="1"/>
  <c r="F4330" i="1"/>
  <c r="G4330" i="1"/>
  <c r="H4330" i="1"/>
  <c r="I4330" i="1"/>
  <c r="B4331" i="1"/>
  <c r="C4331" i="1"/>
  <c r="D4331" i="1"/>
  <c r="E4331" i="1"/>
  <c r="F4331" i="1"/>
  <c r="G4331" i="1"/>
  <c r="H4331" i="1"/>
  <c r="I4331" i="1"/>
  <c r="B4332" i="1"/>
  <c r="C4332" i="1"/>
  <c r="D4332" i="1"/>
  <c r="E4332" i="1"/>
  <c r="F4332" i="1"/>
  <c r="G4332" i="1"/>
  <c r="H4332" i="1"/>
  <c r="I4332" i="1"/>
  <c r="B4333" i="1"/>
  <c r="C4333" i="1"/>
  <c r="D4333" i="1"/>
  <c r="E4333" i="1"/>
  <c r="F4333" i="1"/>
  <c r="G4333" i="1"/>
  <c r="H4333" i="1"/>
  <c r="I4333" i="1"/>
  <c r="B4334" i="1"/>
  <c r="C4334" i="1"/>
  <c r="D4334" i="1"/>
  <c r="E4334" i="1"/>
  <c r="F4334" i="1"/>
  <c r="G4334" i="1"/>
  <c r="H4334" i="1"/>
  <c r="I4334" i="1"/>
  <c r="B4335" i="1"/>
  <c r="C4335" i="1"/>
  <c r="D4335" i="1"/>
  <c r="E4335" i="1"/>
  <c r="F4335" i="1"/>
  <c r="G4335" i="1"/>
  <c r="H4335" i="1"/>
  <c r="I4335" i="1"/>
  <c r="B4336" i="1"/>
  <c r="C4336" i="1"/>
  <c r="D4336" i="1"/>
  <c r="E4336" i="1"/>
  <c r="F4336" i="1"/>
  <c r="G4336" i="1"/>
  <c r="H4336" i="1"/>
  <c r="I4336" i="1"/>
  <c r="B4337" i="1"/>
  <c r="C4337" i="1"/>
  <c r="D4337" i="1"/>
  <c r="E4337" i="1"/>
  <c r="F4337" i="1"/>
  <c r="G4337" i="1"/>
  <c r="H4337" i="1"/>
  <c r="I4337" i="1"/>
  <c r="B4338" i="1"/>
  <c r="C4338" i="1"/>
  <c r="D4338" i="1"/>
  <c r="E4338" i="1"/>
  <c r="F4338" i="1"/>
  <c r="G4338" i="1"/>
  <c r="H4338" i="1"/>
  <c r="I4338" i="1"/>
  <c r="B4339" i="1"/>
  <c r="C4339" i="1"/>
  <c r="D4339" i="1"/>
  <c r="E4339" i="1"/>
  <c r="F4339" i="1"/>
  <c r="G4339" i="1"/>
  <c r="H4339" i="1"/>
  <c r="I4339" i="1"/>
  <c r="B4340" i="1"/>
  <c r="C4340" i="1"/>
  <c r="D4340" i="1"/>
  <c r="E4340" i="1"/>
  <c r="F4340" i="1"/>
  <c r="G4340" i="1"/>
  <c r="H4340" i="1"/>
  <c r="I4340" i="1"/>
  <c r="B4341" i="1"/>
  <c r="C4341" i="1"/>
  <c r="D4341" i="1"/>
  <c r="E4341" i="1"/>
  <c r="F4341" i="1"/>
  <c r="G4341" i="1"/>
  <c r="H4341" i="1"/>
  <c r="I4341" i="1"/>
  <c r="B4342" i="1"/>
  <c r="C4342" i="1"/>
  <c r="D4342" i="1"/>
  <c r="E4342" i="1"/>
  <c r="F4342" i="1"/>
  <c r="G4342" i="1"/>
  <c r="H4342" i="1"/>
  <c r="I4342" i="1"/>
  <c r="B4343" i="1"/>
  <c r="C4343" i="1"/>
  <c r="D4343" i="1"/>
  <c r="E4343" i="1"/>
  <c r="F4343" i="1"/>
  <c r="G4343" i="1"/>
  <c r="H4343" i="1"/>
  <c r="I4343" i="1"/>
  <c r="B4344" i="1"/>
  <c r="C4344" i="1"/>
  <c r="D4344" i="1"/>
  <c r="E4344" i="1"/>
  <c r="F4344" i="1"/>
  <c r="G4344" i="1"/>
  <c r="H4344" i="1"/>
  <c r="I4344" i="1"/>
  <c r="B4345" i="1"/>
  <c r="C4345" i="1"/>
  <c r="D4345" i="1"/>
  <c r="E4345" i="1"/>
  <c r="F4345" i="1"/>
  <c r="G4345" i="1"/>
  <c r="H4345" i="1"/>
  <c r="I4345" i="1"/>
  <c r="B4346" i="1"/>
  <c r="C4346" i="1"/>
  <c r="D4346" i="1"/>
  <c r="E4346" i="1"/>
  <c r="F4346" i="1"/>
  <c r="G4346" i="1"/>
  <c r="H4346" i="1"/>
  <c r="I4346" i="1"/>
  <c r="B4347" i="1"/>
  <c r="C4347" i="1"/>
  <c r="D4347" i="1"/>
  <c r="E4347" i="1"/>
  <c r="F4347" i="1"/>
  <c r="G4347" i="1"/>
  <c r="H4347" i="1"/>
  <c r="I4347" i="1"/>
  <c r="B4348" i="1"/>
  <c r="C4348" i="1"/>
  <c r="D4348" i="1"/>
  <c r="E4348" i="1"/>
  <c r="F4348" i="1"/>
  <c r="G4348" i="1"/>
  <c r="H4348" i="1"/>
  <c r="I4348" i="1"/>
  <c r="B4349" i="1"/>
  <c r="C4349" i="1"/>
  <c r="D4349" i="1"/>
  <c r="E4349" i="1"/>
  <c r="F4349" i="1"/>
  <c r="G4349" i="1"/>
  <c r="H4349" i="1"/>
  <c r="I4349" i="1"/>
  <c r="B4350" i="1"/>
  <c r="C4350" i="1"/>
  <c r="D4350" i="1"/>
  <c r="E4350" i="1"/>
  <c r="F4350" i="1"/>
  <c r="G4350" i="1"/>
  <c r="H4350" i="1"/>
  <c r="I4350" i="1"/>
  <c r="B4351" i="1"/>
  <c r="C4351" i="1"/>
  <c r="D4351" i="1"/>
  <c r="E4351" i="1"/>
  <c r="F4351" i="1"/>
  <c r="G4351" i="1"/>
  <c r="H4351" i="1"/>
  <c r="I4351" i="1"/>
  <c r="B4352" i="1"/>
  <c r="C4352" i="1"/>
  <c r="D4352" i="1"/>
  <c r="E4352" i="1"/>
  <c r="F4352" i="1"/>
  <c r="G4352" i="1"/>
  <c r="H4352" i="1"/>
  <c r="I4352" i="1"/>
  <c r="B4353" i="1"/>
  <c r="C4353" i="1"/>
  <c r="D4353" i="1"/>
  <c r="E4353" i="1"/>
  <c r="F4353" i="1"/>
  <c r="G4353" i="1"/>
  <c r="H4353" i="1"/>
  <c r="I4353" i="1"/>
  <c r="B4354" i="1"/>
  <c r="C4354" i="1"/>
  <c r="D4354" i="1"/>
  <c r="E4354" i="1"/>
  <c r="F4354" i="1"/>
  <c r="G4354" i="1"/>
  <c r="H4354" i="1"/>
  <c r="I4354" i="1"/>
  <c r="B4355" i="1"/>
  <c r="C4355" i="1"/>
  <c r="D4355" i="1"/>
  <c r="E4355" i="1"/>
  <c r="F4355" i="1"/>
  <c r="G4355" i="1"/>
  <c r="H4355" i="1"/>
  <c r="I4355" i="1"/>
  <c r="B4356" i="1"/>
  <c r="C4356" i="1"/>
  <c r="D4356" i="1"/>
  <c r="E4356" i="1"/>
  <c r="F4356" i="1"/>
  <c r="G4356" i="1"/>
  <c r="H4356" i="1"/>
  <c r="I4356" i="1"/>
  <c r="B4357" i="1"/>
  <c r="C4357" i="1"/>
  <c r="D4357" i="1"/>
  <c r="E4357" i="1"/>
  <c r="F4357" i="1"/>
  <c r="G4357" i="1"/>
  <c r="H4357" i="1"/>
  <c r="I4357" i="1"/>
  <c r="B4358" i="1"/>
  <c r="C4358" i="1"/>
  <c r="D4358" i="1"/>
  <c r="E4358" i="1"/>
  <c r="F4358" i="1"/>
  <c r="G4358" i="1"/>
  <c r="H4358" i="1"/>
  <c r="I4358" i="1"/>
  <c r="B4359" i="1"/>
  <c r="C4359" i="1"/>
  <c r="D4359" i="1"/>
  <c r="E4359" i="1"/>
  <c r="F4359" i="1"/>
  <c r="G4359" i="1"/>
  <c r="H4359" i="1"/>
  <c r="I4359" i="1"/>
  <c r="B4360" i="1"/>
  <c r="C4360" i="1"/>
  <c r="D4360" i="1"/>
  <c r="E4360" i="1"/>
  <c r="F4360" i="1"/>
  <c r="G4360" i="1"/>
  <c r="H4360" i="1"/>
  <c r="I4360" i="1"/>
  <c r="B4361" i="1"/>
  <c r="C4361" i="1"/>
  <c r="D4361" i="1"/>
  <c r="E4361" i="1"/>
  <c r="F4361" i="1"/>
  <c r="G4361" i="1"/>
  <c r="H4361" i="1"/>
  <c r="I4361" i="1"/>
  <c r="B4362" i="1"/>
  <c r="C4362" i="1"/>
  <c r="D4362" i="1"/>
  <c r="E4362" i="1"/>
  <c r="F4362" i="1"/>
  <c r="G4362" i="1"/>
  <c r="H4362" i="1"/>
  <c r="I4362" i="1"/>
  <c r="B4363" i="1"/>
  <c r="C4363" i="1"/>
  <c r="D4363" i="1"/>
  <c r="E4363" i="1"/>
  <c r="F4363" i="1"/>
  <c r="G4363" i="1"/>
  <c r="H4363" i="1"/>
  <c r="I4363" i="1"/>
  <c r="B4364" i="1"/>
  <c r="C4364" i="1"/>
  <c r="D4364" i="1"/>
  <c r="E4364" i="1"/>
  <c r="F4364" i="1"/>
  <c r="G4364" i="1"/>
  <c r="H4364" i="1"/>
  <c r="I4364" i="1"/>
  <c r="B4365" i="1"/>
  <c r="C4365" i="1"/>
  <c r="D4365" i="1"/>
  <c r="E4365" i="1"/>
  <c r="F4365" i="1"/>
  <c r="G4365" i="1"/>
  <c r="H4365" i="1"/>
  <c r="I4365" i="1"/>
  <c r="B4366" i="1"/>
  <c r="C4366" i="1"/>
  <c r="D4366" i="1"/>
  <c r="E4366" i="1"/>
  <c r="F4366" i="1"/>
  <c r="G4366" i="1"/>
  <c r="H4366" i="1"/>
  <c r="I4366" i="1"/>
  <c r="B4367" i="1"/>
  <c r="C4367" i="1"/>
  <c r="D4367" i="1"/>
  <c r="E4367" i="1"/>
  <c r="F4367" i="1"/>
  <c r="G4367" i="1"/>
  <c r="H4367" i="1"/>
  <c r="I4367" i="1"/>
  <c r="B4368" i="1"/>
  <c r="C4368" i="1"/>
  <c r="D4368" i="1"/>
  <c r="E4368" i="1"/>
  <c r="F4368" i="1"/>
  <c r="G4368" i="1"/>
  <c r="H4368" i="1"/>
  <c r="I4368" i="1"/>
  <c r="B4369" i="1"/>
  <c r="C4369" i="1"/>
  <c r="D4369" i="1"/>
  <c r="E4369" i="1"/>
  <c r="F4369" i="1"/>
  <c r="G4369" i="1"/>
  <c r="H4369" i="1"/>
  <c r="I4369" i="1"/>
  <c r="B4370" i="1"/>
  <c r="C4370" i="1"/>
  <c r="D4370" i="1"/>
  <c r="E4370" i="1"/>
  <c r="F4370" i="1"/>
  <c r="G4370" i="1"/>
  <c r="H4370" i="1"/>
  <c r="I4370" i="1"/>
  <c r="B4371" i="1"/>
  <c r="C4371" i="1"/>
  <c r="D4371" i="1"/>
  <c r="E4371" i="1"/>
  <c r="F4371" i="1"/>
  <c r="G4371" i="1"/>
  <c r="H4371" i="1"/>
  <c r="I4371" i="1"/>
  <c r="B4372" i="1"/>
  <c r="C4372" i="1"/>
  <c r="D4372" i="1"/>
  <c r="E4372" i="1"/>
  <c r="F4372" i="1"/>
  <c r="G4372" i="1"/>
  <c r="H4372" i="1"/>
  <c r="I4372" i="1"/>
  <c r="B4373" i="1"/>
  <c r="C4373" i="1"/>
  <c r="D4373" i="1"/>
  <c r="E4373" i="1"/>
  <c r="F4373" i="1"/>
  <c r="G4373" i="1"/>
  <c r="H4373" i="1"/>
  <c r="I4373" i="1"/>
  <c r="B4374" i="1"/>
  <c r="C4374" i="1"/>
  <c r="D4374" i="1"/>
  <c r="E4374" i="1"/>
  <c r="F4374" i="1"/>
  <c r="G4374" i="1"/>
  <c r="H4374" i="1"/>
  <c r="I4374" i="1"/>
  <c r="B4375" i="1"/>
  <c r="C4375" i="1"/>
  <c r="D4375" i="1"/>
  <c r="E4375" i="1"/>
  <c r="F4375" i="1"/>
  <c r="G4375" i="1"/>
  <c r="H4375" i="1"/>
  <c r="I4375" i="1"/>
  <c r="B4376" i="1"/>
  <c r="C4376" i="1"/>
  <c r="D4376" i="1"/>
  <c r="E4376" i="1"/>
  <c r="F4376" i="1"/>
  <c r="G4376" i="1"/>
  <c r="H4376" i="1"/>
  <c r="I4376" i="1"/>
  <c r="B4377" i="1"/>
  <c r="C4377" i="1"/>
  <c r="D4377" i="1"/>
  <c r="E4377" i="1"/>
  <c r="F4377" i="1"/>
  <c r="G4377" i="1"/>
  <c r="H4377" i="1"/>
  <c r="I4377" i="1"/>
  <c r="B4378" i="1"/>
  <c r="C4378" i="1"/>
  <c r="D4378" i="1"/>
  <c r="E4378" i="1"/>
  <c r="F4378" i="1"/>
  <c r="G4378" i="1"/>
  <c r="H4378" i="1"/>
  <c r="I4378" i="1"/>
  <c r="B4379" i="1"/>
  <c r="C4379" i="1"/>
  <c r="D4379" i="1"/>
  <c r="E4379" i="1"/>
  <c r="F4379" i="1"/>
  <c r="G4379" i="1"/>
  <c r="H4379" i="1"/>
  <c r="I4379" i="1"/>
  <c r="B4380" i="1"/>
  <c r="C4380" i="1"/>
  <c r="D4380" i="1"/>
  <c r="E4380" i="1"/>
  <c r="F4380" i="1"/>
  <c r="G4380" i="1"/>
  <c r="H4380" i="1"/>
  <c r="I4380" i="1"/>
  <c r="B4381" i="1"/>
  <c r="C4381" i="1"/>
  <c r="D4381" i="1"/>
  <c r="E4381" i="1"/>
  <c r="F4381" i="1"/>
  <c r="G4381" i="1"/>
  <c r="H4381" i="1"/>
  <c r="I4381" i="1"/>
  <c r="B4382" i="1"/>
  <c r="C4382" i="1"/>
  <c r="D4382" i="1"/>
  <c r="E4382" i="1"/>
  <c r="F4382" i="1"/>
  <c r="G4382" i="1"/>
  <c r="H4382" i="1"/>
  <c r="I4382" i="1"/>
  <c r="B4383" i="1"/>
  <c r="C4383" i="1"/>
  <c r="D4383" i="1"/>
  <c r="E4383" i="1"/>
  <c r="F4383" i="1"/>
  <c r="G4383" i="1"/>
  <c r="H4383" i="1"/>
  <c r="I4383" i="1"/>
  <c r="B4384" i="1"/>
  <c r="C4384" i="1"/>
  <c r="D4384" i="1"/>
  <c r="E4384" i="1"/>
  <c r="F4384" i="1"/>
  <c r="G4384" i="1"/>
  <c r="H4384" i="1"/>
  <c r="I4384" i="1"/>
  <c r="B4385" i="1"/>
  <c r="C4385" i="1"/>
  <c r="D4385" i="1"/>
  <c r="E4385" i="1"/>
  <c r="F4385" i="1"/>
  <c r="G4385" i="1"/>
  <c r="H4385" i="1"/>
  <c r="I4385" i="1"/>
  <c r="B4386" i="1"/>
  <c r="C4386" i="1"/>
  <c r="D4386" i="1"/>
  <c r="E4386" i="1"/>
  <c r="F4386" i="1"/>
  <c r="G4386" i="1"/>
  <c r="H4386" i="1"/>
  <c r="I4386" i="1"/>
  <c r="B4387" i="1"/>
  <c r="C4387" i="1"/>
  <c r="D4387" i="1"/>
  <c r="E4387" i="1"/>
  <c r="F4387" i="1"/>
  <c r="G4387" i="1"/>
  <c r="H4387" i="1"/>
  <c r="I4387" i="1"/>
  <c r="B4388" i="1"/>
  <c r="C4388" i="1"/>
  <c r="D4388" i="1"/>
  <c r="E4388" i="1"/>
  <c r="F4388" i="1"/>
  <c r="G4388" i="1"/>
  <c r="H4388" i="1"/>
  <c r="I4388" i="1"/>
  <c r="B4389" i="1"/>
  <c r="C4389" i="1"/>
  <c r="D4389" i="1"/>
  <c r="E4389" i="1"/>
  <c r="F4389" i="1"/>
  <c r="G4389" i="1"/>
  <c r="H4389" i="1"/>
  <c r="I4389" i="1"/>
  <c r="B4390" i="1"/>
  <c r="C4390" i="1"/>
  <c r="D4390" i="1"/>
  <c r="E4390" i="1"/>
  <c r="F4390" i="1"/>
  <c r="G4390" i="1"/>
  <c r="H4390" i="1"/>
  <c r="I4390" i="1"/>
  <c r="B4391" i="1"/>
  <c r="C4391" i="1"/>
  <c r="D4391" i="1"/>
  <c r="E4391" i="1"/>
  <c r="F4391" i="1"/>
  <c r="G4391" i="1"/>
  <c r="H4391" i="1"/>
  <c r="I4391" i="1"/>
  <c r="B4392" i="1"/>
  <c r="C4392" i="1"/>
  <c r="D4392" i="1"/>
  <c r="E4392" i="1"/>
  <c r="F4392" i="1"/>
  <c r="G4392" i="1"/>
  <c r="H4392" i="1"/>
  <c r="I4392" i="1"/>
  <c r="B4393" i="1"/>
  <c r="C4393" i="1"/>
  <c r="D4393" i="1"/>
  <c r="E4393" i="1"/>
  <c r="F4393" i="1"/>
  <c r="G4393" i="1"/>
  <c r="H4393" i="1"/>
  <c r="I4393" i="1"/>
  <c r="B4394" i="1"/>
  <c r="C4394" i="1"/>
  <c r="D4394" i="1"/>
  <c r="E4394" i="1"/>
  <c r="F4394" i="1"/>
  <c r="G4394" i="1"/>
  <c r="H4394" i="1"/>
  <c r="I4394" i="1"/>
  <c r="B4395" i="1"/>
  <c r="C4395" i="1"/>
  <c r="D4395" i="1"/>
  <c r="E4395" i="1"/>
  <c r="F4395" i="1"/>
  <c r="G4395" i="1"/>
  <c r="H4395" i="1"/>
  <c r="I4395" i="1"/>
  <c r="B4396" i="1"/>
  <c r="C4396" i="1"/>
  <c r="D4396" i="1"/>
  <c r="E4396" i="1"/>
  <c r="F4396" i="1"/>
  <c r="G4396" i="1"/>
  <c r="H4396" i="1"/>
  <c r="I4396" i="1"/>
  <c r="B4397" i="1"/>
  <c r="C4397" i="1"/>
  <c r="D4397" i="1"/>
  <c r="E4397" i="1"/>
  <c r="F4397" i="1"/>
  <c r="G4397" i="1"/>
  <c r="H4397" i="1"/>
  <c r="I4397" i="1"/>
  <c r="B4398" i="1"/>
  <c r="C4398" i="1"/>
  <c r="D4398" i="1"/>
  <c r="E4398" i="1"/>
  <c r="F4398" i="1"/>
  <c r="G4398" i="1"/>
  <c r="H4398" i="1"/>
  <c r="I4398" i="1"/>
  <c r="B4399" i="1"/>
  <c r="C4399" i="1"/>
  <c r="D4399" i="1"/>
  <c r="E4399" i="1"/>
  <c r="F4399" i="1"/>
  <c r="G4399" i="1"/>
  <c r="H4399" i="1"/>
  <c r="I4399" i="1"/>
  <c r="B4400" i="1"/>
  <c r="C4400" i="1"/>
  <c r="D4400" i="1"/>
  <c r="E4400" i="1"/>
  <c r="F4400" i="1"/>
  <c r="G4400" i="1"/>
  <c r="H4400" i="1"/>
  <c r="I4400" i="1"/>
  <c r="B4401" i="1"/>
  <c r="C4401" i="1"/>
  <c r="D4401" i="1"/>
  <c r="E4401" i="1"/>
  <c r="F4401" i="1"/>
  <c r="G4401" i="1"/>
  <c r="H4401" i="1"/>
  <c r="I4401" i="1"/>
  <c r="B4402" i="1"/>
  <c r="C4402" i="1"/>
  <c r="D4402" i="1"/>
  <c r="E4402" i="1"/>
  <c r="F4402" i="1"/>
  <c r="G4402" i="1"/>
  <c r="H4402" i="1"/>
  <c r="I4402" i="1"/>
  <c r="B4403" i="1"/>
  <c r="C4403" i="1"/>
  <c r="D4403" i="1"/>
  <c r="E4403" i="1"/>
  <c r="F4403" i="1"/>
  <c r="G4403" i="1"/>
  <c r="H4403" i="1"/>
  <c r="I4403" i="1"/>
  <c r="B4404" i="1"/>
  <c r="C4404" i="1"/>
  <c r="D4404" i="1"/>
  <c r="E4404" i="1"/>
  <c r="F4404" i="1"/>
  <c r="G4404" i="1"/>
  <c r="H4404" i="1"/>
  <c r="I4404" i="1"/>
  <c r="B4405" i="1"/>
  <c r="C4405" i="1"/>
  <c r="D4405" i="1"/>
  <c r="E4405" i="1"/>
  <c r="F4405" i="1"/>
  <c r="G4405" i="1"/>
  <c r="H4405" i="1"/>
  <c r="I4405" i="1"/>
  <c r="B4406" i="1"/>
  <c r="C4406" i="1"/>
  <c r="D4406" i="1"/>
  <c r="E4406" i="1"/>
  <c r="F4406" i="1"/>
  <c r="G4406" i="1"/>
  <c r="H4406" i="1"/>
  <c r="I4406" i="1"/>
  <c r="B4407" i="1"/>
  <c r="C4407" i="1"/>
  <c r="D4407" i="1"/>
  <c r="E4407" i="1"/>
  <c r="F4407" i="1"/>
  <c r="G4407" i="1"/>
  <c r="H4407" i="1"/>
  <c r="I4407" i="1"/>
  <c r="B4408" i="1"/>
  <c r="C4408" i="1"/>
  <c r="D4408" i="1"/>
  <c r="E4408" i="1"/>
  <c r="F4408" i="1"/>
  <c r="G4408" i="1"/>
  <c r="H4408" i="1"/>
  <c r="I4408" i="1"/>
  <c r="B4409" i="1"/>
  <c r="C4409" i="1"/>
  <c r="D4409" i="1"/>
  <c r="E4409" i="1"/>
  <c r="F4409" i="1"/>
  <c r="G4409" i="1"/>
  <c r="H4409" i="1"/>
  <c r="I4409" i="1"/>
  <c r="B4410" i="1"/>
  <c r="C4410" i="1"/>
  <c r="D4410" i="1"/>
  <c r="E4410" i="1"/>
  <c r="F4410" i="1"/>
  <c r="G4410" i="1"/>
  <c r="H4410" i="1"/>
  <c r="I4410" i="1"/>
  <c r="B4411" i="1"/>
  <c r="C4411" i="1"/>
  <c r="D4411" i="1"/>
  <c r="E4411" i="1"/>
  <c r="F4411" i="1"/>
  <c r="G4411" i="1"/>
  <c r="H4411" i="1"/>
  <c r="I4411" i="1"/>
  <c r="B4412" i="1"/>
  <c r="C4412" i="1"/>
  <c r="D4412" i="1"/>
  <c r="E4412" i="1"/>
  <c r="F4412" i="1"/>
  <c r="G4412" i="1"/>
  <c r="H4412" i="1"/>
  <c r="I4412" i="1"/>
  <c r="B4413" i="1"/>
  <c r="C4413" i="1"/>
  <c r="D4413" i="1"/>
  <c r="E4413" i="1"/>
  <c r="F4413" i="1"/>
  <c r="G4413" i="1"/>
  <c r="H4413" i="1"/>
  <c r="I4413" i="1"/>
  <c r="B4414" i="1"/>
  <c r="C4414" i="1"/>
  <c r="D4414" i="1"/>
  <c r="E4414" i="1"/>
  <c r="F4414" i="1"/>
  <c r="G4414" i="1"/>
  <c r="H4414" i="1"/>
  <c r="I4414" i="1"/>
  <c r="B4415" i="1"/>
  <c r="C4415" i="1"/>
  <c r="D4415" i="1"/>
  <c r="E4415" i="1"/>
  <c r="F4415" i="1"/>
  <c r="G4415" i="1"/>
  <c r="H4415" i="1"/>
  <c r="I4415" i="1"/>
  <c r="B4416" i="1"/>
  <c r="C4416" i="1"/>
  <c r="D4416" i="1"/>
  <c r="E4416" i="1"/>
  <c r="F4416" i="1"/>
  <c r="G4416" i="1"/>
  <c r="H4416" i="1"/>
  <c r="I4416" i="1"/>
  <c r="B4417" i="1"/>
  <c r="C4417" i="1"/>
  <c r="D4417" i="1"/>
  <c r="E4417" i="1"/>
  <c r="F4417" i="1"/>
  <c r="G4417" i="1"/>
  <c r="H4417" i="1"/>
  <c r="I4417" i="1"/>
  <c r="B4418" i="1"/>
  <c r="C4418" i="1"/>
  <c r="D4418" i="1"/>
  <c r="E4418" i="1"/>
  <c r="F4418" i="1"/>
  <c r="G4418" i="1"/>
  <c r="H4418" i="1"/>
  <c r="I4418" i="1"/>
  <c r="B4419" i="1"/>
  <c r="C4419" i="1"/>
  <c r="D4419" i="1"/>
  <c r="E4419" i="1"/>
  <c r="F4419" i="1"/>
  <c r="G4419" i="1"/>
  <c r="H4419" i="1"/>
  <c r="I4419" i="1"/>
  <c r="B4420" i="1"/>
  <c r="C4420" i="1"/>
  <c r="D4420" i="1"/>
  <c r="E4420" i="1"/>
  <c r="F4420" i="1"/>
  <c r="G4420" i="1"/>
  <c r="H4420" i="1"/>
  <c r="I4420" i="1"/>
  <c r="B4421" i="1"/>
  <c r="C4421" i="1"/>
  <c r="D4421" i="1"/>
  <c r="E4421" i="1"/>
  <c r="F4421" i="1"/>
  <c r="G4421" i="1"/>
  <c r="H4421" i="1"/>
  <c r="I4421" i="1"/>
  <c r="B4422" i="1"/>
  <c r="C4422" i="1"/>
  <c r="D4422" i="1"/>
  <c r="E4422" i="1"/>
  <c r="F4422" i="1"/>
  <c r="G4422" i="1"/>
  <c r="H4422" i="1"/>
  <c r="I4422" i="1"/>
  <c r="B4423" i="1"/>
  <c r="C4423" i="1"/>
  <c r="D4423" i="1"/>
  <c r="E4423" i="1"/>
  <c r="F4423" i="1"/>
  <c r="G4423" i="1"/>
  <c r="H4423" i="1"/>
  <c r="I4423" i="1"/>
  <c r="B4424" i="1"/>
  <c r="C4424" i="1"/>
  <c r="D4424" i="1"/>
  <c r="E4424" i="1"/>
  <c r="F4424" i="1"/>
  <c r="G4424" i="1"/>
  <c r="H4424" i="1"/>
  <c r="I4424" i="1"/>
  <c r="B4425" i="1"/>
  <c r="C4425" i="1"/>
  <c r="D4425" i="1"/>
  <c r="E4425" i="1"/>
  <c r="F4425" i="1"/>
  <c r="G4425" i="1"/>
  <c r="H4425" i="1"/>
  <c r="I4425" i="1"/>
  <c r="B4426" i="1"/>
  <c r="C4426" i="1"/>
  <c r="D4426" i="1"/>
  <c r="E4426" i="1"/>
  <c r="F4426" i="1"/>
  <c r="G4426" i="1"/>
  <c r="H4426" i="1"/>
  <c r="I4426" i="1"/>
  <c r="B4427" i="1"/>
  <c r="C4427" i="1"/>
  <c r="D4427" i="1"/>
  <c r="E4427" i="1"/>
  <c r="F4427" i="1"/>
  <c r="G4427" i="1"/>
  <c r="H4427" i="1"/>
  <c r="I4427" i="1"/>
  <c r="B4428" i="1"/>
  <c r="C4428" i="1"/>
  <c r="D4428" i="1"/>
  <c r="E4428" i="1"/>
  <c r="F4428" i="1"/>
  <c r="G4428" i="1"/>
  <c r="H4428" i="1"/>
  <c r="I4428" i="1"/>
  <c r="B4429" i="1"/>
  <c r="C4429" i="1"/>
  <c r="D4429" i="1"/>
  <c r="E4429" i="1"/>
  <c r="F4429" i="1"/>
  <c r="G4429" i="1"/>
  <c r="H4429" i="1"/>
  <c r="I4429" i="1"/>
  <c r="B4430" i="1"/>
  <c r="C4430" i="1"/>
  <c r="D4430" i="1"/>
  <c r="E4430" i="1"/>
  <c r="F4430" i="1"/>
  <c r="G4430" i="1"/>
  <c r="H4430" i="1"/>
  <c r="I4430" i="1"/>
  <c r="B4431" i="1"/>
  <c r="C4431" i="1"/>
  <c r="D4431" i="1"/>
  <c r="E4431" i="1"/>
  <c r="F4431" i="1"/>
  <c r="G4431" i="1"/>
  <c r="H4431" i="1"/>
  <c r="I4431" i="1"/>
  <c r="B4432" i="1"/>
  <c r="C4432" i="1"/>
  <c r="D4432" i="1"/>
  <c r="E4432" i="1"/>
  <c r="F4432" i="1"/>
  <c r="G4432" i="1"/>
  <c r="H4432" i="1"/>
  <c r="I4432" i="1"/>
  <c r="B4433" i="1"/>
  <c r="C4433" i="1"/>
  <c r="D4433" i="1"/>
  <c r="E4433" i="1"/>
  <c r="F4433" i="1"/>
  <c r="G4433" i="1"/>
  <c r="H4433" i="1"/>
  <c r="I4433" i="1"/>
  <c r="B4434" i="1"/>
  <c r="C4434" i="1"/>
  <c r="D4434" i="1"/>
  <c r="E4434" i="1"/>
  <c r="F4434" i="1"/>
  <c r="G4434" i="1"/>
  <c r="H4434" i="1"/>
  <c r="I4434" i="1"/>
  <c r="B4435" i="1"/>
  <c r="C4435" i="1"/>
  <c r="D4435" i="1"/>
  <c r="E4435" i="1"/>
  <c r="F4435" i="1"/>
  <c r="G4435" i="1"/>
  <c r="H4435" i="1"/>
  <c r="I4435" i="1"/>
  <c r="B4436" i="1"/>
  <c r="C4436" i="1"/>
  <c r="D4436" i="1"/>
  <c r="E4436" i="1"/>
  <c r="F4436" i="1"/>
  <c r="G4436" i="1"/>
  <c r="H4436" i="1"/>
  <c r="I4436" i="1"/>
  <c r="B4437" i="1"/>
  <c r="C4437" i="1"/>
  <c r="D4437" i="1"/>
  <c r="E4437" i="1"/>
  <c r="F4437" i="1"/>
  <c r="G4437" i="1"/>
  <c r="H4437" i="1"/>
  <c r="I4437" i="1"/>
  <c r="B4438" i="1"/>
  <c r="C4438" i="1"/>
  <c r="D4438" i="1"/>
  <c r="E4438" i="1"/>
  <c r="F4438" i="1"/>
  <c r="G4438" i="1"/>
  <c r="H4438" i="1"/>
  <c r="I4438" i="1"/>
  <c r="B4439" i="1"/>
  <c r="C4439" i="1"/>
  <c r="D4439" i="1"/>
  <c r="E4439" i="1"/>
  <c r="F4439" i="1"/>
  <c r="G4439" i="1"/>
  <c r="H4439" i="1"/>
  <c r="I4439" i="1"/>
  <c r="B4440" i="1"/>
  <c r="C4440" i="1"/>
  <c r="D4440" i="1"/>
  <c r="E4440" i="1"/>
  <c r="F4440" i="1"/>
  <c r="G4440" i="1"/>
  <c r="H4440" i="1"/>
  <c r="I4440" i="1"/>
  <c r="B4441" i="1"/>
  <c r="C4441" i="1"/>
  <c r="D4441" i="1"/>
  <c r="E4441" i="1"/>
  <c r="F4441" i="1"/>
  <c r="G4441" i="1"/>
  <c r="H4441" i="1"/>
  <c r="I4441" i="1"/>
  <c r="B4442" i="1"/>
  <c r="C4442" i="1"/>
  <c r="D4442" i="1"/>
  <c r="E4442" i="1"/>
  <c r="F4442" i="1"/>
  <c r="G4442" i="1"/>
  <c r="H4442" i="1"/>
  <c r="I4442" i="1"/>
  <c r="B4443" i="1"/>
  <c r="C4443" i="1"/>
  <c r="D4443" i="1"/>
  <c r="E4443" i="1"/>
  <c r="F4443" i="1"/>
  <c r="G4443" i="1"/>
  <c r="H4443" i="1"/>
  <c r="I4443" i="1"/>
  <c r="B4444" i="1"/>
  <c r="C4444" i="1"/>
  <c r="D4444" i="1"/>
  <c r="E4444" i="1"/>
  <c r="F4444" i="1"/>
  <c r="G4444" i="1"/>
  <c r="H4444" i="1"/>
  <c r="I4444" i="1"/>
  <c r="B4445" i="1"/>
  <c r="C4445" i="1"/>
  <c r="D4445" i="1"/>
  <c r="E4445" i="1"/>
  <c r="F4445" i="1"/>
  <c r="G4445" i="1"/>
  <c r="H4445" i="1"/>
  <c r="I4445" i="1"/>
  <c r="B4446" i="1"/>
  <c r="C4446" i="1"/>
  <c r="D4446" i="1"/>
  <c r="E4446" i="1"/>
  <c r="F4446" i="1"/>
  <c r="G4446" i="1"/>
  <c r="H4446" i="1"/>
  <c r="I4446" i="1"/>
  <c r="B4447" i="1"/>
  <c r="C4447" i="1"/>
  <c r="D4447" i="1"/>
  <c r="E4447" i="1"/>
  <c r="F4447" i="1"/>
  <c r="G4447" i="1"/>
  <c r="H4447" i="1"/>
  <c r="I4447" i="1"/>
  <c r="B4448" i="1"/>
  <c r="C4448" i="1"/>
  <c r="D4448" i="1"/>
  <c r="E4448" i="1"/>
  <c r="F4448" i="1"/>
  <c r="G4448" i="1"/>
  <c r="H4448" i="1"/>
  <c r="I4448" i="1"/>
  <c r="B4449" i="1"/>
  <c r="C4449" i="1"/>
  <c r="D4449" i="1"/>
  <c r="E4449" i="1"/>
  <c r="F4449" i="1"/>
  <c r="G4449" i="1"/>
  <c r="H4449" i="1"/>
  <c r="I4449" i="1"/>
  <c r="B4450" i="1"/>
  <c r="C4450" i="1"/>
  <c r="D4450" i="1"/>
  <c r="E4450" i="1"/>
  <c r="F4450" i="1"/>
  <c r="G4450" i="1"/>
  <c r="H4450" i="1"/>
  <c r="I4450" i="1"/>
  <c r="B4451" i="1"/>
  <c r="C4451" i="1"/>
  <c r="D4451" i="1"/>
  <c r="E4451" i="1"/>
  <c r="F4451" i="1"/>
  <c r="G4451" i="1"/>
  <c r="H4451" i="1"/>
  <c r="I4451" i="1"/>
  <c r="B4452" i="1"/>
  <c r="C4452" i="1"/>
  <c r="D4452" i="1"/>
  <c r="E4452" i="1"/>
  <c r="F4452" i="1"/>
  <c r="G4452" i="1"/>
  <c r="H4452" i="1"/>
  <c r="I4452" i="1"/>
  <c r="B4453" i="1"/>
  <c r="C4453" i="1"/>
  <c r="D4453" i="1"/>
  <c r="E4453" i="1"/>
  <c r="F4453" i="1"/>
  <c r="G4453" i="1"/>
  <c r="H4453" i="1"/>
  <c r="I4453" i="1"/>
  <c r="B4454" i="1"/>
  <c r="C4454" i="1"/>
  <c r="D4454" i="1"/>
  <c r="E4454" i="1"/>
  <c r="F4454" i="1"/>
  <c r="G4454" i="1"/>
  <c r="H4454" i="1"/>
  <c r="I4454" i="1"/>
  <c r="B4455" i="1"/>
  <c r="C4455" i="1"/>
  <c r="D4455" i="1"/>
  <c r="E4455" i="1"/>
  <c r="F4455" i="1"/>
  <c r="G4455" i="1"/>
  <c r="H4455" i="1"/>
  <c r="I4455" i="1"/>
  <c r="B4456" i="1"/>
  <c r="C4456" i="1"/>
  <c r="D4456" i="1"/>
  <c r="E4456" i="1"/>
  <c r="F4456" i="1"/>
  <c r="G4456" i="1"/>
  <c r="H4456" i="1"/>
  <c r="I4456" i="1"/>
  <c r="B4457" i="1"/>
  <c r="C4457" i="1"/>
  <c r="D4457" i="1"/>
  <c r="E4457" i="1"/>
  <c r="F4457" i="1"/>
  <c r="G4457" i="1"/>
  <c r="H4457" i="1"/>
  <c r="I4457" i="1"/>
  <c r="B4458" i="1"/>
  <c r="C4458" i="1"/>
  <c r="D4458" i="1"/>
  <c r="E4458" i="1"/>
  <c r="F4458" i="1"/>
  <c r="G4458" i="1"/>
  <c r="H4458" i="1"/>
  <c r="I4458" i="1"/>
  <c r="B4459" i="1"/>
  <c r="C4459" i="1"/>
  <c r="D4459" i="1"/>
  <c r="E4459" i="1"/>
  <c r="F4459" i="1"/>
  <c r="G4459" i="1"/>
  <c r="H4459" i="1"/>
  <c r="I4459" i="1"/>
  <c r="B4460" i="1"/>
  <c r="C4460" i="1"/>
  <c r="D4460" i="1"/>
  <c r="E4460" i="1"/>
  <c r="F4460" i="1"/>
  <c r="G4460" i="1"/>
  <c r="H4460" i="1"/>
  <c r="I4460" i="1"/>
  <c r="B4461" i="1"/>
  <c r="C4461" i="1"/>
  <c r="D4461" i="1"/>
  <c r="E4461" i="1"/>
  <c r="F4461" i="1"/>
  <c r="G4461" i="1"/>
  <c r="H4461" i="1"/>
  <c r="I4461" i="1"/>
  <c r="B4462" i="1"/>
  <c r="C4462" i="1"/>
  <c r="D4462" i="1"/>
  <c r="E4462" i="1"/>
  <c r="F4462" i="1"/>
  <c r="G4462" i="1"/>
  <c r="H4462" i="1"/>
  <c r="I4462" i="1"/>
  <c r="B4463" i="1"/>
  <c r="C4463" i="1"/>
  <c r="D4463" i="1"/>
  <c r="E4463" i="1"/>
  <c r="F4463" i="1"/>
  <c r="G4463" i="1"/>
  <c r="H4463" i="1"/>
  <c r="I4463" i="1"/>
  <c r="B4464" i="1"/>
  <c r="C4464" i="1"/>
  <c r="D4464" i="1"/>
  <c r="E4464" i="1"/>
  <c r="F4464" i="1"/>
  <c r="G4464" i="1"/>
  <c r="H4464" i="1"/>
  <c r="I4464" i="1"/>
  <c r="B4465" i="1"/>
  <c r="C4465" i="1"/>
  <c r="D4465" i="1"/>
  <c r="E4465" i="1"/>
  <c r="F4465" i="1"/>
  <c r="G4465" i="1"/>
  <c r="H4465" i="1"/>
  <c r="I4465" i="1"/>
  <c r="B4466" i="1"/>
  <c r="C4466" i="1"/>
  <c r="D4466" i="1"/>
  <c r="E4466" i="1"/>
  <c r="F4466" i="1"/>
  <c r="G4466" i="1"/>
  <c r="H4466" i="1"/>
  <c r="I4466" i="1"/>
  <c r="B4467" i="1"/>
  <c r="C4467" i="1"/>
  <c r="D4467" i="1"/>
  <c r="E4467" i="1"/>
  <c r="F4467" i="1"/>
  <c r="G4467" i="1"/>
  <c r="H4467" i="1"/>
  <c r="I4467" i="1"/>
  <c r="B4468" i="1"/>
  <c r="C4468" i="1"/>
  <c r="D4468" i="1"/>
  <c r="E4468" i="1"/>
  <c r="F4468" i="1"/>
  <c r="G4468" i="1"/>
  <c r="H4468" i="1"/>
  <c r="I4468" i="1"/>
  <c r="B4469" i="1"/>
  <c r="C4469" i="1"/>
  <c r="D4469" i="1"/>
  <c r="E4469" i="1"/>
  <c r="F4469" i="1"/>
  <c r="G4469" i="1"/>
  <c r="H4469" i="1"/>
  <c r="I4469" i="1"/>
  <c r="B4470" i="1"/>
  <c r="C4470" i="1"/>
  <c r="D4470" i="1"/>
  <c r="E4470" i="1"/>
  <c r="F4470" i="1"/>
  <c r="G4470" i="1"/>
  <c r="H4470" i="1"/>
  <c r="I4470" i="1"/>
  <c r="B4471" i="1"/>
  <c r="C4471" i="1"/>
  <c r="D4471" i="1"/>
  <c r="E4471" i="1"/>
  <c r="F4471" i="1"/>
  <c r="G4471" i="1"/>
  <c r="H4471" i="1"/>
  <c r="I4471" i="1"/>
  <c r="B4472" i="1"/>
  <c r="C4472" i="1"/>
  <c r="D4472" i="1"/>
  <c r="E4472" i="1"/>
  <c r="F4472" i="1"/>
  <c r="G4472" i="1"/>
  <c r="H4472" i="1"/>
  <c r="I4472" i="1"/>
  <c r="B4473" i="1"/>
  <c r="C4473" i="1"/>
  <c r="D4473" i="1"/>
  <c r="E4473" i="1"/>
  <c r="F4473" i="1"/>
  <c r="G4473" i="1"/>
  <c r="H4473" i="1"/>
  <c r="I4473" i="1"/>
  <c r="B4474" i="1"/>
  <c r="C4474" i="1"/>
  <c r="D4474" i="1"/>
  <c r="E4474" i="1"/>
  <c r="F4474" i="1"/>
  <c r="G4474" i="1"/>
  <c r="H4474" i="1"/>
  <c r="I4474" i="1"/>
  <c r="B4475" i="1"/>
  <c r="C4475" i="1"/>
  <c r="D4475" i="1"/>
  <c r="E4475" i="1"/>
  <c r="F4475" i="1"/>
  <c r="G4475" i="1"/>
  <c r="H4475" i="1"/>
  <c r="I4475" i="1"/>
  <c r="B4476" i="1"/>
  <c r="C4476" i="1"/>
  <c r="D4476" i="1"/>
  <c r="E4476" i="1"/>
  <c r="F4476" i="1"/>
  <c r="G4476" i="1"/>
  <c r="H4476" i="1"/>
  <c r="I4476" i="1"/>
  <c r="B4477" i="1"/>
  <c r="C4477" i="1"/>
  <c r="D4477" i="1"/>
  <c r="E4477" i="1"/>
  <c r="F4477" i="1"/>
  <c r="G4477" i="1"/>
  <c r="H4477" i="1"/>
  <c r="I4477" i="1"/>
  <c r="B4478" i="1"/>
  <c r="C4478" i="1"/>
  <c r="D4478" i="1"/>
  <c r="E4478" i="1"/>
  <c r="F4478" i="1"/>
  <c r="G4478" i="1"/>
  <c r="H4478" i="1"/>
  <c r="I4478" i="1"/>
  <c r="B4479" i="1"/>
  <c r="C4479" i="1"/>
  <c r="D4479" i="1"/>
  <c r="E4479" i="1"/>
  <c r="F4479" i="1"/>
  <c r="G4479" i="1"/>
  <c r="H4479" i="1"/>
  <c r="I4479" i="1"/>
  <c r="B4480" i="1"/>
  <c r="C4480" i="1"/>
  <c r="D4480" i="1"/>
  <c r="E4480" i="1"/>
  <c r="F4480" i="1"/>
  <c r="G4480" i="1"/>
  <c r="H4480" i="1"/>
  <c r="I4480" i="1"/>
  <c r="B4481" i="1"/>
  <c r="C4481" i="1"/>
  <c r="D4481" i="1"/>
  <c r="E4481" i="1"/>
  <c r="F4481" i="1"/>
  <c r="G4481" i="1"/>
  <c r="H4481" i="1"/>
  <c r="I4481" i="1"/>
  <c r="B4482" i="1"/>
  <c r="C4482" i="1"/>
  <c r="D4482" i="1"/>
  <c r="E4482" i="1"/>
  <c r="F4482" i="1"/>
  <c r="G4482" i="1"/>
  <c r="H4482" i="1"/>
  <c r="I4482" i="1"/>
  <c r="B4483" i="1"/>
  <c r="C4483" i="1"/>
  <c r="D4483" i="1"/>
  <c r="E4483" i="1"/>
  <c r="F4483" i="1"/>
  <c r="G4483" i="1"/>
  <c r="H4483" i="1"/>
  <c r="I4483" i="1"/>
  <c r="B4484" i="1"/>
  <c r="C4484" i="1"/>
  <c r="D4484" i="1"/>
  <c r="E4484" i="1"/>
  <c r="F4484" i="1"/>
  <c r="G4484" i="1"/>
  <c r="H4484" i="1"/>
  <c r="I4484" i="1"/>
  <c r="B4485" i="1"/>
  <c r="C4485" i="1"/>
  <c r="D4485" i="1"/>
  <c r="E4485" i="1"/>
  <c r="F4485" i="1"/>
  <c r="G4485" i="1"/>
  <c r="H4485" i="1"/>
  <c r="I4485" i="1"/>
  <c r="B4486" i="1"/>
  <c r="C4486" i="1"/>
  <c r="D4486" i="1"/>
  <c r="E4486" i="1"/>
  <c r="F4486" i="1"/>
  <c r="G4486" i="1"/>
  <c r="H4486" i="1"/>
  <c r="I4486" i="1"/>
  <c r="B4487" i="1"/>
  <c r="C4487" i="1"/>
  <c r="D4487" i="1"/>
  <c r="E4487" i="1"/>
  <c r="F4487" i="1"/>
  <c r="G4487" i="1"/>
  <c r="H4487" i="1"/>
  <c r="I4487" i="1"/>
  <c r="B4488" i="1"/>
  <c r="C4488" i="1"/>
  <c r="D4488" i="1"/>
  <c r="E4488" i="1"/>
  <c r="F4488" i="1"/>
  <c r="G4488" i="1"/>
  <c r="H4488" i="1"/>
  <c r="I4488" i="1"/>
  <c r="B4489" i="1"/>
  <c r="C4489" i="1"/>
  <c r="D4489" i="1"/>
  <c r="E4489" i="1"/>
  <c r="F4489" i="1"/>
  <c r="G4489" i="1"/>
  <c r="H4489" i="1"/>
  <c r="I4489" i="1"/>
  <c r="B4490" i="1"/>
  <c r="C4490" i="1"/>
  <c r="D4490" i="1"/>
  <c r="E4490" i="1"/>
  <c r="F4490" i="1"/>
  <c r="G4490" i="1"/>
  <c r="H4490" i="1"/>
  <c r="I4490" i="1"/>
  <c r="B4491" i="1"/>
  <c r="C4491" i="1"/>
  <c r="D4491" i="1"/>
  <c r="E4491" i="1"/>
  <c r="F4491" i="1"/>
  <c r="G4491" i="1"/>
  <c r="H4491" i="1"/>
  <c r="I4491" i="1"/>
  <c r="B4492" i="1"/>
  <c r="C4492" i="1"/>
  <c r="D4492" i="1"/>
  <c r="E4492" i="1"/>
  <c r="F4492" i="1"/>
  <c r="G4492" i="1"/>
  <c r="H4492" i="1"/>
  <c r="I4492" i="1"/>
  <c r="B4493" i="1"/>
  <c r="C4493" i="1"/>
  <c r="D4493" i="1"/>
  <c r="E4493" i="1"/>
  <c r="F4493" i="1"/>
  <c r="G4493" i="1"/>
  <c r="H4493" i="1"/>
  <c r="I4493" i="1"/>
  <c r="B4494" i="1"/>
  <c r="C4494" i="1"/>
  <c r="D4494" i="1"/>
  <c r="E4494" i="1"/>
  <c r="F4494" i="1"/>
  <c r="G4494" i="1"/>
  <c r="H4494" i="1"/>
  <c r="I4494" i="1"/>
  <c r="B4495" i="1"/>
  <c r="C4495" i="1"/>
  <c r="D4495" i="1"/>
  <c r="E4495" i="1"/>
  <c r="F4495" i="1"/>
  <c r="G4495" i="1"/>
  <c r="H4495" i="1"/>
  <c r="I4495" i="1"/>
  <c r="B4496" i="1"/>
  <c r="C4496" i="1"/>
  <c r="D4496" i="1"/>
  <c r="E4496" i="1"/>
  <c r="F4496" i="1"/>
  <c r="G4496" i="1"/>
  <c r="H4496" i="1"/>
  <c r="I4496" i="1"/>
  <c r="B4497" i="1"/>
  <c r="C4497" i="1"/>
  <c r="D4497" i="1"/>
  <c r="E4497" i="1"/>
  <c r="F4497" i="1"/>
  <c r="G4497" i="1"/>
  <c r="H4497" i="1"/>
  <c r="I4497" i="1"/>
  <c r="B4498" i="1"/>
  <c r="C4498" i="1"/>
  <c r="D4498" i="1"/>
  <c r="E4498" i="1"/>
  <c r="F4498" i="1"/>
  <c r="G4498" i="1"/>
  <c r="H4498" i="1"/>
  <c r="I4498" i="1"/>
  <c r="B4499" i="1"/>
  <c r="C4499" i="1"/>
  <c r="D4499" i="1"/>
  <c r="E4499" i="1"/>
  <c r="F4499" i="1"/>
  <c r="G4499" i="1"/>
  <c r="H4499" i="1"/>
  <c r="I4499" i="1"/>
  <c r="B4500" i="1"/>
  <c r="C4500" i="1"/>
  <c r="D4500" i="1"/>
  <c r="E4500" i="1"/>
  <c r="F4500" i="1"/>
  <c r="G4500" i="1"/>
  <c r="H4500" i="1"/>
  <c r="I4500" i="1"/>
  <c r="B4501" i="1"/>
  <c r="C4501" i="1"/>
  <c r="D4501" i="1"/>
  <c r="E4501" i="1"/>
  <c r="F4501" i="1"/>
  <c r="G4501" i="1"/>
  <c r="H4501" i="1"/>
  <c r="I4501" i="1"/>
  <c r="B4502" i="1"/>
  <c r="C4502" i="1"/>
  <c r="D4502" i="1"/>
  <c r="E4502" i="1"/>
  <c r="F4502" i="1"/>
  <c r="G4502" i="1"/>
  <c r="H4502" i="1"/>
  <c r="I4502" i="1"/>
  <c r="B4503" i="1"/>
  <c r="C4503" i="1"/>
  <c r="D4503" i="1"/>
  <c r="E4503" i="1"/>
  <c r="F4503" i="1"/>
  <c r="G4503" i="1"/>
  <c r="H4503" i="1"/>
  <c r="I4503" i="1"/>
  <c r="B4504" i="1"/>
  <c r="C4504" i="1"/>
  <c r="D4504" i="1"/>
  <c r="E4504" i="1"/>
  <c r="F4504" i="1"/>
  <c r="G4504" i="1"/>
  <c r="H4504" i="1"/>
  <c r="I4504" i="1"/>
  <c r="B4505" i="1"/>
  <c r="C4505" i="1"/>
  <c r="D4505" i="1"/>
  <c r="E4505" i="1"/>
  <c r="F4505" i="1"/>
  <c r="G4505" i="1"/>
  <c r="H4505" i="1"/>
  <c r="I4505" i="1"/>
  <c r="B4506" i="1"/>
  <c r="C4506" i="1"/>
  <c r="D4506" i="1"/>
  <c r="E4506" i="1"/>
  <c r="F4506" i="1"/>
  <c r="G4506" i="1"/>
  <c r="H4506" i="1"/>
  <c r="I4506" i="1"/>
  <c r="B4507" i="1"/>
  <c r="C4507" i="1"/>
  <c r="D4507" i="1"/>
  <c r="E4507" i="1"/>
  <c r="F4507" i="1"/>
  <c r="G4507" i="1"/>
  <c r="H4507" i="1"/>
  <c r="I4507" i="1"/>
  <c r="B4508" i="1"/>
  <c r="C4508" i="1"/>
  <c r="D4508" i="1"/>
  <c r="E4508" i="1"/>
  <c r="F4508" i="1"/>
  <c r="G4508" i="1"/>
  <c r="H4508" i="1"/>
  <c r="I4508" i="1"/>
  <c r="B4509" i="1"/>
  <c r="C4509" i="1"/>
  <c r="D4509" i="1"/>
  <c r="E4509" i="1"/>
  <c r="F4509" i="1"/>
  <c r="G4509" i="1"/>
  <c r="H4509" i="1"/>
  <c r="I4509" i="1"/>
  <c r="B4510" i="1"/>
  <c r="C4510" i="1"/>
  <c r="D4510" i="1"/>
  <c r="E4510" i="1"/>
  <c r="F4510" i="1"/>
  <c r="G4510" i="1"/>
  <c r="H4510" i="1"/>
  <c r="I4510" i="1"/>
  <c r="B4511" i="1"/>
  <c r="C4511" i="1"/>
  <c r="D4511" i="1"/>
  <c r="E4511" i="1"/>
  <c r="F4511" i="1"/>
  <c r="G4511" i="1"/>
  <c r="H4511" i="1"/>
  <c r="I4511" i="1"/>
  <c r="B4512" i="1"/>
  <c r="C4512" i="1"/>
  <c r="D4512" i="1"/>
  <c r="E4512" i="1"/>
  <c r="F4512" i="1"/>
  <c r="G4512" i="1"/>
  <c r="H4512" i="1"/>
  <c r="I4512" i="1"/>
  <c r="B4513" i="1"/>
  <c r="C4513" i="1"/>
  <c r="D4513" i="1"/>
  <c r="E4513" i="1"/>
  <c r="F4513" i="1"/>
  <c r="G4513" i="1"/>
  <c r="H4513" i="1"/>
  <c r="I4513" i="1"/>
  <c r="B4514" i="1"/>
  <c r="C4514" i="1"/>
  <c r="D4514" i="1"/>
  <c r="E4514" i="1"/>
  <c r="F4514" i="1"/>
  <c r="G4514" i="1"/>
  <c r="H4514" i="1"/>
  <c r="I4514" i="1"/>
  <c r="B4515" i="1"/>
  <c r="C4515" i="1"/>
  <c r="D4515" i="1"/>
  <c r="E4515" i="1"/>
  <c r="F4515" i="1"/>
  <c r="G4515" i="1"/>
  <c r="H4515" i="1"/>
  <c r="I4515" i="1"/>
  <c r="B4516" i="1"/>
  <c r="C4516" i="1"/>
  <c r="D4516" i="1"/>
  <c r="E4516" i="1"/>
  <c r="F4516" i="1"/>
  <c r="G4516" i="1"/>
  <c r="H4516" i="1"/>
  <c r="I4516" i="1"/>
  <c r="B4517" i="1"/>
  <c r="C4517" i="1"/>
  <c r="D4517" i="1"/>
  <c r="E4517" i="1"/>
  <c r="F4517" i="1"/>
  <c r="G4517" i="1"/>
  <c r="H4517" i="1"/>
  <c r="I4517" i="1"/>
  <c r="B4518" i="1"/>
  <c r="C4518" i="1"/>
  <c r="D4518" i="1"/>
  <c r="E4518" i="1"/>
  <c r="F4518" i="1"/>
  <c r="G4518" i="1"/>
  <c r="H4518" i="1"/>
  <c r="I4518" i="1"/>
  <c r="B4519" i="1"/>
  <c r="C4519" i="1"/>
  <c r="D4519" i="1"/>
  <c r="E4519" i="1"/>
  <c r="F4519" i="1"/>
  <c r="G4519" i="1"/>
  <c r="H4519" i="1"/>
  <c r="I4519" i="1"/>
  <c r="B4520" i="1"/>
  <c r="C4520" i="1"/>
  <c r="D4520" i="1"/>
  <c r="E4520" i="1"/>
  <c r="F4520" i="1"/>
  <c r="G4520" i="1"/>
  <c r="H4520" i="1"/>
  <c r="I4520" i="1"/>
  <c r="B4521" i="1"/>
  <c r="C4521" i="1"/>
  <c r="D4521" i="1"/>
  <c r="E4521" i="1"/>
  <c r="F4521" i="1"/>
  <c r="G4521" i="1"/>
  <c r="H4521" i="1"/>
  <c r="I4521" i="1"/>
  <c r="B4522" i="1"/>
  <c r="C4522" i="1"/>
  <c r="D4522" i="1"/>
  <c r="E4522" i="1"/>
  <c r="F4522" i="1"/>
  <c r="G4522" i="1"/>
  <c r="H4522" i="1"/>
  <c r="I4522" i="1"/>
  <c r="B4523" i="1"/>
  <c r="C4523" i="1"/>
  <c r="D4523" i="1"/>
  <c r="E4523" i="1"/>
  <c r="F4523" i="1"/>
  <c r="G4523" i="1"/>
  <c r="H4523" i="1"/>
  <c r="I4523" i="1"/>
  <c r="B4524" i="1"/>
  <c r="C4524" i="1"/>
  <c r="D4524" i="1"/>
  <c r="E4524" i="1"/>
  <c r="F4524" i="1"/>
  <c r="G4524" i="1"/>
  <c r="H4524" i="1"/>
  <c r="I4524" i="1"/>
  <c r="B4525" i="1"/>
  <c r="C4525" i="1"/>
  <c r="D4525" i="1"/>
  <c r="E4525" i="1"/>
  <c r="F4525" i="1"/>
  <c r="G4525" i="1"/>
  <c r="H4525" i="1"/>
  <c r="I4525" i="1"/>
  <c r="B4526" i="1"/>
  <c r="C4526" i="1"/>
  <c r="D4526" i="1"/>
  <c r="E4526" i="1"/>
  <c r="F4526" i="1"/>
  <c r="G4526" i="1"/>
  <c r="H4526" i="1"/>
  <c r="I4526" i="1"/>
  <c r="B4527" i="1"/>
  <c r="C4527" i="1"/>
  <c r="D4527" i="1"/>
  <c r="E4527" i="1"/>
  <c r="F4527" i="1"/>
  <c r="G4527" i="1"/>
  <c r="H4527" i="1"/>
  <c r="I4527" i="1"/>
  <c r="B4528" i="1"/>
  <c r="C4528" i="1"/>
  <c r="D4528" i="1"/>
  <c r="E4528" i="1"/>
  <c r="F4528" i="1"/>
  <c r="G4528" i="1"/>
  <c r="H4528" i="1"/>
  <c r="I4528" i="1"/>
  <c r="B4529" i="1"/>
  <c r="C4529" i="1"/>
  <c r="D4529" i="1"/>
  <c r="E4529" i="1"/>
  <c r="F4529" i="1"/>
  <c r="G4529" i="1"/>
  <c r="H4529" i="1"/>
  <c r="I4529" i="1"/>
  <c r="B4530" i="1"/>
  <c r="C4530" i="1"/>
  <c r="D4530" i="1"/>
  <c r="E4530" i="1"/>
  <c r="F4530" i="1"/>
  <c r="G4530" i="1"/>
  <c r="H4530" i="1"/>
  <c r="I4530" i="1"/>
  <c r="B4531" i="1"/>
  <c r="C4531" i="1"/>
  <c r="D4531" i="1"/>
  <c r="E4531" i="1"/>
  <c r="F4531" i="1"/>
  <c r="G4531" i="1"/>
  <c r="H4531" i="1"/>
  <c r="I4531" i="1"/>
  <c r="B4532" i="1"/>
  <c r="C4532" i="1"/>
  <c r="D4532" i="1"/>
  <c r="E4532" i="1"/>
  <c r="F4532" i="1"/>
  <c r="G4532" i="1"/>
  <c r="H4532" i="1"/>
  <c r="I4532" i="1"/>
  <c r="B4533" i="1"/>
  <c r="C4533" i="1"/>
  <c r="D4533" i="1"/>
  <c r="E4533" i="1"/>
  <c r="F4533" i="1"/>
  <c r="G4533" i="1"/>
  <c r="H4533" i="1"/>
  <c r="I4533" i="1"/>
  <c r="B4534" i="1"/>
  <c r="C4534" i="1"/>
  <c r="D4534" i="1"/>
  <c r="E4534" i="1"/>
  <c r="F4534" i="1"/>
  <c r="G4534" i="1"/>
  <c r="H4534" i="1"/>
  <c r="I4534" i="1"/>
  <c r="B4535" i="1"/>
  <c r="C4535" i="1"/>
  <c r="D4535" i="1"/>
  <c r="E4535" i="1"/>
  <c r="F4535" i="1"/>
  <c r="G4535" i="1"/>
  <c r="H4535" i="1"/>
  <c r="I4535" i="1"/>
  <c r="B4536" i="1"/>
  <c r="C4536" i="1"/>
  <c r="D4536" i="1"/>
  <c r="E4536" i="1"/>
  <c r="F4536" i="1"/>
  <c r="G4536" i="1"/>
  <c r="H4536" i="1"/>
  <c r="I4536" i="1"/>
  <c r="B4537" i="1"/>
  <c r="C4537" i="1"/>
  <c r="D4537" i="1"/>
  <c r="E4537" i="1"/>
  <c r="F4537" i="1"/>
  <c r="G4537" i="1"/>
  <c r="H4537" i="1"/>
  <c r="I4537" i="1"/>
  <c r="B4538" i="1"/>
  <c r="C4538" i="1"/>
  <c r="D4538" i="1"/>
  <c r="E4538" i="1"/>
  <c r="F4538" i="1"/>
  <c r="G4538" i="1"/>
  <c r="H4538" i="1"/>
  <c r="I4538" i="1"/>
  <c r="B4539" i="1"/>
  <c r="C4539" i="1"/>
  <c r="D4539" i="1"/>
  <c r="E4539" i="1"/>
  <c r="F4539" i="1"/>
  <c r="G4539" i="1"/>
  <c r="H4539" i="1"/>
  <c r="I4539" i="1"/>
  <c r="B4540" i="1"/>
  <c r="C4540" i="1"/>
  <c r="D4540" i="1"/>
  <c r="E4540" i="1"/>
  <c r="F4540" i="1"/>
  <c r="G4540" i="1"/>
  <c r="H4540" i="1"/>
  <c r="I4540" i="1"/>
  <c r="B4541" i="1"/>
  <c r="C4541" i="1"/>
  <c r="D4541" i="1"/>
  <c r="E4541" i="1"/>
  <c r="F4541" i="1"/>
  <c r="G4541" i="1"/>
  <c r="H4541" i="1"/>
  <c r="I4541" i="1"/>
  <c r="B4542" i="1"/>
  <c r="C4542" i="1"/>
  <c r="D4542" i="1"/>
  <c r="E4542" i="1"/>
  <c r="F4542" i="1"/>
  <c r="G4542" i="1"/>
  <c r="H4542" i="1"/>
  <c r="I4542" i="1"/>
  <c r="B4543" i="1"/>
  <c r="C4543" i="1"/>
  <c r="D4543" i="1"/>
  <c r="E4543" i="1"/>
  <c r="F4543" i="1"/>
  <c r="G4543" i="1"/>
  <c r="H4543" i="1"/>
  <c r="I4543" i="1"/>
  <c r="B4544" i="1"/>
  <c r="C4544" i="1"/>
  <c r="D4544" i="1"/>
  <c r="E4544" i="1"/>
  <c r="F4544" i="1"/>
  <c r="G4544" i="1"/>
  <c r="H4544" i="1"/>
  <c r="I4544" i="1"/>
  <c r="B4545" i="1"/>
  <c r="C4545" i="1"/>
  <c r="D4545" i="1"/>
  <c r="E4545" i="1"/>
  <c r="F4545" i="1"/>
  <c r="G4545" i="1"/>
  <c r="H4545" i="1"/>
  <c r="I4545" i="1"/>
  <c r="B4546" i="1"/>
  <c r="C4546" i="1"/>
  <c r="D4546" i="1"/>
  <c r="E4546" i="1"/>
  <c r="F4546" i="1"/>
  <c r="G4546" i="1"/>
  <c r="H4546" i="1"/>
  <c r="I4546" i="1"/>
  <c r="B4547" i="1"/>
  <c r="C4547" i="1"/>
  <c r="D4547" i="1"/>
  <c r="E4547" i="1"/>
  <c r="F4547" i="1"/>
  <c r="G4547" i="1"/>
  <c r="H4547" i="1"/>
  <c r="I4547" i="1"/>
  <c r="B4548" i="1"/>
  <c r="C4548" i="1"/>
  <c r="D4548" i="1"/>
  <c r="E4548" i="1"/>
  <c r="F4548" i="1"/>
  <c r="G4548" i="1"/>
  <c r="H4548" i="1"/>
  <c r="I4548" i="1"/>
  <c r="B4549" i="1"/>
  <c r="C4549" i="1"/>
  <c r="D4549" i="1"/>
  <c r="E4549" i="1"/>
  <c r="F4549" i="1"/>
  <c r="G4549" i="1"/>
  <c r="H4549" i="1"/>
  <c r="I4549" i="1"/>
  <c r="B4550" i="1"/>
  <c r="C4550" i="1"/>
  <c r="D4550" i="1"/>
  <c r="E4550" i="1"/>
  <c r="F4550" i="1"/>
  <c r="G4550" i="1"/>
  <c r="H4550" i="1"/>
  <c r="I4550" i="1"/>
  <c r="B4551" i="1"/>
  <c r="C4551" i="1"/>
  <c r="D4551" i="1"/>
  <c r="E4551" i="1"/>
  <c r="F4551" i="1"/>
  <c r="G4551" i="1"/>
  <c r="H4551" i="1"/>
  <c r="I4551" i="1"/>
  <c r="B4552" i="1"/>
  <c r="C4552" i="1"/>
  <c r="D4552" i="1"/>
  <c r="E4552" i="1"/>
  <c r="F4552" i="1"/>
  <c r="G4552" i="1"/>
  <c r="H4552" i="1"/>
  <c r="I4552" i="1"/>
  <c r="B4553" i="1"/>
  <c r="C4553" i="1"/>
  <c r="D4553" i="1"/>
  <c r="E4553" i="1"/>
  <c r="F4553" i="1"/>
  <c r="G4553" i="1"/>
  <c r="H4553" i="1"/>
  <c r="I4553" i="1"/>
  <c r="B4554" i="1"/>
  <c r="C4554" i="1"/>
  <c r="D4554" i="1"/>
  <c r="E4554" i="1"/>
  <c r="F4554" i="1"/>
  <c r="G4554" i="1"/>
  <c r="H4554" i="1"/>
  <c r="I4554" i="1"/>
  <c r="B4555" i="1"/>
  <c r="C4555" i="1"/>
  <c r="D4555" i="1"/>
  <c r="E4555" i="1"/>
  <c r="F4555" i="1"/>
  <c r="G4555" i="1"/>
  <c r="H4555" i="1"/>
  <c r="I4555" i="1"/>
  <c r="B4556" i="1"/>
  <c r="C4556" i="1"/>
  <c r="D4556" i="1"/>
  <c r="E4556" i="1"/>
  <c r="F4556" i="1"/>
  <c r="G4556" i="1"/>
  <c r="H4556" i="1"/>
  <c r="I4556" i="1"/>
  <c r="B4557" i="1"/>
  <c r="C4557" i="1"/>
  <c r="D4557" i="1"/>
  <c r="E4557" i="1"/>
  <c r="F4557" i="1"/>
  <c r="G4557" i="1"/>
  <c r="H4557" i="1"/>
  <c r="I4557" i="1"/>
  <c r="B4558" i="1"/>
  <c r="C4558" i="1"/>
  <c r="D4558" i="1"/>
  <c r="E4558" i="1"/>
  <c r="F4558" i="1"/>
  <c r="G4558" i="1"/>
  <c r="H4558" i="1"/>
  <c r="I4558" i="1"/>
  <c r="B4559" i="1"/>
  <c r="C4559" i="1"/>
  <c r="D4559" i="1"/>
  <c r="E4559" i="1"/>
  <c r="F4559" i="1"/>
  <c r="G4559" i="1"/>
  <c r="H4559" i="1"/>
  <c r="I4559" i="1"/>
  <c r="B4560" i="1"/>
  <c r="C4560" i="1"/>
  <c r="D4560" i="1"/>
  <c r="E4560" i="1"/>
  <c r="F4560" i="1"/>
  <c r="G4560" i="1"/>
  <c r="H4560" i="1"/>
  <c r="I4560" i="1"/>
  <c r="B4561" i="1"/>
  <c r="C4561" i="1"/>
  <c r="D4561" i="1"/>
  <c r="E4561" i="1"/>
  <c r="F4561" i="1"/>
  <c r="G4561" i="1"/>
  <c r="H4561" i="1"/>
  <c r="I4561" i="1"/>
  <c r="B4562" i="1"/>
  <c r="C4562" i="1"/>
  <c r="D4562" i="1"/>
  <c r="E4562" i="1"/>
  <c r="F4562" i="1"/>
  <c r="G4562" i="1"/>
  <c r="H4562" i="1"/>
  <c r="I4562" i="1"/>
  <c r="B4563" i="1"/>
  <c r="C4563" i="1"/>
  <c r="D4563" i="1"/>
  <c r="E4563" i="1"/>
  <c r="F4563" i="1"/>
  <c r="G4563" i="1"/>
  <c r="H4563" i="1"/>
  <c r="I4563" i="1"/>
  <c r="B4564" i="1"/>
  <c r="C4564" i="1"/>
  <c r="D4564" i="1"/>
  <c r="E4564" i="1"/>
  <c r="F4564" i="1"/>
  <c r="G4564" i="1"/>
  <c r="H4564" i="1"/>
  <c r="I4564" i="1"/>
  <c r="B4565" i="1"/>
  <c r="C4565" i="1"/>
  <c r="D4565" i="1"/>
  <c r="E4565" i="1"/>
  <c r="F4565" i="1"/>
  <c r="G4565" i="1"/>
  <c r="H4565" i="1"/>
  <c r="I4565" i="1"/>
  <c r="B4566" i="1"/>
  <c r="C4566" i="1"/>
  <c r="D4566" i="1"/>
  <c r="E4566" i="1"/>
  <c r="F4566" i="1"/>
  <c r="G4566" i="1"/>
  <c r="H4566" i="1"/>
  <c r="I4566" i="1"/>
  <c r="B4567" i="1"/>
  <c r="C4567" i="1"/>
  <c r="D4567" i="1"/>
  <c r="E4567" i="1"/>
  <c r="F4567" i="1"/>
  <c r="G4567" i="1"/>
  <c r="H4567" i="1"/>
  <c r="I4567" i="1"/>
  <c r="B4568" i="1"/>
  <c r="C4568" i="1"/>
  <c r="D4568" i="1"/>
  <c r="E4568" i="1"/>
  <c r="F4568" i="1"/>
  <c r="G4568" i="1"/>
  <c r="H4568" i="1"/>
  <c r="I4568" i="1"/>
  <c r="B4569" i="1"/>
  <c r="C4569" i="1"/>
  <c r="D4569" i="1"/>
  <c r="E4569" i="1"/>
  <c r="F4569" i="1"/>
  <c r="G4569" i="1"/>
  <c r="H4569" i="1"/>
  <c r="I4569" i="1"/>
  <c r="B4570" i="1"/>
  <c r="C4570" i="1"/>
  <c r="D4570" i="1"/>
  <c r="E4570" i="1"/>
  <c r="F4570" i="1"/>
  <c r="G4570" i="1"/>
  <c r="H4570" i="1"/>
  <c r="I4570" i="1"/>
  <c r="B4571" i="1"/>
  <c r="C4571" i="1"/>
  <c r="D4571" i="1"/>
  <c r="E4571" i="1"/>
  <c r="F4571" i="1"/>
  <c r="G4571" i="1"/>
  <c r="H4571" i="1"/>
  <c r="I4571" i="1"/>
  <c r="B4572" i="1"/>
  <c r="C4572" i="1"/>
  <c r="D4572" i="1"/>
  <c r="E4572" i="1"/>
  <c r="F4572" i="1"/>
  <c r="G4572" i="1"/>
  <c r="H4572" i="1"/>
  <c r="I4572" i="1"/>
  <c r="B4573" i="1"/>
  <c r="C4573" i="1"/>
  <c r="D4573" i="1"/>
  <c r="E4573" i="1"/>
  <c r="F4573" i="1"/>
  <c r="G4573" i="1"/>
  <c r="H4573" i="1"/>
  <c r="I4573" i="1"/>
  <c r="B4574" i="1"/>
  <c r="C4574" i="1"/>
  <c r="D4574" i="1"/>
  <c r="E4574" i="1"/>
  <c r="F4574" i="1"/>
  <c r="G4574" i="1"/>
  <c r="H4574" i="1"/>
  <c r="I4574" i="1"/>
  <c r="B4575" i="1"/>
  <c r="C4575" i="1"/>
  <c r="D4575" i="1"/>
  <c r="E4575" i="1"/>
  <c r="F4575" i="1"/>
  <c r="G4575" i="1"/>
  <c r="H4575" i="1"/>
  <c r="I4575" i="1"/>
  <c r="B4576" i="1"/>
  <c r="C4576" i="1"/>
  <c r="D4576" i="1"/>
  <c r="E4576" i="1"/>
  <c r="F4576" i="1"/>
  <c r="G4576" i="1"/>
  <c r="H4576" i="1"/>
  <c r="I4576" i="1"/>
  <c r="B4577" i="1"/>
  <c r="C4577" i="1"/>
  <c r="D4577" i="1"/>
  <c r="E4577" i="1"/>
  <c r="F4577" i="1"/>
  <c r="G4577" i="1"/>
  <c r="H4577" i="1"/>
  <c r="I4577" i="1"/>
  <c r="B4578" i="1"/>
  <c r="C4578" i="1"/>
  <c r="D4578" i="1"/>
  <c r="E4578" i="1"/>
  <c r="F4578" i="1"/>
  <c r="G4578" i="1"/>
  <c r="H4578" i="1"/>
  <c r="I4578" i="1"/>
  <c r="B4579" i="1"/>
  <c r="C4579" i="1"/>
  <c r="D4579" i="1"/>
  <c r="E4579" i="1"/>
  <c r="F4579" i="1"/>
  <c r="G4579" i="1"/>
  <c r="H4579" i="1"/>
  <c r="I4579" i="1"/>
  <c r="B4580" i="1"/>
  <c r="C4580" i="1"/>
  <c r="D4580" i="1"/>
  <c r="E4580" i="1"/>
  <c r="F4580" i="1"/>
  <c r="G4580" i="1"/>
  <c r="H4580" i="1"/>
  <c r="I4580" i="1"/>
  <c r="B4581" i="1"/>
  <c r="C4581" i="1"/>
  <c r="D4581" i="1"/>
  <c r="E4581" i="1"/>
  <c r="F4581" i="1"/>
  <c r="G4581" i="1"/>
  <c r="H4581" i="1"/>
  <c r="I4581" i="1"/>
  <c r="B4582" i="1"/>
  <c r="C4582" i="1"/>
  <c r="D4582" i="1"/>
  <c r="E4582" i="1"/>
  <c r="F4582" i="1"/>
  <c r="G4582" i="1"/>
  <c r="H4582" i="1"/>
  <c r="I4582" i="1"/>
  <c r="B4583" i="1"/>
  <c r="C4583" i="1"/>
  <c r="D4583" i="1"/>
  <c r="E4583" i="1"/>
  <c r="F4583" i="1"/>
  <c r="G4583" i="1"/>
  <c r="H4583" i="1"/>
  <c r="I4583" i="1"/>
  <c r="B4584" i="1"/>
  <c r="C4584" i="1"/>
  <c r="D4584" i="1"/>
  <c r="E4584" i="1"/>
  <c r="F4584" i="1"/>
  <c r="G4584" i="1"/>
  <c r="H4584" i="1"/>
  <c r="I4584" i="1"/>
  <c r="B4585" i="1"/>
  <c r="C4585" i="1"/>
  <c r="D4585" i="1"/>
  <c r="E4585" i="1"/>
  <c r="F4585" i="1"/>
  <c r="G4585" i="1"/>
  <c r="H4585" i="1"/>
  <c r="I4585" i="1"/>
  <c r="B4586" i="1"/>
  <c r="C4586" i="1"/>
  <c r="D4586" i="1"/>
  <c r="E4586" i="1"/>
  <c r="F4586" i="1"/>
  <c r="G4586" i="1"/>
  <c r="H4586" i="1"/>
  <c r="I4586" i="1"/>
  <c r="B4587" i="1"/>
  <c r="C4587" i="1"/>
  <c r="D4587" i="1"/>
  <c r="E4587" i="1"/>
  <c r="F4587" i="1"/>
  <c r="G4587" i="1"/>
  <c r="H4587" i="1"/>
  <c r="I4587" i="1"/>
  <c r="B4588" i="1"/>
  <c r="C4588" i="1"/>
  <c r="D4588" i="1"/>
  <c r="E4588" i="1"/>
  <c r="F4588" i="1"/>
  <c r="G4588" i="1"/>
  <c r="H4588" i="1"/>
  <c r="I4588" i="1"/>
  <c r="B4589" i="1"/>
  <c r="C4589" i="1"/>
  <c r="D4589" i="1"/>
  <c r="E4589" i="1"/>
  <c r="F4589" i="1"/>
  <c r="G4589" i="1"/>
  <c r="H4589" i="1"/>
  <c r="I4589" i="1"/>
  <c r="B4590" i="1"/>
  <c r="C4590" i="1"/>
  <c r="D4590" i="1"/>
  <c r="E4590" i="1"/>
  <c r="F4590" i="1"/>
  <c r="G4590" i="1"/>
  <c r="H4590" i="1"/>
  <c r="I4590" i="1"/>
  <c r="B4591" i="1"/>
  <c r="C4591" i="1"/>
  <c r="D4591" i="1"/>
  <c r="E4591" i="1"/>
  <c r="F4591" i="1"/>
  <c r="G4591" i="1"/>
  <c r="H4591" i="1"/>
  <c r="I4591" i="1"/>
  <c r="B4592" i="1"/>
  <c r="C4592" i="1"/>
  <c r="D4592" i="1"/>
  <c r="E4592" i="1"/>
  <c r="F4592" i="1"/>
  <c r="G4592" i="1"/>
  <c r="H4592" i="1"/>
  <c r="I4592" i="1"/>
  <c r="B4593" i="1"/>
  <c r="C4593" i="1"/>
  <c r="D4593" i="1"/>
  <c r="E4593" i="1"/>
  <c r="F4593" i="1"/>
  <c r="G4593" i="1"/>
  <c r="H4593" i="1"/>
  <c r="I4593" i="1"/>
  <c r="B4594" i="1"/>
  <c r="C4594" i="1"/>
  <c r="D4594" i="1"/>
  <c r="E4594" i="1"/>
  <c r="F4594" i="1"/>
  <c r="G4594" i="1"/>
  <c r="H4594" i="1"/>
  <c r="I4594" i="1"/>
  <c r="B4595" i="1"/>
  <c r="C4595" i="1"/>
  <c r="D4595" i="1"/>
  <c r="E4595" i="1"/>
  <c r="F4595" i="1"/>
  <c r="G4595" i="1"/>
  <c r="H4595" i="1"/>
  <c r="I4595" i="1"/>
  <c r="B4596" i="1"/>
  <c r="C4596" i="1"/>
  <c r="D4596" i="1"/>
  <c r="E4596" i="1"/>
  <c r="F4596" i="1"/>
  <c r="G4596" i="1"/>
  <c r="H4596" i="1"/>
  <c r="I4596" i="1"/>
  <c r="B4597" i="1"/>
  <c r="C4597" i="1"/>
  <c r="D4597" i="1"/>
  <c r="E4597" i="1"/>
  <c r="F4597" i="1"/>
  <c r="G4597" i="1"/>
  <c r="H4597" i="1"/>
  <c r="I4597" i="1"/>
  <c r="B4598" i="1"/>
  <c r="C4598" i="1"/>
  <c r="D4598" i="1"/>
  <c r="E4598" i="1"/>
  <c r="F4598" i="1"/>
  <c r="G4598" i="1"/>
  <c r="H4598" i="1"/>
  <c r="I4598" i="1"/>
  <c r="B4599" i="1"/>
  <c r="C4599" i="1"/>
  <c r="D4599" i="1"/>
  <c r="E4599" i="1"/>
  <c r="F4599" i="1"/>
  <c r="G4599" i="1"/>
  <c r="H4599" i="1"/>
  <c r="I4599" i="1"/>
  <c r="B4600" i="1"/>
  <c r="C4600" i="1"/>
  <c r="D4600" i="1"/>
  <c r="E4600" i="1"/>
  <c r="F4600" i="1"/>
  <c r="G4600" i="1"/>
  <c r="H4600" i="1"/>
  <c r="I4600" i="1"/>
  <c r="B4601" i="1"/>
  <c r="C4601" i="1"/>
  <c r="D4601" i="1"/>
  <c r="E4601" i="1"/>
  <c r="F4601" i="1"/>
  <c r="G4601" i="1"/>
  <c r="H4601" i="1"/>
  <c r="I4601" i="1"/>
  <c r="B4602" i="1"/>
  <c r="C4602" i="1"/>
  <c r="D4602" i="1"/>
  <c r="E4602" i="1"/>
  <c r="F4602" i="1"/>
  <c r="G4602" i="1"/>
  <c r="H4602" i="1"/>
  <c r="I4602" i="1"/>
  <c r="B4603" i="1"/>
  <c r="C4603" i="1"/>
  <c r="D4603" i="1"/>
  <c r="E4603" i="1"/>
  <c r="F4603" i="1"/>
  <c r="G4603" i="1"/>
  <c r="H4603" i="1"/>
  <c r="I4603" i="1"/>
  <c r="B4604" i="1"/>
  <c r="C4604" i="1"/>
  <c r="D4604" i="1"/>
  <c r="E4604" i="1"/>
  <c r="F4604" i="1"/>
  <c r="G4604" i="1"/>
  <c r="H4604" i="1"/>
  <c r="I4604" i="1"/>
  <c r="B4605" i="1"/>
  <c r="C4605" i="1"/>
  <c r="D4605" i="1"/>
  <c r="E4605" i="1"/>
  <c r="F4605" i="1"/>
  <c r="G4605" i="1"/>
  <c r="H4605" i="1"/>
  <c r="I4605" i="1"/>
  <c r="B4606" i="1"/>
  <c r="C4606" i="1"/>
  <c r="D4606" i="1"/>
  <c r="E4606" i="1"/>
  <c r="F4606" i="1"/>
  <c r="G4606" i="1"/>
  <c r="H4606" i="1"/>
  <c r="I4606" i="1"/>
  <c r="B4607" i="1"/>
  <c r="C4607" i="1"/>
  <c r="D4607" i="1"/>
  <c r="E4607" i="1"/>
  <c r="F4607" i="1"/>
  <c r="G4607" i="1"/>
  <c r="H4607" i="1"/>
  <c r="I4607" i="1"/>
  <c r="B4608" i="1"/>
  <c r="C4608" i="1"/>
  <c r="D4608" i="1"/>
  <c r="E4608" i="1"/>
  <c r="F4608" i="1"/>
  <c r="G4608" i="1"/>
  <c r="H4608" i="1"/>
  <c r="I4608" i="1"/>
  <c r="B4609" i="1"/>
  <c r="C4609" i="1"/>
  <c r="D4609" i="1"/>
  <c r="E4609" i="1"/>
  <c r="F4609" i="1"/>
  <c r="G4609" i="1"/>
  <c r="H4609" i="1"/>
  <c r="I4609" i="1"/>
  <c r="B4610" i="1"/>
  <c r="C4610" i="1"/>
  <c r="D4610" i="1"/>
  <c r="E4610" i="1"/>
  <c r="F4610" i="1"/>
  <c r="G4610" i="1"/>
  <c r="H4610" i="1"/>
  <c r="I4610" i="1"/>
  <c r="B4611" i="1"/>
  <c r="C4611" i="1"/>
  <c r="D4611" i="1"/>
  <c r="E4611" i="1"/>
  <c r="F4611" i="1"/>
  <c r="G4611" i="1"/>
  <c r="H4611" i="1"/>
  <c r="I4611" i="1"/>
  <c r="B4612" i="1"/>
  <c r="C4612" i="1"/>
  <c r="D4612" i="1"/>
  <c r="E4612" i="1"/>
  <c r="F4612" i="1"/>
  <c r="G4612" i="1"/>
  <c r="H4612" i="1"/>
  <c r="I4612" i="1"/>
  <c r="B4613" i="1"/>
  <c r="C4613" i="1"/>
  <c r="D4613" i="1"/>
  <c r="E4613" i="1"/>
  <c r="F4613" i="1"/>
  <c r="G4613" i="1"/>
  <c r="H4613" i="1"/>
  <c r="I4613" i="1"/>
  <c r="B4614" i="1"/>
  <c r="C4614" i="1"/>
  <c r="D4614" i="1"/>
  <c r="E4614" i="1"/>
  <c r="F4614" i="1"/>
  <c r="G4614" i="1"/>
  <c r="H4614" i="1"/>
  <c r="I4614" i="1"/>
  <c r="B4615" i="1"/>
  <c r="C4615" i="1"/>
  <c r="D4615" i="1"/>
  <c r="E4615" i="1"/>
  <c r="F4615" i="1"/>
  <c r="G4615" i="1"/>
  <c r="H4615" i="1"/>
  <c r="I4615" i="1"/>
  <c r="B4616" i="1"/>
  <c r="C4616" i="1"/>
  <c r="D4616" i="1"/>
  <c r="E4616" i="1"/>
  <c r="F4616" i="1"/>
  <c r="G4616" i="1"/>
  <c r="H4616" i="1"/>
  <c r="I4616" i="1"/>
  <c r="B4617" i="1"/>
  <c r="C4617" i="1"/>
  <c r="D4617" i="1"/>
  <c r="E4617" i="1"/>
  <c r="F4617" i="1"/>
  <c r="G4617" i="1"/>
  <c r="H4617" i="1"/>
  <c r="I4617" i="1"/>
  <c r="B4618" i="1"/>
  <c r="C4618" i="1"/>
  <c r="D4618" i="1"/>
  <c r="E4618" i="1"/>
  <c r="F4618" i="1"/>
  <c r="G4618" i="1"/>
  <c r="H4618" i="1"/>
  <c r="I4618" i="1"/>
  <c r="B4619" i="1"/>
  <c r="C4619" i="1"/>
  <c r="D4619" i="1"/>
  <c r="E4619" i="1"/>
  <c r="F4619" i="1"/>
  <c r="G4619" i="1"/>
  <c r="H4619" i="1"/>
  <c r="I4619" i="1"/>
  <c r="B4620" i="1"/>
  <c r="C4620" i="1"/>
  <c r="D4620" i="1"/>
  <c r="E4620" i="1"/>
  <c r="F4620" i="1"/>
  <c r="G4620" i="1"/>
  <c r="H4620" i="1"/>
  <c r="I4620" i="1"/>
  <c r="B4621" i="1"/>
  <c r="C4621" i="1"/>
  <c r="D4621" i="1"/>
  <c r="E4621" i="1"/>
  <c r="F4621" i="1"/>
  <c r="G4621" i="1"/>
  <c r="H4621" i="1"/>
  <c r="I4621" i="1"/>
  <c r="B4622" i="1"/>
  <c r="C4622" i="1"/>
  <c r="D4622" i="1"/>
  <c r="E4622" i="1"/>
  <c r="F4622" i="1"/>
  <c r="G4622" i="1"/>
  <c r="H4622" i="1"/>
  <c r="I4622" i="1"/>
  <c r="B4623" i="1"/>
  <c r="C4623" i="1"/>
  <c r="D4623" i="1"/>
  <c r="E4623" i="1"/>
  <c r="F4623" i="1"/>
  <c r="G4623" i="1"/>
  <c r="H4623" i="1"/>
  <c r="I4623" i="1"/>
  <c r="B4624" i="1"/>
  <c r="C4624" i="1"/>
  <c r="D4624" i="1"/>
  <c r="E4624" i="1"/>
  <c r="F4624" i="1"/>
  <c r="G4624" i="1"/>
  <c r="H4624" i="1"/>
  <c r="I4624" i="1"/>
  <c r="B4625" i="1"/>
  <c r="C4625" i="1"/>
  <c r="D4625" i="1"/>
  <c r="E4625" i="1"/>
  <c r="F4625" i="1"/>
  <c r="G4625" i="1"/>
  <c r="H4625" i="1"/>
  <c r="I4625" i="1"/>
  <c r="B4626" i="1"/>
  <c r="C4626" i="1"/>
  <c r="D4626" i="1"/>
  <c r="E4626" i="1"/>
  <c r="F4626" i="1"/>
  <c r="G4626" i="1"/>
  <c r="H4626" i="1"/>
  <c r="I4626" i="1"/>
  <c r="B4627" i="1"/>
  <c r="C4627" i="1"/>
  <c r="D4627" i="1"/>
  <c r="E4627" i="1"/>
  <c r="F4627" i="1"/>
  <c r="G4627" i="1"/>
  <c r="H4627" i="1"/>
  <c r="I4627" i="1"/>
  <c r="B4628" i="1"/>
  <c r="C4628" i="1"/>
  <c r="D4628" i="1"/>
  <c r="E4628" i="1"/>
  <c r="F4628" i="1"/>
  <c r="G4628" i="1"/>
  <c r="H4628" i="1"/>
  <c r="I4628" i="1"/>
  <c r="B4629" i="1"/>
  <c r="C4629" i="1"/>
  <c r="D4629" i="1"/>
  <c r="E4629" i="1"/>
  <c r="F4629" i="1"/>
  <c r="G4629" i="1"/>
  <c r="H4629" i="1"/>
  <c r="I4629" i="1"/>
  <c r="B4630" i="1"/>
  <c r="C4630" i="1"/>
  <c r="D4630" i="1"/>
  <c r="E4630" i="1"/>
  <c r="F4630" i="1"/>
  <c r="G4630" i="1"/>
  <c r="H4630" i="1"/>
  <c r="I4630" i="1"/>
  <c r="B4631" i="1"/>
  <c r="C4631" i="1"/>
  <c r="D4631" i="1"/>
  <c r="E4631" i="1"/>
  <c r="F4631" i="1"/>
  <c r="G4631" i="1"/>
  <c r="H4631" i="1"/>
  <c r="I4631" i="1"/>
  <c r="B4632" i="1"/>
  <c r="C4632" i="1"/>
  <c r="D4632" i="1"/>
  <c r="E4632" i="1"/>
  <c r="F4632" i="1"/>
  <c r="G4632" i="1"/>
  <c r="H4632" i="1"/>
  <c r="I4632" i="1"/>
  <c r="B4633" i="1"/>
  <c r="C4633" i="1"/>
  <c r="D4633" i="1"/>
  <c r="E4633" i="1"/>
  <c r="F4633" i="1"/>
  <c r="G4633" i="1"/>
  <c r="H4633" i="1"/>
  <c r="I4633" i="1"/>
  <c r="B4634" i="1"/>
  <c r="C4634" i="1"/>
  <c r="D4634" i="1"/>
  <c r="E4634" i="1"/>
  <c r="F4634" i="1"/>
  <c r="G4634" i="1"/>
  <c r="H4634" i="1"/>
  <c r="I4634" i="1"/>
  <c r="B4635" i="1"/>
  <c r="C4635" i="1"/>
  <c r="D4635" i="1"/>
  <c r="E4635" i="1"/>
  <c r="F4635" i="1"/>
  <c r="G4635" i="1"/>
  <c r="H4635" i="1"/>
  <c r="I4635" i="1"/>
  <c r="B4636" i="1"/>
  <c r="C4636" i="1"/>
  <c r="D4636" i="1"/>
  <c r="E4636" i="1"/>
  <c r="F4636" i="1"/>
  <c r="G4636" i="1"/>
  <c r="H4636" i="1"/>
  <c r="I4636" i="1"/>
  <c r="B4637" i="1"/>
  <c r="C4637" i="1"/>
  <c r="D4637" i="1"/>
  <c r="E4637" i="1"/>
  <c r="F4637" i="1"/>
  <c r="G4637" i="1"/>
  <c r="H4637" i="1"/>
  <c r="I4637" i="1"/>
  <c r="B4638" i="1"/>
  <c r="C4638" i="1"/>
  <c r="D4638" i="1"/>
  <c r="E4638" i="1"/>
  <c r="F4638" i="1"/>
  <c r="G4638" i="1"/>
  <c r="H4638" i="1"/>
  <c r="I4638" i="1"/>
  <c r="B4639" i="1"/>
  <c r="C4639" i="1"/>
  <c r="D4639" i="1"/>
  <c r="E4639" i="1"/>
  <c r="F4639" i="1"/>
  <c r="G4639" i="1"/>
  <c r="H4639" i="1"/>
  <c r="I4639" i="1"/>
  <c r="B4640" i="1"/>
  <c r="C4640" i="1"/>
  <c r="D4640" i="1"/>
  <c r="E4640" i="1"/>
  <c r="F4640" i="1"/>
  <c r="G4640" i="1"/>
  <c r="H4640" i="1"/>
  <c r="I4640" i="1"/>
  <c r="B4641" i="1"/>
  <c r="C4641" i="1"/>
  <c r="D4641" i="1"/>
  <c r="E4641" i="1"/>
  <c r="F4641" i="1"/>
  <c r="G4641" i="1"/>
  <c r="H4641" i="1"/>
  <c r="I4641" i="1"/>
  <c r="B4642" i="1"/>
  <c r="C4642" i="1"/>
  <c r="D4642" i="1"/>
  <c r="E4642" i="1"/>
  <c r="F4642" i="1"/>
  <c r="G4642" i="1"/>
  <c r="H4642" i="1"/>
  <c r="I4642" i="1"/>
  <c r="B4643" i="1"/>
  <c r="C4643" i="1"/>
  <c r="D4643" i="1"/>
  <c r="E4643" i="1"/>
  <c r="F4643" i="1"/>
  <c r="G4643" i="1"/>
  <c r="H4643" i="1"/>
  <c r="I4643" i="1"/>
  <c r="B4644" i="1"/>
  <c r="C4644" i="1"/>
  <c r="D4644" i="1"/>
  <c r="E4644" i="1"/>
  <c r="F4644" i="1"/>
  <c r="G4644" i="1"/>
  <c r="H4644" i="1"/>
  <c r="I4644" i="1"/>
  <c r="B4645" i="1"/>
  <c r="C4645" i="1"/>
  <c r="D4645" i="1"/>
  <c r="E4645" i="1"/>
  <c r="F4645" i="1"/>
  <c r="G4645" i="1"/>
  <c r="H4645" i="1"/>
  <c r="I4645" i="1"/>
  <c r="B4646" i="1"/>
  <c r="C4646" i="1"/>
  <c r="D4646" i="1"/>
  <c r="E4646" i="1"/>
  <c r="F4646" i="1"/>
  <c r="G4646" i="1"/>
  <c r="H4646" i="1"/>
  <c r="I4646" i="1"/>
  <c r="B4647" i="1"/>
  <c r="C4647" i="1"/>
  <c r="D4647" i="1"/>
  <c r="E4647" i="1"/>
  <c r="F4647" i="1"/>
  <c r="G4647" i="1"/>
  <c r="H4647" i="1"/>
  <c r="I4647" i="1"/>
  <c r="B4648" i="1"/>
  <c r="C4648" i="1"/>
  <c r="D4648" i="1"/>
  <c r="E4648" i="1"/>
  <c r="F4648" i="1"/>
  <c r="G4648" i="1"/>
  <c r="H4648" i="1"/>
  <c r="I4648" i="1"/>
  <c r="B4649" i="1"/>
  <c r="C4649" i="1"/>
  <c r="D4649" i="1"/>
  <c r="E4649" i="1"/>
  <c r="F4649" i="1"/>
  <c r="G4649" i="1"/>
  <c r="H4649" i="1"/>
  <c r="I4649" i="1"/>
  <c r="B4650" i="1"/>
  <c r="C4650" i="1"/>
  <c r="D4650" i="1"/>
  <c r="E4650" i="1"/>
  <c r="F4650" i="1"/>
  <c r="G4650" i="1"/>
  <c r="H4650" i="1"/>
  <c r="I4650" i="1"/>
  <c r="B4651" i="1"/>
  <c r="C4651" i="1"/>
  <c r="D4651" i="1"/>
  <c r="E4651" i="1"/>
  <c r="F4651" i="1"/>
  <c r="G4651" i="1"/>
  <c r="H4651" i="1"/>
  <c r="I4651" i="1"/>
  <c r="B4652" i="1"/>
  <c r="C4652" i="1"/>
  <c r="D4652" i="1"/>
  <c r="E4652" i="1"/>
  <c r="F4652" i="1"/>
  <c r="G4652" i="1"/>
  <c r="H4652" i="1"/>
  <c r="I4652" i="1"/>
  <c r="B4653" i="1"/>
  <c r="C4653" i="1"/>
  <c r="D4653" i="1"/>
  <c r="E4653" i="1"/>
  <c r="F4653" i="1"/>
  <c r="G4653" i="1"/>
  <c r="H4653" i="1"/>
  <c r="I4653" i="1"/>
  <c r="B4654" i="1"/>
  <c r="C4654" i="1"/>
  <c r="D4654" i="1"/>
  <c r="E4654" i="1"/>
  <c r="F4654" i="1"/>
  <c r="G4654" i="1"/>
  <c r="H4654" i="1"/>
  <c r="I4654" i="1"/>
  <c r="B4655" i="1"/>
  <c r="C4655" i="1"/>
  <c r="D4655" i="1"/>
  <c r="E4655" i="1"/>
  <c r="F4655" i="1"/>
  <c r="G4655" i="1"/>
  <c r="H4655" i="1"/>
  <c r="I4655" i="1"/>
  <c r="B4656" i="1"/>
  <c r="C4656" i="1"/>
  <c r="D4656" i="1"/>
  <c r="E4656" i="1"/>
  <c r="F4656" i="1"/>
  <c r="G4656" i="1"/>
  <c r="H4656" i="1"/>
  <c r="I4656" i="1"/>
  <c r="B4657" i="1"/>
  <c r="C4657" i="1"/>
  <c r="D4657" i="1"/>
  <c r="E4657" i="1"/>
  <c r="F4657" i="1"/>
  <c r="G4657" i="1"/>
  <c r="H4657" i="1"/>
  <c r="I4657" i="1"/>
  <c r="B4658" i="1"/>
  <c r="C4658" i="1"/>
  <c r="D4658" i="1"/>
  <c r="E4658" i="1"/>
  <c r="F4658" i="1"/>
  <c r="G4658" i="1"/>
  <c r="H4658" i="1"/>
  <c r="I4658" i="1"/>
  <c r="B4659" i="1"/>
  <c r="C4659" i="1"/>
  <c r="D4659" i="1"/>
  <c r="E4659" i="1"/>
  <c r="F4659" i="1"/>
  <c r="G4659" i="1"/>
  <c r="H4659" i="1"/>
  <c r="I4659" i="1"/>
  <c r="B4660" i="1"/>
  <c r="C4660" i="1"/>
  <c r="D4660" i="1"/>
  <c r="E4660" i="1"/>
  <c r="F4660" i="1"/>
  <c r="G4660" i="1"/>
  <c r="H4660" i="1"/>
  <c r="I4660" i="1"/>
  <c r="B4661" i="1"/>
  <c r="C4661" i="1"/>
  <c r="D4661" i="1"/>
  <c r="E4661" i="1"/>
  <c r="F4661" i="1"/>
  <c r="G4661" i="1"/>
  <c r="H4661" i="1"/>
  <c r="I4661" i="1"/>
  <c r="B4662" i="1"/>
  <c r="C4662" i="1"/>
  <c r="D4662" i="1"/>
  <c r="E4662" i="1"/>
  <c r="F4662" i="1"/>
  <c r="G4662" i="1"/>
  <c r="H4662" i="1"/>
  <c r="I4662" i="1"/>
  <c r="B4663" i="1"/>
  <c r="C4663" i="1"/>
  <c r="D4663" i="1"/>
  <c r="E4663" i="1"/>
  <c r="F4663" i="1"/>
  <c r="G4663" i="1"/>
  <c r="H4663" i="1"/>
  <c r="I4663" i="1"/>
  <c r="B4664" i="1"/>
  <c r="C4664" i="1"/>
  <c r="D4664" i="1"/>
  <c r="E4664" i="1"/>
  <c r="F4664" i="1"/>
  <c r="G4664" i="1"/>
  <c r="H4664" i="1"/>
  <c r="I4664" i="1"/>
  <c r="B4665" i="1"/>
  <c r="C4665" i="1"/>
  <c r="D4665" i="1"/>
  <c r="E4665" i="1"/>
  <c r="F4665" i="1"/>
  <c r="G4665" i="1"/>
  <c r="H4665" i="1"/>
  <c r="I4665" i="1"/>
  <c r="B4666" i="1"/>
  <c r="C4666" i="1"/>
  <c r="D4666" i="1"/>
  <c r="E4666" i="1"/>
  <c r="F4666" i="1"/>
  <c r="G4666" i="1"/>
  <c r="H4666" i="1"/>
  <c r="I4666" i="1"/>
  <c r="B4667" i="1"/>
  <c r="C4667" i="1"/>
  <c r="D4667" i="1"/>
  <c r="E4667" i="1"/>
  <c r="F4667" i="1"/>
  <c r="G4667" i="1"/>
  <c r="H4667" i="1"/>
  <c r="I4667" i="1"/>
  <c r="B4668" i="1"/>
  <c r="C4668" i="1"/>
  <c r="D4668" i="1"/>
  <c r="E4668" i="1"/>
  <c r="F4668" i="1"/>
  <c r="G4668" i="1"/>
  <c r="H4668" i="1"/>
  <c r="I4668" i="1"/>
  <c r="B4669" i="1"/>
  <c r="C4669" i="1"/>
  <c r="D4669" i="1"/>
  <c r="E4669" i="1"/>
  <c r="F4669" i="1"/>
  <c r="G4669" i="1"/>
  <c r="H4669" i="1"/>
  <c r="I4669" i="1"/>
  <c r="B4670" i="1"/>
  <c r="C4670" i="1"/>
  <c r="D4670" i="1"/>
  <c r="E4670" i="1"/>
  <c r="F4670" i="1"/>
  <c r="G4670" i="1"/>
  <c r="H4670" i="1"/>
  <c r="I4670" i="1"/>
  <c r="B4671" i="1"/>
  <c r="C4671" i="1"/>
  <c r="D4671" i="1"/>
  <c r="E4671" i="1"/>
  <c r="F4671" i="1"/>
  <c r="G4671" i="1"/>
  <c r="H4671" i="1"/>
  <c r="I4671" i="1"/>
  <c r="B4672" i="1"/>
  <c r="C4672" i="1"/>
  <c r="D4672" i="1"/>
  <c r="E4672" i="1"/>
  <c r="F4672" i="1"/>
  <c r="G4672" i="1"/>
  <c r="H4672" i="1"/>
  <c r="I4672" i="1"/>
  <c r="B4673" i="1"/>
  <c r="C4673" i="1"/>
  <c r="D4673" i="1"/>
  <c r="E4673" i="1"/>
  <c r="F4673" i="1"/>
  <c r="G4673" i="1"/>
  <c r="H4673" i="1"/>
  <c r="I4673" i="1"/>
  <c r="B4674" i="1"/>
  <c r="C4674" i="1"/>
  <c r="D4674" i="1"/>
  <c r="E4674" i="1"/>
  <c r="F4674" i="1"/>
  <c r="G4674" i="1"/>
  <c r="H4674" i="1"/>
  <c r="I4674" i="1"/>
  <c r="B4675" i="1"/>
  <c r="C4675" i="1"/>
  <c r="D4675" i="1"/>
  <c r="E4675" i="1"/>
  <c r="F4675" i="1"/>
  <c r="G4675" i="1"/>
  <c r="H4675" i="1"/>
  <c r="I4675" i="1"/>
  <c r="B4676" i="1"/>
  <c r="C4676" i="1"/>
  <c r="D4676" i="1"/>
  <c r="E4676" i="1"/>
  <c r="F4676" i="1"/>
  <c r="G4676" i="1"/>
  <c r="H4676" i="1"/>
  <c r="I4676" i="1"/>
  <c r="B4677" i="1"/>
  <c r="C4677" i="1"/>
  <c r="D4677" i="1"/>
  <c r="E4677" i="1"/>
  <c r="F4677" i="1"/>
  <c r="G4677" i="1"/>
  <c r="H4677" i="1"/>
  <c r="I4677" i="1"/>
  <c r="B4678" i="1"/>
  <c r="C4678" i="1"/>
  <c r="D4678" i="1"/>
  <c r="E4678" i="1"/>
  <c r="F4678" i="1"/>
  <c r="G4678" i="1"/>
  <c r="H4678" i="1"/>
  <c r="I4678" i="1"/>
  <c r="B4679" i="1"/>
  <c r="C4679" i="1"/>
  <c r="D4679" i="1"/>
  <c r="E4679" i="1"/>
  <c r="F4679" i="1"/>
  <c r="G4679" i="1"/>
  <c r="H4679" i="1"/>
  <c r="I4679" i="1"/>
  <c r="B4680" i="1"/>
  <c r="C4680" i="1"/>
  <c r="D4680" i="1"/>
  <c r="E4680" i="1"/>
  <c r="F4680" i="1"/>
  <c r="G4680" i="1"/>
  <c r="H4680" i="1"/>
  <c r="I4680" i="1"/>
  <c r="B4681" i="1"/>
  <c r="C4681" i="1"/>
  <c r="D4681" i="1"/>
  <c r="E4681" i="1"/>
  <c r="F4681" i="1"/>
  <c r="G4681" i="1"/>
  <c r="H4681" i="1"/>
  <c r="I4681" i="1"/>
  <c r="B4682" i="1"/>
  <c r="C4682" i="1"/>
  <c r="D4682" i="1"/>
  <c r="E4682" i="1"/>
  <c r="F4682" i="1"/>
  <c r="G4682" i="1"/>
  <c r="H4682" i="1"/>
  <c r="I4682" i="1"/>
  <c r="B4683" i="1"/>
  <c r="C4683" i="1"/>
  <c r="D4683" i="1"/>
  <c r="E4683" i="1"/>
  <c r="F4683" i="1"/>
  <c r="G4683" i="1"/>
  <c r="H4683" i="1"/>
  <c r="I4683" i="1"/>
  <c r="B4684" i="1"/>
  <c r="C4684" i="1"/>
  <c r="D4684" i="1"/>
  <c r="E4684" i="1"/>
  <c r="F4684" i="1"/>
  <c r="G4684" i="1"/>
  <c r="H4684" i="1"/>
  <c r="I4684" i="1"/>
  <c r="B4685" i="1"/>
  <c r="C4685" i="1"/>
  <c r="D4685" i="1"/>
  <c r="E4685" i="1"/>
  <c r="F4685" i="1"/>
  <c r="G4685" i="1"/>
  <c r="H4685" i="1"/>
  <c r="I4685" i="1"/>
  <c r="B4686" i="1"/>
  <c r="C4686" i="1"/>
  <c r="D4686" i="1"/>
  <c r="E4686" i="1"/>
  <c r="F4686" i="1"/>
  <c r="G4686" i="1"/>
  <c r="H4686" i="1"/>
  <c r="I4686" i="1"/>
  <c r="B4687" i="1"/>
  <c r="C4687" i="1"/>
  <c r="D4687" i="1"/>
  <c r="E4687" i="1"/>
  <c r="F4687" i="1"/>
  <c r="G4687" i="1"/>
  <c r="H4687" i="1"/>
  <c r="I4687" i="1"/>
  <c r="B4688" i="1"/>
  <c r="C4688" i="1"/>
  <c r="D4688" i="1"/>
  <c r="E4688" i="1"/>
  <c r="F4688" i="1"/>
  <c r="G4688" i="1"/>
  <c r="H4688" i="1"/>
  <c r="I4688" i="1"/>
  <c r="B4689" i="1"/>
  <c r="C4689" i="1"/>
  <c r="D4689" i="1"/>
  <c r="E4689" i="1"/>
  <c r="F4689" i="1"/>
  <c r="G4689" i="1"/>
  <c r="H4689" i="1"/>
  <c r="I4689" i="1"/>
  <c r="B4690" i="1"/>
  <c r="C4690" i="1"/>
  <c r="D4690" i="1"/>
  <c r="E4690" i="1"/>
  <c r="F4690" i="1"/>
  <c r="G4690" i="1"/>
  <c r="H4690" i="1"/>
  <c r="I4690" i="1"/>
  <c r="B4691" i="1"/>
  <c r="C4691" i="1"/>
  <c r="D4691" i="1"/>
  <c r="E4691" i="1"/>
  <c r="F4691" i="1"/>
  <c r="G4691" i="1"/>
  <c r="H4691" i="1"/>
  <c r="I4691" i="1"/>
  <c r="B4692" i="1"/>
  <c r="C4692" i="1"/>
  <c r="D4692" i="1"/>
  <c r="E4692" i="1"/>
  <c r="F4692" i="1"/>
  <c r="G4692" i="1"/>
  <c r="H4692" i="1"/>
  <c r="I4692" i="1"/>
  <c r="B4693" i="1"/>
  <c r="C4693" i="1"/>
  <c r="D4693" i="1"/>
  <c r="E4693" i="1"/>
  <c r="F4693" i="1"/>
  <c r="G4693" i="1"/>
  <c r="H4693" i="1"/>
  <c r="I4693" i="1"/>
  <c r="B4694" i="1"/>
  <c r="C4694" i="1"/>
  <c r="D4694" i="1"/>
  <c r="E4694" i="1"/>
  <c r="F4694" i="1"/>
  <c r="G4694" i="1"/>
  <c r="H4694" i="1"/>
  <c r="I4694" i="1"/>
  <c r="B4695" i="1"/>
  <c r="C4695" i="1"/>
  <c r="D4695" i="1"/>
  <c r="E4695" i="1"/>
  <c r="F4695" i="1"/>
  <c r="G4695" i="1"/>
  <c r="H4695" i="1"/>
  <c r="I4695" i="1"/>
  <c r="B4696" i="1"/>
  <c r="C4696" i="1"/>
  <c r="D4696" i="1"/>
  <c r="E4696" i="1"/>
  <c r="F4696" i="1"/>
  <c r="G4696" i="1"/>
  <c r="H4696" i="1"/>
  <c r="I4696" i="1"/>
  <c r="B4697" i="1"/>
  <c r="C4697" i="1"/>
  <c r="D4697" i="1"/>
  <c r="E4697" i="1"/>
  <c r="F4697" i="1"/>
  <c r="G4697" i="1"/>
  <c r="H4697" i="1"/>
  <c r="I4697" i="1"/>
  <c r="B4698" i="1"/>
  <c r="C4698" i="1"/>
  <c r="D4698" i="1"/>
  <c r="E4698" i="1"/>
  <c r="F4698" i="1"/>
  <c r="G4698" i="1"/>
  <c r="H4698" i="1"/>
  <c r="I4698" i="1"/>
  <c r="B4699" i="1"/>
  <c r="C4699" i="1"/>
  <c r="D4699" i="1"/>
  <c r="E4699" i="1"/>
  <c r="F4699" i="1"/>
  <c r="G4699" i="1"/>
  <c r="H4699" i="1"/>
  <c r="I4699" i="1"/>
  <c r="B4700" i="1"/>
  <c r="C4700" i="1"/>
  <c r="D4700" i="1"/>
  <c r="E4700" i="1"/>
  <c r="F4700" i="1"/>
  <c r="G4700" i="1"/>
  <c r="H4700" i="1"/>
  <c r="I4700" i="1"/>
  <c r="B4701" i="1"/>
  <c r="C4701" i="1"/>
  <c r="D4701" i="1"/>
  <c r="E4701" i="1"/>
  <c r="F4701" i="1"/>
  <c r="G4701" i="1"/>
  <c r="H4701" i="1"/>
  <c r="I4701" i="1"/>
  <c r="B4702" i="1"/>
  <c r="C4702" i="1"/>
  <c r="D4702" i="1"/>
  <c r="E4702" i="1"/>
  <c r="F4702" i="1"/>
  <c r="G4702" i="1"/>
  <c r="H4702" i="1"/>
  <c r="I4702" i="1"/>
  <c r="B4703" i="1"/>
  <c r="C4703" i="1"/>
  <c r="D4703" i="1"/>
  <c r="E4703" i="1"/>
  <c r="F4703" i="1"/>
  <c r="G4703" i="1"/>
  <c r="H4703" i="1"/>
  <c r="I4703" i="1"/>
  <c r="B4704" i="1"/>
  <c r="C4704" i="1"/>
  <c r="D4704" i="1"/>
  <c r="E4704" i="1"/>
  <c r="F4704" i="1"/>
  <c r="G4704" i="1"/>
  <c r="H4704" i="1"/>
  <c r="I4704" i="1"/>
  <c r="B4705" i="1"/>
  <c r="C4705" i="1"/>
  <c r="D4705" i="1"/>
  <c r="E4705" i="1"/>
  <c r="F4705" i="1"/>
  <c r="G4705" i="1"/>
  <c r="H4705" i="1"/>
  <c r="I4705" i="1"/>
  <c r="B4706" i="1"/>
  <c r="C4706" i="1"/>
  <c r="D4706" i="1"/>
  <c r="E4706" i="1"/>
  <c r="F4706" i="1"/>
  <c r="G4706" i="1"/>
  <c r="H4706" i="1"/>
  <c r="I4706" i="1"/>
  <c r="B4707" i="1"/>
  <c r="C4707" i="1"/>
  <c r="D4707" i="1"/>
  <c r="E4707" i="1"/>
  <c r="F4707" i="1"/>
  <c r="G4707" i="1"/>
  <c r="H4707" i="1"/>
  <c r="I4707" i="1"/>
  <c r="B4708" i="1"/>
  <c r="C4708" i="1"/>
  <c r="D4708" i="1"/>
  <c r="E4708" i="1"/>
  <c r="F4708" i="1"/>
  <c r="G4708" i="1"/>
  <c r="H4708" i="1"/>
  <c r="I4708" i="1"/>
  <c r="B4709" i="1"/>
  <c r="C4709" i="1"/>
  <c r="D4709" i="1"/>
  <c r="E4709" i="1"/>
  <c r="F4709" i="1"/>
  <c r="G4709" i="1"/>
  <c r="H4709" i="1"/>
  <c r="I4709" i="1"/>
  <c r="B4710" i="1"/>
  <c r="C4710" i="1"/>
  <c r="D4710" i="1"/>
  <c r="E4710" i="1"/>
  <c r="F4710" i="1"/>
  <c r="G4710" i="1"/>
  <c r="H4710" i="1"/>
  <c r="I4710" i="1"/>
  <c r="B4711" i="1"/>
  <c r="C4711" i="1"/>
  <c r="D4711" i="1"/>
  <c r="E4711" i="1"/>
  <c r="F4711" i="1"/>
  <c r="G4711" i="1"/>
  <c r="H4711" i="1"/>
  <c r="I4711" i="1"/>
  <c r="B4712" i="1"/>
  <c r="C4712" i="1"/>
  <c r="D4712" i="1"/>
  <c r="E4712" i="1"/>
  <c r="F4712" i="1"/>
  <c r="G4712" i="1"/>
  <c r="H4712" i="1"/>
  <c r="I4712" i="1"/>
  <c r="B4713" i="1"/>
  <c r="C4713" i="1"/>
  <c r="D4713" i="1"/>
  <c r="E4713" i="1"/>
  <c r="F4713" i="1"/>
  <c r="G4713" i="1"/>
  <c r="H4713" i="1"/>
  <c r="I4713" i="1"/>
  <c r="B4714" i="1"/>
  <c r="C4714" i="1"/>
  <c r="D4714" i="1"/>
  <c r="E4714" i="1"/>
  <c r="F4714" i="1"/>
  <c r="G4714" i="1"/>
  <c r="H4714" i="1"/>
  <c r="I4714" i="1"/>
  <c r="B4715" i="1"/>
  <c r="C4715" i="1"/>
  <c r="D4715" i="1"/>
  <c r="E4715" i="1"/>
  <c r="F4715" i="1"/>
  <c r="G4715" i="1"/>
  <c r="H4715" i="1"/>
  <c r="I4715" i="1"/>
  <c r="B4716" i="1"/>
  <c r="C4716" i="1"/>
  <c r="D4716" i="1"/>
  <c r="E4716" i="1"/>
  <c r="F4716" i="1"/>
  <c r="G4716" i="1"/>
  <c r="H4716" i="1"/>
  <c r="I4716" i="1"/>
  <c r="B4717" i="1"/>
  <c r="C4717" i="1"/>
  <c r="D4717" i="1"/>
  <c r="E4717" i="1"/>
  <c r="F4717" i="1"/>
  <c r="G4717" i="1"/>
  <c r="H4717" i="1"/>
  <c r="I4717" i="1"/>
  <c r="B4718" i="1"/>
  <c r="C4718" i="1"/>
  <c r="D4718" i="1"/>
  <c r="E4718" i="1"/>
  <c r="F4718" i="1"/>
  <c r="G4718" i="1"/>
  <c r="H4718" i="1"/>
  <c r="I4718" i="1"/>
  <c r="B4719" i="1"/>
  <c r="C4719" i="1"/>
  <c r="D4719" i="1"/>
  <c r="E4719" i="1"/>
  <c r="F4719" i="1"/>
  <c r="G4719" i="1"/>
  <c r="H4719" i="1"/>
  <c r="I4719" i="1"/>
  <c r="B4720" i="1"/>
  <c r="C4720" i="1"/>
  <c r="D4720" i="1"/>
  <c r="E4720" i="1"/>
  <c r="F4720" i="1"/>
  <c r="G4720" i="1"/>
  <c r="H4720" i="1"/>
  <c r="I4720" i="1"/>
  <c r="B4721" i="1"/>
  <c r="C4721" i="1"/>
  <c r="D4721" i="1"/>
  <c r="E4721" i="1"/>
  <c r="F4721" i="1"/>
  <c r="G4721" i="1"/>
  <c r="H4721" i="1"/>
  <c r="I4721" i="1"/>
  <c r="B4722" i="1"/>
  <c r="C4722" i="1"/>
  <c r="D4722" i="1"/>
  <c r="E4722" i="1"/>
  <c r="F4722" i="1"/>
  <c r="G4722" i="1"/>
  <c r="H4722" i="1"/>
  <c r="I4722" i="1"/>
  <c r="B4723" i="1"/>
  <c r="C4723" i="1"/>
  <c r="D4723" i="1"/>
  <c r="E4723" i="1"/>
  <c r="F4723" i="1"/>
  <c r="G4723" i="1"/>
  <c r="H4723" i="1"/>
  <c r="I4723" i="1"/>
  <c r="B4724" i="1"/>
  <c r="C4724" i="1"/>
  <c r="D4724" i="1"/>
  <c r="E4724" i="1"/>
  <c r="F4724" i="1"/>
  <c r="G4724" i="1"/>
  <c r="H4724" i="1"/>
  <c r="I4724" i="1"/>
  <c r="B4725" i="1"/>
  <c r="C4725" i="1"/>
  <c r="D4725" i="1"/>
  <c r="E4725" i="1"/>
  <c r="F4725" i="1"/>
  <c r="G4725" i="1"/>
  <c r="H4725" i="1"/>
  <c r="I4725" i="1"/>
  <c r="B4726" i="1"/>
  <c r="C4726" i="1"/>
  <c r="D4726" i="1"/>
  <c r="E4726" i="1"/>
  <c r="F4726" i="1"/>
  <c r="G4726" i="1"/>
  <c r="H4726" i="1"/>
  <c r="I4726" i="1"/>
  <c r="B4727" i="1"/>
  <c r="C4727" i="1"/>
  <c r="D4727" i="1"/>
  <c r="E4727" i="1"/>
  <c r="F4727" i="1"/>
  <c r="G4727" i="1"/>
  <c r="H4727" i="1"/>
  <c r="I4727" i="1"/>
  <c r="B4728" i="1"/>
  <c r="C4728" i="1"/>
  <c r="D4728" i="1"/>
  <c r="E4728" i="1"/>
  <c r="F4728" i="1"/>
  <c r="G4728" i="1"/>
  <c r="H4728" i="1"/>
  <c r="I4728" i="1"/>
  <c r="B4729" i="1"/>
  <c r="C4729" i="1"/>
  <c r="D4729" i="1"/>
  <c r="E4729" i="1"/>
  <c r="F4729" i="1"/>
  <c r="G4729" i="1"/>
  <c r="H4729" i="1"/>
  <c r="I4729" i="1"/>
  <c r="B4730" i="1"/>
  <c r="C4730" i="1"/>
  <c r="D4730" i="1"/>
  <c r="E4730" i="1"/>
  <c r="F4730" i="1"/>
  <c r="G4730" i="1"/>
  <c r="H4730" i="1"/>
  <c r="I4730" i="1"/>
  <c r="B4731" i="1"/>
  <c r="C4731" i="1"/>
  <c r="D4731" i="1"/>
  <c r="E4731" i="1"/>
  <c r="F4731" i="1"/>
  <c r="G4731" i="1"/>
  <c r="H4731" i="1"/>
  <c r="I4731" i="1"/>
  <c r="B4732" i="1"/>
  <c r="C4732" i="1"/>
  <c r="D4732" i="1"/>
  <c r="E4732" i="1"/>
  <c r="F4732" i="1"/>
  <c r="G4732" i="1"/>
  <c r="H4732" i="1"/>
  <c r="I4732" i="1"/>
  <c r="B4733" i="1"/>
  <c r="C4733" i="1"/>
  <c r="D4733" i="1"/>
  <c r="E4733" i="1"/>
  <c r="F4733" i="1"/>
  <c r="G4733" i="1"/>
  <c r="H4733" i="1"/>
  <c r="I4733" i="1"/>
  <c r="B4734" i="1"/>
  <c r="C4734" i="1"/>
  <c r="D4734" i="1"/>
  <c r="E4734" i="1"/>
  <c r="F4734" i="1"/>
  <c r="G4734" i="1"/>
  <c r="H4734" i="1"/>
  <c r="I4734" i="1"/>
  <c r="B4735" i="1"/>
  <c r="C4735" i="1"/>
  <c r="D4735" i="1"/>
  <c r="E4735" i="1"/>
  <c r="F4735" i="1"/>
  <c r="G4735" i="1"/>
  <c r="H4735" i="1"/>
  <c r="I4735" i="1"/>
  <c r="B4736" i="1"/>
  <c r="C4736" i="1"/>
  <c r="D4736" i="1"/>
  <c r="E4736" i="1"/>
  <c r="F4736" i="1"/>
  <c r="G4736" i="1"/>
  <c r="H4736" i="1"/>
  <c r="I4736" i="1"/>
  <c r="B4737" i="1"/>
  <c r="C4737" i="1"/>
  <c r="D4737" i="1"/>
  <c r="E4737" i="1"/>
  <c r="F4737" i="1"/>
  <c r="G4737" i="1"/>
  <c r="H4737" i="1"/>
  <c r="I4737" i="1"/>
  <c r="B4738" i="1"/>
  <c r="C4738" i="1"/>
  <c r="D4738" i="1"/>
  <c r="E4738" i="1"/>
  <c r="F4738" i="1"/>
  <c r="G4738" i="1"/>
  <c r="H4738" i="1"/>
  <c r="I4738" i="1"/>
  <c r="B4739" i="1"/>
  <c r="C4739" i="1"/>
  <c r="D4739" i="1"/>
  <c r="E4739" i="1"/>
  <c r="F4739" i="1"/>
  <c r="G4739" i="1"/>
  <c r="H4739" i="1"/>
  <c r="I4739" i="1"/>
  <c r="B4740" i="1"/>
  <c r="C4740" i="1"/>
  <c r="D4740" i="1"/>
  <c r="E4740" i="1"/>
  <c r="F4740" i="1"/>
  <c r="G4740" i="1"/>
  <c r="H4740" i="1"/>
  <c r="I4740" i="1"/>
  <c r="B4741" i="1"/>
  <c r="C4741" i="1"/>
  <c r="D4741" i="1"/>
  <c r="E4741" i="1"/>
  <c r="F4741" i="1"/>
  <c r="G4741" i="1"/>
  <c r="H4741" i="1"/>
  <c r="I4741" i="1"/>
  <c r="B4742" i="1"/>
  <c r="C4742" i="1"/>
  <c r="D4742" i="1"/>
  <c r="E4742" i="1"/>
  <c r="F4742" i="1"/>
  <c r="G4742" i="1"/>
  <c r="H4742" i="1"/>
  <c r="I4742" i="1"/>
  <c r="B4743" i="1"/>
  <c r="C4743" i="1"/>
  <c r="D4743" i="1"/>
  <c r="E4743" i="1"/>
  <c r="F4743" i="1"/>
  <c r="G4743" i="1"/>
  <c r="H4743" i="1"/>
  <c r="I4743" i="1"/>
  <c r="B4744" i="1"/>
  <c r="C4744" i="1"/>
  <c r="D4744" i="1"/>
  <c r="E4744" i="1"/>
  <c r="F4744" i="1"/>
  <c r="G4744" i="1"/>
  <c r="H4744" i="1"/>
  <c r="I4744" i="1"/>
  <c r="B4745" i="1"/>
  <c r="C4745" i="1"/>
  <c r="D4745" i="1"/>
  <c r="E4745" i="1"/>
  <c r="F4745" i="1"/>
  <c r="G4745" i="1"/>
  <c r="H4745" i="1"/>
  <c r="I4745" i="1"/>
  <c r="B4746" i="1"/>
  <c r="C4746" i="1"/>
  <c r="D4746" i="1"/>
  <c r="E4746" i="1"/>
  <c r="F4746" i="1"/>
  <c r="G4746" i="1"/>
  <c r="H4746" i="1"/>
  <c r="I4746" i="1"/>
  <c r="B4747" i="1"/>
  <c r="C4747" i="1"/>
  <c r="D4747" i="1"/>
  <c r="E4747" i="1"/>
  <c r="F4747" i="1"/>
  <c r="G4747" i="1"/>
  <c r="H4747" i="1"/>
  <c r="I4747" i="1"/>
  <c r="B4748" i="1"/>
  <c r="C4748" i="1"/>
  <c r="D4748" i="1"/>
  <c r="E4748" i="1"/>
  <c r="F4748" i="1"/>
  <c r="G4748" i="1"/>
  <c r="H4748" i="1"/>
  <c r="I4748" i="1"/>
  <c r="B4749" i="1"/>
  <c r="C4749" i="1"/>
  <c r="D4749" i="1"/>
  <c r="E4749" i="1"/>
  <c r="F4749" i="1"/>
  <c r="G4749" i="1"/>
  <c r="H4749" i="1"/>
  <c r="I4749" i="1"/>
  <c r="B4750" i="1"/>
  <c r="C4750" i="1"/>
  <c r="D4750" i="1"/>
  <c r="E4750" i="1"/>
  <c r="F4750" i="1"/>
  <c r="G4750" i="1"/>
  <c r="H4750" i="1"/>
  <c r="I4750" i="1"/>
  <c r="B4751" i="1"/>
  <c r="C4751" i="1"/>
  <c r="D4751" i="1"/>
  <c r="E4751" i="1"/>
  <c r="F4751" i="1"/>
  <c r="G4751" i="1"/>
  <c r="H4751" i="1"/>
  <c r="I4751" i="1"/>
  <c r="B4752" i="1"/>
  <c r="C4752" i="1"/>
  <c r="D4752" i="1"/>
  <c r="E4752" i="1"/>
  <c r="F4752" i="1"/>
  <c r="G4752" i="1"/>
  <c r="H4752" i="1"/>
  <c r="I4752" i="1"/>
  <c r="B4753" i="1"/>
  <c r="C4753" i="1"/>
  <c r="D4753" i="1"/>
  <c r="E4753" i="1"/>
  <c r="F4753" i="1"/>
  <c r="G4753" i="1"/>
  <c r="H4753" i="1"/>
  <c r="I4753" i="1"/>
  <c r="B4754" i="1"/>
  <c r="C4754" i="1"/>
  <c r="D4754" i="1"/>
  <c r="E4754" i="1"/>
  <c r="F4754" i="1"/>
  <c r="G4754" i="1"/>
  <c r="H4754" i="1"/>
  <c r="I4754" i="1"/>
  <c r="B4755" i="1"/>
  <c r="C4755" i="1"/>
  <c r="D4755" i="1"/>
  <c r="E4755" i="1"/>
  <c r="F4755" i="1"/>
  <c r="G4755" i="1"/>
  <c r="H4755" i="1"/>
  <c r="I4755" i="1"/>
  <c r="B4756" i="1"/>
  <c r="C4756" i="1"/>
  <c r="D4756" i="1"/>
  <c r="E4756" i="1"/>
  <c r="F4756" i="1"/>
  <c r="G4756" i="1"/>
  <c r="H4756" i="1"/>
  <c r="I4756" i="1"/>
  <c r="B4757" i="1"/>
  <c r="C4757" i="1"/>
  <c r="D4757" i="1"/>
  <c r="E4757" i="1"/>
  <c r="F4757" i="1"/>
  <c r="G4757" i="1"/>
  <c r="H4757" i="1"/>
  <c r="I4757" i="1"/>
  <c r="B4758" i="1"/>
  <c r="C4758" i="1"/>
  <c r="D4758" i="1"/>
  <c r="E4758" i="1"/>
  <c r="F4758" i="1"/>
  <c r="G4758" i="1"/>
  <c r="H4758" i="1"/>
  <c r="I4758" i="1"/>
  <c r="B4759" i="1"/>
  <c r="C4759" i="1"/>
  <c r="D4759" i="1"/>
  <c r="E4759" i="1"/>
  <c r="F4759" i="1"/>
  <c r="G4759" i="1"/>
  <c r="H4759" i="1"/>
  <c r="I4759" i="1"/>
  <c r="B4760" i="1"/>
  <c r="C4760" i="1"/>
  <c r="D4760" i="1"/>
  <c r="E4760" i="1"/>
  <c r="F4760" i="1"/>
  <c r="G4760" i="1"/>
  <c r="H4760" i="1"/>
  <c r="I4760" i="1"/>
  <c r="B4761" i="1"/>
  <c r="C4761" i="1"/>
  <c r="D4761" i="1"/>
  <c r="E4761" i="1"/>
  <c r="F4761" i="1"/>
  <c r="G4761" i="1"/>
  <c r="H4761" i="1"/>
  <c r="I4761" i="1"/>
  <c r="B4762" i="1"/>
  <c r="C4762" i="1"/>
  <c r="D4762" i="1"/>
  <c r="E4762" i="1"/>
  <c r="F4762" i="1"/>
  <c r="G4762" i="1"/>
  <c r="H4762" i="1"/>
  <c r="I4762" i="1"/>
  <c r="B4763" i="1"/>
  <c r="C4763" i="1"/>
  <c r="D4763" i="1"/>
  <c r="E4763" i="1"/>
  <c r="F4763" i="1"/>
  <c r="G4763" i="1"/>
  <c r="H4763" i="1"/>
  <c r="I4763" i="1"/>
  <c r="B4764" i="1"/>
  <c r="C4764" i="1"/>
  <c r="D4764" i="1"/>
  <c r="E4764" i="1"/>
  <c r="F4764" i="1"/>
  <c r="G4764" i="1"/>
  <c r="H4764" i="1"/>
  <c r="I4764" i="1"/>
  <c r="B4765" i="1"/>
  <c r="C4765" i="1"/>
  <c r="D4765" i="1"/>
  <c r="E4765" i="1"/>
  <c r="F4765" i="1"/>
  <c r="G4765" i="1"/>
  <c r="H4765" i="1"/>
  <c r="I4765" i="1"/>
  <c r="B4766" i="1"/>
  <c r="C4766" i="1"/>
  <c r="D4766" i="1"/>
  <c r="E4766" i="1"/>
  <c r="F4766" i="1"/>
  <c r="G4766" i="1"/>
  <c r="H4766" i="1"/>
  <c r="I4766" i="1"/>
  <c r="B4767" i="1"/>
  <c r="C4767" i="1"/>
  <c r="D4767" i="1"/>
  <c r="E4767" i="1"/>
  <c r="F4767" i="1"/>
  <c r="G4767" i="1"/>
  <c r="H4767" i="1"/>
  <c r="I4767" i="1"/>
  <c r="B4768" i="1"/>
  <c r="C4768" i="1"/>
  <c r="D4768" i="1"/>
  <c r="E4768" i="1"/>
  <c r="F4768" i="1"/>
  <c r="G4768" i="1"/>
  <c r="H4768" i="1"/>
  <c r="I4768" i="1"/>
  <c r="B4769" i="1"/>
  <c r="C4769" i="1"/>
  <c r="D4769" i="1"/>
  <c r="E4769" i="1"/>
  <c r="F4769" i="1"/>
  <c r="G4769" i="1"/>
  <c r="H4769" i="1"/>
  <c r="I4769" i="1"/>
  <c r="B4770" i="1"/>
  <c r="C4770" i="1"/>
  <c r="D4770" i="1"/>
  <c r="E4770" i="1"/>
  <c r="F4770" i="1"/>
  <c r="G4770" i="1"/>
  <c r="H4770" i="1"/>
  <c r="I4770" i="1"/>
  <c r="B4771" i="1"/>
  <c r="C4771" i="1"/>
  <c r="D4771" i="1"/>
  <c r="E4771" i="1"/>
  <c r="F4771" i="1"/>
  <c r="G4771" i="1"/>
  <c r="H4771" i="1"/>
  <c r="I4771" i="1"/>
  <c r="B4772" i="1"/>
  <c r="C4772" i="1"/>
  <c r="D4772" i="1"/>
  <c r="E4772" i="1"/>
  <c r="F4772" i="1"/>
  <c r="G4772" i="1"/>
  <c r="H4772" i="1"/>
  <c r="I4772" i="1"/>
  <c r="B4773" i="1"/>
  <c r="C4773" i="1"/>
  <c r="D4773" i="1"/>
  <c r="E4773" i="1"/>
  <c r="F4773" i="1"/>
  <c r="G4773" i="1"/>
  <c r="H4773" i="1"/>
  <c r="I4773" i="1"/>
  <c r="B4774" i="1"/>
  <c r="C4774" i="1"/>
  <c r="D4774" i="1"/>
  <c r="E4774" i="1"/>
  <c r="F4774" i="1"/>
  <c r="G4774" i="1"/>
  <c r="H4774" i="1"/>
  <c r="I4774" i="1"/>
  <c r="B4775" i="1"/>
  <c r="C4775" i="1"/>
  <c r="D4775" i="1"/>
  <c r="E4775" i="1"/>
  <c r="F4775" i="1"/>
  <c r="G4775" i="1"/>
  <c r="H4775" i="1"/>
  <c r="I4775" i="1"/>
  <c r="B4776" i="1"/>
  <c r="C4776" i="1"/>
  <c r="D4776" i="1"/>
  <c r="E4776" i="1"/>
  <c r="F4776" i="1"/>
  <c r="G4776" i="1"/>
  <c r="H4776" i="1"/>
  <c r="I4776" i="1"/>
  <c r="B4777" i="1"/>
  <c r="C4777" i="1"/>
  <c r="D4777" i="1"/>
  <c r="E4777" i="1"/>
  <c r="F4777" i="1"/>
  <c r="G4777" i="1"/>
  <c r="H4777" i="1"/>
  <c r="I4777" i="1"/>
  <c r="B4778" i="1"/>
  <c r="C4778" i="1"/>
  <c r="D4778" i="1"/>
  <c r="E4778" i="1"/>
  <c r="F4778" i="1"/>
  <c r="G4778" i="1"/>
  <c r="H4778" i="1"/>
  <c r="I4778" i="1"/>
  <c r="B4779" i="1"/>
  <c r="C4779" i="1"/>
  <c r="D4779" i="1"/>
  <c r="E4779" i="1"/>
  <c r="F4779" i="1"/>
  <c r="G4779" i="1"/>
  <c r="H4779" i="1"/>
  <c r="I4779" i="1"/>
  <c r="B4780" i="1"/>
  <c r="C4780" i="1"/>
  <c r="D4780" i="1"/>
  <c r="E4780" i="1"/>
  <c r="F4780" i="1"/>
  <c r="G4780" i="1"/>
  <c r="H4780" i="1"/>
  <c r="I4780" i="1"/>
  <c r="B4781" i="1"/>
  <c r="C4781" i="1"/>
  <c r="D4781" i="1"/>
  <c r="E4781" i="1"/>
  <c r="F4781" i="1"/>
  <c r="G4781" i="1"/>
  <c r="H4781" i="1"/>
  <c r="I4781" i="1"/>
  <c r="B4782" i="1"/>
  <c r="C4782" i="1"/>
  <c r="D4782" i="1"/>
  <c r="E4782" i="1"/>
  <c r="F4782" i="1"/>
  <c r="G4782" i="1"/>
  <c r="H4782" i="1"/>
  <c r="I4782" i="1"/>
  <c r="B4783" i="1"/>
  <c r="C4783" i="1"/>
  <c r="D4783" i="1"/>
  <c r="E4783" i="1"/>
  <c r="F4783" i="1"/>
  <c r="G4783" i="1"/>
  <c r="H4783" i="1"/>
  <c r="I4783" i="1"/>
  <c r="B4784" i="1"/>
  <c r="C4784" i="1"/>
  <c r="D4784" i="1"/>
  <c r="E4784" i="1"/>
  <c r="F4784" i="1"/>
  <c r="G4784" i="1"/>
  <c r="H4784" i="1"/>
  <c r="I4784" i="1"/>
  <c r="B4785" i="1"/>
  <c r="C4785" i="1"/>
  <c r="D4785" i="1"/>
  <c r="E4785" i="1"/>
  <c r="F4785" i="1"/>
  <c r="G4785" i="1"/>
  <c r="H4785" i="1"/>
  <c r="I4785" i="1"/>
  <c r="B4786" i="1"/>
  <c r="C4786" i="1"/>
  <c r="D4786" i="1"/>
  <c r="E4786" i="1"/>
  <c r="F4786" i="1"/>
  <c r="G4786" i="1"/>
  <c r="H4786" i="1"/>
  <c r="I4786" i="1"/>
  <c r="B4787" i="1"/>
  <c r="C4787" i="1"/>
  <c r="D4787" i="1"/>
  <c r="E4787" i="1"/>
  <c r="F4787" i="1"/>
  <c r="G4787" i="1"/>
  <c r="H4787" i="1"/>
  <c r="I4787" i="1"/>
  <c r="B4788" i="1"/>
  <c r="C4788" i="1"/>
  <c r="D4788" i="1"/>
  <c r="E4788" i="1"/>
  <c r="F4788" i="1"/>
  <c r="G4788" i="1"/>
  <c r="H4788" i="1"/>
  <c r="I4788" i="1"/>
  <c r="B4789" i="1"/>
  <c r="C4789" i="1"/>
  <c r="D4789" i="1"/>
  <c r="E4789" i="1"/>
  <c r="F4789" i="1"/>
  <c r="G4789" i="1"/>
  <c r="H4789" i="1"/>
  <c r="I4789" i="1"/>
  <c r="B4790" i="1"/>
  <c r="C4790" i="1"/>
  <c r="D4790" i="1"/>
  <c r="E4790" i="1"/>
  <c r="F4790" i="1"/>
  <c r="G4790" i="1"/>
  <c r="H4790" i="1"/>
  <c r="I4790" i="1"/>
  <c r="B4791" i="1"/>
  <c r="C4791" i="1"/>
  <c r="D4791" i="1"/>
  <c r="E4791" i="1"/>
  <c r="F4791" i="1"/>
  <c r="G4791" i="1"/>
  <c r="H4791" i="1"/>
  <c r="I4791" i="1"/>
  <c r="B4792" i="1"/>
  <c r="C4792" i="1"/>
  <c r="D4792" i="1"/>
  <c r="E4792" i="1"/>
  <c r="F4792" i="1"/>
  <c r="G4792" i="1"/>
  <c r="H4792" i="1"/>
  <c r="I4792" i="1"/>
  <c r="B4793" i="1"/>
  <c r="C4793" i="1"/>
  <c r="D4793" i="1"/>
  <c r="E4793" i="1"/>
  <c r="F4793" i="1"/>
  <c r="G4793" i="1"/>
  <c r="H4793" i="1"/>
  <c r="I4793" i="1"/>
  <c r="B4794" i="1"/>
  <c r="C4794" i="1"/>
  <c r="D4794" i="1"/>
  <c r="E4794" i="1"/>
  <c r="F4794" i="1"/>
  <c r="G4794" i="1"/>
  <c r="H4794" i="1"/>
  <c r="I4794" i="1"/>
  <c r="B4795" i="1"/>
  <c r="C4795" i="1"/>
  <c r="D4795" i="1"/>
  <c r="E4795" i="1"/>
  <c r="F4795" i="1"/>
  <c r="G4795" i="1"/>
  <c r="H4795" i="1"/>
  <c r="I4795" i="1"/>
  <c r="B4796" i="1"/>
  <c r="C4796" i="1"/>
  <c r="D4796" i="1"/>
  <c r="E4796" i="1"/>
  <c r="F4796" i="1"/>
  <c r="G4796" i="1"/>
  <c r="H4796" i="1"/>
  <c r="I4796" i="1"/>
  <c r="B4797" i="1"/>
  <c r="C4797" i="1"/>
  <c r="D4797" i="1"/>
  <c r="E4797" i="1"/>
  <c r="F4797" i="1"/>
  <c r="G4797" i="1"/>
  <c r="H4797" i="1"/>
  <c r="I4797" i="1"/>
  <c r="B4798" i="1"/>
  <c r="C4798" i="1"/>
  <c r="D4798" i="1"/>
  <c r="E4798" i="1"/>
  <c r="F4798" i="1"/>
  <c r="G4798" i="1"/>
  <c r="H4798" i="1"/>
  <c r="I4798" i="1"/>
  <c r="B4799" i="1"/>
  <c r="C4799" i="1"/>
  <c r="D4799" i="1"/>
  <c r="E4799" i="1"/>
  <c r="F4799" i="1"/>
  <c r="G4799" i="1"/>
  <c r="H4799" i="1"/>
  <c r="I4799" i="1"/>
  <c r="B4800" i="1"/>
  <c r="C4800" i="1"/>
  <c r="D4800" i="1"/>
  <c r="E4800" i="1"/>
  <c r="F4800" i="1"/>
  <c r="G4800" i="1"/>
  <c r="H4800" i="1"/>
  <c r="I4800" i="1"/>
  <c r="B4801" i="1"/>
  <c r="C4801" i="1"/>
  <c r="D4801" i="1"/>
  <c r="E4801" i="1"/>
  <c r="F4801" i="1"/>
  <c r="G4801" i="1"/>
  <c r="H4801" i="1"/>
  <c r="I4801" i="1"/>
  <c r="B4802" i="1"/>
  <c r="C4802" i="1"/>
  <c r="D4802" i="1"/>
  <c r="E4802" i="1"/>
  <c r="F4802" i="1"/>
  <c r="G4802" i="1"/>
  <c r="H4802" i="1"/>
  <c r="I4802" i="1"/>
  <c r="B4803" i="1"/>
  <c r="C4803" i="1"/>
  <c r="D4803" i="1"/>
  <c r="E4803" i="1"/>
  <c r="F4803" i="1"/>
  <c r="G4803" i="1"/>
  <c r="H4803" i="1"/>
  <c r="I4803" i="1"/>
  <c r="B4804" i="1"/>
  <c r="C4804" i="1"/>
  <c r="D4804" i="1"/>
  <c r="E4804" i="1"/>
  <c r="F4804" i="1"/>
  <c r="G4804" i="1"/>
  <c r="H4804" i="1"/>
  <c r="I4804" i="1"/>
  <c r="B4805" i="1"/>
  <c r="C4805" i="1"/>
  <c r="D4805" i="1"/>
  <c r="E4805" i="1"/>
  <c r="F4805" i="1"/>
  <c r="G4805" i="1"/>
  <c r="H4805" i="1"/>
  <c r="I4805" i="1"/>
  <c r="B4806" i="1"/>
  <c r="C4806" i="1"/>
  <c r="D4806" i="1"/>
  <c r="E4806" i="1"/>
  <c r="F4806" i="1"/>
  <c r="G4806" i="1"/>
  <c r="H4806" i="1"/>
  <c r="I4806" i="1"/>
  <c r="B4807" i="1"/>
  <c r="C4807" i="1"/>
  <c r="D4807" i="1"/>
  <c r="E4807" i="1"/>
  <c r="F4807" i="1"/>
  <c r="G4807" i="1"/>
  <c r="H4807" i="1"/>
  <c r="I4807" i="1"/>
  <c r="B4808" i="1"/>
  <c r="C4808" i="1"/>
  <c r="D4808" i="1"/>
  <c r="E4808" i="1"/>
  <c r="F4808" i="1"/>
  <c r="G4808" i="1"/>
  <c r="H4808" i="1"/>
  <c r="I4808" i="1"/>
  <c r="B4809" i="1"/>
  <c r="C4809" i="1"/>
  <c r="D4809" i="1"/>
  <c r="E4809" i="1"/>
  <c r="F4809" i="1"/>
  <c r="G4809" i="1"/>
  <c r="H4809" i="1"/>
  <c r="I4809" i="1"/>
  <c r="B4810" i="1"/>
  <c r="C4810" i="1"/>
  <c r="D4810" i="1"/>
  <c r="E4810" i="1"/>
  <c r="F4810" i="1"/>
  <c r="G4810" i="1"/>
  <c r="H4810" i="1"/>
  <c r="I4810" i="1"/>
  <c r="B4811" i="1"/>
  <c r="C4811" i="1"/>
  <c r="D4811" i="1"/>
  <c r="E4811" i="1"/>
  <c r="F4811" i="1"/>
  <c r="G4811" i="1"/>
  <c r="H4811" i="1"/>
  <c r="I4811" i="1"/>
  <c r="B4812" i="1"/>
  <c r="C4812" i="1"/>
  <c r="D4812" i="1"/>
  <c r="E4812" i="1"/>
  <c r="F4812" i="1"/>
  <c r="G4812" i="1"/>
  <c r="H4812" i="1"/>
  <c r="I4812" i="1"/>
  <c r="B4813" i="1"/>
  <c r="C4813" i="1"/>
  <c r="D4813" i="1"/>
  <c r="E4813" i="1"/>
  <c r="F4813" i="1"/>
  <c r="G4813" i="1"/>
  <c r="H4813" i="1"/>
  <c r="I4813" i="1"/>
  <c r="B4814" i="1"/>
  <c r="C4814" i="1"/>
  <c r="D4814" i="1"/>
  <c r="E4814" i="1"/>
  <c r="F4814" i="1"/>
  <c r="G4814" i="1"/>
  <c r="H4814" i="1"/>
  <c r="I4814" i="1"/>
  <c r="B4815" i="1"/>
  <c r="C4815" i="1"/>
  <c r="D4815" i="1"/>
  <c r="E4815" i="1"/>
  <c r="F4815" i="1"/>
  <c r="G4815" i="1"/>
  <c r="H4815" i="1"/>
  <c r="I4815" i="1"/>
  <c r="B4816" i="1"/>
  <c r="C4816" i="1"/>
  <c r="D4816" i="1"/>
  <c r="E4816" i="1"/>
  <c r="F4816" i="1"/>
  <c r="G4816" i="1"/>
  <c r="H4816" i="1"/>
  <c r="I4816" i="1"/>
  <c r="B4817" i="1"/>
  <c r="C4817" i="1"/>
  <c r="D4817" i="1"/>
  <c r="E4817" i="1"/>
  <c r="F4817" i="1"/>
  <c r="G4817" i="1"/>
  <c r="H4817" i="1"/>
  <c r="I4817" i="1"/>
  <c r="B4818" i="1"/>
  <c r="C4818" i="1"/>
  <c r="D4818" i="1"/>
  <c r="E4818" i="1"/>
  <c r="F4818" i="1"/>
  <c r="G4818" i="1"/>
  <c r="H4818" i="1"/>
  <c r="I4818" i="1"/>
  <c r="B4819" i="1"/>
  <c r="C4819" i="1"/>
  <c r="D4819" i="1"/>
  <c r="E4819" i="1"/>
  <c r="F4819" i="1"/>
  <c r="G4819" i="1"/>
  <c r="H4819" i="1"/>
  <c r="I4819" i="1"/>
  <c r="B4820" i="1"/>
  <c r="C4820" i="1"/>
  <c r="D4820" i="1"/>
  <c r="E4820" i="1"/>
  <c r="F4820" i="1"/>
  <c r="G4820" i="1"/>
  <c r="H4820" i="1"/>
  <c r="I4820" i="1"/>
  <c r="B4821" i="1"/>
  <c r="C4821" i="1"/>
  <c r="D4821" i="1"/>
  <c r="E4821" i="1"/>
  <c r="F4821" i="1"/>
  <c r="G4821" i="1"/>
  <c r="H4821" i="1"/>
  <c r="I4821" i="1"/>
  <c r="B4822" i="1"/>
  <c r="C4822" i="1"/>
  <c r="D4822" i="1"/>
  <c r="E4822" i="1"/>
  <c r="F4822" i="1"/>
  <c r="G4822" i="1"/>
  <c r="H4822" i="1"/>
  <c r="I4822" i="1"/>
  <c r="B4823" i="1"/>
  <c r="C4823" i="1"/>
  <c r="D4823" i="1"/>
  <c r="E4823" i="1"/>
  <c r="F4823" i="1"/>
  <c r="G4823" i="1"/>
  <c r="H4823" i="1"/>
  <c r="I4823" i="1"/>
  <c r="B4824" i="1"/>
  <c r="C4824" i="1"/>
  <c r="D4824" i="1"/>
  <c r="E4824" i="1"/>
  <c r="F4824" i="1"/>
  <c r="G4824" i="1"/>
  <c r="H4824" i="1"/>
  <c r="I4824" i="1"/>
  <c r="B4825" i="1"/>
  <c r="C4825" i="1"/>
  <c r="D4825" i="1"/>
  <c r="E4825" i="1"/>
  <c r="F4825" i="1"/>
  <c r="G4825" i="1"/>
  <c r="H4825" i="1"/>
  <c r="I4825" i="1"/>
  <c r="B4826" i="1"/>
  <c r="C4826" i="1"/>
  <c r="D4826" i="1"/>
  <c r="E4826" i="1"/>
  <c r="F4826" i="1"/>
  <c r="G4826" i="1"/>
  <c r="H4826" i="1"/>
  <c r="I4826" i="1"/>
  <c r="B4827" i="1"/>
  <c r="C4827" i="1"/>
  <c r="D4827" i="1"/>
  <c r="E4827" i="1"/>
  <c r="F4827" i="1"/>
  <c r="G4827" i="1"/>
  <c r="H4827" i="1"/>
  <c r="I4827" i="1"/>
  <c r="B4828" i="1"/>
  <c r="C4828" i="1"/>
  <c r="D4828" i="1"/>
  <c r="E4828" i="1"/>
  <c r="F4828" i="1"/>
  <c r="G4828" i="1"/>
  <c r="H4828" i="1"/>
  <c r="I4828" i="1"/>
  <c r="B4829" i="1"/>
  <c r="C4829" i="1"/>
  <c r="D4829" i="1"/>
  <c r="E4829" i="1"/>
  <c r="F4829" i="1"/>
  <c r="G4829" i="1"/>
  <c r="H4829" i="1"/>
  <c r="I4829" i="1"/>
  <c r="B4830" i="1"/>
  <c r="C4830" i="1"/>
  <c r="D4830" i="1"/>
  <c r="E4830" i="1"/>
  <c r="F4830" i="1"/>
  <c r="G4830" i="1"/>
  <c r="H4830" i="1"/>
  <c r="I4830" i="1"/>
  <c r="B4831" i="1"/>
  <c r="C4831" i="1"/>
  <c r="D4831" i="1"/>
  <c r="E4831" i="1"/>
  <c r="F4831" i="1"/>
  <c r="G4831" i="1"/>
  <c r="H4831" i="1"/>
  <c r="I4831" i="1"/>
  <c r="B4832" i="1"/>
  <c r="C4832" i="1"/>
  <c r="D4832" i="1"/>
  <c r="E4832" i="1"/>
  <c r="F4832" i="1"/>
  <c r="G4832" i="1"/>
  <c r="H4832" i="1"/>
  <c r="I4832" i="1"/>
  <c r="B4833" i="1"/>
  <c r="C4833" i="1"/>
  <c r="D4833" i="1"/>
  <c r="E4833" i="1"/>
  <c r="F4833" i="1"/>
  <c r="G4833" i="1"/>
  <c r="H4833" i="1"/>
  <c r="I4833" i="1"/>
  <c r="B4834" i="1"/>
  <c r="C4834" i="1"/>
  <c r="D4834" i="1"/>
  <c r="E4834" i="1"/>
  <c r="F4834" i="1"/>
  <c r="G4834" i="1"/>
  <c r="H4834" i="1"/>
  <c r="I4834" i="1"/>
  <c r="B4835" i="1"/>
  <c r="C4835" i="1"/>
  <c r="D4835" i="1"/>
  <c r="E4835" i="1"/>
  <c r="F4835" i="1"/>
  <c r="G4835" i="1"/>
  <c r="H4835" i="1"/>
  <c r="I4835" i="1"/>
  <c r="B4836" i="1"/>
  <c r="C4836" i="1"/>
  <c r="D4836" i="1"/>
  <c r="E4836" i="1"/>
  <c r="F4836" i="1"/>
  <c r="G4836" i="1"/>
  <c r="H4836" i="1"/>
  <c r="I4836" i="1"/>
  <c r="B4837" i="1"/>
  <c r="C4837" i="1"/>
  <c r="D4837" i="1"/>
  <c r="E4837" i="1"/>
  <c r="F4837" i="1"/>
  <c r="G4837" i="1"/>
  <c r="H4837" i="1"/>
  <c r="I4837" i="1"/>
  <c r="B4838" i="1"/>
  <c r="C4838" i="1"/>
  <c r="D4838" i="1"/>
  <c r="E4838" i="1"/>
  <c r="F4838" i="1"/>
  <c r="G4838" i="1"/>
  <c r="H4838" i="1"/>
  <c r="I4838" i="1"/>
  <c r="B4839" i="1"/>
  <c r="C4839" i="1"/>
  <c r="D4839" i="1"/>
  <c r="E4839" i="1"/>
  <c r="F4839" i="1"/>
  <c r="G4839" i="1"/>
  <c r="H4839" i="1"/>
  <c r="I4839" i="1"/>
  <c r="B4840" i="1"/>
  <c r="C4840" i="1"/>
  <c r="D4840" i="1"/>
  <c r="E4840" i="1"/>
  <c r="F4840" i="1"/>
  <c r="G4840" i="1"/>
  <c r="H4840" i="1"/>
  <c r="I4840" i="1"/>
  <c r="B4841" i="1"/>
  <c r="C4841" i="1"/>
  <c r="D4841" i="1"/>
  <c r="E4841" i="1"/>
  <c r="F4841" i="1"/>
  <c r="G4841" i="1"/>
  <c r="H4841" i="1"/>
  <c r="I4841" i="1"/>
  <c r="B4842" i="1"/>
  <c r="C4842" i="1"/>
  <c r="D4842" i="1"/>
  <c r="E4842" i="1"/>
  <c r="F4842" i="1"/>
  <c r="G4842" i="1"/>
  <c r="H4842" i="1"/>
  <c r="I4842" i="1"/>
  <c r="B4843" i="1"/>
  <c r="C4843" i="1"/>
  <c r="D4843" i="1"/>
  <c r="E4843" i="1"/>
  <c r="F4843" i="1"/>
  <c r="G4843" i="1"/>
  <c r="H4843" i="1"/>
  <c r="I4843" i="1"/>
  <c r="B4844" i="1"/>
  <c r="C4844" i="1"/>
  <c r="D4844" i="1"/>
  <c r="E4844" i="1"/>
  <c r="F4844" i="1"/>
  <c r="G4844" i="1"/>
  <c r="H4844" i="1"/>
  <c r="I4844" i="1"/>
  <c r="B4845" i="1"/>
  <c r="C4845" i="1"/>
  <c r="D4845" i="1"/>
  <c r="E4845" i="1"/>
  <c r="F4845" i="1"/>
  <c r="G4845" i="1"/>
  <c r="H4845" i="1"/>
  <c r="I4845" i="1"/>
  <c r="B4846" i="1"/>
  <c r="C4846" i="1"/>
  <c r="D4846" i="1"/>
  <c r="E4846" i="1"/>
  <c r="F4846" i="1"/>
  <c r="G4846" i="1"/>
  <c r="H4846" i="1"/>
  <c r="I4846" i="1"/>
  <c r="B4847" i="1"/>
  <c r="C4847" i="1"/>
  <c r="D4847" i="1"/>
  <c r="E4847" i="1"/>
  <c r="F4847" i="1"/>
  <c r="G4847" i="1"/>
  <c r="H4847" i="1"/>
  <c r="I4847" i="1"/>
  <c r="B4848" i="1"/>
  <c r="C4848" i="1"/>
  <c r="D4848" i="1"/>
  <c r="E4848" i="1"/>
  <c r="F4848" i="1"/>
  <c r="G4848" i="1"/>
  <c r="H4848" i="1"/>
  <c r="I4848" i="1"/>
  <c r="B4849" i="1"/>
  <c r="C4849" i="1"/>
  <c r="D4849" i="1"/>
  <c r="E4849" i="1"/>
  <c r="F4849" i="1"/>
  <c r="G4849" i="1"/>
  <c r="H4849" i="1"/>
  <c r="I4849" i="1"/>
  <c r="B4850" i="1"/>
  <c r="C4850" i="1"/>
  <c r="D4850" i="1"/>
  <c r="E4850" i="1"/>
  <c r="F4850" i="1"/>
  <c r="G4850" i="1"/>
  <c r="H4850" i="1"/>
  <c r="I4850" i="1"/>
  <c r="B4851" i="1"/>
  <c r="C4851" i="1"/>
  <c r="D4851" i="1"/>
  <c r="E4851" i="1"/>
  <c r="F4851" i="1"/>
  <c r="G4851" i="1"/>
  <c r="H4851" i="1"/>
  <c r="I4851" i="1"/>
  <c r="B4852" i="1"/>
  <c r="C4852" i="1"/>
  <c r="D4852" i="1"/>
  <c r="E4852" i="1"/>
  <c r="F4852" i="1"/>
  <c r="G4852" i="1"/>
  <c r="H4852" i="1"/>
  <c r="I4852" i="1"/>
  <c r="B4853" i="1"/>
  <c r="C4853" i="1"/>
  <c r="D4853" i="1"/>
  <c r="E4853" i="1"/>
  <c r="F4853" i="1"/>
  <c r="G4853" i="1"/>
  <c r="H4853" i="1"/>
  <c r="I4853" i="1"/>
  <c r="B4854" i="1"/>
  <c r="C4854" i="1"/>
  <c r="D4854" i="1"/>
  <c r="E4854" i="1"/>
  <c r="F4854" i="1"/>
  <c r="G4854" i="1"/>
  <c r="H4854" i="1"/>
  <c r="I4854" i="1"/>
  <c r="B4855" i="1"/>
  <c r="C4855" i="1"/>
  <c r="D4855" i="1"/>
  <c r="E4855" i="1"/>
  <c r="F4855" i="1"/>
  <c r="G4855" i="1"/>
  <c r="H4855" i="1"/>
  <c r="I4855" i="1"/>
  <c r="B4856" i="1"/>
  <c r="C4856" i="1"/>
  <c r="D4856" i="1"/>
  <c r="E4856" i="1"/>
  <c r="F4856" i="1"/>
  <c r="G4856" i="1"/>
  <c r="H4856" i="1"/>
  <c r="I4856" i="1"/>
  <c r="B4857" i="1"/>
  <c r="C4857" i="1"/>
  <c r="D4857" i="1"/>
  <c r="E4857" i="1"/>
  <c r="F4857" i="1"/>
  <c r="G4857" i="1"/>
  <c r="H4857" i="1"/>
  <c r="I4857" i="1"/>
  <c r="B4858" i="1"/>
  <c r="C4858" i="1"/>
  <c r="D4858" i="1"/>
  <c r="E4858" i="1"/>
  <c r="F4858" i="1"/>
  <c r="G4858" i="1"/>
  <c r="H4858" i="1"/>
  <c r="I4858" i="1"/>
  <c r="B4859" i="1"/>
  <c r="C4859" i="1"/>
  <c r="D4859" i="1"/>
  <c r="E4859" i="1"/>
  <c r="F4859" i="1"/>
  <c r="G4859" i="1"/>
  <c r="H4859" i="1"/>
  <c r="I4859" i="1"/>
  <c r="B4860" i="1"/>
  <c r="C4860" i="1"/>
  <c r="D4860" i="1"/>
  <c r="E4860" i="1"/>
  <c r="F4860" i="1"/>
  <c r="G4860" i="1"/>
  <c r="H4860" i="1"/>
  <c r="I4860" i="1"/>
  <c r="B4861" i="1"/>
  <c r="C4861" i="1"/>
  <c r="D4861" i="1"/>
  <c r="E4861" i="1"/>
  <c r="F4861" i="1"/>
  <c r="G4861" i="1"/>
  <c r="H4861" i="1"/>
  <c r="I4861" i="1"/>
  <c r="B4862" i="1"/>
  <c r="C4862" i="1"/>
  <c r="D4862" i="1"/>
  <c r="E4862" i="1"/>
  <c r="F4862" i="1"/>
  <c r="G4862" i="1"/>
  <c r="H4862" i="1"/>
  <c r="I4862" i="1"/>
  <c r="B4863" i="1"/>
  <c r="C4863" i="1"/>
  <c r="D4863" i="1"/>
  <c r="E4863" i="1"/>
  <c r="F4863" i="1"/>
  <c r="G4863" i="1"/>
  <c r="H4863" i="1"/>
  <c r="I4863" i="1"/>
  <c r="B4864" i="1"/>
  <c r="C4864" i="1"/>
  <c r="D4864" i="1"/>
  <c r="E4864" i="1"/>
  <c r="F4864" i="1"/>
  <c r="G4864" i="1"/>
  <c r="H4864" i="1"/>
  <c r="I4864" i="1"/>
  <c r="B4865" i="1"/>
  <c r="C4865" i="1"/>
  <c r="D4865" i="1"/>
  <c r="E4865" i="1"/>
  <c r="F4865" i="1"/>
  <c r="G4865" i="1"/>
  <c r="H4865" i="1"/>
  <c r="I4865" i="1"/>
  <c r="B4866" i="1"/>
  <c r="C4866" i="1"/>
  <c r="D4866" i="1"/>
  <c r="E4866" i="1"/>
  <c r="F4866" i="1"/>
  <c r="G4866" i="1"/>
  <c r="H4866" i="1"/>
  <c r="I4866" i="1"/>
  <c r="B4867" i="1"/>
  <c r="C4867" i="1"/>
  <c r="D4867" i="1"/>
  <c r="E4867" i="1"/>
  <c r="F4867" i="1"/>
  <c r="G4867" i="1"/>
  <c r="H4867" i="1"/>
  <c r="I4867" i="1"/>
  <c r="B4868" i="1"/>
  <c r="C4868" i="1"/>
  <c r="D4868" i="1"/>
  <c r="E4868" i="1"/>
  <c r="F4868" i="1"/>
  <c r="G4868" i="1"/>
  <c r="H4868" i="1"/>
  <c r="I4868" i="1"/>
  <c r="B4869" i="1"/>
  <c r="C4869" i="1"/>
  <c r="D4869" i="1"/>
  <c r="E4869" i="1"/>
  <c r="F4869" i="1"/>
  <c r="G4869" i="1"/>
  <c r="H4869" i="1"/>
  <c r="I4869" i="1"/>
  <c r="B4870" i="1"/>
  <c r="C4870" i="1"/>
  <c r="D4870" i="1"/>
  <c r="E4870" i="1"/>
  <c r="F4870" i="1"/>
  <c r="G4870" i="1"/>
  <c r="H4870" i="1"/>
  <c r="I4870" i="1"/>
  <c r="B4871" i="1"/>
  <c r="C4871" i="1"/>
  <c r="D4871" i="1"/>
  <c r="E4871" i="1"/>
  <c r="F4871" i="1"/>
  <c r="G4871" i="1"/>
  <c r="H4871" i="1"/>
  <c r="I4871" i="1"/>
  <c r="B4872" i="1"/>
  <c r="C4872" i="1"/>
  <c r="D4872" i="1"/>
  <c r="E4872" i="1"/>
  <c r="F4872" i="1"/>
  <c r="G4872" i="1"/>
  <c r="H4872" i="1"/>
  <c r="I4872" i="1"/>
  <c r="B4873" i="1"/>
  <c r="C4873" i="1"/>
  <c r="D4873" i="1"/>
  <c r="E4873" i="1"/>
  <c r="F4873" i="1"/>
  <c r="G4873" i="1"/>
  <c r="H4873" i="1"/>
  <c r="I4873" i="1"/>
  <c r="B4874" i="1"/>
  <c r="C4874" i="1"/>
  <c r="D4874" i="1"/>
  <c r="E4874" i="1"/>
  <c r="F4874" i="1"/>
  <c r="G4874" i="1"/>
  <c r="H4874" i="1"/>
  <c r="I4874" i="1"/>
  <c r="B4875" i="1"/>
  <c r="C4875" i="1"/>
  <c r="D4875" i="1"/>
  <c r="E4875" i="1"/>
  <c r="F4875" i="1"/>
  <c r="G4875" i="1"/>
  <c r="H4875" i="1"/>
  <c r="I4875" i="1"/>
  <c r="B4876" i="1"/>
  <c r="C4876" i="1"/>
  <c r="D4876" i="1"/>
  <c r="E4876" i="1"/>
  <c r="F4876" i="1"/>
  <c r="G4876" i="1"/>
  <c r="H4876" i="1"/>
  <c r="I4876" i="1"/>
  <c r="B4877" i="1"/>
  <c r="C4877" i="1"/>
  <c r="D4877" i="1"/>
  <c r="E4877" i="1"/>
  <c r="F4877" i="1"/>
  <c r="G4877" i="1"/>
  <c r="H4877" i="1"/>
  <c r="I4877" i="1"/>
  <c r="B4878" i="1"/>
  <c r="C4878" i="1"/>
  <c r="D4878" i="1"/>
  <c r="E4878" i="1"/>
  <c r="F4878" i="1"/>
  <c r="G4878" i="1"/>
  <c r="H4878" i="1"/>
  <c r="I4878" i="1"/>
  <c r="B4879" i="1"/>
  <c r="C4879" i="1"/>
  <c r="D4879" i="1"/>
  <c r="E4879" i="1"/>
  <c r="F4879" i="1"/>
  <c r="G4879" i="1"/>
  <c r="H4879" i="1"/>
  <c r="I4879" i="1"/>
  <c r="B4880" i="1"/>
  <c r="C4880" i="1"/>
  <c r="D4880" i="1"/>
  <c r="E4880" i="1"/>
  <c r="F4880" i="1"/>
  <c r="G4880" i="1"/>
  <c r="H4880" i="1"/>
  <c r="I4880" i="1"/>
  <c r="B4881" i="1"/>
  <c r="C4881" i="1"/>
  <c r="D4881" i="1"/>
  <c r="E4881" i="1"/>
  <c r="F4881" i="1"/>
  <c r="G4881" i="1"/>
  <c r="H4881" i="1"/>
  <c r="I4881" i="1"/>
  <c r="B4882" i="1"/>
  <c r="C4882" i="1"/>
  <c r="D4882" i="1"/>
  <c r="E4882" i="1"/>
  <c r="F4882" i="1"/>
  <c r="G4882" i="1"/>
  <c r="H4882" i="1"/>
  <c r="I4882" i="1"/>
  <c r="B4883" i="1"/>
  <c r="C4883" i="1"/>
  <c r="D4883" i="1"/>
  <c r="E4883" i="1"/>
  <c r="F4883" i="1"/>
  <c r="G4883" i="1"/>
  <c r="H4883" i="1"/>
  <c r="I4883" i="1"/>
  <c r="B4884" i="1"/>
  <c r="C4884" i="1"/>
  <c r="D4884" i="1"/>
  <c r="E4884" i="1"/>
  <c r="F4884" i="1"/>
  <c r="G4884" i="1"/>
  <c r="H4884" i="1"/>
  <c r="I4884" i="1"/>
  <c r="B4885" i="1"/>
  <c r="C4885" i="1"/>
  <c r="D4885" i="1"/>
  <c r="E4885" i="1"/>
  <c r="F4885" i="1"/>
  <c r="G4885" i="1"/>
  <c r="H4885" i="1"/>
  <c r="I4885" i="1"/>
  <c r="B4886" i="1"/>
  <c r="C4886" i="1"/>
  <c r="D4886" i="1"/>
  <c r="E4886" i="1"/>
  <c r="F4886" i="1"/>
  <c r="G4886" i="1"/>
  <c r="H4886" i="1"/>
  <c r="I4886" i="1"/>
  <c r="B4887" i="1"/>
  <c r="C4887" i="1"/>
  <c r="D4887" i="1"/>
  <c r="E4887" i="1"/>
  <c r="F4887" i="1"/>
  <c r="G4887" i="1"/>
  <c r="H4887" i="1"/>
  <c r="I4887" i="1"/>
  <c r="B4888" i="1"/>
  <c r="C4888" i="1"/>
  <c r="D4888" i="1"/>
  <c r="E4888" i="1"/>
  <c r="F4888" i="1"/>
  <c r="G4888" i="1"/>
  <c r="H4888" i="1"/>
  <c r="I4888" i="1"/>
  <c r="B4889" i="1"/>
  <c r="C4889" i="1"/>
  <c r="D4889" i="1"/>
  <c r="E4889" i="1"/>
  <c r="F4889" i="1"/>
  <c r="G4889" i="1"/>
  <c r="H4889" i="1"/>
  <c r="I4889" i="1"/>
  <c r="B4890" i="1"/>
  <c r="C4890" i="1"/>
  <c r="D4890" i="1"/>
  <c r="E4890" i="1"/>
  <c r="F4890" i="1"/>
  <c r="G4890" i="1"/>
  <c r="H4890" i="1"/>
  <c r="I4890" i="1"/>
  <c r="B4891" i="1"/>
  <c r="C4891" i="1"/>
  <c r="D4891" i="1"/>
  <c r="E4891" i="1"/>
  <c r="F4891" i="1"/>
  <c r="G4891" i="1"/>
  <c r="H4891" i="1"/>
  <c r="I4891" i="1"/>
  <c r="B4892" i="1"/>
  <c r="C4892" i="1"/>
  <c r="D4892" i="1"/>
  <c r="E4892" i="1"/>
  <c r="F4892" i="1"/>
  <c r="G4892" i="1"/>
  <c r="H4892" i="1"/>
  <c r="I4892" i="1"/>
  <c r="B4893" i="1"/>
  <c r="C4893" i="1"/>
  <c r="D4893" i="1"/>
  <c r="E4893" i="1"/>
  <c r="F4893" i="1"/>
  <c r="G4893" i="1"/>
  <c r="H4893" i="1"/>
  <c r="I4893" i="1"/>
  <c r="B4894" i="1"/>
  <c r="C4894" i="1"/>
  <c r="D4894" i="1"/>
  <c r="E4894" i="1"/>
  <c r="F4894" i="1"/>
  <c r="G4894" i="1"/>
  <c r="H4894" i="1"/>
  <c r="I4894" i="1"/>
  <c r="B4895" i="1"/>
  <c r="C4895" i="1"/>
  <c r="D4895" i="1"/>
  <c r="E4895" i="1"/>
  <c r="F4895" i="1"/>
  <c r="G4895" i="1"/>
  <c r="H4895" i="1"/>
  <c r="I4895" i="1"/>
  <c r="B4896" i="1"/>
  <c r="C4896" i="1"/>
  <c r="D4896" i="1"/>
  <c r="E4896" i="1"/>
  <c r="F4896" i="1"/>
  <c r="G4896" i="1"/>
  <c r="H4896" i="1"/>
  <c r="I4896" i="1"/>
  <c r="B4897" i="1"/>
  <c r="C4897" i="1"/>
  <c r="D4897" i="1"/>
  <c r="E4897" i="1"/>
  <c r="F4897" i="1"/>
  <c r="G4897" i="1"/>
  <c r="H4897" i="1"/>
  <c r="I4897" i="1"/>
  <c r="B4898" i="1"/>
  <c r="C4898" i="1"/>
  <c r="D4898" i="1"/>
  <c r="E4898" i="1"/>
  <c r="F4898" i="1"/>
  <c r="G4898" i="1"/>
  <c r="H4898" i="1"/>
  <c r="I4898" i="1"/>
  <c r="B4899" i="1"/>
  <c r="C4899" i="1"/>
  <c r="D4899" i="1"/>
  <c r="E4899" i="1"/>
  <c r="F4899" i="1"/>
  <c r="G4899" i="1"/>
  <c r="H4899" i="1"/>
  <c r="I4899" i="1"/>
  <c r="B4900" i="1"/>
  <c r="C4900" i="1"/>
  <c r="D4900" i="1"/>
  <c r="E4900" i="1"/>
  <c r="F4900" i="1"/>
  <c r="G4900" i="1"/>
  <c r="H4900" i="1"/>
  <c r="I4900" i="1"/>
  <c r="B4901" i="1"/>
  <c r="C4901" i="1"/>
  <c r="D4901" i="1"/>
  <c r="E4901" i="1"/>
  <c r="F4901" i="1"/>
  <c r="G4901" i="1"/>
  <c r="H4901" i="1"/>
  <c r="I4901" i="1"/>
  <c r="B4902" i="1"/>
  <c r="C4902" i="1"/>
  <c r="D4902" i="1"/>
  <c r="E4902" i="1"/>
  <c r="F4902" i="1"/>
  <c r="G4902" i="1"/>
  <c r="H4902" i="1"/>
  <c r="I4902" i="1"/>
  <c r="B4903" i="1"/>
  <c r="C4903" i="1"/>
  <c r="D4903" i="1"/>
  <c r="E4903" i="1"/>
  <c r="F4903" i="1"/>
  <c r="G4903" i="1"/>
  <c r="H4903" i="1"/>
  <c r="I4903" i="1"/>
  <c r="B4904" i="1"/>
  <c r="C4904" i="1"/>
  <c r="D4904" i="1"/>
  <c r="E4904" i="1"/>
  <c r="F4904" i="1"/>
  <c r="G4904" i="1"/>
  <c r="H4904" i="1"/>
  <c r="I4904" i="1"/>
  <c r="B4905" i="1"/>
  <c r="C4905" i="1"/>
  <c r="D4905" i="1"/>
  <c r="E4905" i="1"/>
  <c r="F4905" i="1"/>
  <c r="G4905" i="1"/>
  <c r="H4905" i="1"/>
  <c r="I4905" i="1"/>
  <c r="B4906" i="1"/>
  <c r="C4906" i="1"/>
  <c r="D4906" i="1"/>
  <c r="E4906" i="1"/>
  <c r="F4906" i="1"/>
  <c r="G4906" i="1"/>
  <c r="H4906" i="1"/>
  <c r="I4906" i="1"/>
  <c r="B4907" i="1"/>
  <c r="C4907" i="1"/>
  <c r="D4907" i="1"/>
  <c r="E4907" i="1"/>
  <c r="F4907" i="1"/>
  <c r="G4907" i="1"/>
  <c r="H4907" i="1"/>
  <c r="I4907" i="1"/>
  <c r="B4908" i="1"/>
  <c r="C4908" i="1"/>
  <c r="D4908" i="1"/>
  <c r="E4908" i="1"/>
  <c r="F4908" i="1"/>
  <c r="G4908" i="1"/>
  <c r="H4908" i="1"/>
  <c r="I4908" i="1"/>
  <c r="B4909" i="1"/>
  <c r="C4909" i="1"/>
  <c r="D4909" i="1"/>
  <c r="E4909" i="1"/>
  <c r="F4909" i="1"/>
  <c r="G4909" i="1"/>
  <c r="H4909" i="1"/>
  <c r="I4909" i="1"/>
  <c r="B4910" i="1"/>
  <c r="C4910" i="1"/>
  <c r="D4910" i="1"/>
  <c r="E4910" i="1"/>
  <c r="F4910" i="1"/>
  <c r="G4910" i="1"/>
  <c r="H4910" i="1"/>
  <c r="I4910" i="1"/>
  <c r="B4911" i="1"/>
  <c r="C4911" i="1"/>
  <c r="D4911" i="1"/>
  <c r="E4911" i="1"/>
  <c r="F4911" i="1"/>
  <c r="G4911" i="1"/>
  <c r="H4911" i="1"/>
  <c r="I4911" i="1"/>
  <c r="B4912" i="1"/>
  <c r="C4912" i="1"/>
  <c r="D4912" i="1"/>
  <c r="E4912" i="1"/>
  <c r="F4912" i="1"/>
  <c r="G4912" i="1"/>
  <c r="H4912" i="1"/>
  <c r="I4912" i="1"/>
  <c r="B4913" i="1"/>
  <c r="C4913" i="1"/>
  <c r="D4913" i="1"/>
  <c r="E4913" i="1"/>
  <c r="F4913" i="1"/>
  <c r="G4913" i="1"/>
  <c r="H4913" i="1"/>
  <c r="I4913" i="1"/>
  <c r="B4914" i="1"/>
  <c r="C4914" i="1"/>
  <c r="D4914" i="1"/>
  <c r="E4914" i="1"/>
  <c r="F4914" i="1"/>
  <c r="G4914" i="1"/>
  <c r="H4914" i="1"/>
  <c r="I4914" i="1"/>
  <c r="B4915" i="1"/>
  <c r="C4915" i="1"/>
  <c r="D4915" i="1"/>
  <c r="E4915" i="1"/>
  <c r="F4915" i="1"/>
  <c r="G4915" i="1"/>
  <c r="H4915" i="1"/>
  <c r="I4915" i="1"/>
  <c r="B4916" i="1"/>
  <c r="C4916" i="1"/>
  <c r="D4916" i="1"/>
  <c r="E4916" i="1"/>
  <c r="F4916" i="1"/>
  <c r="G4916" i="1"/>
  <c r="H4916" i="1"/>
  <c r="I4916" i="1"/>
  <c r="B4917" i="1"/>
  <c r="C4917" i="1"/>
  <c r="D4917" i="1"/>
  <c r="E4917" i="1"/>
  <c r="F4917" i="1"/>
  <c r="G4917" i="1"/>
  <c r="H4917" i="1"/>
  <c r="I4917" i="1"/>
  <c r="B4918" i="1"/>
  <c r="C4918" i="1"/>
  <c r="D4918" i="1"/>
  <c r="E4918" i="1"/>
  <c r="F4918" i="1"/>
  <c r="G4918" i="1"/>
  <c r="H4918" i="1"/>
  <c r="I4918" i="1"/>
  <c r="B4919" i="1"/>
  <c r="C4919" i="1"/>
  <c r="D4919" i="1"/>
  <c r="E4919" i="1"/>
  <c r="F4919" i="1"/>
  <c r="G4919" i="1"/>
  <c r="H4919" i="1"/>
  <c r="I4919" i="1"/>
  <c r="B4920" i="1"/>
  <c r="C4920" i="1"/>
  <c r="D4920" i="1"/>
  <c r="E4920" i="1"/>
  <c r="F4920" i="1"/>
  <c r="G4920" i="1"/>
  <c r="H4920" i="1"/>
  <c r="I4920" i="1"/>
  <c r="B4921" i="1"/>
  <c r="C4921" i="1"/>
  <c r="D4921" i="1"/>
  <c r="E4921" i="1"/>
  <c r="F4921" i="1"/>
  <c r="G4921" i="1"/>
  <c r="H4921" i="1"/>
  <c r="I4921" i="1"/>
  <c r="B4922" i="1"/>
  <c r="C4922" i="1"/>
  <c r="D4922" i="1"/>
  <c r="E4922" i="1"/>
  <c r="F4922" i="1"/>
  <c r="G4922" i="1"/>
  <c r="H4922" i="1"/>
  <c r="I4922" i="1"/>
  <c r="B4923" i="1"/>
  <c r="C4923" i="1"/>
  <c r="D4923" i="1"/>
  <c r="E4923" i="1"/>
  <c r="F4923" i="1"/>
  <c r="G4923" i="1"/>
  <c r="H4923" i="1"/>
  <c r="I4923" i="1"/>
  <c r="B4924" i="1"/>
  <c r="C4924" i="1"/>
  <c r="D4924" i="1"/>
  <c r="E4924" i="1"/>
  <c r="F4924" i="1"/>
  <c r="G4924" i="1"/>
  <c r="H4924" i="1"/>
  <c r="I4924" i="1"/>
  <c r="B4925" i="1"/>
  <c r="C4925" i="1"/>
  <c r="D4925" i="1"/>
  <c r="E4925" i="1"/>
  <c r="F4925" i="1"/>
  <c r="G4925" i="1"/>
  <c r="H4925" i="1"/>
  <c r="I4925" i="1"/>
  <c r="B4926" i="1"/>
  <c r="C4926" i="1"/>
  <c r="D4926" i="1"/>
  <c r="E4926" i="1"/>
  <c r="F4926" i="1"/>
  <c r="G4926" i="1"/>
  <c r="H4926" i="1"/>
  <c r="I4926" i="1"/>
  <c r="B4927" i="1"/>
  <c r="C4927" i="1"/>
  <c r="D4927" i="1"/>
  <c r="E4927" i="1"/>
  <c r="F4927" i="1"/>
  <c r="G4927" i="1"/>
  <c r="H4927" i="1"/>
  <c r="I4927" i="1"/>
  <c r="B4928" i="1"/>
  <c r="C4928" i="1"/>
  <c r="D4928" i="1"/>
  <c r="E4928" i="1"/>
  <c r="F4928" i="1"/>
  <c r="G4928" i="1"/>
  <c r="H4928" i="1"/>
  <c r="I4928" i="1"/>
  <c r="B4929" i="1"/>
  <c r="C4929" i="1"/>
  <c r="D4929" i="1"/>
  <c r="E4929" i="1"/>
  <c r="F4929" i="1"/>
  <c r="G4929" i="1"/>
  <c r="H4929" i="1"/>
  <c r="I4929" i="1"/>
  <c r="B4930" i="1"/>
  <c r="C4930" i="1"/>
  <c r="D4930" i="1"/>
  <c r="E4930" i="1"/>
  <c r="F4930" i="1"/>
  <c r="G4930" i="1"/>
  <c r="H4930" i="1"/>
  <c r="I4930" i="1"/>
  <c r="B4931" i="1"/>
  <c r="C4931" i="1"/>
  <c r="D4931" i="1"/>
  <c r="E4931" i="1"/>
  <c r="F4931" i="1"/>
  <c r="G4931" i="1"/>
  <c r="H4931" i="1"/>
  <c r="I4931" i="1"/>
  <c r="B4932" i="1"/>
  <c r="C4932" i="1"/>
  <c r="D4932" i="1"/>
  <c r="E4932" i="1"/>
  <c r="F4932" i="1"/>
  <c r="G4932" i="1"/>
  <c r="H4932" i="1"/>
  <c r="I4932" i="1"/>
  <c r="B4933" i="1"/>
  <c r="C4933" i="1"/>
  <c r="D4933" i="1"/>
  <c r="E4933" i="1"/>
  <c r="F4933" i="1"/>
  <c r="G4933" i="1"/>
  <c r="H4933" i="1"/>
  <c r="I4933" i="1"/>
  <c r="B4934" i="1"/>
  <c r="C4934" i="1"/>
  <c r="D4934" i="1"/>
  <c r="E4934" i="1"/>
  <c r="F4934" i="1"/>
  <c r="G4934" i="1"/>
  <c r="H4934" i="1"/>
  <c r="I4934" i="1"/>
  <c r="B4935" i="1"/>
  <c r="C4935" i="1"/>
  <c r="D4935" i="1"/>
  <c r="E4935" i="1"/>
  <c r="F4935" i="1"/>
  <c r="G4935" i="1"/>
  <c r="H4935" i="1"/>
  <c r="I4935" i="1"/>
  <c r="B4936" i="1"/>
  <c r="C4936" i="1"/>
  <c r="D4936" i="1"/>
  <c r="E4936" i="1"/>
  <c r="F4936" i="1"/>
  <c r="G4936" i="1"/>
  <c r="H4936" i="1"/>
  <c r="I4936" i="1"/>
  <c r="B4937" i="1"/>
  <c r="C4937" i="1"/>
  <c r="D4937" i="1"/>
  <c r="E4937" i="1"/>
  <c r="F4937" i="1"/>
  <c r="G4937" i="1"/>
  <c r="H4937" i="1"/>
  <c r="I4937" i="1"/>
  <c r="B4938" i="1"/>
  <c r="C4938" i="1"/>
  <c r="D4938" i="1"/>
  <c r="E4938" i="1"/>
  <c r="F4938" i="1"/>
  <c r="G4938" i="1"/>
  <c r="H4938" i="1"/>
  <c r="I4938" i="1"/>
  <c r="B4939" i="1"/>
  <c r="C4939" i="1"/>
  <c r="D4939" i="1"/>
  <c r="E4939" i="1"/>
  <c r="F4939" i="1"/>
  <c r="G4939" i="1"/>
  <c r="H4939" i="1"/>
  <c r="I4939" i="1"/>
  <c r="B4940" i="1"/>
  <c r="C4940" i="1"/>
  <c r="D4940" i="1"/>
  <c r="E4940" i="1"/>
  <c r="F4940" i="1"/>
  <c r="G4940" i="1"/>
  <c r="H4940" i="1"/>
  <c r="I4940" i="1"/>
  <c r="B4941" i="1"/>
  <c r="C4941" i="1"/>
  <c r="D4941" i="1"/>
  <c r="E4941" i="1"/>
  <c r="F4941" i="1"/>
  <c r="G4941" i="1"/>
  <c r="H4941" i="1"/>
  <c r="I4941" i="1"/>
  <c r="B4942" i="1"/>
  <c r="C4942" i="1"/>
  <c r="D4942" i="1"/>
  <c r="E4942" i="1"/>
  <c r="F4942" i="1"/>
  <c r="G4942" i="1"/>
  <c r="H4942" i="1"/>
  <c r="I4942" i="1"/>
  <c r="B4943" i="1"/>
  <c r="C4943" i="1"/>
  <c r="D4943" i="1"/>
  <c r="E4943" i="1"/>
  <c r="F4943" i="1"/>
  <c r="G4943" i="1"/>
  <c r="H4943" i="1"/>
  <c r="I4943" i="1"/>
  <c r="B4944" i="1"/>
  <c r="C4944" i="1"/>
  <c r="D4944" i="1"/>
  <c r="E4944" i="1"/>
  <c r="F4944" i="1"/>
  <c r="G4944" i="1"/>
  <c r="H4944" i="1"/>
  <c r="I4944" i="1"/>
  <c r="B4945" i="1"/>
  <c r="C4945" i="1"/>
  <c r="D4945" i="1"/>
  <c r="E4945" i="1"/>
  <c r="F4945" i="1"/>
  <c r="G4945" i="1"/>
  <c r="H4945" i="1"/>
  <c r="I4945" i="1"/>
  <c r="B4946" i="1"/>
  <c r="C4946" i="1"/>
  <c r="D4946" i="1"/>
  <c r="E4946" i="1"/>
  <c r="F4946" i="1"/>
  <c r="G4946" i="1"/>
  <c r="H4946" i="1"/>
  <c r="I4946" i="1"/>
  <c r="B4947" i="1"/>
  <c r="C4947" i="1"/>
  <c r="D4947" i="1"/>
  <c r="E4947" i="1"/>
  <c r="F4947" i="1"/>
  <c r="G4947" i="1"/>
  <c r="H4947" i="1"/>
  <c r="I4947" i="1"/>
  <c r="B4948" i="1"/>
  <c r="C4948" i="1"/>
  <c r="D4948" i="1"/>
  <c r="E4948" i="1"/>
  <c r="F4948" i="1"/>
  <c r="G4948" i="1"/>
  <c r="H4948" i="1"/>
  <c r="I4948" i="1"/>
  <c r="B4949" i="1"/>
  <c r="C4949" i="1"/>
  <c r="D4949" i="1"/>
  <c r="E4949" i="1"/>
  <c r="F4949" i="1"/>
  <c r="G4949" i="1"/>
  <c r="H4949" i="1"/>
  <c r="I4949" i="1"/>
  <c r="B4950" i="1"/>
  <c r="C4950" i="1"/>
  <c r="D4950" i="1"/>
  <c r="E4950" i="1"/>
  <c r="F4950" i="1"/>
  <c r="G4950" i="1"/>
  <c r="H4950" i="1"/>
  <c r="I4950" i="1"/>
  <c r="B4951" i="1"/>
  <c r="C4951" i="1"/>
  <c r="D4951" i="1"/>
  <c r="E4951" i="1"/>
  <c r="F4951" i="1"/>
  <c r="G4951" i="1"/>
  <c r="H4951" i="1"/>
  <c r="I4951" i="1"/>
  <c r="B4952" i="1"/>
  <c r="C4952" i="1"/>
  <c r="D4952" i="1"/>
  <c r="E4952" i="1"/>
  <c r="F4952" i="1"/>
  <c r="G4952" i="1"/>
  <c r="H4952" i="1"/>
  <c r="I4952" i="1"/>
  <c r="B4953" i="1"/>
  <c r="C4953" i="1"/>
  <c r="D4953" i="1"/>
  <c r="E4953" i="1"/>
  <c r="F4953" i="1"/>
  <c r="G4953" i="1"/>
  <c r="H4953" i="1"/>
  <c r="I4953" i="1"/>
  <c r="B4954" i="1"/>
  <c r="C4954" i="1"/>
  <c r="D4954" i="1"/>
  <c r="E4954" i="1"/>
  <c r="F4954" i="1"/>
  <c r="G4954" i="1"/>
  <c r="H4954" i="1"/>
  <c r="I4954" i="1"/>
  <c r="B4955" i="1"/>
  <c r="C4955" i="1"/>
  <c r="D4955" i="1"/>
  <c r="E4955" i="1"/>
  <c r="F4955" i="1"/>
  <c r="G4955" i="1"/>
  <c r="H4955" i="1"/>
  <c r="I4955" i="1"/>
  <c r="B4956" i="1"/>
  <c r="C4956" i="1"/>
  <c r="D4956" i="1"/>
  <c r="E4956" i="1"/>
  <c r="F4956" i="1"/>
  <c r="G4956" i="1"/>
  <c r="H4956" i="1"/>
  <c r="I4956" i="1"/>
  <c r="B4957" i="1"/>
  <c r="C4957" i="1"/>
  <c r="D4957" i="1"/>
  <c r="E4957" i="1"/>
  <c r="F4957" i="1"/>
  <c r="G4957" i="1"/>
  <c r="H4957" i="1"/>
  <c r="I4957" i="1"/>
  <c r="B4958" i="1"/>
  <c r="C4958" i="1"/>
  <c r="D4958" i="1"/>
  <c r="E4958" i="1"/>
  <c r="F4958" i="1"/>
  <c r="G4958" i="1"/>
  <c r="H4958" i="1"/>
  <c r="I4958" i="1"/>
  <c r="B4959" i="1"/>
  <c r="C4959" i="1"/>
  <c r="D4959" i="1"/>
  <c r="E4959" i="1"/>
  <c r="F4959" i="1"/>
  <c r="G4959" i="1"/>
  <c r="H4959" i="1"/>
  <c r="I4959" i="1"/>
  <c r="B4960" i="1"/>
  <c r="C4960" i="1"/>
  <c r="D4960" i="1"/>
  <c r="E4960" i="1"/>
  <c r="F4960" i="1"/>
  <c r="G4960" i="1"/>
  <c r="H4960" i="1"/>
  <c r="I4960" i="1"/>
  <c r="B4961" i="1"/>
  <c r="C4961" i="1"/>
  <c r="D4961" i="1"/>
  <c r="E4961" i="1"/>
  <c r="F4961" i="1"/>
  <c r="G4961" i="1"/>
  <c r="H4961" i="1"/>
  <c r="I4961" i="1"/>
  <c r="B4962" i="1"/>
  <c r="C4962" i="1"/>
  <c r="D4962" i="1"/>
  <c r="E4962" i="1"/>
  <c r="F4962" i="1"/>
  <c r="G4962" i="1"/>
  <c r="H4962" i="1"/>
  <c r="I4962" i="1"/>
  <c r="B4963" i="1"/>
  <c r="C4963" i="1"/>
  <c r="D4963" i="1"/>
  <c r="E4963" i="1"/>
  <c r="F4963" i="1"/>
  <c r="G4963" i="1"/>
  <c r="H4963" i="1"/>
  <c r="I4963" i="1"/>
  <c r="B4964" i="1"/>
  <c r="C4964" i="1"/>
  <c r="D4964" i="1"/>
  <c r="E4964" i="1"/>
  <c r="F4964" i="1"/>
  <c r="G4964" i="1"/>
  <c r="H4964" i="1"/>
  <c r="I4964" i="1"/>
  <c r="B4965" i="1"/>
  <c r="C4965" i="1"/>
  <c r="D4965" i="1"/>
  <c r="E4965" i="1"/>
  <c r="F4965" i="1"/>
  <c r="G4965" i="1"/>
  <c r="H4965" i="1"/>
  <c r="I4965" i="1"/>
  <c r="B4966" i="1"/>
  <c r="C4966" i="1"/>
  <c r="D4966" i="1"/>
  <c r="E4966" i="1"/>
  <c r="F4966" i="1"/>
  <c r="G4966" i="1"/>
  <c r="H4966" i="1"/>
  <c r="I4966" i="1"/>
  <c r="B4967" i="1"/>
  <c r="C4967" i="1"/>
  <c r="D4967" i="1"/>
  <c r="E4967" i="1"/>
  <c r="F4967" i="1"/>
  <c r="G4967" i="1"/>
  <c r="H4967" i="1"/>
  <c r="I4967" i="1"/>
  <c r="B4968" i="1"/>
  <c r="C4968" i="1"/>
  <c r="D4968" i="1"/>
  <c r="E4968" i="1"/>
  <c r="F4968" i="1"/>
  <c r="G4968" i="1"/>
  <c r="H4968" i="1"/>
  <c r="I4968" i="1"/>
  <c r="B4969" i="1"/>
  <c r="C4969" i="1"/>
  <c r="D4969" i="1"/>
  <c r="E4969" i="1"/>
  <c r="F4969" i="1"/>
  <c r="G4969" i="1"/>
  <c r="H4969" i="1"/>
  <c r="I4969" i="1"/>
  <c r="B4970" i="1"/>
  <c r="C4970" i="1"/>
  <c r="D4970" i="1"/>
  <c r="E4970" i="1"/>
  <c r="F4970" i="1"/>
  <c r="G4970" i="1"/>
  <c r="H4970" i="1"/>
  <c r="I4970" i="1"/>
  <c r="B4971" i="1"/>
  <c r="C4971" i="1"/>
  <c r="D4971" i="1"/>
  <c r="E4971" i="1"/>
  <c r="F4971" i="1"/>
  <c r="G4971" i="1"/>
  <c r="H4971" i="1"/>
  <c r="I4971" i="1"/>
  <c r="B4972" i="1"/>
  <c r="C4972" i="1"/>
  <c r="D4972" i="1"/>
  <c r="E4972" i="1"/>
  <c r="F4972" i="1"/>
  <c r="G4972" i="1"/>
  <c r="H4972" i="1"/>
  <c r="I4972" i="1"/>
  <c r="B4973" i="1"/>
  <c r="C4973" i="1"/>
  <c r="D4973" i="1"/>
  <c r="E4973" i="1"/>
  <c r="F4973" i="1"/>
  <c r="G4973" i="1"/>
  <c r="H4973" i="1"/>
  <c r="I4973" i="1"/>
  <c r="B4974" i="1"/>
  <c r="C4974" i="1"/>
  <c r="D4974" i="1"/>
  <c r="E4974" i="1"/>
  <c r="F4974" i="1"/>
  <c r="G4974" i="1"/>
  <c r="H4974" i="1"/>
  <c r="I4974" i="1"/>
  <c r="B4975" i="1"/>
  <c r="C4975" i="1"/>
  <c r="D4975" i="1"/>
  <c r="E4975" i="1"/>
  <c r="F4975" i="1"/>
  <c r="G4975" i="1"/>
  <c r="H4975" i="1"/>
  <c r="I4975" i="1"/>
  <c r="B4976" i="1"/>
  <c r="C4976" i="1"/>
  <c r="D4976" i="1"/>
  <c r="E4976" i="1"/>
  <c r="F4976" i="1"/>
  <c r="G4976" i="1"/>
  <c r="H4976" i="1"/>
  <c r="I4976" i="1"/>
  <c r="B4977" i="1"/>
  <c r="C4977" i="1"/>
  <c r="D4977" i="1"/>
  <c r="E4977" i="1"/>
  <c r="F4977" i="1"/>
  <c r="G4977" i="1"/>
  <c r="H4977" i="1"/>
  <c r="I4977" i="1"/>
  <c r="B4978" i="1"/>
  <c r="C4978" i="1"/>
  <c r="D4978" i="1"/>
  <c r="E4978" i="1"/>
  <c r="F4978" i="1"/>
  <c r="G4978" i="1"/>
  <c r="H4978" i="1"/>
  <c r="I4978" i="1"/>
  <c r="B4979" i="1"/>
  <c r="C4979" i="1"/>
  <c r="D4979" i="1"/>
  <c r="E4979" i="1"/>
  <c r="F4979" i="1"/>
  <c r="G4979" i="1"/>
  <c r="H4979" i="1"/>
  <c r="I4979" i="1"/>
  <c r="B4980" i="1"/>
  <c r="C4980" i="1"/>
  <c r="D4980" i="1"/>
  <c r="E4980" i="1"/>
  <c r="F4980" i="1"/>
  <c r="G4980" i="1"/>
  <c r="H4980" i="1"/>
  <c r="I4980" i="1"/>
  <c r="B4981" i="1"/>
  <c r="C4981" i="1"/>
  <c r="D4981" i="1"/>
  <c r="E4981" i="1"/>
  <c r="F4981" i="1"/>
  <c r="G4981" i="1"/>
  <c r="H4981" i="1"/>
  <c r="I4981" i="1"/>
  <c r="B4982" i="1"/>
  <c r="C4982" i="1"/>
  <c r="D4982" i="1"/>
  <c r="E4982" i="1"/>
  <c r="F4982" i="1"/>
  <c r="G4982" i="1"/>
  <c r="H4982" i="1"/>
  <c r="I4982" i="1"/>
  <c r="B4983" i="1"/>
  <c r="C4983" i="1"/>
  <c r="D4983" i="1"/>
  <c r="E4983" i="1"/>
  <c r="F4983" i="1"/>
  <c r="G4983" i="1"/>
  <c r="H4983" i="1"/>
  <c r="I4983" i="1"/>
  <c r="B4984" i="1"/>
  <c r="C4984" i="1"/>
  <c r="D4984" i="1"/>
  <c r="E4984" i="1"/>
  <c r="F4984" i="1"/>
  <c r="G4984" i="1"/>
  <c r="H4984" i="1"/>
  <c r="I4984" i="1"/>
  <c r="B4985" i="1"/>
  <c r="C4985" i="1"/>
  <c r="D4985" i="1"/>
  <c r="E4985" i="1"/>
  <c r="F4985" i="1"/>
  <c r="G4985" i="1"/>
  <c r="H4985" i="1"/>
  <c r="I4985" i="1"/>
  <c r="B4986" i="1"/>
  <c r="C4986" i="1"/>
  <c r="D4986" i="1"/>
  <c r="E4986" i="1"/>
  <c r="F4986" i="1"/>
  <c r="G4986" i="1"/>
  <c r="H4986" i="1"/>
  <c r="I4986" i="1"/>
  <c r="B4987" i="1"/>
  <c r="C4987" i="1"/>
  <c r="D4987" i="1"/>
  <c r="E4987" i="1"/>
  <c r="F4987" i="1"/>
  <c r="G4987" i="1"/>
  <c r="H4987" i="1"/>
  <c r="I4987" i="1"/>
  <c r="B4988" i="1"/>
  <c r="C4988" i="1"/>
  <c r="D4988" i="1"/>
  <c r="E4988" i="1"/>
  <c r="F4988" i="1"/>
  <c r="G4988" i="1"/>
  <c r="H4988" i="1"/>
  <c r="I4988" i="1"/>
  <c r="B4989" i="1"/>
  <c r="C4989" i="1"/>
  <c r="D4989" i="1"/>
  <c r="E4989" i="1"/>
  <c r="F4989" i="1"/>
  <c r="G4989" i="1"/>
  <c r="H4989" i="1"/>
  <c r="I4989" i="1"/>
  <c r="B4990" i="1"/>
  <c r="C4990" i="1"/>
  <c r="D4990" i="1"/>
  <c r="E4990" i="1"/>
  <c r="F4990" i="1"/>
  <c r="G4990" i="1"/>
  <c r="H4990" i="1"/>
  <c r="I4990" i="1"/>
  <c r="B4991" i="1"/>
  <c r="C4991" i="1"/>
  <c r="D4991" i="1"/>
  <c r="E4991" i="1"/>
  <c r="F4991" i="1"/>
  <c r="G4991" i="1"/>
  <c r="H4991" i="1"/>
  <c r="I4991" i="1"/>
  <c r="B4992" i="1"/>
  <c r="C4992" i="1"/>
  <c r="D4992" i="1"/>
  <c r="E4992" i="1"/>
  <c r="F4992" i="1"/>
  <c r="G4992" i="1"/>
  <c r="H4992" i="1"/>
  <c r="I4992" i="1"/>
  <c r="B4993" i="1"/>
  <c r="C4993" i="1"/>
  <c r="D4993" i="1"/>
  <c r="E4993" i="1"/>
  <c r="F4993" i="1"/>
  <c r="G4993" i="1"/>
  <c r="H4993" i="1"/>
  <c r="I4993" i="1"/>
  <c r="B4994" i="1"/>
  <c r="C4994" i="1"/>
  <c r="D4994" i="1"/>
  <c r="E4994" i="1"/>
  <c r="F4994" i="1"/>
  <c r="G4994" i="1"/>
  <c r="H4994" i="1"/>
  <c r="I4994" i="1"/>
  <c r="B4995" i="1"/>
  <c r="C4995" i="1"/>
  <c r="D4995" i="1"/>
  <c r="E4995" i="1"/>
  <c r="F4995" i="1"/>
  <c r="G4995" i="1"/>
  <c r="H4995" i="1"/>
  <c r="I4995" i="1"/>
  <c r="B4996" i="1"/>
  <c r="C4996" i="1"/>
  <c r="D4996" i="1"/>
  <c r="E4996" i="1"/>
  <c r="F4996" i="1"/>
  <c r="G4996" i="1"/>
  <c r="H4996" i="1"/>
  <c r="I4996" i="1"/>
  <c r="B4997" i="1"/>
  <c r="C4997" i="1"/>
  <c r="D4997" i="1"/>
  <c r="E4997" i="1"/>
  <c r="F4997" i="1"/>
  <c r="G4997" i="1"/>
  <c r="H4997" i="1"/>
  <c r="I4997" i="1"/>
  <c r="B4998" i="1"/>
  <c r="C4998" i="1"/>
  <c r="D4998" i="1"/>
  <c r="E4998" i="1"/>
  <c r="F4998" i="1"/>
  <c r="G4998" i="1"/>
  <c r="H4998" i="1"/>
  <c r="I4998" i="1"/>
  <c r="B4999" i="1"/>
  <c r="C4999" i="1"/>
  <c r="D4999" i="1"/>
  <c r="E4999" i="1"/>
  <c r="F4999" i="1"/>
  <c r="G4999" i="1"/>
  <c r="H4999" i="1"/>
  <c r="I4999" i="1"/>
  <c r="B5000" i="1"/>
  <c r="C5000" i="1"/>
  <c r="D5000" i="1"/>
  <c r="E5000" i="1"/>
  <c r="F5000" i="1"/>
  <c r="G5000" i="1"/>
  <c r="H5000" i="1"/>
  <c r="I5000" i="1"/>
  <c r="B5001" i="1"/>
  <c r="C5001" i="1"/>
  <c r="D5001" i="1"/>
  <c r="E5001" i="1"/>
  <c r="F5001" i="1"/>
  <c r="G5001" i="1"/>
  <c r="H5001" i="1"/>
  <c r="I5001" i="1"/>
  <c r="B5002" i="1"/>
  <c r="C5002" i="1"/>
  <c r="D5002" i="1"/>
  <c r="E5002" i="1"/>
  <c r="F5002" i="1"/>
  <c r="G5002" i="1"/>
  <c r="H5002" i="1"/>
  <c r="I5002" i="1"/>
  <c r="B5003" i="1"/>
  <c r="C5003" i="1"/>
  <c r="D5003" i="1"/>
  <c r="E5003" i="1"/>
  <c r="F5003" i="1"/>
  <c r="G5003" i="1"/>
  <c r="H5003" i="1"/>
  <c r="I5003" i="1"/>
  <c r="B5004" i="1"/>
  <c r="C5004" i="1"/>
  <c r="D5004" i="1"/>
  <c r="E5004" i="1"/>
  <c r="F5004" i="1"/>
  <c r="G5004" i="1"/>
  <c r="H5004" i="1"/>
  <c r="I5004" i="1"/>
  <c r="B5005" i="1"/>
  <c r="C5005" i="1"/>
  <c r="D5005" i="1"/>
  <c r="E5005" i="1"/>
  <c r="F5005" i="1"/>
  <c r="G5005" i="1"/>
  <c r="H5005" i="1"/>
  <c r="I5005" i="1"/>
  <c r="B5006" i="1"/>
  <c r="C5006" i="1"/>
  <c r="D5006" i="1"/>
  <c r="E5006" i="1"/>
  <c r="F5006" i="1"/>
  <c r="G5006" i="1"/>
  <c r="H5006" i="1"/>
  <c r="I5006" i="1"/>
  <c r="B5007" i="1"/>
  <c r="C5007" i="1"/>
  <c r="D5007" i="1"/>
  <c r="E5007" i="1"/>
  <c r="F5007" i="1"/>
  <c r="G5007" i="1"/>
  <c r="H5007" i="1"/>
  <c r="I5007" i="1"/>
  <c r="B5008" i="1"/>
  <c r="C5008" i="1"/>
  <c r="D5008" i="1"/>
  <c r="E5008" i="1"/>
  <c r="F5008" i="1"/>
  <c r="G5008" i="1"/>
  <c r="H5008" i="1"/>
  <c r="I5008" i="1"/>
  <c r="B5009" i="1"/>
  <c r="C5009" i="1"/>
  <c r="D5009" i="1"/>
  <c r="E5009" i="1"/>
  <c r="F5009" i="1"/>
  <c r="G5009" i="1"/>
  <c r="H5009" i="1"/>
  <c r="I5009" i="1"/>
  <c r="B5010" i="1"/>
  <c r="C5010" i="1"/>
  <c r="D5010" i="1"/>
  <c r="E5010" i="1"/>
  <c r="F5010" i="1"/>
  <c r="G5010" i="1"/>
  <c r="H5010" i="1"/>
  <c r="I5010" i="1"/>
  <c r="B5011" i="1"/>
  <c r="C5011" i="1"/>
  <c r="D5011" i="1"/>
  <c r="E5011" i="1"/>
  <c r="F5011" i="1"/>
  <c r="G5011" i="1"/>
  <c r="H5011" i="1"/>
  <c r="I5011" i="1"/>
  <c r="B5012" i="1"/>
  <c r="C5012" i="1"/>
  <c r="D5012" i="1"/>
  <c r="E5012" i="1"/>
  <c r="F5012" i="1"/>
  <c r="G5012" i="1"/>
  <c r="H5012" i="1"/>
  <c r="I5012" i="1"/>
  <c r="B5013" i="1"/>
  <c r="C5013" i="1"/>
  <c r="D5013" i="1"/>
  <c r="E5013" i="1"/>
  <c r="F5013" i="1"/>
  <c r="G5013" i="1"/>
  <c r="H5013" i="1"/>
  <c r="I5013" i="1"/>
  <c r="B5014" i="1"/>
  <c r="C5014" i="1"/>
  <c r="D5014" i="1"/>
  <c r="E5014" i="1"/>
  <c r="F5014" i="1"/>
  <c r="G5014" i="1"/>
  <c r="H5014" i="1"/>
  <c r="I5014" i="1"/>
  <c r="B5015" i="1"/>
  <c r="C5015" i="1"/>
  <c r="D5015" i="1"/>
  <c r="E5015" i="1"/>
  <c r="F5015" i="1"/>
  <c r="G5015" i="1"/>
  <c r="H5015" i="1"/>
  <c r="I5015" i="1"/>
  <c r="B5016" i="1"/>
  <c r="C5016" i="1"/>
  <c r="D5016" i="1"/>
  <c r="E5016" i="1"/>
  <c r="F5016" i="1"/>
  <c r="G5016" i="1"/>
  <c r="H5016" i="1"/>
  <c r="I5016" i="1"/>
  <c r="B5017" i="1"/>
  <c r="C5017" i="1"/>
  <c r="D5017" i="1"/>
  <c r="E5017" i="1"/>
  <c r="F5017" i="1"/>
  <c r="G5017" i="1"/>
  <c r="H5017" i="1"/>
  <c r="I5017" i="1"/>
  <c r="B5018" i="1"/>
  <c r="C5018" i="1"/>
  <c r="D5018" i="1"/>
  <c r="E5018" i="1"/>
  <c r="F5018" i="1"/>
  <c r="G5018" i="1"/>
  <c r="H5018" i="1"/>
  <c r="I5018" i="1"/>
  <c r="B5019" i="1"/>
  <c r="C5019" i="1"/>
  <c r="D5019" i="1"/>
  <c r="E5019" i="1"/>
  <c r="F5019" i="1"/>
  <c r="G5019" i="1"/>
  <c r="H5019" i="1"/>
  <c r="I5019" i="1"/>
  <c r="B5020" i="1"/>
  <c r="C5020" i="1"/>
  <c r="D5020" i="1"/>
  <c r="E5020" i="1"/>
  <c r="F5020" i="1"/>
  <c r="G5020" i="1"/>
  <c r="H5020" i="1"/>
  <c r="I5020" i="1"/>
  <c r="B5021" i="1"/>
  <c r="C5021" i="1"/>
  <c r="D5021" i="1"/>
  <c r="E5021" i="1"/>
  <c r="F5021" i="1"/>
  <c r="G5021" i="1"/>
  <c r="H5021" i="1"/>
  <c r="I5021" i="1"/>
  <c r="B5022" i="1"/>
  <c r="C5022" i="1"/>
  <c r="D5022" i="1"/>
  <c r="E5022" i="1"/>
  <c r="F5022" i="1"/>
  <c r="G5022" i="1"/>
  <c r="H5022" i="1"/>
  <c r="I5022" i="1"/>
  <c r="B5023" i="1"/>
  <c r="C5023" i="1"/>
  <c r="D5023" i="1"/>
  <c r="E5023" i="1"/>
  <c r="F5023" i="1"/>
  <c r="G5023" i="1"/>
  <c r="H5023" i="1"/>
  <c r="I5023" i="1"/>
  <c r="B5024" i="1"/>
  <c r="C5024" i="1"/>
  <c r="D5024" i="1"/>
  <c r="E5024" i="1"/>
  <c r="F5024" i="1"/>
  <c r="G5024" i="1"/>
  <c r="H5024" i="1"/>
  <c r="I5024" i="1"/>
  <c r="B5025" i="1"/>
  <c r="C5025" i="1"/>
  <c r="D5025" i="1"/>
  <c r="E5025" i="1"/>
  <c r="F5025" i="1"/>
  <c r="G5025" i="1"/>
  <c r="H5025" i="1"/>
  <c r="I5025" i="1"/>
  <c r="B5026" i="1"/>
  <c r="C5026" i="1"/>
  <c r="D5026" i="1"/>
  <c r="E5026" i="1"/>
  <c r="F5026" i="1"/>
  <c r="G5026" i="1"/>
  <c r="H5026" i="1"/>
  <c r="I5026" i="1"/>
  <c r="B5027" i="1"/>
  <c r="C5027" i="1"/>
  <c r="D5027" i="1"/>
  <c r="E5027" i="1"/>
  <c r="F5027" i="1"/>
  <c r="G5027" i="1"/>
  <c r="H5027" i="1"/>
  <c r="I5027" i="1"/>
  <c r="B5028" i="1"/>
  <c r="C5028" i="1"/>
  <c r="D5028" i="1"/>
  <c r="E5028" i="1"/>
  <c r="F5028" i="1"/>
  <c r="G5028" i="1"/>
  <c r="H5028" i="1"/>
  <c r="I5028" i="1"/>
  <c r="B5029" i="1"/>
  <c r="C5029" i="1"/>
  <c r="D5029" i="1"/>
  <c r="E5029" i="1"/>
  <c r="F5029" i="1"/>
  <c r="G5029" i="1"/>
  <c r="H5029" i="1"/>
  <c r="I5029" i="1"/>
  <c r="B5030" i="1"/>
  <c r="C5030" i="1"/>
  <c r="D5030" i="1"/>
  <c r="E5030" i="1"/>
  <c r="F5030" i="1"/>
  <c r="G5030" i="1"/>
  <c r="H5030" i="1"/>
  <c r="I5030" i="1"/>
  <c r="B5031" i="1"/>
  <c r="C5031" i="1"/>
  <c r="D5031" i="1"/>
  <c r="E5031" i="1"/>
  <c r="F5031" i="1"/>
  <c r="G5031" i="1"/>
  <c r="H5031" i="1"/>
  <c r="I5031" i="1"/>
  <c r="B5032" i="1"/>
  <c r="C5032" i="1"/>
  <c r="D5032" i="1"/>
  <c r="E5032" i="1"/>
  <c r="F5032" i="1"/>
  <c r="G5032" i="1"/>
  <c r="H5032" i="1"/>
  <c r="I5032" i="1"/>
  <c r="B5033" i="1"/>
  <c r="C5033" i="1"/>
  <c r="D5033" i="1"/>
  <c r="E5033" i="1"/>
  <c r="F5033" i="1"/>
  <c r="G5033" i="1"/>
  <c r="H5033" i="1"/>
  <c r="I5033" i="1"/>
  <c r="B5034" i="1"/>
  <c r="C5034" i="1"/>
  <c r="D5034" i="1"/>
  <c r="E5034" i="1"/>
  <c r="F5034" i="1"/>
  <c r="G5034" i="1"/>
  <c r="H5034" i="1"/>
  <c r="I5034" i="1"/>
  <c r="B5035" i="1"/>
  <c r="C5035" i="1"/>
  <c r="D5035" i="1"/>
  <c r="E5035" i="1"/>
  <c r="F5035" i="1"/>
  <c r="G5035" i="1"/>
  <c r="H5035" i="1"/>
  <c r="I5035" i="1"/>
  <c r="B5036" i="1"/>
  <c r="C5036" i="1"/>
  <c r="D5036" i="1"/>
  <c r="E5036" i="1"/>
  <c r="F5036" i="1"/>
  <c r="G5036" i="1"/>
  <c r="H5036" i="1"/>
  <c r="I5036" i="1"/>
  <c r="B5037" i="1"/>
  <c r="C5037" i="1"/>
  <c r="D5037" i="1"/>
  <c r="E5037" i="1"/>
  <c r="F5037" i="1"/>
  <c r="G5037" i="1"/>
  <c r="H5037" i="1"/>
  <c r="I5037" i="1"/>
  <c r="B5038" i="1"/>
  <c r="C5038" i="1"/>
  <c r="D5038" i="1"/>
  <c r="E5038" i="1"/>
  <c r="F5038" i="1"/>
  <c r="G5038" i="1"/>
  <c r="H5038" i="1"/>
  <c r="I5038" i="1"/>
  <c r="B5039" i="1"/>
  <c r="C5039" i="1"/>
  <c r="D5039" i="1"/>
  <c r="E5039" i="1"/>
  <c r="F5039" i="1"/>
  <c r="G5039" i="1"/>
  <c r="H5039" i="1"/>
  <c r="I5039" i="1"/>
  <c r="B5040" i="1"/>
  <c r="C5040" i="1"/>
  <c r="D5040" i="1"/>
  <c r="E5040" i="1"/>
  <c r="F5040" i="1"/>
  <c r="G5040" i="1"/>
  <c r="H5040" i="1"/>
  <c r="I5040" i="1"/>
  <c r="B5041" i="1"/>
  <c r="C5041" i="1"/>
  <c r="D5041" i="1"/>
  <c r="E5041" i="1"/>
  <c r="F5041" i="1"/>
  <c r="G5041" i="1"/>
  <c r="H5041" i="1"/>
  <c r="I5041" i="1"/>
  <c r="B5042" i="1"/>
  <c r="C5042" i="1"/>
  <c r="D5042" i="1"/>
  <c r="E5042" i="1"/>
  <c r="F5042" i="1"/>
  <c r="G5042" i="1"/>
  <c r="H5042" i="1"/>
  <c r="I5042" i="1"/>
  <c r="B5043" i="1"/>
  <c r="C5043" i="1"/>
  <c r="D5043" i="1"/>
  <c r="E5043" i="1"/>
  <c r="F5043" i="1"/>
  <c r="G5043" i="1"/>
  <c r="H5043" i="1"/>
  <c r="I5043" i="1"/>
  <c r="B5044" i="1"/>
  <c r="C5044" i="1"/>
  <c r="D5044" i="1"/>
  <c r="E5044" i="1"/>
  <c r="F5044" i="1"/>
  <c r="G5044" i="1"/>
  <c r="H5044" i="1"/>
  <c r="I5044" i="1"/>
  <c r="B5045" i="1"/>
  <c r="C5045" i="1"/>
  <c r="D5045" i="1"/>
  <c r="E5045" i="1"/>
  <c r="F5045" i="1"/>
  <c r="G5045" i="1"/>
  <c r="H5045" i="1"/>
  <c r="I5045" i="1"/>
  <c r="B5046" i="1"/>
  <c r="C5046" i="1"/>
  <c r="D5046" i="1"/>
  <c r="E5046" i="1"/>
  <c r="F5046" i="1"/>
  <c r="G5046" i="1"/>
  <c r="H5046" i="1"/>
  <c r="I5046" i="1"/>
  <c r="B5047" i="1"/>
  <c r="C5047" i="1"/>
  <c r="D5047" i="1"/>
  <c r="E5047" i="1"/>
  <c r="F5047" i="1"/>
  <c r="G5047" i="1"/>
  <c r="H5047" i="1"/>
  <c r="I5047" i="1"/>
  <c r="B5048" i="1"/>
  <c r="C5048" i="1"/>
  <c r="D5048" i="1"/>
  <c r="E5048" i="1"/>
  <c r="F5048" i="1"/>
  <c r="G5048" i="1"/>
  <c r="H5048" i="1"/>
  <c r="I5048" i="1"/>
  <c r="B5049" i="1"/>
  <c r="C5049" i="1"/>
  <c r="D5049" i="1"/>
  <c r="E5049" i="1"/>
  <c r="F5049" i="1"/>
  <c r="G5049" i="1"/>
  <c r="H5049" i="1"/>
  <c r="I5049" i="1"/>
  <c r="B5050" i="1"/>
  <c r="C5050" i="1"/>
  <c r="D5050" i="1"/>
  <c r="E5050" i="1"/>
  <c r="F5050" i="1"/>
  <c r="G5050" i="1"/>
  <c r="H5050" i="1"/>
  <c r="I5050" i="1"/>
  <c r="B5051" i="1"/>
  <c r="C5051" i="1"/>
  <c r="D5051" i="1"/>
  <c r="E5051" i="1"/>
  <c r="F5051" i="1"/>
  <c r="G5051" i="1"/>
  <c r="H5051" i="1"/>
  <c r="I5051" i="1"/>
  <c r="B5052" i="1"/>
  <c r="C5052" i="1"/>
  <c r="D5052" i="1"/>
  <c r="E5052" i="1"/>
  <c r="F5052" i="1"/>
  <c r="G5052" i="1"/>
  <c r="H5052" i="1"/>
  <c r="I5052" i="1"/>
  <c r="B5053" i="1"/>
  <c r="C5053" i="1"/>
  <c r="D5053" i="1"/>
  <c r="E5053" i="1"/>
  <c r="F5053" i="1"/>
  <c r="G5053" i="1"/>
  <c r="H5053" i="1"/>
  <c r="I5053" i="1"/>
  <c r="B5054" i="1"/>
  <c r="C5054" i="1"/>
  <c r="D5054" i="1"/>
  <c r="E5054" i="1"/>
  <c r="F5054" i="1"/>
  <c r="G5054" i="1"/>
  <c r="H5054" i="1"/>
  <c r="I5054" i="1"/>
  <c r="B5055" i="1"/>
  <c r="C5055" i="1"/>
  <c r="D5055" i="1"/>
  <c r="E5055" i="1"/>
  <c r="F5055" i="1"/>
  <c r="G5055" i="1"/>
  <c r="H5055" i="1"/>
  <c r="I5055" i="1"/>
  <c r="B5056" i="1"/>
  <c r="C5056" i="1"/>
  <c r="D5056" i="1"/>
  <c r="E5056" i="1"/>
  <c r="F5056" i="1"/>
  <c r="G5056" i="1"/>
  <c r="H5056" i="1"/>
  <c r="I5056" i="1"/>
  <c r="B5057" i="1"/>
  <c r="C5057" i="1"/>
  <c r="D5057" i="1"/>
  <c r="E5057" i="1"/>
  <c r="F5057" i="1"/>
  <c r="G5057" i="1"/>
  <c r="H5057" i="1"/>
  <c r="I5057" i="1"/>
  <c r="B5058" i="1"/>
  <c r="C5058" i="1"/>
  <c r="D5058" i="1"/>
  <c r="E5058" i="1"/>
  <c r="F5058" i="1"/>
  <c r="G5058" i="1"/>
  <c r="H5058" i="1"/>
  <c r="I5058" i="1"/>
  <c r="B5059" i="1"/>
  <c r="C5059" i="1"/>
  <c r="D5059" i="1"/>
  <c r="E5059" i="1"/>
  <c r="F5059" i="1"/>
  <c r="G5059" i="1"/>
  <c r="H5059" i="1"/>
  <c r="I5059" i="1"/>
  <c r="B5060" i="1"/>
  <c r="C5060" i="1"/>
  <c r="D5060" i="1"/>
  <c r="E5060" i="1"/>
  <c r="F5060" i="1"/>
  <c r="G5060" i="1"/>
  <c r="H5060" i="1"/>
  <c r="I5060" i="1"/>
  <c r="B5061" i="1"/>
  <c r="C5061" i="1"/>
  <c r="D5061" i="1"/>
  <c r="E5061" i="1"/>
  <c r="F5061" i="1"/>
  <c r="G5061" i="1"/>
  <c r="H5061" i="1"/>
  <c r="I5061" i="1"/>
  <c r="B5062" i="1"/>
  <c r="C5062" i="1"/>
  <c r="D5062" i="1"/>
  <c r="E5062" i="1"/>
  <c r="F5062" i="1"/>
  <c r="G5062" i="1"/>
  <c r="H5062" i="1"/>
  <c r="I5062" i="1"/>
  <c r="B5063" i="1"/>
  <c r="C5063" i="1"/>
  <c r="D5063" i="1"/>
  <c r="E5063" i="1"/>
  <c r="F5063" i="1"/>
  <c r="G5063" i="1"/>
  <c r="H5063" i="1"/>
  <c r="I5063" i="1"/>
  <c r="B5064" i="1"/>
  <c r="C5064" i="1"/>
  <c r="D5064" i="1"/>
  <c r="E5064" i="1"/>
  <c r="F5064" i="1"/>
  <c r="G5064" i="1"/>
  <c r="H5064" i="1"/>
  <c r="I5064" i="1"/>
  <c r="B5065" i="1"/>
  <c r="C5065" i="1"/>
  <c r="D5065" i="1"/>
  <c r="E5065" i="1"/>
  <c r="F5065" i="1"/>
  <c r="G5065" i="1"/>
  <c r="H5065" i="1"/>
  <c r="I5065" i="1"/>
  <c r="B5066" i="1"/>
  <c r="C5066" i="1"/>
  <c r="D5066" i="1"/>
  <c r="E5066" i="1"/>
  <c r="F5066" i="1"/>
  <c r="G5066" i="1"/>
  <c r="H5066" i="1"/>
  <c r="I5066" i="1"/>
  <c r="B5067" i="1"/>
  <c r="C5067" i="1"/>
  <c r="D5067" i="1"/>
  <c r="E5067" i="1"/>
  <c r="F5067" i="1"/>
  <c r="G5067" i="1"/>
  <c r="H5067" i="1"/>
  <c r="I5067" i="1"/>
  <c r="B5068" i="1"/>
  <c r="C5068" i="1"/>
  <c r="D5068" i="1"/>
  <c r="E5068" i="1"/>
  <c r="F5068" i="1"/>
  <c r="G5068" i="1"/>
  <c r="H5068" i="1"/>
  <c r="I5068" i="1"/>
  <c r="B5069" i="1"/>
  <c r="C5069" i="1"/>
  <c r="D5069" i="1"/>
  <c r="E5069" i="1"/>
  <c r="F5069" i="1"/>
  <c r="G5069" i="1"/>
  <c r="H5069" i="1"/>
  <c r="I5069" i="1"/>
  <c r="B5070" i="1"/>
  <c r="C5070" i="1"/>
  <c r="D5070" i="1"/>
  <c r="E5070" i="1"/>
  <c r="F5070" i="1"/>
  <c r="G5070" i="1"/>
  <c r="H5070" i="1"/>
  <c r="I5070" i="1"/>
  <c r="B5071" i="1"/>
  <c r="C5071" i="1"/>
  <c r="D5071" i="1"/>
  <c r="E5071" i="1"/>
  <c r="F5071" i="1"/>
  <c r="G5071" i="1"/>
  <c r="H5071" i="1"/>
  <c r="I5071" i="1"/>
  <c r="B5072" i="1"/>
  <c r="C5072" i="1"/>
  <c r="D5072" i="1"/>
  <c r="E5072" i="1"/>
  <c r="F5072" i="1"/>
  <c r="G5072" i="1"/>
  <c r="H5072" i="1"/>
  <c r="I5072" i="1"/>
  <c r="B5073" i="1"/>
  <c r="C5073" i="1"/>
  <c r="D5073" i="1"/>
  <c r="E5073" i="1"/>
  <c r="F5073" i="1"/>
  <c r="G5073" i="1"/>
  <c r="H5073" i="1"/>
  <c r="I5073" i="1"/>
  <c r="B5074" i="1"/>
  <c r="C5074" i="1"/>
  <c r="D5074" i="1"/>
  <c r="E5074" i="1"/>
  <c r="F5074" i="1"/>
  <c r="G5074" i="1"/>
  <c r="H5074" i="1"/>
  <c r="I5074" i="1"/>
  <c r="B5075" i="1"/>
  <c r="C5075" i="1"/>
  <c r="D5075" i="1"/>
  <c r="E5075" i="1"/>
  <c r="F5075" i="1"/>
  <c r="G5075" i="1"/>
  <c r="H5075" i="1"/>
  <c r="I5075" i="1"/>
  <c r="B5076" i="1"/>
  <c r="C5076" i="1"/>
  <c r="D5076" i="1"/>
  <c r="E5076" i="1"/>
  <c r="F5076" i="1"/>
  <c r="G5076" i="1"/>
  <c r="H5076" i="1"/>
  <c r="I5076" i="1"/>
  <c r="B5077" i="1"/>
  <c r="C5077" i="1"/>
  <c r="D5077" i="1"/>
  <c r="E5077" i="1"/>
  <c r="F5077" i="1"/>
  <c r="G5077" i="1"/>
  <c r="H5077" i="1"/>
  <c r="I5077" i="1"/>
  <c r="B5078" i="1"/>
  <c r="C5078" i="1"/>
  <c r="D5078" i="1"/>
  <c r="E5078" i="1"/>
  <c r="F5078" i="1"/>
  <c r="G5078" i="1"/>
  <c r="H5078" i="1"/>
  <c r="I5078" i="1"/>
  <c r="B5079" i="1"/>
  <c r="C5079" i="1"/>
  <c r="D5079" i="1"/>
  <c r="E5079" i="1"/>
  <c r="F5079" i="1"/>
  <c r="G5079" i="1"/>
  <c r="H5079" i="1"/>
  <c r="I5079" i="1"/>
  <c r="B5080" i="1"/>
  <c r="C5080" i="1"/>
  <c r="D5080" i="1"/>
  <c r="E5080" i="1"/>
  <c r="F5080" i="1"/>
  <c r="G5080" i="1"/>
  <c r="H5080" i="1"/>
  <c r="I5080" i="1"/>
  <c r="B5081" i="1"/>
  <c r="C5081" i="1"/>
  <c r="D5081" i="1"/>
  <c r="E5081" i="1"/>
  <c r="F5081" i="1"/>
  <c r="G5081" i="1"/>
  <c r="H5081" i="1"/>
  <c r="I5081" i="1"/>
  <c r="B5082" i="1"/>
  <c r="C5082" i="1"/>
  <c r="D5082" i="1"/>
  <c r="E5082" i="1"/>
  <c r="F5082" i="1"/>
  <c r="G5082" i="1"/>
  <c r="H5082" i="1"/>
  <c r="I5082" i="1"/>
  <c r="B5083" i="1"/>
  <c r="C5083" i="1"/>
  <c r="D5083" i="1"/>
  <c r="E5083" i="1"/>
  <c r="F5083" i="1"/>
  <c r="G5083" i="1"/>
  <c r="H5083" i="1"/>
  <c r="I5083" i="1"/>
  <c r="B5084" i="1"/>
  <c r="C5084" i="1"/>
  <c r="D5084" i="1"/>
  <c r="E5084" i="1"/>
  <c r="F5084" i="1"/>
  <c r="G5084" i="1"/>
  <c r="H5084" i="1"/>
  <c r="I5084" i="1"/>
  <c r="B5085" i="1"/>
  <c r="C5085" i="1"/>
  <c r="D5085" i="1"/>
  <c r="E5085" i="1"/>
  <c r="F5085" i="1"/>
  <c r="G5085" i="1"/>
  <c r="H5085" i="1"/>
  <c r="I5085" i="1"/>
  <c r="B5086" i="1"/>
  <c r="C5086" i="1"/>
  <c r="D5086" i="1"/>
  <c r="E5086" i="1"/>
  <c r="F5086" i="1"/>
  <c r="G5086" i="1"/>
  <c r="H5086" i="1"/>
  <c r="I5086" i="1"/>
  <c r="B5087" i="1"/>
  <c r="C5087" i="1"/>
  <c r="D5087" i="1"/>
  <c r="E5087" i="1"/>
  <c r="F5087" i="1"/>
  <c r="G5087" i="1"/>
  <c r="H5087" i="1"/>
  <c r="I5087" i="1"/>
  <c r="B5088" i="1"/>
  <c r="C5088" i="1"/>
  <c r="D5088" i="1"/>
  <c r="E5088" i="1"/>
  <c r="F5088" i="1"/>
  <c r="G5088" i="1"/>
  <c r="H5088" i="1"/>
  <c r="I5088" i="1"/>
  <c r="B5089" i="1"/>
  <c r="C5089" i="1"/>
  <c r="D5089" i="1"/>
  <c r="E5089" i="1"/>
  <c r="F5089" i="1"/>
  <c r="G5089" i="1"/>
  <c r="H5089" i="1"/>
  <c r="I5089" i="1"/>
  <c r="B5090" i="1"/>
  <c r="C5090" i="1"/>
  <c r="D5090" i="1"/>
  <c r="E5090" i="1"/>
  <c r="F5090" i="1"/>
  <c r="G5090" i="1"/>
  <c r="H5090" i="1"/>
  <c r="I5090" i="1"/>
  <c r="B5091" i="1"/>
  <c r="C5091" i="1"/>
  <c r="D5091" i="1"/>
  <c r="E5091" i="1"/>
  <c r="F5091" i="1"/>
  <c r="G5091" i="1"/>
  <c r="H5091" i="1"/>
  <c r="I5091" i="1"/>
  <c r="B5092" i="1"/>
  <c r="C5092" i="1"/>
  <c r="D5092" i="1"/>
  <c r="E5092" i="1"/>
  <c r="F5092" i="1"/>
  <c r="G5092" i="1"/>
  <c r="H5092" i="1"/>
  <c r="I5092" i="1"/>
  <c r="B5093" i="1"/>
  <c r="C5093" i="1"/>
  <c r="D5093" i="1"/>
  <c r="E5093" i="1"/>
  <c r="F5093" i="1"/>
  <c r="G5093" i="1"/>
  <c r="H5093" i="1"/>
  <c r="I5093" i="1"/>
  <c r="B5094" i="1"/>
  <c r="C5094" i="1"/>
  <c r="D5094" i="1"/>
  <c r="E5094" i="1"/>
  <c r="F5094" i="1"/>
  <c r="G5094" i="1"/>
  <c r="H5094" i="1"/>
  <c r="I5094" i="1"/>
  <c r="B5095" i="1"/>
  <c r="C5095" i="1"/>
  <c r="D5095" i="1"/>
  <c r="E5095" i="1"/>
  <c r="F5095" i="1"/>
  <c r="G5095" i="1"/>
  <c r="H5095" i="1"/>
  <c r="I5095" i="1"/>
  <c r="B5096" i="1"/>
  <c r="C5096" i="1"/>
  <c r="D5096" i="1"/>
  <c r="E5096" i="1"/>
  <c r="F5096" i="1"/>
  <c r="G5096" i="1"/>
  <c r="H5096" i="1"/>
  <c r="I5096" i="1"/>
  <c r="B5097" i="1"/>
  <c r="C5097" i="1"/>
  <c r="D5097" i="1"/>
  <c r="E5097" i="1"/>
  <c r="F5097" i="1"/>
  <c r="G5097" i="1"/>
  <c r="H5097" i="1"/>
  <c r="I5097" i="1"/>
  <c r="B5098" i="1"/>
  <c r="C5098" i="1"/>
  <c r="D5098" i="1"/>
  <c r="E5098" i="1"/>
  <c r="F5098" i="1"/>
  <c r="G5098" i="1"/>
  <c r="H5098" i="1"/>
  <c r="I5098" i="1"/>
  <c r="B5099" i="1"/>
  <c r="C5099" i="1"/>
  <c r="D5099" i="1"/>
  <c r="E5099" i="1"/>
  <c r="F5099" i="1"/>
  <c r="G5099" i="1"/>
  <c r="H5099" i="1"/>
  <c r="I5099" i="1"/>
  <c r="B5100" i="1"/>
  <c r="C5100" i="1"/>
  <c r="D5100" i="1"/>
  <c r="E5100" i="1"/>
  <c r="F5100" i="1"/>
  <c r="G5100" i="1"/>
  <c r="H5100" i="1"/>
  <c r="I5100" i="1"/>
  <c r="B5101" i="1"/>
  <c r="C5101" i="1"/>
  <c r="D5101" i="1"/>
  <c r="E5101" i="1"/>
  <c r="F5101" i="1"/>
  <c r="G5101" i="1"/>
  <c r="H5101" i="1"/>
  <c r="I5101" i="1"/>
  <c r="B5102" i="1"/>
  <c r="C5102" i="1"/>
  <c r="D5102" i="1"/>
  <c r="E5102" i="1"/>
  <c r="F5102" i="1"/>
  <c r="G5102" i="1"/>
  <c r="H5102" i="1"/>
  <c r="I5102" i="1"/>
  <c r="B5103" i="1"/>
  <c r="C5103" i="1"/>
  <c r="D5103" i="1"/>
  <c r="E5103" i="1"/>
  <c r="F5103" i="1"/>
  <c r="G5103" i="1"/>
  <c r="H5103" i="1"/>
  <c r="I5103" i="1"/>
  <c r="B5104" i="1"/>
  <c r="C5104" i="1"/>
  <c r="D5104" i="1"/>
  <c r="E5104" i="1"/>
  <c r="F5104" i="1"/>
  <c r="G5104" i="1"/>
  <c r="H5104" i="1"/>
  <c r="I5104" i="1"/>
  <c r="B5105" i="1"/>
  <c r="C5105" i="1"/>
  <c r="D5105" i="1"/>
  <c r="E5105" i="1"/>
  <c r="F5105" i="1"/>
  <c r="G5105" i="1"/>
  <c r="H5105" i="1"/>
  <c r="I5105" i="1"/>
  <c r="B5106" i="1"/>
  <c r="C5106" i="1"/>
  <c r="D5106" i="1"/>
  <c r="E5106" i="1"/>
  <c r="F5106" i="1"/>
  <c r="G5106" i="1"/>
  <c r="H5106" i="1"/>
  <c r="I5106" i="1"/>
  <c r="B5107" i="1"/>
  <c r="C5107" i="1"/>
  <c r="D5107" i="1"/>
  <c r="E5107" i="1"/>
  <c r="F5107" i="1"/>
  <c r="G5107" i="1"/>
  <c r="H5107" i="1"/>
  <c r="I5107" i="1"/>
  <c r="B5108" i="1"/>
  <c r="C5108" i="1"/>
  <c r="D5108" i="1"/>
  <c r="E5108" i="1"/>
  <c r="F5108" i="1"/>
  <c r="G5108" i="1"/>
  <c r="H5108" i="1"/>
  <c r="I5108" i="1"/>
  <c r="B5109" i="1"/>
  <c r="C5109" i="1"/>
  <c r="D5109" i="1"/>
  <c r="E5109" i="1"/>
  <c r="F5109" i="1"/>
  <c r="G5109" i="1"/>
  <c r="H5109" i="1"/>
  <c r="I5109" i="1"/>
  <c r="B5110" i="1"/>
  <c r="C5110" i="1"/>
  <c r="D5110" i="1"/>
  <c r="E5110" i="1"/>
  <c r="F5110" i="1"/>
  <c r="G5110" i="1"/>
  <c r="H5110" i="1"/>
  <c r="I5110" i="1"/>
  <c r="B5111" i="1"/>
  <c r="C5111" i="1"/>
  <c r="D5111" i="1"/>
  <c r="E5111" i="1"/>
  <c r="F5111" i="1"/>
  <c r="G5111" i="1"/>
  <c r="H5111" i="1"/>
  <c r="I5111" i="1"/>
  <c r="B5112" i="1"/>
  <c r="C5112" i="1"/>
  <c r="D5112" i="1"/>
  <c r="E5112" i="1"/>
  <c r="F5112" i="1"/>
  <c r="G5112" i="1"/>
  <c r="H5112" i="1"/>
  <c r="I5112" i="1"/>
  <c r="B5113" i="1"/>
  <c r="C5113" i="1"/>
  <c r="D5113" i="1"/>
  <c r="E5113" i="1"/>
  <c r="F5113" i="1"/>
  <c r="G5113" i="1"/>
  <c r="H5113" i="1"/>
  <c r="I5113" i="1"/>
  <c r="B5114" i="1"/>
  <c r="C5114" i="1"/>
  <c r="D5114" i="1"/>
  <c r="E5114" i="1"/>
  <c r="F5114" i="1"/>
  <c r="G5114" i="1"/>
  <c r="H5114" i="1"/>
  <c r="I5114" i="1"/>
  <c r="B5115" i="1"/>
  <c r="C5115" i="1"/>
  <c r="D5115" i="1"/>
  <c r="E5115" i="1"/>
  <c r="F5115" i="1"/>
  <c r="G5115" i="1"/>
  <c r="H5115" i="1"/>
  <c r="I5115" i="1"/>
  <c r="B5116" i="1"/>
  <c r="C5116" i="1"/>
  <c r="D5116" i="1"/>
  <c r="E5116" i="1"/>
  <c r="F5116" i="1"/>
  <c r="G5116" i="1"/>
  <c r="H5116" i="1"/>
  <c r="I5116" i="1"/>
  <c r="B5117" i="1"/>
  <c r="C5117" i="1"/>
  <c r="D5117" i="1"/>
  <c r="E5117" i="1"/>
  <c r="F5117" i="1"/>
  <c r="G5117" i="1"/>
  <c r="H5117" i="1"/>
  <c r="I5117" i="1"/>
  <c r="B5118" i="1"/>
  <c r="C5118" i="1"/>
  <c r="D5118" i="1"/>
  <c r="E5118" i="1"/>
  <c r="F5118" i="1"/>
  <c r="G5118" i="1"/>
  <c r="H5118" i="1"/>
  <c r="I5118" i="1"/>
  <c r="B5119" i="1"/>
  <c r="C5119" i="1"/>
  <c r="D5119" i="1"/>
  <c r="E5119" i="1"/>
  <c r="F5119" i="1"/>
  <c r="G5119" i="1"/>
  <c r="H5119" i="1"/>
  <c r="I5119" i="1"/>
  <c r="B5120" i="1"/>
  <c r="C5120" i="1"/>
  <c r="D5120" i="1"/>
  <c r="E5120" i="1"/>
  <c r="F5120" i="1"/>
  <c r="G5120" i="1"/>
  <c r="H5120" i="1"/>
  <c r="I5120" i="1"/>
  <c r="B5121" i="1"/>
  <c r="C5121" i="1"/>
  <c r="D5121" i="1"/>
  <c r="E5121" i="1"/>
  <c r="F5121" i="1"/>
  <c r="G5121" i="1"/>
  <c r="H5121" i="1"/>
  <c r="I5121" i="1"/>
  <c r="B5122" i="1"/>
  <c r="C5122" i="1"/>
  <c r="D5122" i="1"/>
  <c r="E5122" i="1"/>
  <c r="F5122" i="1"/>
  <c r="G5122" i="1"/>
  <c r="H5122" i="1"/>
  <c r="I5122" i="1"/>
  <c r="B5123" i="1"/>
  <c r="C5123" i="1"/>
  <c r="D5123" i="1"/>
  <c r="E5123" i="1"/>
  <c r="F5123" i="1"/>
  <c r="G5123" i="1"/>
  <c r="H5123" i="1"/>
  <c r="I5123" i="1"/>
  <c r="B5124" i="1"/>
  <c r="C5124" i="1"/>
  <c r="D5124" i="1"/>
  <c r="E5124" i="1"/>
  <c r="F5124" i="1"/>
  <c r="G5124" i="1"/>
  <c r="H5124" i="1"/>
  <c r="I5124" i="1"/>
  <c r="B5125" i="1"/>
  <c r="C5125" i="1"/>
  <c r="D5125" i="1"/>
  <c r="E5125" i="1"/>
  <c r="F5125" i="1"/>
  <c r="G5125" i="1"/>
  <c r="H5125" i="1"/>
  <c r="I5125" i="1"/>
  <c r="B5126" i="1"/>
  <c r="C5126" i="1"/>
  <c r="D5126" i="1"/>
  <c r="E5126" i="1"/>
  <c r="F5126" i="1"/>
  <c r="G5126" i="1"/>
  <c r="H5126" i="1"/>
  <c r="I5126" i="1"/>
  <c r="B5127" i="1"/>
  <c r="C5127" i="1"/>
  <c r="D5127" i="1"/>
  <c r="E5127" i="1"/>
  <c r="F5127" i="1"/>
  <c r="G5127" i="1"/>
  <c r="H5127" i="1"/>
  <c r="I5127" i="1"/>
  <c r="B5128" i="1"/>
  <c r="C5128" i="1"/>
  <c r="D5128" i="1"/>
  <c r="E5128" i="1"/>
  <c r="F5128" i="1"/>
  <c r="G5128" i="1"/>
  <c r="H5128" i="1"/>
  <c r="I5128" i="1"/>
  <c r="B5129" i="1"/>
  <c r="C5129" i="1"/>
  <c r="D5129" i="1"/>
  <c r="E5129" i="1"/>
  <c r="F5129" i="1"/>
  <c r="G5129" i="1"/>
  <c r="H5129" i="1"/>
  <c r="I5129" i="1"/>
  <c r="B5130" i="1"/>
  <c r="C5130" i="1"/>
  <c r="D5130" i="1"/>
  <c r="E5130" i="1"/>
  <c r="F5130" i="1"/>
  <c r="G5130" i="1"/>
  <c r="H5130" i="1"/>
  <c r="I5130" i="1"/>
  <c r="B5131" i="1"/>
  <c r="C5131" i="1"/>
  <c r="D5131" i="1"/>
  <c r="E5131" i="1"/>
  <c r="F5131" i="1"/>
  <c r="G5131" i="1"/>
  <c r="H5131" i="1"/>
  <c r="I5131" i="1"/>
  <c r="B5132" i="1"/>
  <c r="C5132" i="1"/>
  <c r="D5132" i="1"/>
  <c r="E5132" i="1"/>
  <c r="F5132" i="1"/>
  <c r="G5132" i="1"/>
  <c r="H5132" i="1"/>
  <c r="I5132" i="1"/>
  <c r="B5133" i="1"/>
  <c r="C5133" i="1"/>
  <c r="D5133" i="1"/>
  <c r="E5133" i="1"/>
  <c r="F5133" i="1"/>
  <c r="G5133" i="1"/>
  <c r="H5133" i="1"/>
  <c r="I5133" i="1"/>
  <c r="B5134" i="1"/>
  <c r="C5134" i="1"/>
  <c r="D5134" i="1"/>
  <c r="E5134" i="1"/>
  <c r="F5134" i="1"/>
  <c r="G5134" i="1"/>
  <c r="H5134" i="1"/>
  <c r="I5134" i="1"/>
  <c r="B5135" i="1"/>
  <c r="C5135" i="1"/>
  <c r="D5135" i="1"/>
  <c r="E5135" i="1"/>
  <c r="F5135" i="1"/>
  <c r="G5135" i="1"/>
  <c r="H5135" i="1"/>
  <c r="I5135" i="1"/>
  <c r="B5136" i="1"/>
  <c r="C5136" i="1"/>
  <c r="D5136" i="1"/>
  <c r="E5136" i="1"/>
  <c r="F5136" i="1"/>
  <c r="G5136" i="1"/>
  <c r="H5136" i="1"/>
  <c r="I5136" i="1"/>
  <c r="B5137" i="1"/>
  <c r="C5137" i="1"/>
  <c r="D5137" i="1"/>
  <c r="E5137" i="1"/>
  <c r="F5137" i="1"/>
  <c r="G5137" i="1"/>
  <c r="H5137" i="1"/>
  <c r="I5137" i="1"/>
  <c r="B5138" i="1"/>
  <c r="C5138" i="1"/>
  <c r="D5138" i="1"/>
  <c r="E5138" i="1"/>
  <c r="F5138" i="1"/>
  <c r="G5138" i="1"/>
  <c r="H5138" i="1"/>
  <c r="I5138" i="1"/>
  <c r="B5139" i="1"/>
  <c r="C5139" i="1"/>
  <c r="D5139" i="1"/>
  <c r="E5139" i="1"/>
  <c r="F5139" i="1"/>
  <c r="G5139" i="1"/>
  <c r="H5139" i="1"/>
  <c r="I5139" i="1"/>
  <c r="B5140" i="1"/>
  <c r="C5140" i="1"/>
  <c r="D5140" i="1"/>
  <c r="E5140" i="1"/>
  <c r="F5140" i="1"/>
  <c r="G5140" i="1"/>
  <c r="H5140" i="1"/>
  <c r="I5140" i="1"/>
  <c r="B5141" i="1"/>
  <c r="C5141" i="1"/>
  <c r="D5141" i="1"/>
  <c r="E5141" i="1"/>
  <c r="F5141" i="1"/>
  <c r="G5141" i="1"/>
  <c r="H5141" i="1"/>
  <c r="I5141" i="1"/>
  <c r="B5142" i="1"/>
  <c r="C5142" i="1"/>
  <c r="D5142" i="1"/>
  <c r="E5142" i="1"/>
  <c r="F5142" i="1"/>
  <c r="G5142" i="1"/>
  <c r="H5142" i="1"/>
  <c r="I5142" i="1"/>
  <c r="B5143" i="1"/>
  <c r="C5143" i="1"/>
  <c r="D5143" i="1"/>
  <c r="E5143" i="1"/>
  <c r="F5143" i="1"/>
  <c r="G5143" i="1"/>
  <c r="H5143" i="1"/>
  <c r="I5143" i="1"/>
  <c r="B5144" i="1"/>
  <c r="C5144" i="1"/>
  <c r="D5144" i="1"/>
  <c r="E5144" i="1"/>
  <c r="F5144" i="1"/>
  <c r="G5144" i="1"/>
  <c r="H5144" i="1"/>
  <c r="I5144" i="1"/>
  <c r="B5145" i="1"/>
  <c r="C5145" i="1"/>
  <c r="D5145" i="1"/>
  <c r="E5145" i="1"/>
  <c r="F5145" i="1"/>
  <c r="G5145" i="1"/>
  <c r="H5145" i="1"/>
  <c r="I5145" i="1"/>
  <c r="B5146" i="1"/>
  <c r="C5146" i="1"/>
  <c r="D5146" i="1"/>
  <c r="E5146" i="1"/>
  <c r="F5146" i="1"/>
  <c r="G5146" i="1"/>
  <c r="H5146" i="1"/>
  <c r="I5146" i="1"/>
  <c r="B5147" i="1"/>
  <c r="C5147" i="1"/>
  <c r="D5147" i="1"/>
  <c r="E5147" i="1"/>
  <c r="F5147" i="1"/>
  <c r="G5147" i="1"/>
  <c r="H5147" i="1"/>
  <c r="I5147" i="1"/>
  <c r="B5148" i="1"/>
  <c r="C5148" i="1"/>
  <c r="D5148" i="1"/>
  <c r="E5148" i="1"/>
  <c r="F5148" i="1"/>
  <c r="G5148" i="1"/>
  <c r="H5148" i="1"/>
  <c r="I5148" i="1"/>
  <c r="B5149" i="1"/>
  <c r="C5149" i="1"/>
  <c r="D5149" i="1"/>
  <c r="E5149" i="1"/>
  <c r="F5149" i="1"/>
  <c r="G5149" i="1"/>
  <c r="H5149" i="1"/>
  <c r="I5149" i="1"/>
  <c r="B5150" i="1"/>
  <c r="C5150" i="1"/>
  <c r="D5150" i="1"/>
  <c r="E5150" i="1"/>
  <c r="F5150" i="1"/>
  <c r="G5150" i="1"/>
  <c r="H5150" i="1"/>
  <c r="I5150" i="1"/>
  <c r="B5151" i="1"/>
  <c r="C5151" i="1"/>
  <c r="D5151" i="1"/>
  <c r="E5151" i="1"/>
  <c r="F5151" i="1"/>
  <c r="G5151" i="1"/>
  <c r="H5151" i="1"/>
  <c r="I5151" i="1"/>
  <c r="B5152" i="1"/>
  <c r="C5152" i="1"/>
  <c r="D5152" i="1"/>
  <c r="E5152" i="1"/>
  <c r="F5152" i="1"/>
  <c r="G5152" i="1"/>
  <c r="H5152" i="1"/>
  <c r="I5152" i="1"/>
  <c r="B5153" i="1"/>
  <c r="C5153" i="1"/>
  <c r="D5153" i="1"/>
  <c r="E5153" i="1"/>
  <c r="F5153" i="1"/>
  <c r="G5153" i="1"/>
  <c r="H5153" i="1"/>
  <c r="I5153" i="1"/>
  <c r="B5154" i="1"/>
  <c r="C5154" i="1"/>
  <c r="D5154" i="1"/>
  <c r="E5154" i="1"/>
  <c r="F5154" i="1"/>
  <c r="G5154" i="1"/>
  <c r="H5154" i="1"/>
  <c r="I5154" i="1"/>
  <c r="B5155" i="1"/>
  <c r="C5155" i="1"/>
  <c r="D5155" i="1"/>
  <c r="E5155" i="1"/>
  <c r="F5155" i="1"/>
  <c r="G5155" i="1"/>
  <c r="H5155" i="1"/>
  <c r="I5155" i="1"/>
  <c r="B5156" i="1"/>
  <c r="C5156" i="1"/>
  <c r="D5156" i="1"/>
  <c r="E5156" i="1"/>
  <c r="F5156" i="1"/>
  <c r="G5156" i="1"/>
  <c r="H5156" i="1"/>
  <c r="I5156" i="1"/>
  <c r="B5157" i="1"/>
  <c r="C5157" i="1"/>
  <c r="D5157" i="1"/>
  <c r="E5157" i="1"/>
  <c r="F5157" i="1"/>
  <c r="G5157" i="1"/>
  <c r="H5157" i="1"/>
  <c r="I5157" i="1"/>
  <c r="B5158" i="1"/>
  <c r="C5158" i="1"/>
  <c r="D5158" i="1"/>
  <c r="E5158" i="1"/>
  <c r="F5158" i="1"/>
  <c r="G5158" i="1"/>
  <c r="H5158" i="1"/>
  <c r="I5158" i="1"/>
  <c r="B5159" i="1"/>
  <c r="C5159" i="1"/>
  <c r="D5159" i="1"/>
  <c r="E5159" i="1"/>
  <c r="F5159" i="1"/>
  <c r="G5159" i="1"/>
  <c r="H5159" i="1"/>
  <c r="I5159" i="1"/>
  <c r="B5160" i="1"/>
  <c r="C5160" i="1"/>
  <c r="D5160" i="1"/>
  <c r="E5160" i="1"/>
  <c r="F5160" i="1"/>
  <c r="G5160" i="1"/>
  <c r="H5160" i="1"/>
  <c r="I5160" i="1"/>
  <c r="B5161" i="1"/>
  <c r="C5161" i="1"/>
  <c r="D5161" i="1"/>
  <c r="E5161" i="1"/>
  <c r="F5161" i="1"/>
  <c r="G5161" i="1"/>
  <c r="H5161" i="1"/>
  <c r="I5161" i="1"/>
  <c r="B5162" i="1"/>
  <c r="C5162" i="1"/>
  <c r="D5162" i="1"/>
  <c r="E5162" i="1"/>
  <c r="F5162" i="1"/>
  <c r="G5162" i="1"/>
  <c r="H5162" i="1"/>
  <c r="I5162" i="1"/>
  <c r="B5163" i="1"/>
  <c r="C5163" i="1"/>
  <c r="D5163" i="1"/>
  <c r="E5163" i="1"/>
  <c r="F5163" i="1"/>
  <c r="G5163" i="1"/>
  <c r="H5163" i="1"/>
  <c r="I5163" i="1"/>
  <c r="B5164" i="1"/>
  <c r="C5164" i="1"/>
  <c r="D5164" i="1"/>
  <c r="E5164" i="1"/>
  <c r="F5164" i="1"/>
  <c r="G5164" i="1"/>
  <c r="H5164" i="1"/>
  <c r="I5164" i="1"/>
  <c r="B5165" i="1"/>
  <c r="C5165" i="1"/>
  <c r="D5165" i="1"/>
  <c r="E5165" i="1"/>
  <c r="F5165" i="1"/>
  <c r="G5165" i="1"/>
  <c r="H5165" i="1"/>
  <c r="I5165" i="1"/>
  <c r="B5166" i="1"/>
  <c r="C5166" i="1"/>
  <c r="D5166" i="1"/>
  <c r="E5166" i="1"/>
  <c r="F5166" i="1"/>
  <c r="G5166" i="1"/>
  <c r="H5166" i="1"/>
  <c r="I5166" i="1"/>
  <c r="B5167" i="1"/>
  <c r="C5167" i="1"/>
  <c r="D5167" i="1"/>
  <c r="E5167" i="1"/>
  <c r="F5167" i="1"/>
  <c r="G5167" i="1"/>
  <c r="H5167" i="1"/>
  <c r="I5167" i="1"/>
  <c r="B5168" i="1"/>
  <c r="C5168" i="1"/>
  <c r="D5168" i="1"/>
  <c r="E5168" i="1"/>
  <c r="F5168" i="1"/>
  <c r="G5168" i="1"/>
  <c r="H5168" i="1"/>
  <c r="I5168" i="1"/>
  <c r="B5169" i="1"/>
  <c r="C5169" i="1"/>
  <c r="D5169" i="1"/>
  <c r="E5169" i="1"/>
  <c r="F5169" i="1"/>
  <c r="G5169" i="1"/>
  <c r="H5169" i="1"/>
  <c r="I5169" i="1"/>
  <c r="B5170" i="1"/>
  <c r="C5170" i="1"/>
  <c r="D5170" i="1"/>
  <c r="E5170" i="1"/>
  <c r="F5170" i="1"/>
  <c r="G5170" i="1"/>
  <c r="H5170" i="1"/>
  <c r="I5170" i="1"/>
  <c r="B5171" i="1"/>
  <c r="C5171" i="1"/>
  <c r="D5171" i="1"/>
  <c r="E5171" i="1"/>
  <c r="F5171" i="1"/>
  <c r="G5171" i="1"/>
  <c r="H5171" i="1"/>
  <c r="I5171" i="1"/>
  <c r="B5172" i="1"/>
  <c r="C5172" i="1"/>
  <c r="D5172" i="1"/>
  <c r="E5172" i="1"/>
  <c r="F5172" i="1"/>
  <c r="G5172" i="1"/>
  <c r="H5172" i="1"/>
  <c r="I5172" i="1"/>
  <c r="B5173" i="1"/>
  <c r="C5173" i="1"/>
  <c r="D5173" i="1"/>
  <c r="E5173" i="1"/>
  <c r="F5173" i="1"/>
  <c r="G5173" i="1"/>
  <c r="H5173" i="1"/>
  <c r="I5173" i="1"/>
  <c r="B5174" i="1"/>
  <c r="C5174" i="1"/>
  <c r="D5174" i="1"/>
  <c r="E5174" i="1"/>
  <c r="F5174" i="1"/>
  <c r="G5174" i="1"/>
  <c r="H5174" i="1"/>
  <c r="I5174" i="1"/>
  <c r="B5175" i="1"/>
  <c r="C5175" i="1"/>
  <c r="D5175" i="1"/>
  <c r="E5175" i="1"/>
  <c r="F5175" i="1"/>
  <c r="G5175" i="1"/>
  <c r="H5175" i="1"/>
  <c r="I5175" i="1"/>
  <c r="B5176" i="1"/>
  <c r="C5176" i="1"/>
  <c r="D5176" i="1"/>
  <c r="E5176" i="1"/>
  <c r="F5176" i="1"/>
  <c r="G5176" i="1"/>
  <c r="H5176" i="1"/>
  <c r="I5176" i="1"/>
  <c r="B5177" i="1"/>
  <c r="C5177" i="1"/>
  <c r="D5177" i="1"/>
  <c r="E5177" i="1"/>
  <c r="F5177" i="1"/>
  <c r="G5177" i="1"/>
  <c r="H5177" i="1"/>
  <c r="I5177" i="1"/>
  <c r="B5178" i="1"/>
  <c r="C5178" i="1"/>
  <c r="D5178" i="1"/>
  <c r="E5178" i="1"/>
  <c r="F5178" i="1"/>
  <c r="G5178" i="1"/>
  <c r="H5178" i="1"/>
  <c r="I5178" i="1"/>
  <c r="B5179" i="1"/>
  <c r="C5179" i="1"/>
  <c r="D5179" i="1"/>
  <c r="E5179" i="1"/>
  <c r="F5179" i="1"/>
  <c r="G5179" i="1"/>
  <c r="H5179" i="1"/>
  <c r="I5179" i="1"/>
  <c r="B5180" i="1"/>
  <c r="C5180" i="1"/>
  <c r="D5180" i="1"/>
  <c r="E5180" i="1"/>
  <c r="F5180" i="1"/>
  <c r="G5180" i="1"/>
  <c r="H5180" i="1"/>
  <c r="I5180" i="1"/>
  <c r="B5181" i="1"/>
  <c r="C5181" i="1"/>
  <c r="D5181" i="1"/>
  <c r="E5181" i="1"/>
  <c r="F5181" i="1"/>
  <c r="G5181" i="1"/>
  <c r="H5181" i="1"/>
  <c r="I5181" i="1"/>
  <c r="B5182" i="1"/>
  <c r="C5182" i="1"/>
  <c r="D5182" i="1"/>
  <c r="E5182" i="1"/>
  <c r="F5182" i="1"/>
  <c r="G5182" i="1"/>
  <c r="H5182" i="1"/>
  <c r="I5182" i="1"/>
  <c r="B5183" i="1"/>
  <c r="C5183" i="1"/>
  <c r="D5183" i="1"/>
  <c r="E5183" i="1"/>
  <c r="F5183" i="1"/>
  <c r="G5183" i="1"/>
  <c r="H5183" i="1"/>
  <c r="I5183" i="1"/>
  <c r="B5184" i="1"/>
  <c r="C5184" i="1"/>
  <c r="D5184" i="1"/>
  <c r="E5184" i="1"/>
  <c r="F5184" i="1"/>
  <c r="G5184" i="1"/>
  <c r="H5184" i="1"/>
  <c r="I5184" i="1"/>
  <c r="B5185" i="1"/>
  <c r="C5185" i="1"/>
  <c r="D5185" i="1"/>
  <c r="E5185" i="1"/>
  <c r="F5185" i="1"/>
  <c r="G5185" i="1"/>
  <c r="H5185" i="1"/>
  <c r="I5185" i="1"/>
  <c r="B5186" i="1"/>
  <c r="C5186" i="1"/>
  <c r="D5186" i="1"/>
  <c r="E5186" i="1"/>
  <c r="F5186" i="1"/>
  <c r="G5186" i="1"/>
  <c r="H5186" i="1"/>
  <c r="I5186" i="1"/>
  <c r="B5187" i="1"/>
  <c r="C5187" i="1"/>
  <c r="D5187" i="1"/>
  <c r="E5187" i="1"/>
  <c r="F5187" i="1"/>
  <c r="G5187" i="1"/>
  <c r="H5187" i="1"/>
  <c r="I5187" i="1"/>
  <c r="B5188" i="1"/>
  <c r="C5188" i="1"/>
  <c r="D5188" i="1"/>
  <c r="E5188" i="1"/>
  <c r="F5188" i="1"/>
  <c r="G5188" i="1"/>
  <c r="H5188" i="1"/>
  <c r="I5188" i="1"/>
  <c r="B5189" i="1"/>
  <c r="C5189" i="1"/>
  <c r="D5189" i="1"/>
  <c r="E5189" i="1"/>
  <c r="F5189" i="1"/>
  <c r="G5189" i="1"/>
  <c r="H5189" i="1"/>
  <c r="I5189" i="1"/>
  <c r="B5190" i="1"/>
  <c r="C5190" i="1"/>
  <c r="D5190" i="1"/>
  <c r="E5190" i="1"/>
  <c r="F5190" i="1"/>
  <c r="G5190" i="1"/>
  <c r="H5190" i="1"/>
  <c r="I5190" i="1"/>
  <c r="B5191" i="1"/>
  <c r="C5191" i="1"/>
  <c r="D5191" i="1"/>
  <c r="E5191" i="1"/>
  <c r="F5191" i="1"/>
  <c r="G5191" i="1"/>
  <c r="H5191" i="1"/>
  <c r="I5191" i="1"/>
  <c r="B5192" i="1"/>
  <c r="C5192" i="1"/>
  <c r="D5192" i="1"/>
  <c r="E5192" i="1"/>
  <c r="F5192" i="1"/>
  <c r="G5192" i="1"/>
  <c r="H5192" i="1"/>
  <c r="I5192" i="1"/>
  <c r="B5193" i="1"/>
  <c r="C5193" i="1"/>
  <c r="D5193" i="1"/>
  <c r="E5193" i="1"/>
  <c r="F5193" i="1"/>
  <c r="G5193" i="1"/>
  <c r="H5193" i="1"/>
  <c r="I5193" i="1"/>
  <c r="B5194" i="1"/>
  <c r="C5194" i="1"/>
  <c r="D5194" i="1"/>
  <c r="E5194" i="1"/>
  <c r="F5194" i="1"/>
  <c r="G5194" i="1"/>
  <c r="H5194" i="1"/>
  <c r="I5194" i="1"/>
  <c r="B5195" i="1"/>
  <c r="C5195" i="1"/>
  <c r="D5195" i="1"/>
  <c r="E5195" i="1"/>
  <c r="F5195" i="1"/>
  <c r="G5195" i="1"/>
  <c r="H5195" i="1"/>
  <c r="I5195" i="1"/>
  <c r="B5196" i="1"/>
  <c r="C5196" i="1"/>
  <c r="D5196" i="1"/>
  <c r="E5196" i="1"/>
  <c r="F5196" i="1"/>
  <c r="G5196" i="1"/>
  <c r="H5196" i="1"/>
  <c r="I5196" i="1"/>
  <c r="B5197" i="1"/>
  <c r="C5197" i="1"/>
  <c r="D5197" i="1"/>
  <c r="E5197" i="1"/>
  <c r="F5197" i="1"/>
  <c r="G5197" i="1"/>
  <c r="H5197" i="1"/>
  <c r="I5197" i="1"/>
  <c r="B5198" i="1"/>
  <c r="C5198" i="1"/>
  <c r="D5198" i="1"/>
  <c r="E5198" i="1"/>
  <c r="F5198" i="1"/>
  <c r="G5198" i="1"/>
  <c r="H5198" i="1"/>
  <c r="I5198" i="1"/>
  <c r="B5199" i="1"/>
  <c r="C5199" i="1"/>
  <c r="D5199" i="1"/>
  <c r="E5199" i="1"/>
  <c r="F5199" i="1"/>
  <c r="G5199" i="1"/>
  <c r="H5199" i="1"/>
  <c r="I5199" i="1"/>
  <c r="B5200" i="1"/>
  <c r="C5200" i="1"/>
  <c r="D5200" i="1"/>
  <c r="E5200" i="1"/>
  <c r="F5200" i="1"/>
  <c r="G5200" i="1"/>
  <c r="H5200" i="1"/>
  <c r="I5200" i="1"/>
  <c r="B5201" i="1"/>
  <c r="C5201" i="1"/>
  <c r="D5201" i="1"/>
  <c r="E5201" i="1"/>
  <c r="F5201" i="1"/>
  <c r="G5201" i="1"/>
  <c r="H5201" i="1"/>
  <c r="I5201" i="1"/>
  <c r="B5202" i="1"/>
  <c r="C5202" i="1"/>
  <c r="D5202" i="1"/>
  <c r="E5202" i="1"/>
  <c r="F5202" i="1"/>
  <c r="G5202" i="1"/>
  <c r="H5202" i="1"/>
  <c r="I5202" i="1"/>
  <c r="B5203" i="1"/>
  <c r="C5203" i="1"/>
  <c r="D5203" i="1"/>
  <c r="E5203" i="1"/>
  <c r="F5203" i="1"/>
  <c r="G5203" i="1"/>
  <c r="H5203" i="1"/>
  <c r="I5203" i="1"/>
  <c r="B5204" i="1"/>
  <c r="C5204" i="1"/>
  <c r="D5204" i="1"/>
  <c r="E5204" i="1"/>
  <c r="F5204" i="1"/>
  <c r="G5204" i="1"/>
  <c r="H5204" i="1"/>
  <c r="I5204" i="1"/>
  <c r="B5205" i="1"/>
  <c r="C5205" i="1"/>
  <c r="D5205" i="1"/>
  <c r="E5205" i="1"/>
  <c r="F5205" i="1"/>
  <c r="G5205" i="1"/>
  <c r="H5205" i="1"/>
  <c r="I5205" i="1"/>
  <c r="B5206" i="1"/>
  <c r="C5206" i="1"/>
  <c r="D5206" i="1"/>
  <c r="E5206" i="1"/>
  <c r="F5206" i="1"/>
  <c r="G5206" i="1"/>
  <c r="H5206" i="1"/>
  <c r="I5206" i="1"/>
  <c r="B5207" i="1"/>
  <c r="C5207" i="1"/>
  <c r="D5207" i="1"/>
  <c r="E5207" i="1"/>
  <c r="F5207" i="1"/>
  <c r="G5207" i="1"/>
  <c r="H5207" i="1"/>
  <c r="I5207" i="1"/>
  <c r="B5208" i="1"/>
  <c r="C5208" i="1"/>
  <c r="D5208" i="1"/>
  <c r="E5208" i="1"/>
  <c r="F5208" i="1"/>
  <c r="G5208" i="1"/>
  <c r="H5208" i="1"/>
  <c r="I5208" i="1"/>
  <c r="B5209" i="1"/>
  <c r="C5209" i="1"/>
  <c r="D5209" i="1"/>
  <c r="E5209" i="1"/>
  <c r="F5209" i="1"/>
  <c r="G5209" i="1"/>
  <c r="H5209" i="1"/>
  <c r="I5209" i="1"/>
  <c r="B5210" i="1"/>
  <c r="C5210" i="1"/>
  <c r="D5210" i="1"/>
  <c r="E5210" i="1"/>
  <c r="F5210" i="1"/>
  <c r="G5210" i="1"/>
  <c r="H5210" i="1"/>
  <c r="I5210" i="1"/>
  <c r="B5211" i="1"/>
  <c r="C5211" i="1"/>
  <c r="D5211" i="1"/>
  <c r="E5211" i="1"/>
  <c r="F5211" i="1"/>
  <c r="G5211" i="1"/>
  <c r="H5211" i="1"/>
  <c r="I5211" i="1"/>
  <c r="B5212" i="1"/>
  <c r="C5212" i="1"/>
  <c r="D5212" i="1"/>
  <c r="E5212" i="1"/>
  <c r="F5212" i="1"/>
  <c r="G5212" i="1"/>
  <c r="H5212" i="1"/>
  <c r="I5212" i="1"/>
  <c r="B5213" i="1"/>
  <c r="C5213" i="1"/>
  <c r="D5213" i="1"/>
  <c r="E5213" i="1"/>
  <c r="F5213" i="1"/>
  <c r="G5213" i="1"/>
  <c r="H5213" i="1"/>
  <c r="I5213" i="1"/>
  <c r="B5214" i="1"/>
  <c r="C5214" i="1"/>
  <c r="D5214" i="1"/>
  <c r="E5214" i="1"/>
  <c r="F5214" i="1"/>
  <c r="G5214" i="1"/>
  <c r="H5214" i="1"/>
  <c r="I5214" i="1"/>
  <c r="B5215" i="1"/>
  <c r="C5215" i="1"/>
  <c r="D5215" i="1"/>
  <c r="E5215" i="1"/>
  <c r="F5215" i="1"/>
  <c r="G5215" i="1"/>
  <c r="H5215" i="1"/>
  <c r="I5215" i="1"/>
  <c r="B5216" i="1"/>
  <c r="C5216" i="1"/>
  <c r="D5216" i="1"/>
  <c r="E5216" i="1"/>
  <c r="F5216" i="1"/>
  <c r="G5216" i="1"/>
  <c r="H5216" i="1"/>
  <c r="I5216" i="1"/>
  <c r="B5217" i="1"/>
  <c r="C5217" i="1"/>
  <c r="D5217" i="1"/>
  <c r="E5217" i="1"/>
  <c r="F5217" i="1"/>
  <c r="G5217" i="1"/>
  <c r="H5217" i="1"/>
  <c r="I5217" i="1"/>
  <c r="B5218" i="1"/>
  <c r="C5218" i="1"/>
  <c r="D5218" i="1"/>
  <c r="E5218" i="1"/>
  <c r="F5218" i="1"/>
  <c r="G5218" i="1"/>
  <c r="H5218" i="1"/>
  <c r="I5218" i="1"/>
  <c r="B5219" i="1"/>
  <c r="C5219" i="1"/>
  <c r="D5219" i="1"/>
  <c r="E5219" i="1"/>
  <c r="F5219" i="1"/>
  <c r="G5219" i="1"/>
  <c r="H5219" i="1"/>
  <c r="I5219" i="1"/>
  <c r="B5220" i="1"/>
  <c r="C5220" i="1"/>
  <c r="D5220" i="1"/>
  <c r="E5220" i="1"/>
  <c r="F5220" i="1"/>
  <c r="G5220" i="1"/>
  <c r="H5220" i="1"/>
  <c r="I5220" i="1"/>
  <c r="B5221" i="1"/>
  <c r="C5221" i="1"/>
  <c r="D5221" i="1"/>
  <c r="E5221" i="1"/>
  <c r="F5221" i="1"/>
  <c r="G5221" i="1"/>
  <c r="H5221" i="1"/>
  <c r="I5221" i="1"/>
  <c r="B5222" i="1"/>
  <c r="C5222" i="1"/>
  <c r="D5222" i="1"/>
  <c r="E5222" i="1"/>
  <c r="F5222" i="1"/>
  <c r="G5222" i="1"/>
  <c r="H5222" i="1"/>
  <c r="I5222" i="1"/>
  <c r="B5223" i="1"/>
  <c r="C5223" i="1"/>
  <c r="D5223" i="1"/>
  <c r="E5223" i="1"/>
  <c r="F5223" i="1"/>
  <c r="G5223" i="1"/>
  <c r="H5223" i="1"/>
  <c r="I5223" i="1"/>
  <c r="B5224" i="1"/>
  <c r="C5224" i="1"/>
  <c r="D5224" i="1"/>
  <c r="E5224" i="1"/>
  <c r="F5224" i="1"/>
  <c r="G5224" i="1"/>
  <c r="H5224" i="1"/>
  <c r="I5224" i="1"/>
  <c r="B5225" i="1"/>
  <c r="C5225" i="1"/>
  <c r="D5225" i="1"/>
  <c r="E5225" i="1"/>
  <c r="F5225" i="1"/>
  <c r="G5225" i="1"/>
  <c r="H5225" i="1"/>
  <c r="I5225" i="1"/>
  <c r="B5226" i="1"/>
  <c r="C5226" i="1"/>
  <c r="D5226" i="1"/>
  <c r="E5226" i="1"/>
  <c r="F5226" i="1"/>
  <c r="G5226" i="1"/>
  <c r="H5226" i="1"/>
  <c r="I5226" i="1"/>
  <c r="B5227" i="1"/>
  <c r="C5227" i="1"/>
  <c r="D5227" i="1"/>
  <c r="E5227" i="1"/>
  <c r="F5227" i="1"/>
  <c r="G5227" i="1"/>
  <c r="H5227" i="1"/>
  <c r="I5227" i="1"/>
  <c r="B5228" i="1"/>
  <c r="C5228" i="1"/>
  <c r="D5228" i="1"/>
  <c r="E5228" i="1"/>
  <c r="F5228" i="1"/>
  <c r="G5228" i="1"/>
  <c r="H5228" i="1"/>
  <c r="I5228" i="1"/>
  <c r="B5229" i="1"/>
  <c r="C5229" i="1"/>
  <c r="D5229" i="1"/>
  <c r="E5229" i="1"/>
  <c r="F5229" i="1"/>
  <c r="G5229" i="1"/>
  <c r="H5229" i="1"/>
  <c r="I5229" i="1"/>
  <c r="B5230" i="1"/>
  <c r="C5230" i="1"/>
  <c r="D5230" i="1"/>
  <c r="E5230" i="1"/>
  <c r="F5230" i="1"/>
  <c r="G5230" i="1"/>
  <c r="H5230" i="1"/>
  <c r="I5230" i="1"/>
  <c r="B5231" i="1"/>
  <c r="C5231" i="1"/>
  <c r="D5231" i="1"/>
  <c r="E5231" i="1"/>
  <c r="F5231" i="1"/>
  <c r="G5231" i="1"/>
  <c r="H5231" i="1"/>
  <c r="I5231" i="1"/>
  <c r="B5232" i="1"/>
  <c r="C5232" i="1"/>
  <c r="D5232" i="1"/>
  <c r="E5232" i="1"/>
  <c r="F5232" i="1"/>
  <c r="G5232" i="1"/>
  <c r="H5232" i="1"/>
  <c r="I5232" i="1"/>
  <c r="B5233" i="1"/>
  <c r="C5233" i="1"/>
  <c r="D5233" i="1"/>
  <c r="E5233" i="1"/>
  <c r="F5233" i="1"/>
  <c r="G5233" i="1"/>
  <c r="H5233" i="1"/>
  <c r="I5233" i="1"/>
  <c r="B5234" i="1"/>
  <c r="C5234" i="1"/>
  <c r="D5234" i="1"/>
  <c r="E5234" i="1"/>
  <c r="F5234" i="1"/>
  <c r="G5234" i="1"/>
  <c r="H5234" i="1"/>
  <c r="I5234" i="1"/>
  <c r="B5235" i="1"/>
  <c r="C5235" i="1"/>
  <c r="D5235" i="1"/>
  <c r="E5235" i="1"/>
  <c r="F5235" i="1"/>
  <c r="G5235" i="1"/>
  <c r="H5235" i="1"/>
  <c r="I5235" i="1"/>
  <c r="B5236" i="1"/>
  <c r="C5236" i="1"/>
  <c r="D5236" i="1"/>
  <c r="E5236" i="1"/>
  <c r="F5236" i="1"/>
  <c r="G5236" i="1"/>
  <c r="H5236" i="1"/>
  <c r="I5236" i="1"/>
  <c r="B5237" i="1"/>
  <c r="C5237" i="1"/>
  <c r="D5237" i="1"/>
  <c r="E5237" i="1"/>
  <c r="F5237" i="1"/>
  <c r="G5237" i="1"/>
  <c r="H5237" i="1"/>
  <c r="I5237" i="1"/>
  <c r="B5238" i="1"/>
  <c r="C5238" i="1"/>
  <c r="D5238" i="1"/>
  <c r="E5238" i="1"/>
  <c r="F5238" i="1"/>
  <c r="G5238" i="1"/>
  <c r="H5238" i="1"/>
  <c r="I5238" i="1"/>
  <c r="B5239" i="1"/>
  <c r="C5239" i="1"/>
  <c r="D5239" i="1"/>
  <c r="E5239" i="1"/>
  <c r="F5239" i="1"/>
  <c r="G5239" i="1"/>
  <c r="H5239" i="1"/>
  <c r="I5239" i="1"/>
  <c r="B5240" i="1"/>
  <c r="C5240" i="1"/>
  <c r="D5240" i="1"/>
  <c r="E5240" i="1"/>
  <c r="F5240" i="1"/>
  <c r="G5240" i="1"/>
  <c r="H5240" i="1"/>
  <c r="I5240" i="1"/>
  <c r="B5241" i="1"/>
  <c r="C5241" i="1"/>
  <c r="D5241" i="1"/>
  <c r="E5241" i="1"/>
  <c r="F5241" i="1"/>
  <c r="G5241" i="1"/>
  <c r="H5241" i="1"/>
  <c r="I5241" i="1"/>
  <c r="B5242" i="1"/>
  <c r="C5242" i="1"/>
  <c r="D5242" i="1"/>
  <c r="E5242" i="1"/>
  <c r="F5242" i="1"/>
  <c r="G5242" i="1"/>
  <c r="H5242" i="1"/>
  <c r="I5242" i="1"/>
  <c r="B5243" i="1"/>
  <c r="C5243" i="1"/>
  <c r="D5243" i="1"/>
  <c r="E5243" i="1"/>
  <c r="F5243" i="1"/>
  <c r="G5243" i="1"/>
  <c r="H5243" i="1"/>
  <c r="I5243" i="1"/>
  <c r="B5244" i="1"/>
  <c r="C5244" i="1"/>
  <c r="D5244" i="1"/>
  <c r="E5244" i="1"/>
  <c r="F5244" i="1"/>
  <c r="G5244" i="1"/>
  <c r="H5244" i="1"/>
  <c r="I5244" i="1"/>
  <c r="B5245" i="1"/>
  <c r="C5245" i="1"/>
  <c r="D5245" i="1"/>
  <c r="E5245" i="1"/>
  <c r="F5245" i="1"/>
  <c r="G5245" i="1"/>
  <c r="H5245" i="1"/>
  <c r="I5245" i="1"/>
  <c r="B5246" i="1"/>
  <c r="C5246" i="1"/>
  <c r="D5246" i="1"/>
  <c r="E5246" i="1"/>
  <c r="F5246" i="1"/>
  <c r="G5246" i="1"/>
  <c r="H5246" i="1"/>
  <c r="I5246" i="1"/>
  <c r="B5247" i="1"/>
  <c r="C5247" i="1"/>
  <c r="D5247" i="1"/>
  <c r="E5247" i="1"/>
  <c r="F5247" i="1"/>
  <c r="G5247" i="1"/>
  <c r="H5247" i="1"/>
  <c r="I5247" i="1"/>
  <c r="B5248" i="1"/>
  <c r="C5248" i="1"/>
  <c r="D5248" i="1"/>
  <c r="E5248" i="1"/>
  <c r="F5248" i="1"/>
  <c r="G5248" i="1"/>
  <c r="H5248" i="1"/>
  <c r="I5248" i="1"/>
  <c r="B5249" i="1"/>
  <c r="C5249" i="1"/>
  <c r="D5249" i="1"/>
  <c r="E5249" i="1"/>
  <c r="F5249" i="1"/>
  <c r="G5249" i="1"/>
  <c r="H5249" i="1"/>
  <c r="I5249" i="1"/>
  <c r="B5250" i="1"/>
  <c r="C5250" i="1"/>
  <c r="D5250" i="1"/>
  <c r="E5250" i="1"/>
  <c r="F5250" i="1"/>
  <c r="G5250" i="1"/>
  <c r="H5250" i="1"/>
  <c r="I5250" i="1"/>
  <c r="B5251" i="1"/>
  <c r="C5251" i="1"/>
  <c r="D5251" i="1"/>
  <c r="E5251" i="1"/>
  <c r="F5251" i="1"/>
  <c r="G5251" i="1"/>
  <c r="H5251" i="1"/>
  <c r="I5251" i="1"/>
  <c r="B5252" i="1"/>
  <c r="C5252" i="1"/>
  <c r="D5252" i="1"/>
  <c r="E5252" i="1"/>
  <c r="F5252" i="1"/>
  <c r="G5252" i="1"/>
  <c r="H5252" i="1"/>
  <c r="I5252" i="1"/>
  <c r="B5253" i="1"/>
  <c r="C5253" i="1"/>
  <c r="D5253" i="1"/>
  <c r="E5253" i="1"/>
  <c r="F5253" i="1"/>
  <c r="G5253" i="1"/>
  <c r="H5253" i="1"/>
  <c r="I5253" i="1"/>
  <c r="B5254" i="1"/>
  <c r="C5254" i="1"/>
  <c r="D5254" i="1"/>
  <c r="E5254" i="1"/>
  <c r="F5254" i="1"/>
  <c r="G5254" i="1"/>
  <c r="H5254" i="1"/>
  <c r="I5254" i="1"/>
  <c r="B5255" i="1"/>
  <c r="C5255" i="1"/>
  <c r="D5255" i="1"/>
  <c r="E5255" i="1"/>
  <c r="F5255" i="1"/>
  <c r="G5255" i="1"/>
  <c r="H5255" i="1"/>
  <c r="I5255" i="1"/>
  <c r="B5256" i="1"/>
  <c r="C5256" i="1"/>
  <c r="D5256" i="1"/>
  <c r="E5256" i="1"/>
  <c r="F5256" i="1"/>
  <c r="G5256" i="1"/>
  <c r="H5256" i="1"/>
  <c r="I5256" i="1"/>
  <c r="B5257" i="1"/>
  <c r="C5257" i="1"/>
  <c r="D5257" i="1"/>
  <c r="E5257" i="1"/>
  <c r="F5257" i="1"/>
  <c r="G5257" i="1"/>
  <c r="H5257" i="1"/>
  <c r="I5257" i="1"/>
  <c r="B5258" i="1"/>
  <c r="C5258" i="1"/>
  <c r="D5258" i="1"/>
  <c r="E5258" i="1"/>
  <c r="F5258" i="1"/>
  <c r="G5258" i="1"/>
  <c r="H5258" i="1"/>
  <c r="I5258" i="1"/>
  <c r="B5259" i="1"/>
  <c r="C5259" i="1"/>
  <c r="D5259" i="1"/>
  <c r="E5259" i="1"/>
  <c r="F5259" i="1"/>
  <c r="G5259" i="1"/>
  <c r="H5259" i="1"/>
  <c r="I5259" i="1"/>
  <c r="B5260" i="1"/>
  <c r="C5260" i="1"/>
  <c r="D5260" i="1"/>
  <c r="E5260" i="1"/>
  <c r="F5260" i="1"/>
  <c r="G5260" i="1"/>
  <c r="H5260" i="1"/>
  <c r="I5260" i="1"/>
  <c r="B5261" i="1"/>
  <c r="C5261" i="1"/>
  <c r="D5261" i="1"/>
  <c r="E5261" i="1"/>
  <c r="F5261" i="1"/>
  <c r="G5261" i="1"/>
  <c r="H5261" i="1"/>
  <c r="I5261" i="1"/>
  <c r="B5262" i="1"/>
  <c r="C5262" i="1"/>
  <c r="D5262" i="1"/>
  <c r="E5262" i="1"/>
  <c r="F5262" i="1"/>
  <c r="G5262" i="1"/>
  <c r="H5262" i="1"/>
  <c r="I5262" i="1"/>
  <c r="B5263" i="1"/>
  <c r="C5263" i="1"/>
  <c r="D5263" i="1"/>
  <c r="E5263" i="1"/>
  <c r="F5263" i="1"/>
  <c r="G5263" i="1"/>
  <c r="H5263" i="1"/>
  <c r="I5263" i="1"/>
  <c r="B5264" i="1"/>
  <c r="C5264" i="1"/>
  <c r="D5264" i="1"/>
  <c r="E5264" i="1"/>
  <c r="F5264" i="1"/>
  <c r="G5264" i="1"/>
  <c r="H5264" i="1"/>
  <c r="I5264" i="1"/>
  <c r="B5265" i="1"/>
  <c r="C5265" i="1"/>
  <c r="D5265" i="1"/>
  <c r="E5265" i="1"/>
  <c r="F5265" i="1"/>
  <c r="G5265" i="1"/>
  <c r="H5265" i="1"/>
  <c r="I5265" i="1"/>
  <c r="B5266" i="1"/>
  <c r="C5266" i="1"/>
  <c r="D5266" i="1"/>
  <c r="E5266" i="1"/>
  <c r="F5266" i="1"/>
  <c r="G5266" i="1"/>
  <c r="H5266" i="1"/>
  <c r="I5266" i="1"/>
  <c r="B5267" i="1"/>
  <c r="C5267" i="1"/>
  <c r="D5267" i="1"/>
  <c r="E5267" i="1"/>
  <c r="F5267" i="1"/>
  <c r="G5267" i="1"/>
  <c r="H5267" i="1"/>
  <c r="I5267" i="1"/>
  <c r="B5268" i="1"/>
  <c r="C5268" i="1"/>
  <c r="D5268" i="1"/>
  <c r="E5268" i="1"/>
  <c r="F5268" i="1"/>
  <c r="G5268" i="1"/>
  <c r="H5268" i="1"/>
  <c r="I5268" i="1"/>
  <c r="B5269" i="1"/>
  <c r="C5269" i="1"/>
  <c r="D5269" i="1"/>
  <c r="E5269" i="1"/>
  <c r="F5269" i="1"/>
  <c r="G5269" i="1"/>
  <c r="H5269" i="1"/>
  <c r="I5269" i="1"/>
  <c r="B5270" i="1"/>
  <c r="C5270" i="1"/>
  <c r="D5270" i="1"/>
  <c r="E5270" i="1"/>
  <c r="F5270" i="1"/>
  <c r="G5270" i="1"/>
  <c r="H5270" i="1"/>
  <c r="I5270" i="1"/>
  <c r="B5271" i="1"/>
  <c r="C5271" i="1"/>
  <c r="D5271" i="1"/>
  <c r="E5271" i="1"/>
  <c r="F5271" i="1"/>
  <c r="G5271" i="1"/>
  <c r="H5271" i="1"/>
  <c r="I5271" i="1"/>
  <c r="B5272" i="1"/>
  <c r="C5272" i="1"/>
  <c r="D5272" i="1"/>
  <c r="E5272" i="1"/>
  <c r="F5272" i="1"/>
  <c r="G5272" i="1"/>
  <c r="H5272" i="1"/>
  <c r="I5272" i="1"/>
  <c r="B5273" i="1"/>
  <c r="C5273" i="1"/>
  <c r="D5273" i="1"/>
  <c r="E5273" i="1"/>
  <c r="F5273" i="1"/>
  <c r="G5273" i="1"/>
  <c r="H5273" i="1"/>
  <c r="I5273" i="1"/>
  <c r="B5274" i="1"/>
  <c r="C5274" i="1"/>
  <c r="D5274" i="1"/>
  <c r="E5274" i="1"/>
  <c r="F5274" i="1"/>
  <c r="G5274" i="1"/>
  <c r="H5274" i="1"/>
  <c r="I5274" i="1"/>
  <c r="B5275" i="1"/>
  <c r="C5275" i="1"/>
  <c r="D5275" i="1"/>
  <c r="E5275" i="1"/>
  <c r="F5275" i="1"/>
  <c r="G5275" i="1"/>
  <c r="H5275" i="1"/>
  <c r="I5275" i="1"/>
  <c r="B5276" i="1"/>
  <c r="C5276" i="1"/>
  <c r="D5276" i="1"/>
  <c r="E5276" i="1"/>
  <c r="F5276" i="1"/>
  <c r="G5276" i="1"/>
  <c r="H5276" i="1"/>
  <c r="I5276" i="1"/>
  <c r="B5277" i="1"/>
  <c r="C5277" i="1"/>
  <c r="D5277" i="1"/>
  <c r="E5277" i="1"/>
  <c r="F5277" i="1"/>
  <c r="G5277" i="1"/>
  <c r="H5277" i="1"/>
  <c r="I5277" i="1"/>
  <c r="B5278" i="1"/>
  <c r="C5278" i="1"/>
  <c r="D5278" i="1"/>
  <c r="E5278" i="1"/>
  <c r="F5278" i="1"/>
  <c r="G5278" i="1"/>
  <c r="H5278" i="1"/>
  <c r="I5278" i="1"/>
  <c r="B5279" i="1"/>
  <c r="C5279" i="1"/>
  <c r="D5279" i="1"/>
  <c r="E5279" i="1"/>
  <c r="F5279" i="1"/>
  <c r="G5279" i="1"/>
  <c r="H5279" i="1"/>
  <c r="I5279" i="1"/>
  <c r="B5280" i="1"/>
  <c r="C5280" i="1"/>
  <c r="D5280" i="1"/>
  <c r="E5280" i="1"/>
  <c r="F5280" i="1"/>
  <c r="G5280" i="1"/>
  <c r="H5280" i="1"/>
  <c r="I5280" i="1"/>
  <c r="B5281" i="1"/>
  <c r="C5281" i="1"/>
  <c r="D5281" i="1"/>
  <c r="E5281" i="1"/>
  <c r="F5281" i="1"/>
  <c r="G5281" i="1"/>
  <c r="H5281" i="1"/>
  <c r="I5281" i="1"/>
  <c r="B5282" i="1"/>
  <c r="C5282" i="1"/>
  <c r="D5282" i="1"/>
  <c r="E5282" i="1"/>
  <c r="F5282" i="1"/>
  <c r="G5282" i="1"/>
  <c r="H5282" i="1"/>
  <c r="I5282" i="1"/>
  <c r="B5283" i="1"/>
  <c r="C5283" i="1"/>
  <c r="D5283" i="1"/>
  <c r="E5283" i="1"/>
  <c r="F5283" i="1"/>
  <c r="G5283" i="1"/>
  <c r="H5283" i="1"/>
  <c r="I5283" i="1"/>
  <c r="B5284" i="1"/>
  <c r="C5284" i="1"/>
  <c r="D5284" i="1"/>
  <c r="E5284" i="1"/>
  <c r="F5284" i="1"/>
  <c r="G5284" i="1"/>
  <c r="H5284" i="1"/>
  <c r="I5284" i="1"/>
  <c r="B5285" i="1"/>
  <c r="C5285" i="1"/>
  <c r="D5285" i="1"/>
  <c r="E5285" i="1"/>
  <c r="F5285" i="1"/>
  <c r="G5285" i="1"/>
  <c r="H5285" i="1"/>
  <c r="I5285" i="1"/>
  <c r="B5286" i="1"/>
  <c r="C5286" i="1"/>
  <c r="D5286" i="1"/>
  <c r="E5286" i="1"/>
  <c r="F5286" i="1"/>
  <c r="G5286" i="1"/>
  <c r="H5286" i="1"/>
  <c r="I5286" i="1"/>
  <c r="B5287" i="1"/>
  <c r="C5287" i="1"/>
  <c r="D5287" i="1"/>
  <c r="E5287" i="1"/>
  <c r="F5287" i="1"/>
  <c r="G5287" i="1"/>
  <c r="H5287" i="1"/>
  <c r="I5287" i="1"/>
  <c r="B5288" i="1"/>
  <c r="C5288" i="1"/>
  <c r="D5288" i="1"/>
  <c r="E5288" i="1"/>
  <c r="F5288" i="1"/>
  <c r="G5288" i="1"/>
  <c r="H5288" i="1"/>
  <c r="I5288" i="1"/>
  <c r="B5289" i="1"/>
  <c r="C5289" i="1"/>
  <c r="D5289" i="1"/>
  <c r="E5289" i="1"/>
  <c r="F5289" i="1"/>
  <c r="G5289" i="1"/>
  <c r="H5289" i="1"/>
  <c r="I5289" i="1"/>
  <c r="B5290" i="1"/>
  <c r="C5290" i="1"/>
  <c r="D5290" i="1"/>
  <c r="E5290" i="1"/>
  <c r="F5290" i="1"/>
  <c r="G5290" i="1"/>
  <c r="H5290" i="1"/>
  <c r="I5290" i="1"/>
  <c r="B5291" i="1"/>
  <c r="C5291" i="1"/>
  <c r="D5291" i="1"/>
  <c r="E5291" i="1"/>
  <c r="F5291" i="1"/>
  <c r="G5291" i="1"/>
  <c r="H5291" i="1"/>
  <c r="I5291" i="1"/>
  <c r="B5292" i="1"/>
  <c r="C5292" i="1"/>
  <c r="D5292" i="1"/>
  <c r="E5292" i="1"/>
  <c r="F5292" i="1"/>
  <c r="G5292" i="1"/>
  <c r="H5292" i="1"/>
  <c r="I5292" i="1"/>
  <c r="B5293" i="1"/>
  <c r="C5293" i="1"/>
  <c r="D5293" i="1"/>
  <c r="E5293" i="1"/>
  <c r="F5293" i="1"/>
  <c r="G5293" i="1"/>
  <c r="H5293" i="1"/>
  <c r="I5293" i="1"/>
  <c r="B5294" i="1"/>
  <c r="C5294" i="1"/>
  <c r="D5294" i="1"/>
  <c r="E5294" i="1"/>
  <c r="F5294" i="1"/>
  <c r="G5294" i="1"/>
  <c r="H5294" i="1"/>
  <c r="I5294" i="1"/>
  <c r="B5295" i="1"/>
  <c r="C5295" i="1"/>
  <c r="D5295" i="1"/>
  <c r="E5295" i="1"/>
  <c r="F5295" i="1"/>
  <c r="G5295" i="1"/>
  <c r="H5295" i="1"/>
  <c r="I5295" i="1"/>
  <c r="B5296" i="1"/>
  <c r="C5296" i="1"/>
  <c r="D5296" i="1"/>
  <c r="E5296" i="1"/>
  <c r="F5296" i="1"/>
  <c r="G5296" i="1"/>
  <c r="H5296" i="1"/>
  <c r="I5296" i="1"/>
  <c r="B5297" i="1"/>
  <c r="C5297" i="1"/>
  <c r="D5297" i="1"/>
  <c r="E5297" i="1"/>
  <c r="F5297" i="1"/>
  <c r="G5297" i="1"/>
  <c r="H5297" i="1"/>
  <c r="I5297" i="1"/>
  <c r="B5298" i="1"/>
  <c r="C5298" i="1"/>
  <c r="D5298" i="1"/>
  <c r="E5298" i="1"/>
  <c r="F5298" i="1"/>
  <c r="G5298" i="1"/>
  <c r="H5298" i="1"/>
  <c r="I5298" i="1"/>
  <c r="B5299" i="1"/>
  <c r="C5299" i="1"/>
  <c r="D5299" i="1"/>
  <c r="E5299" i="1"/>
  <c r="F5299" i="1"/>
  <c r="G5299" i="1"/>
  <c r="H5299" i="1"/>
  <c r="I5299" i="1"/>
  <c r="B5300" i="1"/>
  <c r="C5300" i="1"/>
  <c r="D5300" i="1"/>
  <c r="E5300" i="1"/>
  <c r="F5300" i="1"/>
  <c r="G5300" i="1"/>
  <c r="H5300" i="1"/>
  <c r="I5300" i="1"/>
  <c r="B5301" i="1"/>
  <c r="C5301" i="1"/>
  <c r="D5301" i="1"/>
  <c r="E5301" i="1"/>
  <c r="F5301" i="1"/>
  <c r="G5301" i="1"/>
  <c r="H5301" i="1"/>
  <c r="I5301" i="1"/>
  <c r="B5302" i="1"/>
  <c r="C5302" i="1"/>
  <c r="D5302" i="1"/>
  <c r="E5302" i="1"/>
  <c r="F5302" i="1"/>
  <c r="G5302" i="1"/>
  <c r="H5302" i="1"/>
  <c r="I5302" i="1"/>
  <c r="B5303" i="1"/>
  <c r="C5303" i="1"/>
  <c r="D5303" i="1"/>
  <c r="E5303" i="1"/>
  <c r="F5303" i="1"/>
  <c r="G5303" i="1"/>
  <c r="H5303" i="1"/>
  <c r="I5303" i="1"/>
  <c r="B5304" i="1"/>
  <c r="C5304" i="1"/>
  <c r="D5304" i="1"/>
  <c r="E5304" i="1"/>
  <c r="F5304" i="1"/>
  <c r="G5304" i="1"/>
  <c r="H5304" i="1"/>
  <c r="I5304" i="1"/>
  <c r="B5305" i="1"/>
  <c r="C5305" i="1"/>
  <c r="D5305" i="1"/>
  <c r="E5305" i="1"/>
  <c r="F5305" i="1"/>
  <c r="G5305" i="1"/>
  <c r="H5305" i="1"/>
  <c r="I5305" i="1"/>
  <c r="B5306" i="1"/>
  <c r="C5306" i="1"/>
  <c r="D5306" i="1"/>
  <c r="E5306" i="1"/>
  <c r="F5306" i="1"/>
  <c r="G5306" i="1"/>
  <c r="H5306" i="1"/>
  <c r="I5306" i="1"/>
  <c r="B5307" i="1"/>
  <c r="C5307" i="1"/>
  <c r="D5307" i="1"/>
  <c r="E5307" i="1"/>
  <c r="F5307" i="1"/>
  <c r="G5307" i="1"/>
  <c r="H5307" i="1"/>
  <c r="I5307" i="1"/>
  <c r="B5308" i="1"/>
  <c r="C5308" i="1"/>
  <c r="D5308" i="1"/>
  <c r="E5308" i="1"/>
  <c r="F5308" i="1"/>
  <c r="G5308" i="1"/>
  <c r="H5308" i="1"/>
  <c r="I5308" i="1"/>
  <c r="B5309" i="1"/>
  <c r="C5309" i="1"/>
  <c r="D5309" i="1"/>
  <c r="E5309" i="1"/>
  <c r="F5309" i="1"/>
  <c r="G5309" i="1"/>
  <c r="H5309" i="1"/>
  <c r="I5309" i="1"/>
  <c r="B5310" i="1"/>
  <c r="C5310" i="1"/>
  <c r="D5310" i="1"/>
  <c r="E5310" i="1"/>
  <c r="F5310" i="1"/>
  <c r="G5310" i="1"/>
  <c r="H5310" i="1"/>
  <c r="I5310" i="1"/>
  <c r="B5311" i="1"/>
  <c r="C5311" i="1"/>
  <c r="D5311" i="1"/>
  <c r="E5311" i="1"/>
  <c r="F5311" i="1"/>
  <c r="G5311" i="1"/>
  <c r="H5311" i="1"/>
  <c r="I5311" i="1"/>
  <c r="B5312" i="1"/>
  <c r="C5312" i="1"/>
  <c r="D5312" i="1"/>
  <c r="E5312" i="1"/>
  <c r="F5312" i="1"/>
  <c r="G5312" i="1"/>
  <c r="H5312" i="1"/>
  <c r="I5312" i="1"/>
  <c r="B5313" i="1"/>
  <c r="C5313" i="1"/>
  <c r="D5313" i="1"/>
  <c r="E5313" i="1"/>
  <c r="F5313" i="1"/>
  <c r="G5313" i="1"/>
  <c r="H5313" i="1"/>
  <c r="I5313" i="1"/>
  <c r="B5314" i="1"/>
  <c r="C5314" i="1"/>
  <c r="D5314" i="1"/>
  <c r="E5314" i="1"/>
  <c r="F5314" i="1"/>
  <c r="G5314" i="1"/>
  <c r="H5314" i="1"/>
  <c r="I5314" i="1"/>
  <c r="B5315" i="1"/>
  <c r="C5315" i="1"/>
  <c r="D5315" i="1"/>
  <c r="E5315" i="1"/>
  <c r="F5315" i="1"/>
  <c r="G5315" i="1"/>
  <c r="H5315" i="1"/>
  <c r="I5315" i="1"/>
  <c r="B5316" i="1"/>
  <c r="C5316" i="1"/>
  <c r="D5316" i="1"/>
  <c r="E5316" i="1"/>
  <c r="F5316" i="1"/>
  <c r="G5316" i="1"/>
  <c r="H5316" i="1"/>
  <c r="I5316" i="1"/>
  <c r="B5317" i="1"/>
  <c r="C5317" i="1"/>
  <c r="D5317" i="1"/>
  <c r="E5317" i="1"/>
  <c r="F5317" i="1"/>
  <c r="G5317" i="1"/>
  <c r="H5317" i="1"/>
  <c r="I5317" i="1"/>
  <c r="B5318" i="1"/>
  <c r="C5318" i="1"/>
  <c r="D5318" i="1"/>
  <c r="E5318" i="1"/>
  <c r="F5318" i="1"/>
  <c r="G5318" i="1"/>
  <c r="H5318" i="1"/>
  <c r="I5318" i="1"/>
  <c r="B5319" i="1"/>
  <c r="C5319" i="1"/>
  <c r="D5319" i="1"/>
  <c r="E5319" i="1"/>
  <c r="F5319" i="1"/>
  <c r="G5319" i="1"/>
  <c r="H5319" i="1"/>
  <c r="I5319" i="1"/>
  <c r="B5320" i="1"/>
  <c r="C5320" i="1"/>
  <c r="D5320" i="1"/>
  <c r="E5320" i="1"/>
  <c r="F5320" i="1"/>
  <c r="G5320" i="1"/>
  <c r="H5320" i="1"/>
  <c r="I5320" i="1"/>
  <c r="B5321" i="1"/>
  <c r="C5321" i="1"/>
  <c r="D5321" i="1"/>
  <c r="E5321" i="1"/>
  <c r="F5321" i="1"/>
  <c r="G5321" i="1"/>
  <c r="H5321" i="1"/>
  <c r="I5321" i="1"/>
  <c r="B5322" i="1"/>
  <c r="C5322" i="1"/>
  <c r="D5322" i="1"/>
  <c r="E5322" i="1"/>
  <c r="F5322" i="1"/>
  <c r="G5322" i="1"/>
  <c r="H5322" i="1"/>
  <c r="I5322" i="1"/>
  <c r="B5323" i="1"/>
  <c r="C5323" i="1"/>
  <c r="D5323" i="1"/>
  <c r="E5323" i="1"/>
  <c r="F5323" i="1"/>
  <c r="G5323" i="1"/>
  <c r="H5323" i="1"/>
  <c r="I5323" i="1"/>
  <c r="B5324" i="1"/>
  <c r="C5324" i="1"/>
  <c r="D5324" i="1"/>
  <c r="E5324" i="1"/>
  <c r="F5324" i="1"/>
  <c r="G5324" i="1"/>
  <c r="H5324" i="1"/>
  <c r="I5324" i="1"/>
  <c r="B5325" i="1"/>
  <c r="C5325" i="1"/>
  <c r="D5325" i="1"/>
  <c r="E5325" i="1"/>
  <c r="F5325" i="1"/>
  <c r="G5325" i="1"/>
  <c r="H5325" i="1"/>
  <c r="I5325" i="1"/>
  <c r="B5326" i="1"/>
  <c r="C5326" i="1"/>
  <c r="D5326" i="1"/>
  <c r="E5326" i="1"/>
  <c r="F5326" i="1"/>
  <c r="G5326" i="1"/>
  <c r="H5326" i="1"/>
  <c r="I5326" i="1"/>
  <c r="B5327" i="1"/>
  <c r="C5327" i="1"/>
  <c r="D5327" i="1"/>
  <c r="E5327" i="1"/>
  <c r="F5327" i="1"/>
  <c r="G5327" i="1"/>
  <c r="H5327" i="1"/>
  <c r="I5327" i="1"/>
  <c r="B5328" i="1"/>
  <c r="C5328" i="1"/>
  <c r="D5328" i="1"/>
  <c r="E5328" i="1"/>
  <c r="F5328" i="1"/>
  <c r="G5328" i="1"/>
  <c r="H5328" i="1"/>
  <c r="I5328" i="1"/>
  <c r="B5329" i="1"/>
  <c r="C5329" i="1"/>
  <c r="D5329" i="1"/>
  <c r="E5329" i="1"/>
  <c r="F5329" i="1"/>
  <c r="G5329" i="1"/>
  <c r="H5329" i="1"/>
  <c r="I5329" i="1"/>
  <c r="B5330" i="1"/>
  <c r="C5330" i="1"/>
  <c r="D5330" i="1"/>
  <c r="E5330" i="1"/>
  <c r="F5330" i="1"/>
  <c r="G5330" i="1"/>
  <c r="H5330" i="1"/>
  <c r="I5330" i="1"/>
  <c r="B5331" i="1"/>
  <c r="C5331" i="1"/>
  <c r="D5331" i="1"/>
  <c r="E5331" i="1"/>
  <c r="F5331" i="1"/>
  <c r="G5331" i="1"/>
  <c r="H5331" i="1"/>
  <c r="I5331" i="1"/>
  <c r="B5332" i="1"/>
  <c r="C5332" i="1"/>
  <c r="D5332" i="1"/>
  <c r="E5332" i="1"/>
  <c r="F5332" i="1"/>
  <c r="G5332" i="1"/>
  <c r="H5332" i="1"/>
  <c r="I5332" i="1"/>
  <c r="B5333" i="1"/>
  <c r="C5333" i="1"/>
  <c r="D5333" i="1"/>
  <c r="E5333" i="1"/>
  <c r="F5333" i="1"/>
  <c r="G5333" i="1"/>
  <c r="H5333" i="1"/>
  <c r="I5333" i="1"/>
  <c r="B5334" i="1"/>
  <c r="C5334" i="1"/>
  <c r="D5334" i="1"/>
  <c r="E5334" i="1"/>
  <c r="F5334" i="1"/>
  <c r="G5334" i="1"/>
  <c r="H5334" i="1"/>
  <c r="I5334" i="1"/>
  <c r="B5335" i="1"/>
  <c r="C5335" i="1"/>
  <c r="D5335" i="1"/>
  <c r="E5335" i="1"/>
  <c r="F5335" i="1"/>
  <c r="G5335" i="1"/>
  <c r="H5335" i="1"/>
  <c r="I5335" i="1"/>
  <c r="B5336" i="1"/>
  <c r="C5336" i="1"/>
  <c r="D5336" i="1"/>
  <c r="E5336" i="1"/>
  <c r="F5336" i="1"/>
  <c r="G5336" i="1"/>
  <c r="H5336" i="1"/>
  <c r="I5336" i="1"/>
  <c r="B5337" i="1"/>
  <c r="C5337" i="1"/>
  <c r="D5337" i="1"/>
  <c r="E5337" i="1"/>
  <c r="F5337" i="1"/>
  <c r="G5337" i="1"/>
  <c r="H5337" i="1"/>
  <c r="I5337" i="1"/>
  <c r="B5338" i="1"/>
  <c r="C5338" i="1"/>
  <c r="D5338" i="1"/>
  <c r="E5338" i="1"/>
  <c r="F5338" i="1"/>
  <c r="G5338" i="1"/>
  <c r="H5338" i="1"/>
  <c r="I5338" i="1"/>
  <c r="B5339" i="1"/>
  <c r="C5339" i="1"/>
  <c r="D5339" i="1"/>
  <c r="E5339" i="1"/>
  <c r="F5339" i="1"/>
  <c r="G5339" i="1"/>
  <c r="H5339" i="1"/>
  <c r="I5339" i="1"/>
  <c r="B5340" i="1"/>
  <c r="C5340" i="1"/>
  <c r="D5340" i="1"/>
  <c r="E5340" i="1"/>
  <c r="F5340" i="1"/>
  <c r="G5340" i="1"/>
  <c r="H5340" i="1"/>
  <c r="I5340" i="1"/>
  <c r="B5341" i="1"/>
  <c r="C5341" i="1"/>
  <c r="D5341" i="1"/>
  <c r="E5341" i="1"/>
  <c r="F5341" i="1"/>
  <c r="G5341" i="1"/>
  <c r="H5341" i="1"/>
  <c r="I5341" i="1"/>
  <c r="B5342" i="1"/>
  <c r="C5342" i="1"/>
  <c r="D5342" i="1"/>
  <c r="E5342" i="1"/>
  <c r="F5342" i="1"/>
  <c r="G5342" i="1"/>
  <c r="H5342" i="1"/>
  <c r="I5342" i="1"/>
  <c r="B5343" i="1"/>
  <c r="C5343" i="1"/>
  <c r="D5343" i="1"/>
  <c r="E5343" i="1"/>
  <c r="F5343" i="1"/>
  <c r="G5343" i="1"/>
  <c r="H5343" i="1"/>
  <c r="I5343" i="1"/>
  <c r="B5344" i="1"/>
  <c r="C5344" i="1"/>
  <c r="D5344" i="1"/>
  <c r="E5344" i="1"/>
  <c r="F5344" i="1"/>
  <c r="G5344" i="1"/>
  <c r="H5344" i="1"/>
  <c r="I5344" i="1"/>
  <c r="B5345" i="1"/>
  <c r="C5345" i="1"/>
  <c r="D5345" i="1"/>
  <c r="E5345" i="1"/>
  <c r="F5345" i="1"/>
  <c r="G5345" i="1"/>
  <c r="H5345" i="1"/>
  <c r="I5345" i="1"/>
  <c r="B5346" i="1"/>
  <c r="C5346" i="1"/>
  <c r="D5346" i="1"/>
  <c r="E5346" i="1"/>
  <c r="F5346" i="1"/>
  <c r="G5346" i="1"/>
  <c r="H5346" i="1"/>
  <c r="I5346" i="1"/>
  <c r="B5347" i="1"/>
  <c r="C5347" i="1"/>
  <c r="D5347" i="1"/>
  <c r="E5347" i="1"/>
  <c r="F5347" i="1"/>
  <c r="G5347" i="1"/>
  <c r="H5347" i="1"/>
  <c r="I5347" i="1"/>
  <c r="B5348" i="1"/>
  <c r="C5348" i="1"/>
  <c r="D5348" i="1"/>
  <c r="E5348" i="1"/>
  <c r="F5348" i="1"/>
  <c r="G5348" i="1"/>
  <c r="H5348" i="1"/>
  <c r="I5348" i="1"/>
  <c r="B5349" i="1"/>
  <c r="C5349" i="1"/>
  <c r="D5349" i="1"/>
  <c r="E5349" i="1"/>
  <c r="F5349" i="1"/>
  <c r="G5349" i="1"/>
  <c r="H5349" i="1"/>
  <c r="I5349" i="1"/>
  <c r="B5350" i="1"/>
  <c r="C5350" i="1"/>
  <c r="D5350" i="1"/>
  <c r="E5350" i="1"/>
  <c r="F5350" i="1"/>
  <c r="G5350" i="1"/>
  <c r="H5350" i="1"/>
  <c r="I5350" i="1"/>
  <c r="B5351" i="1"/>
  <c r="C5351" i="1"/>
  <c r="D5351" i="1"/>
  <c r="E5351" i="1"/>
  <c r="F5351" i="1"/>
  <c r="G5351" i="1"/>
  <c r="H5351" i="1"/>
  <c r="I5351" i="1"/>
  <c r="B5352" i="1"/>
  <c r="C5352" i="1"/>
  <c r="D5352" i="1"/>
  <c r="E5352" i="1"/>
  <c r="F5352" i="1"/>
  <c r="G5352" i="1"/>
  <c r="H5352" i="1"/>
  <c r="I5352" i="1"/>
  <c r="B5353" i="1"/>
  <c r="C5353" i="1"/>
  <c r="D5353" i="1"/>
  <c r="E5353" i="1"/>
  <c r="F5353" i="1"/>
  <c r="G5353" i="1"/>
  <c r="H5353" i="1"/>
  <c r="I5353" i="1"/>
  <c r="B5354" i="1"/>
  <c r="C5354" i="1"/>
  <c r="D5354" i="1"/>
  <c r="E5354" i="1"/>
  <c r="F5354" i="1"/>
  <c r="G5354" i="1"/>
  <c r="H5354" i="1"/>
  <c r="I5354" i="1"/>
  <c r="B5355" i="1"/>
  <c r="C5355" i="1"/>
  <c r="D5355" i="1"/>
  <c r="E5355" i="1"/>
  <c r="F5355" i="1"/>
  <c r="G5355" i="1"/>
  <c r="H5355" i="1"/>
  <c r="I5355" i="1"/>
  <c r="B5356" i="1"/>
  <c r="C5356" i="1"/>
  <c r="D5356" i="1"/>
  <c r="E5356" i="1"/>
  <c r="F5356" i="1"/>
  <c r="G5356" i="1"/>
  <c r="H5356" i="1"/>
  <c r="I5356" i="1"/>
  <c r="B5357" i="1"/>
  <c r="C5357" i="1"/>
  <c r="D5357" i="1"/>
  <c r="E5357" i="1"/>
  <c r="F5357" i="1"/>
  <c r="G5357" i="1"/>
  <c r="H5357" i="1"/>
  <c r="I5357" i="1"/>
  <c r="B5358" i="1"/>
  <c r="C5358" i="1"/>
  <c r="D5358" i="1"/>
  <c r="E5358" i="1"/>
  <c r="F5358" i="1"/>
  <c r="G5358" i="1"/>
  <c r="H5358" i="1"/>
  <c r="I5358" i="1"/>
  <c r="B5359" i="1"/>
  <c r="C5359" i="1"/>
  <c r="D5359" i="1"/>
  <c r="E5359" i="1"/>
  <c r="F5359" i="1"/>
  <c r="G5359" i="1"/>
  <c r="H5359" i="1"/>
  <c r="I5359" i="1"/>
  <c r="B5360" i="1"/>
  <c r="C5360" i="1"/>
  <c r="D5360" i="1"/>
  <c r="E5360" i="1"/>
  <c r="F5360" i="1"/>
  <c r="G5360" i="1"/>
  <c r="H5360" i="1"/>
  <c r="I5360" i="1"/>
  <c r="B5361" i="1"/>
  <c r="C5361" i="1"/>
  <c r="D5361" i="1"/>
  <c r="E5361" i="1"/>
  <c r="F5361" i="1"/>
  <c r="G5361" i="1"/>
  <c r="H5361" i="1"/>
  <c r="I5361" i="1"/>
  <c r="B5362" i="1"/>
  <c r="C5362" i="1"/>
  <c r="D5362" i="1"/>
  <c r="E5362" i="1"/>
  <c r="F5362" i="1"/>
  <c r="G5362" i="1"/>
  <c r="H5362" i="1"/>
  <c r="I5362" i="1"/>
  <c r="B5363" i="1"/>
  <c r="C5363" i="1"/>
  <c r="D5363" i="1"/>
  <c r="E5363" i="1"/>
  <c r="F5363" i="1"/>
  <c r="G5363" i="1"/>
  <c r="H5363" i="1"/>
  <c r="I5363" i="1"/>
  <c r="B5364" i="1"/>
  <c r="C5364" i="1"/>
  <c r="D5364" i="1"/>
  <c r="E5364" i="1"/>
  <c r="F5364" i="1"/>
  <c r="G5364" i="1"/>
  <c r="H5364" i="1"/>
  <c r="I5364" i="1"/>
  <c r="B5365" i="1"/>
  <c r="C5365" i="1"/>
  <c r="D5365" i="1"/>
  <c r="E5365" i="1"/>
  <c r="F5365" i="1"/>
  <c r="G5365" i="1"/>
  <c r="H5365" i="1"/>
  <c r="I5365" i="1"/>
  <c r="B5366" i="1"/>
  <c r="C5366" i="1"/>
  <c r="D5366" i="1"/>
  <c r="E5366" i="1"/>
  <c r="F5366" i="1"/>
  <c r="G5366" i="1"/>
  <c r="H5366" i="1"/>
  <c r="I5366" i="1"/>
  <c r="B5367" i="1"/>
  <c r="C5367" i="1"/>
  <c r="D5367" i="1"/>
  <c r="E5367" i="1"/>
  <c r="F5367" i="1"/>
  <c r="G5367" i="1"/>
  <c r="H5367" i="1"/>
  <c r="I5367" i="1"/>
  <c r="B5368" i="1"/>
  <c r="C5368" i="1"/>
  <c r="D5368" i="1"/>
  <c r="E5368" i="1"/>
  <c r="F5368" i="1"/>
  <c r="G5368" i="1"/>
  <c r="H5368" i="1"/>
  <c r="I5368" i="1"/>
  <c r="B5369" i="1"/>
  <c r="C5369" i="1"/>
  <c r="D5369" i="1"/>
  <c r="E5369" i="1"/>
  <c r="F5369" i="1"/>
  <c r="G5369" i="1"/>
  <c r="H5369" i="1"/>
  <c r="I5369" i="1"/>
  <c r="B5370" i="1"/>
  <c r="C5370" i="1"/>
  <c r="D5370" i="1"/>
  <c r="E5370" i="1"/>
  <c r="F5370" i="1"/>
  <c r="G5370" i="1"/>
  <c r="H5370" i="1"/>
  <c r="I5370" i="1"/>
  <c r="B5371" i="1"/>
  <c r="C5371" i="1"/>
  <c r="D5371" i="1"/>
  <c r="E5371" i="1"/>
  <c r="F5371" i="1"/>
  <c r="G5371" i="1"/>
  <c r="H5371" i="1"/>
  <c r="I5371" i="1"/>
  <c r="B5372" i="1"/>
  <c r="C5372" i="1"/>
  <c r="D5372" i="1"/>
  <c r="E5372" i="1"/>
  <c r="F5372" i="1"/>
  <c r="G5372" i="1"/>
  <c r="H5372" i="1"/>
  <c r="I5372" i="1"/>
  <c r="B5373" i="1"/>
  <c r="C5373" i="1"/>
  <c r="D5373" i="1"/>
  <c r="E5373" i="1"/>
  <c r="F5373" i="1"/>
  <c r="G5373" i="1"/>
  <c r="H5373" i="1"/>
  <c r="I5373" i="1"/>
  <c r="B5374" i="1"/>
  <c r="C5374" i="1"/>
  <c r="D5374" i="1"/>
  <c r="E5374" i="1"/>
  <c r="F5374" i="1"/>
  <c r="G5374" i="1"/>
  <c r="H5374" i="1"/>
  <c r="I5374" i="1"/>
  <c r="B5375" i="1"/>
  <c r="C5375" i="1"/>
  <c r="D5375" i="1"/>
  <c r="E5375" i="1"/>
  <c r="F5375" i="1"/>
  <c r="G5375" i="1"/>
  <c r="H5375" i="1"/>
  <c r="I5375" i="1"/>
  <c r="B5376" i="1"/>
  <c r="C5376" i="1"/>
  <c r="D5376" i="1"/>
  <c r="E5376" i="1"/>
  <c r="F5376" i="1"/>
  <c r="G5376" i="1"/>
  <c r="H5376" i="1"/>
  <c r="I5376" i="1"/>
  <c r="B5377" i="1"/>
  <c r="C5377" i="1"/>
  <c r="D5377" i="1"/>
  <c r="E5377" i="1"/>
  <c r="F5377" i="1"/>
  <c r="G5377" i="1"/>
  <c r="H5377" i="1"/>
  <c r="I5377" i="1"/>
  <c r="B5378" i="1"/>
  <c r="C5378" i="1"/>
  <c r="D5378" i="1"/>
  <c r="E5378" i="1"/>
  <c r="F5378" i="1"/>
  <c r="G5378" i="1"/>
  <c r="H5378" i="1"/>
  <c r="I5378" i="1"/>
  <c r="B5379" i="1"/>
  <c r="C5379" i="1"/>
  <c r="D5379" i="1"/>
  <c r="E5379" i="1"/>
  <c r="F5379" i="1"/>
  <c r="G5379" i="1"/>
  <c r="H5379" i="1"/>
  <c r="I5379" i="1"/>
  <c r="B5380" i="1"/>
  <c r="C5380" i="1"/>
  <c r="D5380" i="1"/>
  <c r="E5380" i="1"/>
  <c r="F5380" i="1"/>
  <c r="G5380" i="1"/>
  <c r="H5380" i="1"/>
  <c r="I5380" i="1"/>
  <c r="B5381" i="1"/>
  <c r="C5381" i="1"/>
  <c r="D5381" i="1"/>
  <c r="E5381" i="1"/>
  <c r="F5381" i="1"/>
  <c r="G5381" i="1"/>
  <c r="H5381" i="1"/>
  <c r="I5381" i="1"/>
  <c r="B5382" i="1"/>
  <c r="C5382" i="1"/>
  <c r="D5382" i="1"/>
  <c r="E5382" i="1"/>
  <c r="F5382" i="1"/>
  <c r="G5382" i="1"/>
  <c r="H5382" i="1"/>
  <c r="I5382" i="1"/>
  <c r="B5383" i="1"/>
  <c r="C5383" i="1"/>
  <c r="D5383" i="1"/>
  <c r="E5383" i="1"/>
  <c r="F5383" i="1"/>
  <c r="G5383" i="1"/>
  <c r="H5383" i="1"/>
  <c r="I5383" i="1"/>
  <c r="B5384" i="1"/>
  <c r="C5384" i="1"/>
  <c r="D5384" i="1"/>
  <c r="E5384" i="1"/>
  <c r="F5384" i="1"/>
  <c r="G5384" i="1"/>
  <c r="H5384" i="1"/>
  <c r="I5384" i="1"/>
  <c r="B5385" i="1"/>
  <c r="C5385" i="1"/>
  <c r="D5385" i="1"/>
  <c r="E5385" i="1"/>
  <c r="F5385" i="1"/>
  <c r="G5385" i="1"/>
  <c r="H5385" i="1"/>
  <c r="I5385" i="1"/>
  <c r="B5386" i="1"/>
  <c r="C5386" i="1"/>
  <c r="D5386" i="1"/>
  <c r="E5386" i="1"/>
  <c r="F5386" i="1"/>
  <c r="G5386" i="1"/>
  <c r="H5386" i="1"/>
  <c r="I5386" i="1"/>
  <c r="B5387" i="1"/>
  <c r="C5387" i="1"/>
  <c r="D5387" i="1"/>
  <c r="E5387" i="1"/>
  <c r="F5387" i="1"/>
  <c r="G5387" i="1"/>
  <c r="H5387" i="1"/>
  <c r="I5387" i="1"/>
  <c r="B5388" i="1"/>
  <c r="C5388" i="1"/>
  <c r="D5388" i="1"/>
  <c r="E5388" i="1"/>
  <c r="F5388" i="1"/>
  <c r="G5388" i="1"/>
  <c r="H5388" i="1"/>
  <c r="I5388" i="1"/>
  <c r="B5389" i="1"/>
  <c r="C5389" i="1"/>
  <c r="D5389" i="1"/>
  <c r="E5389" i="1"/>
  <c r="F5389" i="1"/>
  <c r="G5389" i="1"/>
  <c r="H5389" i="1"/>
  <c r="I5389" i="1"/>
  <c r="B5390" i="1"/>
  <c r="C5390" i="1"/>
  <c r="D5390" i="1"/>
  <c r="E5390" i="1"/>
  <c r="F5390" i="1"/>
  <c r="G5390" i="1"/>
  <c r="H5390" i="1"/>
  <c r="I5390" i="1"/>
  <c r="B5391" i="1"/>
  <c r="C5391" i="1"/>
  <c r="D5391" i="1"/>
  <c r="E5391" i="1"/>
  <c r="F5391" i="1"/>
  <c r="G5391" i="1"/>
  <c r="H5391" i="1"/>
  <c r="I5391" i="1"/>
  <c r="B5392" i="1"/>
  <c r="C5392" i="1"/>
  <c r="D5392" i="1"/>
  <c r="E5392" i="1"/>
  <c r="F5392" i="1"/>
  <c r="G5392" i="1"/>
  <c r="H5392" i="1"/>
  <c r="I5392" i="1"/>
  <c r="B5393" i="1"/>
  <c r="C5393" i="1"/>
  <c r="D5393" i="1"/>
  <c r="E5393" i="1"/>
  <c r="F5393" i="1"/>
  <c r="G5393" i="1"/>
  <c r="H5393" i="1"/>
  <c r="I5393" i="1"/>
  <c r="B5394" i="1"/>
  <c r="C5394" i="1"/>
  <c r="D5394" i="1"/>
  <c r="E5394" i="1"/>
  <c r="F5394" i="1"/>
  <c r="G5394" i="1"/>
  <c r="H5394" i="1"/>
  <c r="I5394" i="1"/>
  <c r="B5395" i="1"/>
  <c r="C5395" i="1"/>
  <c r="D5395" i="1"/>
  <c r="E5395" i="1"/>
  <c r="F5395" i="1"/>
  <c r="G5395" i="1"/>
  <c r="H5395" i="1"/>
  <c r="I5395" i="1"/>
  <c r="B5396" i="1"/>
  <c r="C5396" i="1"/>
  <c r="D5396" i="1"/>
  <c r="E5396" i="1"/>
  <c r="F5396" i="1"/>
  <c r="G5396" i="1"/>
  <c r="H5396" i="1"/>
  <c r="I5396" i="1"/>
  <c r="B5397" i="1"/>
  <c r="C5397" i="1"/>
  <c r="D5397" i="1"/>
  <c r="E5397" i="1"/>
  <c r="F5397" i="1"/>
  <c r="G5397" i="1"/>
  <c r="H5397" i="1"/>
  <c r="I5397" i="1"/>
  <c r="B5398" i="1"/>
  <c r="C5398" i="1"/>
  <c r="D5398" i="1"/>
  <c r="E5398" i="1"/>
  <c r="F5398" i="1"/>
  <c r="G5398" i="1"/>
  <c r="H5398" i="1"/>
  <c r="I5398" i="1"/>
  <c r="B5399" i="1"/>
  <c r="C5399" i="1"/>
  <c r="D5399" i="1"/>
  <c r="E5399" i="1"/>
  <c r="F5399" i="1"/>
  <c r="G5399" i="1"/>
  <c r="H5399" i="1"/>
  <c r="I5399" i="1"/>
  <c r="B5400" i="1"/>
  <c r="C5400" i="1"/>
  <c r="D5400" i="1"/>
  <c r="E5400" i="1"/>
  <c r="F5400" i="1"/>
  <c r="G5400" i="1"/>
  <c r="H5400" i="1"/>
  <c r="I5400" i="1"/>
  <c r="B5401" i="1"/>
  <c r="C5401" i="1"/>
  <c r="D5401" i="1"/>
  <c r="E5401" i="1"/>
  <c r="F5401" i="1"/>
  <c r="G5401" i="1"/>
  <c r="H5401" i="1"/>
  <c r="I5401" i="1"/>
  <c r="B5402" i="1"/>
  <c r="C5402" i="1"/>
  <c r="D5402" i="1"/>
  <c r="E5402" i="1"/>
  <c r="F5402" i="1"/>
  <c r="G5402" i="1"/>
  <c r="H5402" i="1"/>
  <c r="I5402" i="1"/>
  <c r="B5403" i="1"/>
  <c r="C5403" i="1"/>
  <c r="D5403" i="1"/>
  <c r="E5403" i="1"/>
  <c r="F5403" i="1"/>
  <c r="G5403" i="1"/>
  <c r="H5403" i="1"/>
  <c r="I5403" i="1"/>
  <c r="B5404" i="1"/>
  <c r="C5404" i="1"/>
  <c r="D5404" i="1"/>
  <c r="E5404" i="1"/>
  <c r="F5404" i="1"/>
  <c r="G5404" i="1"/>
  <c r="H5404" i="1"/>
  <c r="I5404" i="1"/>
  <c r="B5405" i="1"/>
  <c r="C5405" i="1"/>
  <c r="D5405" i="1"/>
  <c r="E5405" i="1"/>
  <c r="F5405" i="1"/>
  <c r="G5405" i="1"/>
  <c r="H5405" i="1"/>
  <c r="I5405" i="1"/>
  <c r="B5406" i="1"/>
  <c r="C5406" i="1"/>
  <c r="D5406" i="1"/>
  <c r="E5406" i="1"/>
  <c r="F5406" i="1"/>
  <c r="G5406" i="1"/>
  <c r="H5406" i="1"/>
  <c r="I5406" i="1"/>
  <c r="B5407" i="1"/>
  <c r="C5407" i="1"/>
  <c r="D5407" i="1"/>
  <c r="E5407" i="1"/>
  <c r="F5407" i="1"/>
  <c r="G5407" i="1"/>
  <c r="H5407" i="1"/>
  <c r="I5407" i="1"/>
  <c r="B5408" i="1"/>
  <c r="C5408" i="1"/>
  <c r="D5408" i="1"/>
  <c r="E5408" i="1"/>
  <c r="F5408" i="1"/>
  <c r="G5408" i="1"/>
  <c r="H5408" i="1"/>
  <c r="I5408" i="1"/>
  <c r="B5409" i="1"/>
  <c r="C5409" i="1"/>
  <c r="D5409" i="1"/>
  <c r="E5409" i="1"/>
  <c r="F5409" i="1"/>
  <c r="G5409" i="1"/>
  <c r="H5409" i="1"/>
  <c r="I5409" i="1"/>
  <c r="B5410" i="1"/>
  <c r="C5410" i="1"/>
  <c r="D5410" i="1"/>
  <c r="E5410" i="1"/>
  <c r="F5410" i="1"/>
  <c r="G5410" i="1"/>
  <c r="H5410" i="1"/>
  <c r="I5410" i="1"/>
  <c r="B5411" i="1"/>
  <c r="C5411" i="1"/>
  <c r="D5411" i="1"/>
  <c r="E5411" i="1"/>
  <c r="F5411" i="1"/>
  <c r="G5411" i="1"/>
  <c r="H5411" i="1"/>
  <c r="I5411" i="1"/>
  <c r="B5412" i="1"/>
  <c r="C5412" i="1"/>
  <c r="D5412" i="1"/>
  <c r="E5412" i="1"/>
  <c r="F5412" i="1"/>
  <c r="G5412" i="1"/>
  <c r="H5412" i="1"/>
  <c r="I5412" i="1"/>
  <c r="B5413" i="1"/>
  <c r="C5413" i="1"/>
  <c r="D5413" i="1"/>
  <c r="E5413" i="1"/>
  <c r="F5413" i="1"/>
  <c r="G5413" i="1"/>
  <c r="H5413" i="1"/>
  <c r="I5413" i="1"/>
  <c r="B5414" i="1"/>
  <c r="C5414" i="1"/>
  <c r="D5414" i="1"/>
  <c r="E5414" i="1"/>
  <c r="F5414" i="1"/>
  <c r="G5414" i="1"/>
  <c r="H5414" i="1"/>
  <c r="I5414" i="1"/>
  <c r="B5415" i="1"/>
  <c r="C5415" i="1"/>
  <c r="D5415" i="1"/>
  <c r="E5415" i="1"/>
  <c r="F5415" i="1"/>
  <c r="G5415" i="1"/>
  <c r="H5415" i="1"/>
  <c r="I5415" i="1"/>
  <c r="B5416" i="1"/>
  <c r="C5416" i="1"/>
  <c r="D5416" i="1"/>
  <c r="E5416" i="1"/>
  <c r="F5416" i="1"/>
  <c r="G5416" i="1"/>
  <c r="H5416" i="1"/>
  <c r="I5416" i="1"/>
  <c r="B5417" i="1"/>
  <c r="C5417" i="1"/>
  <c r="D5417" i="1"/>
  <c r="E5417" i="1"/>
  <c r="F5417" i="1"/>
  <c r="G5417" i="1"/>
  <c r="H5417" i="1"/>
  <c r="I5417" i="1"/>
  <c r="B5418" i="1"/>
  <c r="C5418" i="1"/>
  <c r="D5418" i="1"/>
  <c r="E5418" i="1"/>
  <c r="F5418" i="1"/>
  <c r="G5418" i="1"/>
  <c r="H5418" i="1"/>
  <c r="I5418" i="1"/>
  <c r="B5419" i="1"/>
  <c r="C5419" i="1"/>
  <c r="D5419" i="1"/>
  <c r="E5419" i="1"/>
  <c r="F5419" i="1"/>
  <c r="G5419" i="1"/>
  <c r="H5419" i="1"/>
  <c r="I5419" i="1"/>
  <c r="B5420" i="1"/>
  <c r="C5420" i="1"/>
  <c r="D5420" i="1"/>
  <c r="E5420" i="1"/>
  <c r="F5420" i="1"/>
  <c r="G5420" i="1"/>
  <c r="H5420" i="1"/>
  <c r="I5420" i="1"/>
  <c r="B5421" i="1"/>
  <c r="C5421" i="1"/>
  <c r="D5421" i="1"/>
  <c r="E5421" i="1"/>
  <c r="F5421" i="1"/>
  <c r="G5421" i="1"/>
  <c r="H5421" i="1"/>
  <c r="I5421" i="1"/>
  <c r="B5422" i="1"/>
  <c r="C5422" i="1"/>
  <c r="D5422" i="1"/>
  <c r="E5422" i="1"/>
  <c r="F5422" i="1"/>
  <c r="G5422" i="1"/>
  <c r="H5422" i="1"/>
  <c r="I5422" i="1"/>
  <c r="B5423" i="1"/>
  <c r="C5423" i="1"/>
  <c r="D5423" i="1"/>
  <c r="E5423" i="1"/>
  <c r="F5423" i="1"/>
  <c r="G5423" i="1"/>
  <c r="H5423" i="1"/>
  <c r="I5423" i="1"/>
  <c r="B5424" i="1"/>
  <c r="C5424" i="1"/>
  <c r="D5424" i="1"/>
  <c r="E5424" i="1"/>
  <c r="F5424" i="1"/>
  <c r="G5424" i="1"/>
  <c r="H5424" i="1"/>
  <c r="I5424" i="1"/>
  <c r="B5425" i="1"/>
  <c r="C5425" i="1"/>
  <c r="D5425" i="1"/>
  <c r="E5425" i="1"/>
  <c r="F5425" i="1"/>
  <c r="G5425" i="1"/>
  <c r="H5425" i="1"/>
  <c r="I5425" i="1"/>
  <c r="B5426" i="1"/>
  <c r="C5426" i="1"/>
  <c r="D5426" i="1"/>
  <c r="E5426" i="1"/>
  <c r="F5426" i="1"/>
  <c r="G5426" i="1"/>
  <c r="H5426" i="1"/>
  <c r="I5426" i="1"/>
  <c r="B5427" i="1"/>
  <c r="C5427" i="1"/>
  <c r="D5427" i="1"/>
  <c r="E5427" i="1"/>
  <c r="F5427" i="1"/>
  <c r="G5427" i="1"/>
  <c r="H5427" i="1"/>
  <c r="I5427" i="1"/>
  <c r="B5428" i="1"/>
  <c r="C5428" i="1"/>
  <c r="D5428" i="1"/>
  <c r="E5428" i="1"/>
  <c r="F5428" i="1"/>
  <c r="G5428" i="1"/>
  <c r="H5428" i="1"/>
  <c r="I5428" i="1"/>
  <c r="B5429" i="1"/>
  <c r="C5429" i="1"/>
  <c r="D5429" i="1"/>
  <c r="E5429" i="1"/>
  <c r="F5429" i="1"/>
  <c r="G5429" i="1"/>
  <c r="H5429" i="1"/>
  <c r="I5429" i="1"/>
  <c r="B5430" i="1"/>
  <c r="C5430" i="1"/>
  <c r="D5430" i="1"/>
  <c r="E5430" i="1"/>
  <c r="F5430" i="1"/>
  <c r="G5430" i="1"/>
  <c r="H5430" i="1"/>
  <c r="I5430" i="1"/>
  <c r="B5431" i="1"/>
  <c r="C5431" i="1"/>
  <c r="D5431" i="1"/>
  <c r="E5431" i="1"/>
  <c r="F5431" i="1"/>
  <c r="G5431" i="1"/>
  <c r="H5431" i="1"/>
  <c r="I5431" i="1"/>
  <c r="B5432" i="1"/>
  <c r="C5432" i="1"/>
  <c r="D5432" i="1"/>
  <c r="E5432" i="1"/>
  <c r="F5432" i="1"/>
  <c r="G5432" i="1"/>
  <c r="H5432" i="1"/>
  <c r="I5432" i="1"/>
  <c r="B5433" i="1"/>
  <c r="C5433" i="1"/>
  <c r="D5433" i="1"/>
  <c r="E5433" i="1"/>
  <c r="F5433" i="1"/>
  <c r="G5433" i="1"/>
  <c r="H5433" i="1"/>
  <c r="I5433" i="1"/>
  <c r="B5434" i="1"/>
  <c r="C5434" i="1"/>
  <c r="D5434" i="1"/>
  <c r="E5434" i="1"/>
  <c r="F5434" i="1"/>
  <c r="G5434" i="1"/>
  <c r="H5434" i="1"/>
  <c r="I5434" i="1"/>
  <c r="B5435" i="1"/>
  <c r="C5435" i="1"/>
  <c r="D5435" i="1"/>
  <c r="E5435" i="1"/>
  <c r="F5435" i="1"/>
  <c r="G5435" i="1"/>
  <c r="H5435" i="1"/>
  <c r="I5435" i="1"/>
  <c r="B5436" i="1"/>
  <c r="C5436" i="1"/>
  <c r="D5436" i="1"/>
  <c r="E5436" i="1"/>
  <c r="F5436" i="1"/>
  <c r="G5436" i="1"/>
  <c r="H5436" i="1"/>
  <c r="I5436" i="1"/>
  <c r="B5437" i="1"/>
  <c r="C5437" i="1"/>
  <c r="D5437" i="1"/>
  <c r="E5437" i="1"/>
  <c r="F5437" i="1"/>
  <c r="G5437" i="1"/>
  <c r="H5437" i="1"/>
  <c r="I5437" i="1"/>
  <c r="B5438" i="1"/>
  <c r="C5438" i="1"/>
  <c r="D5438" i="1"/>
  <c r="E5438" i="1"/>
  <c r="F5438" i="1"/>
  <c r="G5438" i="1"/>
  <c r="H5438" i="1"/>
  <c r="I5438" i="1"/>
  <c r="B5439" i="1"/>
  <c r="C5439" i="1"/>
  <c r="D5439" i="1"/>
  <c r="E5439" i="1"/>
  <c r="F5439" i="1"/>
  <c r="G5439" i="1"/>
  <c r="H5439" i="1"/>
  <c r="I5439" i="1"/>
  <c r="B5440" i="1"/>
  <c r="C5440" i="1"/>
  <c r="D5440" i="1"/>
  <c r="E5440" i="1"/>
  <c r="F5440" i="1"/>
  <c r="G5440" i="1"/>
  <c r="H5440" i="1"/>
  <c r="I5440" i="1"/>
  <c r="B5441" i="1"/>
  <c r="C5441" i="1"/>
  <c r="D5441" i="1"/>
  <c r="E5441" i="1"/>
  <c r="F5441" i="1"/>
  <c r="G5441" i="1"/>
  <c r="H5441" i="1"/>
  <c r="I5441" i="1"/>
  <c r="B5442" i="1"/>
  <c r="C5442" i="1"/>
  <c r="D5442" i="1"/>
  <c r="E5442" i="1"/>
  <c r="F5442" i="1"/>
  <c r="G5442" i="1"/>
  <c r="H5442" i="1"/>
  <c r="I5442" i="1"/>
  <c r="B5443" i="1"/>
  <c r="C5443" i="1"/>
  <c r="D5443" i="1"/>
  <c r="E5443" i="1"/>
  <c r="F5443" i="1"/>
  <c r="G5443" i="1"/>
  <c r="H5443" i="1"/>
  <c r="I5443" i="1"/>
  <c r="B5444" i="1"/>
  <c r="C5444" i="1"/>
  <c r="D5444" i="1"/>
  <c r="E5444" i="1"/>
  <c r="F5444" i="1"/>
  <c r="G5444" i="1"/>
  <c r="H5444" i="1"/>
  <c r="I5444" i="1"/>
  <c r="B5445" i="1"/>
  <c r="C5445" i="1"/>
  <c r="D5445" i="1"/>
  <c r="E5445" i="1"/>
  <c r="F5445" i="1"/>
  <c r="G5445" i="1"/>
  <c r="H5445" i="1"/>
  <c r="I5445" i="1"/>
  <c r="B5446" i="1"/>
  <c r="C5446" i="1"/>
  <c r="D5446" i="1"/>
  <c r="E5446" i="1"/>
  <c r="F5446" i="1"/>
  <c r="G5446" i="1"/>
  <c r="H5446" i="1"/>
  <c r="I5446" i="1"/>
  <c r="B5447" i="1"/>
  <c r="C5447" i="1"/>
  <c r="D5447" i="1"/>
  <c r="E5447" i="1"/>
  <c r="F5447" i="1"/>
  <c r="G5447" i="1"/>
  <c r="H5447" i="1"/>
  <c r="I5447" i="1"/>
  <c r="B5448" i="1"/>
  <c r="C5448" i="1"/>
  <c r="D5448" i="1"/>
  <c r="E5448" i="1"/>
  <c r="F5448" i="1"/>
  <c r="G5448" i="1"/>
  <c r="H5448" i="1"/>
  <c r="I5448" i="1"/>
  <c r="B5449" i="1"/>
  <c r="C5449" i="1"/>
  <c r="D5449" i="1"/>
  <c r="E5449" i="1"/>
  <c r="F5449" i="1"/>
  <c r="G5449" i="1"/>
  <c r="H5449" i="1"/>
  <c r="I5449" i="1"/>
  <c r="B5450" i="1"/>
  <c r="C5450" i="1"/>
  <c r="D5450" i="1"/>
  <c r="E5450" i="1"/>
  <c r="F5450" i="1"/>
  <c r="G5450" i="1"/>
  <c r="H5450" i="1"/>
  <c r="I5450" i="1"/>
  <c r="B5451" i="1"/>
  <c r="C5451" i="1"/>
  <c r="D5451" i="1"/>
  <c r="E5451" i="1"/>
  <c r="F5451" i="1"/>
  <c r="G5451" i="1"/>
  <c r="H5451" i="1"/>
  <c r="I5451" i="1"/>
  <c r="B5452" i="1"/>
  <c r="C5452" i="1"/>
  <c r="D5452" i="1"/>
  <c r="E5452" i="1"/>
  <c r="F5452" i="1"/>
  <c r="G5452" i="1"/>
  <c r="H5452" i="1"/>
  <c r="I5452" i="1"/>
  <c r="B5453" i="1"/>
  <c r="C5453" i="1"/>
  <c r="D5453" i="1"/>
  <c r="E5453" i="1"/>
  <c r="F5453" i="1"/>
  <c r="G5453" i="1"/>
  <c r="H5453" i="1"/>
  <c r="I5453" i="1"/>
  <c r="B5454" i="1"/>
  <c r="C5454" i="1"/>
  <c r="D5454" i="1"/>
  <c r="E5454" i="1"/>
  <c r="F5454" i="1"/>
  <c r="G5454" i="1"/>
  <c r="H5454" i="1"/>
  <c r="I5454" i="1"/>
  <c r="B5455" i="1"/>
  <c r="C5455" i="1"/>
  <c r="D5455" i="1"/>
  <c r="E5455" i="1"/>
  <c r="F5455" i="1"/>
  <c r="G5455" i="1"/>
  <c r="H5455" i="1"/>
  <c r="I5455" i="1"/>
  <c r="B5456" i="1"/>
  <c r="C5456" i="1"/>
  <c r="D5456" i="1"/>
  <c r="E5456" i="1"/>
  <c r="F5456" i="1"/>
  <c r="G5456" i="1"/>
  <c r="H5456" i="1"/>
  <c r="I5456" i="1"/>
  <c r="B5457" i="1"/>
  <c r="C5457" i="1"/>
  <c r="D5457" i="1"/>
  <c r="E5457" i="1"/>
  <c r="F5457" i="1"/>
  <c r="G5457" i="1"/>
  <c r="H5457" i="1"/>
  <c r="I5457" i="1"/>
  <c r="B5458" i="1"/>
  <c r="C5458" i="1"/>
  <c r="D5458" i="1"/>
  <c r="E5458" i="1"/>
  <c r="F5458" i="1"/>
  <c r="G5458" i="1"/>
  <c r="H5458" i="1"/>
  <c r="I5458" i="1"/>
  <c r="B5459" i="1"/>
  <c r="C5459" i="1"/>
  <c r="D5459" i="1"/>
  <c r="E5459" i="1"/>
  <c r="F5459" i="1"/>
  <c r="G5459" i="1"/>
  <c r="H5459" i="1"/>
  <c r="I5459" i="1"/>
  <c r="B5460" i="1"/>
  <c r="C5460" i="1"/>
  <c r="D5460" i="1"/>
  <c r="E5460" i="1"/>
  <c r="F5460" i="1"/>
  <c r="G5460" i="1"/>
  <c r="H5460" i="1"/>
  <c r="I5460" i="1"/>
  <c r="B5461" i="1"/>
  <c r="C5461" i="1"/>
  <c r="D5461" i="1"/>
  <c r="E5461" i="1"/>
  <c r="F5461" i="1"/>
  <c r="G5461" i="1"/>
  <c r="H5461" i="1"/>
  <c r="I5461" i="1"/>
  <c r="B5462" i="1"/>
  <c r="C5462" i="1"/>
  <c r="D5462" i="1"/>
  <c r="E5462" i="1"/>
  <c r="F5462" i="1"/>
  <c r="G5462" i="1"/>
  <c r="H5462" i="1"/>
  <c r="I5462" i="1"/>
  <c r="B5463" i="1"/>
  <c r="C5463" i="1"/>
  <c r="D5463" i="1"/>
  <c r="E5463" i="1"/>
  <c r="F5463" i="1"/>
  <c r="G5463" i="1"/>
  <c r="H5463" i="1"/>
  <c r="I5463" i="1"/>
  <c r="B5464" i="1"/>
  <c r="C5464" i="1"/>
  <c r="D5464" i="1"/>
  <c r="E5464" i="1"/>
  <c r="F5464" i="1"/>
  <c r="G5464" i="1"/>
  <c r="H5464" i="1"/>
  <c r="I5464" i="1"/>
  <c r="B5465" i="1"/>
  <c r="C5465" i="1"/>
  <c r="D5465" i="1"/>
  <c r="E5465" i="1"/>
  <c r="F5465" i="1"/>
  <c r="G5465" i="1"/>
  <c r="H5465" i="1"/>
  <c r="I5465" i="1"/>
  <c r="B5466" i="1"/>
  <c r="C5466" i="1"/>
  <c r="D5466" i="1"/>
  <c r="E5466" i="1"/>
  <c r="F5466" i="1"/>
  <c r="G5466" i="1"/>
  <c r="H5466" i="1"/>
  <c r="I5466" i="1"/>
  <c r="B5467" i="1"/>
  <c r="C5467" i="1"/>
  <c r="D5467" i="1"/>
  <c r="E5467" i="1"/>
  <c r="F5467" i="1"/>
  <c r="G5467" i="1"/>
  <c r="H5467" i="1"/>
  <c r="I5467" i="1"/>
  <c r="B5468" i="1"/>
  <c r="C5468" i="1"/>
  <c r="D5468" i="1"/>
  <c r="E5468" i="1"/>
  <c r="F5468" i="1"/>
  <c r="G5468" i="1"/>
  <c r="H5468" i="1"/>
  <c r="I5468" i="1"/>
  <c r="B5469" i="1"/>
  <c r="C5469" i="1"/>
  <c r="D5469" i="1"/>
  <c r="E5469" i="1"/>
  <c r="F5469" i="1"/>
  <c r="G5469" i="1"/>
  <c r="H5469" i="1"/>
  <c r="I5469" i="1"/>
  <c r="B5470" i="1"/>
  <c r="C5470" i="1"/>
  <c r="D5470" i="1"/>
  <c r="E5470" i="1"/>
  <c r="F5470" i="1"/>
  <c r="G5470" i="1"/>
  <c r="H5470" i="1"/>
  <c r="I5470" i="1"/>
  <c r="B5471" i="1"/>
  <c r="C5471" i="1"/>
  <c r="D5471" i="1"/>
  <c r="E5471" i="1"/>
  <c r="F5471" i="1"/>
  <c r="G5471" i="1"/>
  <c r="H5471" i="1"/>
  <c r="I5471" i="1"/>
  <c r="B5472" i="1"/>
  <c r="C5472" i="1"/>
  <c r="D5472" i="1"/>
  <c r="E5472" i="1"/>
  <c r="F5472" i="1"/>
  <c r="G5472" i="1"/>
  <c r="H5472" i="1"/>
  <c r="I5472" i="1"/>
  <c r="B5473" i="1"/>
  <c r="C5473" i="1"/>
  <c r="D5473" i="1"/>
  <c r="E5473" i="1"/>
  <c r="F5473" i="1"/>
  <c r="G5473" i="1"/>
  <c r="H5473" i="1"/>
  <c r="I5473" i="1"/>
  <c r="B5474" i="1"/>
  <c r="C5474" i="1"/>
  <c r="D5474" i="1"/>
  <c r="E5474" i="1"/>
  <c r="F5474" i="1"/>
  <c r="G5474" i="1"/>
  <c r="H5474" i="1"/>
  <c r="I5474" i="1"/>
  <c r="B5475" i="1"/>
  <c r="C5475" i="1"/>
  <c r="D5475" i="1"/>
  <c r="E5475" i="1"/>
  <c r="F5475" i="1"/>
  <c r="G5475" i="1"/>
  <c r="H5475" i="1"/>
  <c r="I5475" i="1"/>
  <c r="B5476" i="1"/>
  <c r="C5476" i="1"/>
  <c r="D5476" i="1"/>
  <c r="E5476" i="1"/>
  <c r="F5476" i="1"/>
  <c r="G5476" i="1"/>
  <c r="H5476" i="1"/>
  <c r="I5476" i="1"/>
  <c r="B5477" i="1"/>
  <c r="C5477" i="1"/>
  <c r="D5477" i="1"/>
  <c r="E5477" i="1"/>
  <c r="F5477" i="1"/>
  <c r="G5477" i="1"/>
  <c r="H5477" i="1"/>
  <c r="I5477" i="1"/>
  <c r="B5478" i="1"/>
  <c r="C5478" i="1"/>
  <c r="D5478" i="1"/>
  <c r="E5478" i="1"/>
  <c r="F5478" i="1"/>
  <c r="G5478" i="1"/>
  <c r="H5478" i="1"/>
  <c r="I5478" i="1"/>
  <c r="B5479" i="1"/>
  <c r="C5479" i="1"/>
  <c r="D5479" i="1"/>
  <c r="E5479" i="1"/>
  <c r="F5479" i="1"/>
  <c r="G5479" i="1"/>
  <c r="H5479" i="1"/>
  <c r="I5479" i="1"/>
  <c r="B5480" i="1"/>
  <c r="C5480" i="1"/>
  <c r="D5480" i="1"/>
  <c r="E5480" i="1"/>
  <c r="F5480" i="1"/>
  <c r="G5480" i="1"/>
  <c r="H5480" i="1"/>
  <c r="I5480" i="1"/>
  <c r="B5481" i="1"/>
  <c r="C5481" i="1"/>
  <c r="D5481" i="1"/>
  <c r="E5481" i="1"/>
  <c r="F5481" i="1"/>
  <c r="G5481" i="1"/>
  <c r="H5481" i="1"/>
  <c r="I5481" i="1"/>
  <c r="B5482" i="1"/>
  <c r="C5482" i="1"/>
  <c r="D5482" i="1"/>
  <c r="E5482" i="1"/>
  <c r="F5482" i="1"/>
  <c r="G5482" i="1"/>
  <c r="H5482" i="1"/>
  <c r="I5482" i="1"/>
  <c r="B5483" i="1"/>
  <c r="C5483" i="1"/>
  <c r="D5483" i="1"/>
  <c r="E5483" i="1"/>
  <c r="F5483" i="1"/>
  <c r="G5483" i="1"/>
  <c r="H5483" i="1"/>
  <c r="I5483" i="1"/>
  <c r="B5484" i="1"/>
  <c r="C5484" i="1"/>
  <c r="D5484" i="1"/>
  <c r="E5484" i="1"/>
  <c r="F5484" i="1"/>
  <c r="G5484" i="1"/>
  <c r="H5484" i="1"/>
  <c r="I5484" i="1"/>
  <c r="B5485" i="1"/>
  <c r="C5485" i="1"/>
  <c r="D5485" i="1"/>
  <c r="E5485" i="1"/>
  <c r="F5485" i="1"/>
  <c r="G5485" i="1"/>
  <c r="H5485" i="1"/>
  <c r="I5485" i="1"/>
  <c r="B5486" i="1"/>
  <c r="C5486" i="1"/>
  <c r="D5486" i="1"/>
  <c r="E5486" i="1"/>
  <c r="F5486" i="1"/>
  <c r="G5486" i="1"/>
  <c r="H5486" i="1"/>
  <c r="I5486" i="1"/>
  <c r="C7" i="1"/>
  <c r="D7" i="1"/>
  <c r="E7" i="1"/>
  <c r="F7" i="1"/>
  <c r="G7" i="1"/>
  <c r="H7" i="1"/>
  <c r="J5" i="19" l="1"/>
  <c r="J13" i="19"/>
  <c r="J12" i="19"/>
  <c r="J14" i="19"/>
  <c r="J11" i="19"/>
  <c r="J9" i="19"/>
  <c r="J8" i="19"/>
  <c r="J10" i="19"/>
  <c r="J6" i="19"/>
  <c r="J7" i="19"/>
  <c r="J29" i="19"/>
  <c r="J32" i="19"/>
  <c r="J28" i="19"/>
  <c r="J31" i="19"/>
  <c r="J27" i="19"/>
  <c r="J30" i="19"/>
  <c r="J26" i="19"/>
  <c r="J25" i="19"/>
  <c r="J21" i="19"/>
  <c r="J23" i="19"/>
  <c r="J24" i="19"/>
  <c r="J20" i="19"/>
  <c r="J22" i="19"/>
  <c r="J18" i="19"/>
  <c r="J15" i="19"/>
  <c r="J17" i="19"/>
  <c r="J16" i="19"/>
  <c r="J19" i="19"/>
  <c r="B12" i="19" l="1"/>
  <c r="B11" i="19"/>
  <c r="B10" i="19"/>
  <c r="B9" i="19"/>
  <c r="B8" i="19"/>
  <c r="B7" i="19"/>
  <c r="B6" i="19"/>
  <c r="B5" i="19"/>
  <c r="F12" i="19"/>
  <c r="F11" i="19"/>
  <c r="F10" i="19"/>
  <c r="F9" i="19"/>
  <c r="F8" i="19"/>
  <c r="F7" i="19"/>
  <c r="F6" i="19"/>
  <c r="F5" i="19"/>
  <c r="E12" i="19"/>
  <c r="E11" i="19"/>
  <c r="E10" i="19"/>
  <c r="E9" i="19"/>
  <c r="E8" i="19"/>
  <c r="E7" i="19"/>
  <c r="E6" i="19"/>
  <c r="E5" i="19"/>
  <c r="D12" i="19"/>
  <c r="D11" i="19"/>
  <c r="D10" i="19"/>
  <c r="D9" i="19"/>
  <c r="D8" i="19"/>
  <c r="D7" i="19"/>
  <c r="D6" i="19"/>
  <c r="D5" i="19"/>
  <c r="C11" i="19"/>
  <c r="C10" i="19"/>
  <c r="C9" i="19"/>
  <c r="C8" i="19"/>
  <c r="C7" i="19"/>
  <c r="C6" i="19"/>
  <c r="C12" i="19"/>
  <c r="C5" i="19"/>
  <c r="T3" i="1"/>
  <c r="B23" i="19" l="1"/>
  <c r="G20" i="19"/>
  <c r="B22" i="19"/>
  <c r="D16" i="19"/>
  <c r="D17" i="19"/>
  <c r="D18" i="19"/>
  <c r="H16" i="19" l="1"/>
  <c r="W10" i="1" l="1"/>
  <c r="W9" i="1"/>
  <c r="W8" i="1"/>
  <c r="W7" i="1"/>
  <c r="W6" i="1"/>
  <c r="V10" i="1"/>
  <c r="V9" i="1"/>
  <c r="V8" i="1"/>
  <c r="V7" i="1"/>
  <c r="V6" i="1"/>
  <c r="U10" i="1"/>
  <c r="U9" i="1"/>
  <c r="U8" i="1"/>
  <c r="U7" i="1"/>
  <c r="U6" i="1"/>
  <c r="T10" i="1"/>
  <c r="T9" i="1"/>
  <c r="S9" i="1"/>
  <c r="T8" i="1"/>
  <c r="T7" i="1"/>
  <c r="T6" i="1"/>
  <c r="S10" i="1"/>
  <c r="S8" i="1"/>
  <c r="S7" i="1"/>
  <c r="S6" i="1"/>
  <c r="R48" i="1" l="1"/>
  <c r="K31" i="19" s="1"/>
  <c r="R42" i="1"/>
  <c r="K25" i="19" s="1"/>
  <c r="R49" i="1"/>
  <c r="K32" i="19" s="1"/>
  <c r="R40" i="1"/>
  <c r="K23" i="19" s="1"/>
  <c r="R35" i="1"/>
  <c r="K18" i="19" s="1"/>
  <c r="R31" i="1"/>
  <c r="K14" i="19" s="1"/>
  <c r="R46" i="1"/>
  <c r="K29" i="19" s="1"/>
  <c r="R41" i="1"/>
  <c r="K24" i="19" s="1"/>
  <c r="R36" i="1"/>
  <c r="K19" i="19" s="1"/>
  <c r="R47" i="1"/>
  <c r="K30" i="19" s="1"/>
  <c r="S3" i="1"/>
  <c r="V3" i="1"/>
  <c r="R28" i="1" s="1"/>
  <c r="S4" i="1"/>
  <c r="R37" i="1" l="1"/>
  <c r="K20" i="19" s="1"/>
  <c r="R25" i="1"/>
  <c r="K8" i="19" s="1"/>
  <c r="R32" i="1"/>
  <c r="K15" i="19" s="1"/>
  <c r="Y5" i="1"/>
  <c r="R43" i="1"/>
  <c r="K26" i="19" s="1"/>
  <c r="W3" i="1"/>
  <c r="W4" i="1"/>
  <c r="S5" i="1" l="1"/>
  <c r="AE11" i="1"/>
  <c r="AE10" i="1"/>
  <c r="AE9" i="1"/>
  <c r="AE8" i="1"/>
  <c r="AE7" i="1"/>
  <c r="W5" i="1"/>
  <c r="V5" i="1"/>
  <c r="U5" i="1"/>
  <c r="T5" i="1"/>
  <c r="V4" i="1"/>
  <c r="R29" i="1" s="1"/>
  <c r="U4" i="1"/>
  <c r="T4" i="1"/>
  <c r="U3" i="1"/>
  <c r="K12" i="19" l="1"/>
  <c r="R27" i="1"/>
  <c r="K10" i="19" s="1"/>
  <c r="R45" i="1"/>
  <c r="K28" i="19" s="1"/>
  <c r="R34" i="1"/>
  <c r="K17" i="19" s="1"/>
  <c r="R30" i="1"/>
  <c r="K13" i="19" s="1"/>
  <c r="R39" i="1"/>
  <c r="K22" i="19" s="1"/>
  <c r="R23" i="1"/>
  <c r="K6" i="19" s="1"/>
  <c r="R33" i="1"/>
  <c r="K16" i="19" s="1"/>
  <c r="R44" i="1"/>
  <c r="K27" i="19" s="1"/>
  <c r="K11" i="19"/>
  <c r="R24" i="1"/>
  <c r="K7" i="19" s="1"/>
  <c r="R38" i="1"/>
  <c r="K21" i="19" s="1"/>
  <c r="R26" i="1"/>
  <c r="K9" i="19" s="1"/>
  <c r="R22" i="1"/>
  <c r="K5" i="19" s="1"/>
  <c r="U16" i="1"/>
  <c r="U14" i="1"/>
  <c r="U15" i="1"/>
  <c r="AC4" i="1"/>
  <c r="AE4" i="1"/>
  <c r="AE5" i="1"/>
  <c r="AE6" i="1"/>
  <c r="AD4" i="1" l="1"/>
  <c r="AD11" i="1"/>
  <c r="AD10" i="1"/>
  <c r="AD8" i="1"/>
  <c r="AD9" i="1"/>
  <c r="Y14" i="1"/>
  <c r="U19" i="1" s="1"/>
  <c r="AD7" i="1"/>
  <c r="AE12" i="1"/>
  <c r="AD6" i="1"/>
  <c r="AD5" i="1"/>
  <c r="T15" i="1" l="1"/>
  <c r="V15" i="1" s="1"/>
  <c r="C17" i="19"/>
  <c r="E17" i="19" s="1"/>
  <c r="AD12" i="1"/>
  <c r="T24" i="1" l="1"/>
  <c r="U24" i="1" s="1"/>
  <c r="T26" i="1"/>
  <c r="U26" i="1" s="1"/>
  <c r="T25" i="1"/>
  <c r="U25" i="1" s="1"/>
  <c r="T27" i="1"/>
  <c r="U27" i="1" s="1"/>
  <c r="L10" i="19" s="1"/>
  <c r="T23" i="1"/>
  <c r="U23" i="1" s="1"/>
  <c r="T22" i="1"/>
  <c r="U22" i="1" s="1"/>
  <c r="T48" i="1"/>
  <c r="U48" i="1" s="1"/>
  <c r="T33" i="1"/>
  <c r="U33" i="1" s="1"/>
  <c r="T39" i="1"/>
  <c r="U39" i="1" s="1"/>
  <c r="T43" i="1"/>
  <c r="U43" i="1" s="1"/>
  <c r="T36" i="1"/>
  <c r="U36" i="1" s="1"/>
  <c r="T31" i="1"/>
  <c r="U31" i="1" s="1"/>
  <c r="T32" i="1"/>
  <c r="U32" i="1" s="1"/>
  <c r="T35" i="1"/>
  <c r="U35" i="1" s="1"/>
  <c r="T38" i="1"/>
  <c r="U38" i="1" s="1"/>
  <c r="T46" i="1"/>
  <c r="U46" i="1" s="1"/>
  <c r="T28" i="1"/>
  <c r="U28" i="1" s="1"/>
  <c r="T30" i="1"/>
  <c r="U30" i="1" s="1"/>
  <c r="T34" i="1"/>
  <c r="U34" i="1" s="1"/>
  <c r="T44" i="1"/>
  <c r="U44" i="1" s="1"/>
  <c r="T47" i="1"/>
  <c r="U47" i="1" s="1"/>
  <c r="T42" i="1"/>
  <c r="U42" i="1" s="1"/>
  <c r="T40" i="1"/>
  <c r="U40" i="1" s="1"/>
  <c r="T37" i="1"/>
  <c r="U37" i="1" s="1"/>
  <c r="T45" i="1"/>
  <c r="U45" i="1" s="1"/>
  <c r="T41" i="1"/>
  <c r="U41" i="1" s="1"/>
  <c r="T29" i="1"/>
  <c r="U29" i="1" s="1"/>
  <c r="T49" i="1"/>
  <c r="U49" i="1" s="1"/>
  <c r="T14" i="1"/>
  <c r="V14" i="1" s="1"/>
  <c r="W14" i="1" s="1"/>
  <c r="X14" i="1" s="1"/>
  <c r="C16" i="19"/>
  <c r="L12" i="19" l="1"/>
  <c r="L13" i="19"/>
  <c r="L14" i="19"/>
  <c r="L32" i="19"/>
  <c r="L21" i="19"/>
  <c r="L27" i="19"/>
  <c r="L6" i="19"/>
  <c r="L9" i="19"/>
  <c r="L29" i="19"/>
  <c r="L20" i="19"/>
  <c r="L25" i="19"/>
  <c r="L31" i="19"/>
  <c r="L23" i="19"/>
  <c r="L7" i="19"/>
  <c r="L5" i="19"/>
  <c r="L28" i="19"/>
  <c r="L15" i="19"/>
  <c r="L17" i="19"/>
  <c r="L11" i="19"/>
  <c r="L19" i="19"/>
  <c r="L16" i="19"/>
  <c r="L8" i="19"/>
  <c r="L22" i="19"/>
  <c r="L24" i="19"/>
  <c r="L30" i="19"/>
  <c r="L26" i="19"/>
  <c r="L18" i="19"/>
  <c r="C18" i="19"/>
  <c r="E16" i="19"/>
  <c r="F16" i="19" s="1"/>
  <c r="G16" i="19" s="1"/>
  <c r="B21" i="19" s="1"/>
  <c r="T16" i="1"/>
</calcChain>
</file>

<file path=xl/sharedStrings.xml><?xml version="1.0" encoding="utf-8"?>
<sst xmlns="http://schemas.openxmlformats.org/spreadsheetml/2006/main" count="118" uniqueCount="97">
  <si>
    <t>คนที่</t>
  </si>
  <si>
    <t>Groups</t>
  </si>
  <si>
    <t>Count</t>
  </si>
  <si>
    <t>Sum</t>
  </si>
  <si>
    <t>Average</t>
  </si>
  <si>
    <t>Variance</t>
  </si>
  <si>
    <t>พัฒนาโดย รศ.ดร.อนุวัติ คูณแก้ว   คณะครุศาสตร์ มหาวิทยาลัยราชภัฎเพชรบูรณ์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</si>
  <si>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</si>
  <si>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</si>
  <si>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</si>
  <si>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</si>
  <si>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</si>
  <si>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</si>
  <si>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</si>
  <si>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</si>
  <si>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</si>
  <si>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</si>
  <si>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</si>
  <si>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Scheffe Critical Value</t>
  </si>
  <si>
    <t>Post hoc Comparison</t>
  </si>
  <si>
    <t>Grand mean</t>
  </si>
  <si>
    <t>SS with</t>
  </si>
  <si>
    <t>df*mean</t>
  </si>
  <si>
    <t>X-mean</t>
  </si>
  <si>
    <t>กลุ่มที่ 1 กับ กลุ่มที่ 2</t>
  </si>
  <si>
    <t>กลุ่มที่ 1 กับ กลุ่มที่ 3</t>
  </si>
  <si>
    <t>กลุ่มที่ 1 กับ กลุ่มที่ 4</t>
  </si>
  <si>
    <t>F คำนวณ</t>
  </si>
  <si>
    <t>สรุป</t>
  </si>
  <si>
    <t>กลุ่มที่ 2 กับ กลุ่มที่ 3</t>
  </si>
  <si>
    <t>กลุ่มที่ 2 กับ กลุ่มที่ 5</t>
  </si>
  <si>
    <t>กลุ่มที่ 2 กับ กลุ่มที่ 4</t>
  </si>
  <si>
    <t>กลุ่มที่ 2 กับ กลุ่มที่ 6</t>
  </si>
  <si>
    <t>กลุ่มที่ 2 กับ กลุ่มที่ 7</t>
  </si>
  <si>
    <t>กลุ่มที่ 2 กับ กลุ่มที่ 8</t>
  </si>
  <si>
    <t>กลุ่มที่ 1 กับ กลุ่มที่ 5</t>
  </si>
  <si>
    <t>กลุ่มที่ 3 กับ กลุ่มที่ 4</t>
  </si>
  <si>
    <t>กลุ่มที่ 3 กับ กลุ่มที่ 5</t>
  </si>
  <si>
    <t>กลุ่มที่ 4 กับ กลุ่มที่ 5</t>
  </si>
  <si>
    <t>กลุ่มที่ 1 กับ กลุ่มที่ 6</t>
  </si>
  <si>
    <t>กลุ่มที่ 3 กับ กลุ่มที่ 6</t>
  </si>
  <si>
    <t>กลุ่มที่ 3 กับ กลุ่มที่ 7</t>
  </si>
  <si>
    <t>กลุ่มที่ 3 กับ กลุ่มที่ 8</t>
  </si>
  <si>
    <t>กลุ่มที่ 4 กับ กลุ่มที่ 6</t>
  </si>
  <si>
    <t>กลุ่มที่ 5 กับ กลุ่มที่ 6</t>
  </si>
  <si>
    <t>กลุ่มที่ 1 กับ กลุ่มที่ 7</t>
  </si>
  <si>
    <t>กลุ่มที่ 4 กับ กลุ่มที่ 7</t>
  </si>
  <si>
    <t>กลุ่มที่ 5 กับ กลุ่มที่ 7</t>
  </si>
  <si>
    <t>กลุ่มที่ 6 กับ กลุ่มที่ 7</t>
  </si>
  <si>
    <t>กลุ่มที่ 1 กับ กลุ่มที่ 8</t>
  </si>
  <si>
    <t>กลุ่มที่ 4 กับ กลุ่มที่ 8</t>
  </si>
  <si>
    <t>กลุ่มที่ 5 กับ กลุ่มที่ 8</t>
  </si>
  <si>
    <t>กลุ่มที่ 6 กับ กลุ่มที่ 8</t>
  </si>
  <si>
    <t>กลุ่มที่ 7 กับ กลุ่มที่ 8</t>
  </si>
  <si>
    <t>https://www.statology.org/scheffe-test-excel/</t>
  </si>
  <si>
    <t>จำนวน</t>
  </si>
  <si>
    <t>ผลรวมคะแนน</t>
  </si>
  <si>
    <t>ค่าเฉลี่ย</t>
  </si>
  <si>
    <t>ความแปรปรวน</t>
  </si>
  <si>
    <t>กลุ่มตัวอย่าง</t>
  </si>
  <si>
    <t>ตาราง ANOVA</t>
  </si>
  <si>
    <t>กลุ่มที่ 1 - 3</t>
  </si>
  <si>
    <t>กลุ่มที่ 1 - 4</t>
  </si>
  <si>
    <t>กลุ่มที่ 1 - 5</t>
  </si>
  <si>
    <t>กลุ่มที่ 1 - 6</t>
  </si>
  <si>
    <t>กลุ่มที่ 1 - 7</t>
  </si>
  <si>
    <t>กลุ่มที่ 1 - 8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</si>
  <si>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</si>
  <si>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</si>
  <si>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</si>
  <si>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</si>
  <si>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</si>
  <si>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</si>
  <si>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</si>
  <si>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</si>
  <si>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จำนวนกลุ่มตัวอย่าง</t>
  </si>
  <si>
    <t xml:space="preserve">               โปรแกรมการวิเคราะห์ One-way ANOVA</t>
  </si>
  <si>
    <t>พัฒนาโดย รศ.ดร.อนุวัติ คูณแก้ว  คณะครุศาสตร์   มหาวิทยาลัยราชภัฎเพชรบูรณ์</t>
  </si>
  <si>
    <t xml:space="preserve">วิธีใช้ </t>
  </si>
  <si>
    <t>ผลลัพธ์ (Result)</t>
  </si>
  <si>
    <t>โปรแกรมการวิเคราะห์ความแปรปรวนทางเดียว (One way ANOVA)</t>
  </si>
  <si>
    <t>คำชี้แจง  พิมพ์ข้อมูล/คะแนนของนักเรียนทุกกลุ่ม และ เลือก/พิมพ์จำนวนกลุ่มตัวอย่าง</t>
  </si>
  <si>
    <t>(ต้องเลือก/พิมพ์ให้ตรงกับจำนวนคอลัมน์ของข้อมูล/คะแนน)</t>
  </si>
  <si>
    <t>2.  ผลลัพธ์จะนำเสนอสถิติพื้นฐาน  ตาราง One way ANOVA  การแปลผล  และการเปรียบเทียบรายคู่ด้วยวิธีของ Scheffe</t>
  </si>
  <si>
    <t>ตาราง แสดงจำนวนกลุ่มตัวอย่าง ผลรวมคะแนน ค่าเฉลี่ย และ ความแปรปรวน</t>
  </si>
  <si>
    <t>Mean - Mean</t>
  </si>
  <si>
    <t>Diff Mean</t>
  </si>
  <si>
    <t xml:space="preserve">คลิกที่ชีท (Sheet) "Data" </t>
  </si>
  <si>
    <t>ตาราง การเปรียบเทียบรายคู่ (Multiple Comparisons) ด้วยวิธีของ Scheffe'</t>
  </si>
  <si>
    <t>จำนวนกลุ่ม</t>
  </si>
  <si>
    <t>1.  คลิกที่ชีท (Sheet) "Result" (ผลลัพธ์)</t>
  </si>
  <si>
    <t xml:space="preserve"> โปรแกรมการวิเคราะห์ความแปรปรวนทางเดียว (One-way ANOVA)</t>
  </si>
  <si>
    <r>
      <t xml:space="preserve">1. คีย์คะแนน/ข้อมูล </t>
    </r>
    <r>
      <rPr>
        <sz val="11"/>
        <color rgb="FFFF0000"/>
        <rFont val="Arial"/>
        <family val="2"/>
      </rPr>
      <t>ของแต่ละกลุ่ม</t>
    </r>
    <r>
      <rPr>
        <sz val="11"/>
        <color theme="1"/>
        <rFont val="Arial"/>
        <family val="2"/>
      </rPr>
      <t xml:space="preserve"> </t>
    </r>
  </si>
  <si>
    <t>3. จำนวนกลุ่มตัวอย่าง ไม่เกิน 8 กลุ่ม และแต่ละกลุ่มมีจำนวนไม่เกิน 5,000 คน</t>
  </si>
  <si>
    <r>
      <t>2. คีย์หรือเลือก</t>
    </r>
    <r>
      <rPr>
        <sz val="11"/>
        <color rgb="FF0000FF"/>
        <rFont val="Calibri"/>
        <family val="2"/>
        <scheme val="minor"/>
      </rPr>
      <t>หมายเลข 3 - 8</t>
    </r>
    <r>
      <rPr>
        <sz val="11"/>
        <color theme="1"/>
        <rFont val="Calibri"/>
        <family val="2"/>
        <charset val="222"/>
        <scheme val="minor"/>
      </rPr>
      <t xml:space="preserve"> ที่ช่องจำนวนกลุ่มตัวอย่าง (ให้เท่ากับจำนวนกลุ่มตัวอย่าง)</t>
    </r>
  </si>
  <si>
    <t>(เลือก/คีย์ตัวเลข ให้เท่ากับจำนวนกลุ่มตัวอย่าง)</t>
  </si>
  <si>
    <t>คำชี้แจง   1. คีย์ข้อมูล/คะแนนของนักเรียนแต่ละกลุ่ม    2. เลือก/คีย์ตัวเลข จำนวนกลุ่มตัวอย่าง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</si>
</sst>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"/>
    <numFmt numFmtId="165" formatCode="#,##0.000"/>
    <numFmt numFmtId="166" formatCode="0.000"/>
    <numFmt numFmtId="167" formatCode="###0.0000"/>
    <numFmt numFmtId="168" formatCode="###0"/>
  </numFmts>
  <fonts count="1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u/>
      <sz val="11"/>
      <color theme="10"/>
      <name val="Calibri"/>
      <family val="2"/>
      <charset val="222"/>
      <scheme val="minor"/>
    </font>
    <font>
      <sz val="9"/>
      <color indexed="6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FF"/>
      <name val="Calibri"/>
      <family val="2"/>
      <scheme val="minor"/>
    </font>
    <font>
      <sz val="10"/>
      <name val="Work Sans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3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217">
    <xf numFmtId="0" fontId="0" fillId="0" borderId="0" xfId="0"/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6" fillId="17" borderId="18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4" borderId="16" xfId="0" applyFont="1" applyFill="1" applyBorder="1" applyProtection="1">
      <protection hidden="1"/>
    </xf>
    <xf numFmtId="0" fontId="0" fillId="4" borderId="17" xfId="0" applyFont="1" applyFill="1" applyBorder="1" applyProtection="1">
      <protection hidden="1"/>
    </xf>
    <xf numFmtId="0" fontId="13" fillId="4" borderId="0" xfId="0" applyFont="1" applyFill="1" applyProtection="1">
      <protection hidden="1"/>
    </xf>
    <xf numFmtId="0" fontId="0" fillId="4" borderId="19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4" xfId="0" applyFont="1" applyFill="1" applyBorder="1" applyProtection="1">
      <protection hidden="1"/>
    </xf>
    <xf numFmtId="0" fontId="0" fillId="4" borderId="11" xfId="0" applyFont="1" applyFill="1" applyBorder="1" applyProtection="1">
      <protection hidden="1"/>
    </xf>
    <xf numFmtId="0" fontId="0" fillId="4" borderId="6" xfId="0" applyFont="1" applyFill="1" applyBorder="1" applyProtection="1">
      <protection hidden="1"/>
    </xf>
    <xf numFmtId="0" fontId="10" fillId="7" borderId="9" xfId="0" applyFont="1" applyFill="1" applyBorder="1" applyProtection="1">
      <protection hidden="1"/>
    </xf>
    <xf numFmtId="0" fontId="10" fillId="7" borderId="7" xfId="0" applyFont="1" applyFill="1" applyBorder="1" applyProtection="1">
      <protection hidden="1"/>
    </xf>
    <xf numFmtId="0" fontId="0" fillId="4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10" fillId="16" borderId="5" xfId="0" applyFont="1" applyFill="1" applyBorder="1" applyAlignment="1" applyProtection="1">
      <alignment horizontal="left" vertical="center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0" fontId="0" fillId="15" borderId="0" xfId="0" applyFill="1" applyProtection="1"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5" fillId="15" borderId="9" xfId="0" applyFont="1" applyFill="1" applyBorder="1" applyAlignment="1" applyProtection="1">
      <alignment horizontal="left" vertical="center"/>
      <protection hidden="1"/>
    </xf>
    <xf numFmtId="0" fontId="0" fillId="15" borderId="12" xfId="0" applyFill="1" applyBorder="1" applyAlignment="1" applyProtection="1">
      <alignment horizontal="center" vertical="center"/>
      <protection hidden="1"/>
    </xf>
    <xf numFmtId="0" fontId="0" fillId="15" borderId="7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left" vertic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16" borderId="9" xfId="0" applyFont="1" applyFill="1" applyBorder="1" applyAlignment="1" applyProtection="1">
      <alignment horizontal="left" vertical="center"/>
      <protection hidden="1"/>
    </xf>
    <xf numFmtId="0" fontId="11" fillId="16" borderId="12" xfId="0" applyFont="1" applyFill="1" applyBorder="1" applyAlignment="1" applyProtection="1">
      <alignment horizontal="center" vertical="center"/>
      <protection hidden="1"/>
    </xf>
    <xf numFmtId="0" fontId="0" fillId="16" borderId="12" xfId="0" applyFill="1" applyBorder="1" applyAlignment="1" applyProtection="1">
      <alignment horizontal="center" vertical="center"/>
      <protection hidden="1"/>
    </xf>
    <xf numFmtId="0" fontId="0" fillId="16" borderId="7" xfId="0" applyFill="1" applyBorder="1" applyAlignment="1" applyProtection="1">
      <alignment horizontal="center" vertical="center"/>
      <protection hidden="1"/>
    </xf>
    <xf numFmtId="0" fontId="8" fillId="0" borderId="0" xfId="3" applyProtection="1">
      <protection hidden="1"/>
    </xf>
    <xf numFmtId="0" fontId="0" fillId="16" borderId="11" xfId="0" applyFill="1" applyBorder="1" applyAlignment="1" applyProtection="1">
      <alignment horizontal="center" vertical="center"/>
      <protection hidden="1"/>
    </xf>
    <xf numFmtId="0" fontId="0" fillId="16" borderId="6" xfId="0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/>
      <protection hidden="1"/>
    </xf>
    <xf numFmtId="0" fontId="4" fillId="4" borderId="2" xfId="2" applyFont="1" applyFill="1" applyBorder="1" applyAlignment="1" applyProtection="1">
      <alignment horizontal="center"/>
      <protection hidden="1"/>
    </xf>
    <xf numFmtId="0" fontId="2" fillId="0" borderId="1" xfId="2" applyFont="1" applyFill="1" applyBorder="1" applyAlignment="1" applyProtection="1">
      <protection hidden="1"/>
    </xf>
    <xf numFmtId="1" fontId="0" fillId="0" borderId="1" xfId="0" applyNumberFormat="1" applyBorder="1" applyProtection="1">
      <protection hidden="1"/>
    </xf>
    <xf numFmtId="165" fontId="0" fillId="7" borderId="1" xfId="0" applyNumberFormat="1" applyFill="1" applyBorder="1" applyProtection="1">
      <protection hidden="1"/>
    </xf>
    <xf numFmtId="165" fontId="0" fillId="0" borderId="1" xfId="0" applyNumberFormat="1" applyBorder="1" applyProtection="1">
      <protection hidden="1"/>
    </xf>
    <xf numFmtId="168" fontId="9" fillId="0" borderId="13" xfId="4" applyNumberFormat="1" applyFont="1" applyBorder="1" applyAlignment="1" applyProtection="1">
      <alignment horizontal="left" vertical="top"/>
      <protection hidden="1"/>
    </xf>
    <xf numFmtId="165" fontId="1" fillId="0" borderId="0" xfId="4" applyNumberFormat="1" applyProtection="1">
      <protection hidden="1"/>
    </xf>
    <xf numFmtId="4" fontId="0" fillId="0" borderId="0" xfId="0" applyNumberFormat="1" applyProtection="1">
      <protection hidden="1"/>
    </xf>
    <xf numFmtId="0" fontId="4" fillId="5" borderId="4" xfId="2" applyFont="1" applyFill="1" applyBorder="1" applyAlignment="1" applyProtection="1">
      <alignment horizont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168" fontId="9" fillId="0" borderId="14" xfId="4" applyNumberFormat="1" applyFont="1" applyBorder="1" applyAlignment="1" applyProtection="1">
      <alignment horizontal="left" vertical="top"/>
      <protection hidden="1"/>
    </xf>
    <xf numFmtId="164" fontId="0" fillId="0" borderId="0" xfId="0" applyNumberFormat="1" applyProtection="1">
      <protection hidden="1"/>
    </xf>
    <xf numFmtId="164" fontId="0" fillId="0" borderId="1" xfId="0" applyNumberFormat="1" applyBorder="1" applyProtection="1">
      <protection hidden="1"/>
    </xf>
    <xf numFmtId="4" fontId="0" fillId="0" borderId="1" xfId="0" applyNumberFormat="1" applyBorder="1" applyProtection="1">
      <protection hidden="1"/>
    </xf>
    <xf numFmtId="4" fontId="0" fillId="0" borderId="1" xfId="0" quotePrefix="1" applyNumberFormat="1" applyBorder="1" applyProtection="1"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167" fontId="9" fillId="0" borderId="15" xfId="4" applyNumberFormat="1" applyFont="1" applyBorder="1" applyAlignment="1" applyProtection="1">
      <alignment horizontal="right" vertical="top"/>
      <protection hidden="1"/>
    </xf>
    <xf numFmtId="0" fontId="1" fillId="0" borderId="0" xfId="4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0" xfId="2" applyFont="1" applyProtection="1">
      <protection hidden="1"/>
    </xf>
    <xf numFmtId="4" fontId="2" fillId="0" borderId="0" xfId="2" applyNumberFormat="1" applyFont="1" applyProtection="1">
      <protection hidden="1"/>
    </xf>
    <xf numFmtId="4" fontId="0" fillId="4" borderId="0" xfId="0" applyNumberFormat="1" applyFill="1" applyProtection="1">
      <protection hidden="1"/>
    </xf>
    <xf numFmtId="165" fontId="2" fillId="7" borderId="1" xfId="2" applyNumberFormat="1" applyFont="1" applyFill="1" applyBorder="1" applyAlignment="1" applyProtection="1">
      <protection hidden="1"/>
    </xf>
    <xf numFmtId="1" fontId="2" fillId="4" borderId="1" xfId="2" applyNumberFormat="1" applyFont="1" applyFill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2" fillId="2" borderId="0" xfId="2" applyNumberFormat="1" applyFont="1" applyFill="1" applyBorder="1" applyAlignment="1" applyProtection="1">
      <protection hidden="1"/>
    </xf>
    <xf numFmtId="165" fontId="2" fillId="6" borderId="0" xfId="2" applyNumberFormat="1" applyFont="1" applyFill="1" applyBorder="1" applyAlignment="1" applyProtection="1">
      <protection hidden="1"/>
    </xf>
    <xf numFmtId="4" fontId="2" fillId="8" borderId="0" xfId="2" applyNumberFormat="1" applyFont="1" applyFill="1" applyBorder="1" applyAlignment="1" applyProtection="1">
      <protection hidden="1"/>
    </xf>
    <xf numFmtId="165" fontId="2" fillId="8" borderId="1" xfId="2" applyNumberFormat="1" applyFont="1" applyFill="1" applyBorder="1" applyAlignment="1" applyProtection="1">
      <protection hidden="1"/>
    </xf>
    <xf numFmtId="1" fontId="2" fillId="0" borderId="1" xfId="2" applyNumberFormat="1" applyFont="1" applyFill="1" applyBorder="1" applyAlignment="1" applyProtection="1">
      <protection hidden="1"/>
    </xf>
    <xf numFmtId="165" fontId="2" fillId="0" borderId="0" xfId="2" applyNumberFormat="1" applyFont="1" applyFill="1" applyBorder="1" applyAlignment="1" applyProtection="1">
      <protection hidden="1"/>
    </xf>
    <xf numFmtId="165" fontId="0" fillId="0" borderId="0" xfId="0" applyNumberFormat="1" applyProtection="1">
      <protection hidden="1"/>
    </xf>
    <xf numFmtId="0" fontId="2" fillId="0" borderId="0" xfId="2" applyFont="1" applyBorder="1" applyProtection="1">
      <protection hidden="1"/>
    </xf>
    <xf numFmtId="0" fontId="3" fillId="0" borderId="0" xfId="2" applyFont="1" applyProtection="1">
      <protection hidden="1"/>
    </xf>
    <xf numFmtId="0" fontId="4" fillId="0" borderId="0" xfId="2" applyFont="1" applyBorder="1" applyAlignment="1" applyProtection="1">
      <protection hidden="1"/>
    </xf>
    <xf numFmtId="0" fontId="6" fillId="0" borderId="0" xfId="0" applyFont="1" applyProtection="1">
      <protection hidden="1"/>
    </xf>
    <xf numFmtId="0" fontId="7" fillId="0" borderId="0" xfId="2" applyFont="1" applyFill="1" applyBorder="1" applyAlignment="1" applyProtection="1">
      <protection hidden="1"/>
    </xf>
    <xf numFmtId="165" fontId="5" fillId="6" borderId="3" xfId="0" applyNumberFormat="1" applyFont="1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65" fontId="0" fillId="0" borderId="0" xfId="0" applyNumberFormat="1" applyBorder="1" applyProtection="1">
      <protection hidden="1"/>
    </xf>
    <xf numFmtId="0" fontId="0" fillId="2" borderId="1" xfId="0" applyFill="1" applyBorder="1" applyProtection="1">
      <protection hidden="1"/>
    </xf>
    <xf numFmtId="166" fontId="0" fillId="0" borderId="1" xfId="0" applyNumberFormat="1" applyBorder="1" applyAlignment="1" applyProtection="1">
      <alignment horizontal="center" vertical="center"/>
      <protection hidden="1"/>
    </xf>
    <xf numFmtId="165" fontId="0" fillId="0" borderId="12" xfId="0" applyNumberFormat="1" applyBorder="1" applyProtection="1">
      <protection hidden="1"/>
    </xf>
    <xf numFmtId="165" fontId="0" fillId="0" borderId="7" xfId="0" applyNumberFormat="1" applyBorder="1" applyProtection="1"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0" xfId="0" applyBorder="1" applyProtection="1">
      <protection hidden="1"/>
    </xf>
    <xf numFmtId="0" fontId="0" fillId="11" borderId="1" xfId="0" applyFill="1" applyBorder="1" applyProtection="1">
      <protection hidden="1"/>
    </xf>
    <xf numFmtId="165" fontId="0" fillId="0" borderId="11" xfId="0" applyNumberFormat="1" applyBorder="1" applyProtection="1">
      <protection hidden="1"/>
    </xf>
    <xf numFmtId="165" fontId="0" fillId="0" borderId="6" xfId="0" applyNumberFormat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3" fontId="0" fillId="0" borderId="1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0" fontId="0" fillId="9" borderId="1" xfId="0" applyFill="1" applyBorder="1" applyProtection="1">
      <protection hidden="1"/>
    </xf>
    <xf numFmtId="1" fontId="0" fillId="0" borderId="0" xfId="0" applyNumberFormat="1" applyBorder="1" applyProtection="1">
      <protection hidden="1"/>
    </xf>
    <xf numFmtId="165" fontId="0" fillId="13" borderId="0" xfId="0" applyNumberFormat="1" applyFill="1" applyProtection="1">
      <protection hidden="1"/>
    </xf>
    <xf numFmtId="165" fontId="0" fillId="13" borderId="1" xfId="0" applyNumberFormat="1" applyFill="1" applyBorder="1" applyAlignment="1" applyProtection="1">
      <alignment horizontal="center" vertical="center"/>
      <protection hidden="1"/>
    </xf>
    <xf numFmtId="165" fontId="0" fillId="13" borderId="11" xfId="0" applyNumberFormat="1" applyFill="1" applyBorder="1" applyProtection="1">
      <protection hidden="1"/>
    </xf>
    <xf numFmtId="49" fontId="0" fillId="13" borderId="1" xfId="0" applyNumberFormat="1" applyFill="1" applyBorder="1" applyProtection="1">
      <protection hidden="1"/>
    </xf>
    <xf numFmtId="49" fontId="0" fillId="0" borderId="0" xfId="0" applyNumberFormat="1" applyProtection="1">
      <protection hidden="1"/>
    </xf>
    <xf numFmtId="165" fontId="0" fillId="2" borderId="0" xfId="0" applyNumberFormat="1" applyFill="1" applyBorder="1" applyProtection="1"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165" fontId="0" fillId="2" borderId="11" xfId="0" applyNumberFormat="1" applyFill="1" applyBorder="1" applyProtection="1">
      <protection hidden="1"/>
    </xf>
    <xf numFmtId="49" fontId="0" fillId="2" borderId="1" xfId="0" applyNumberForma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165" fontId="0" fillId="5" borderId="0" xfId="0" applyNumberFormat="1" applyFill="1" applyBorder="1" applyProtection="1">
      <protection hidden="1"/>
    </xf>
    <xf numFmtId="0" fontId="0" fillId="5" borderId="1" xfId="0" applyFill="1" applyBorder="1" applyProtection="1">
      <protection hidden="1"/>
    </xf>
    <xf numFmtId="165" fontId="0" fillId="5" borderId="1" xfId="0" applyNumberFormat="1" applyFill="1" applyBorder="1" applyAlignment="1" applyProtection="1">
      <alignment horizontal="center" vertical="center"/>
      <protection hidden="1"/>
    </xf>
    <xf numFmtId="165" fontId="0" fillId="5" borderId="11" xfId="0" applyNumberFormat="1" applyFill="1" applyBorder="1" applyProtection="1">
      <protection hidden="1"/>
    </xf>
    <xf numFmtId="49" fontId="0" fillId="5" borderId="1" xfId="0" applyNumberFormat="1" applyFill="1" applyBorder="1" applyProtection="1">
      <protection hidden="1"/>
    </xf>
    <xf numFmtId="165" fontId="0" fillId="3" borderId="0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165" fontId="0" fillId="3" borderId="1" xfId="0" applyNumberFormat="1" applyFill="1" applyBorder="1" applyAlignment="1" applyProtection="1">
      <alignment horizontal="center" vertical="center"/>
      <protection hidden="1"/>
    </xf>
    <xf numFmtId="165" fontId="0" fillId="3" borderId="11" xfId="0" applyNumberFormat="1" applyFill="1" applyBorder="1" applyProtection="1">
      <protection hidden="1"/>
    </xf>
    <xf numFmtId="49" fontId="0" fillId="3" borderId="1" xfId="0" applyNumberFormat="1" applyFill="1" applyBorder="1" applyProtection="1">
      <protection hidden="1"/>
    </xf>
    <xf numFmtId="165" fontId="0" fillId="4" borderId="0" xfId="0" applyNumberFormat="1" applyFill="1" applyBorder="1" applyProtection="1">
      <protection hidden="1"/>
    </xf>
    <xf numFmtId="49" fontId="0" fillId="0" borderId="1" xfId="0" applyNumberFormat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4" borderId="1" xfId="0" applyFill="1" applyBorder="1" applyProtection="1">
      <protection hidden="1"/>
    </xf>
    <xf numFmtId="0" fontId="0" fillId="18" borderId="0" xfId="0" applyFill="1" applyProtection="1">
      <protection hidden="1"/>
    </xf>
    <xf numFmtId="0" fontId="17" fillId="18" borderId="10" xfId="0" applyFont="1" applyFill="1" applyBorder="1" applyAlignment="1" applyProtection="1">
      <alignment horizontal="center" vertical="center" wrapText="1"/>
      <protection hidden="1"/>
    </xf>
    <xf numFmtId="0" fontId="17" fillId="4" borderId="0" xfId="0" applyFont="1" applyFill="1" applyBorder="1" applyAlignment="1" applyProtection="1">
      <alignment horizontal="center" vertical="center" wrapText="1"/>
      <protection hidden="1"/>
    </xf>
    <xf numFmtId="0" fontId="17" fillId="4" borderId="8" xfId="0" applyFont="1" applyFill="1" applyBorder="1" applyAlignment="1" applyProtection="1">
      <alignment horizontal="center" vertical="center" wrapText="1"/>
      <protection hidden="1"/>
    </xf>
    <xf numFmtId="49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2" fillId="4" borderId="0" xfId="2" applyFont="1" applyFill="1" applyBorder="1" applyAlignment="1" applyProtection="1">
      <protection hidden="1"/>
    </xf>
    <xf numFmtId="165" fontId="5" fillId="4" borderId="0" xfId="0" applyNumberFormat="1" applyFont="1" applyFill="1" applyBorder="1" applyProtection="1">
      <protection hidden="1"/>
    </xf>
    <xf numFmtId="0" fontId="4" fillId="7" borderId="1" xfId="2" applyFont="1" applyFill="1" applyBorder="1" applyAlignment="1" applyProtection="1">
      <alignment horizontal="center"/>
      <protection hidden="1"/>
    </xf>
    <xf numFmtId="0" fontId="8" fillId="4" borderId="0" xfId="3" applyFill="1" applyProtection="1"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2" fillId="4" borderId="1" xfId="2" applyFont="1" applyFill="1" applyBorder="1" applyAlignment="1" applyProtection="1">
      <alignment horizontal="center" vertical="center"/>
      <protection hidden="1"/>
    </xf>
    <xf numFmtId="1" fontId="0" fillId="4" borderId="1" xfId="0" applyNumberFormat="1" applyFill="1" applyBorder="1" applyAlignment="1" applyProtection="1">
      <alignment horizontal="center" vertical="center"/>
      <protection hidden="1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167" fontId="9" fillId="4" borderId="0" xfId="4" applyNumberFormat="1" applyFont="1" applyFill="1" applyBorder="1" applyAlignment="1" applyProtection="1">
      <alignment horizontal="right" vertical="top"/>
      <protection hidden="1"/>
    </xf>
    <xf numFmtId="165" fontId="1" fillId="4" borderId="0" xfId="4" applyNumberFormat="1" applyFill="1" applyProtection="1">
      <protection hidden="1"/>
    </xf>
    <xf numFmtId="0" fontId="0" fillId="4" borderId="1" xfId="0" applyFill="1" applyBorder="1" applyProtection="1">
      <protection hidden="1"/>
    </xf>
    <xf numFmtId="166" fontId="0" fillId="0" borderId="8" xfId="0" applyNumberFormat="1" applyBorder="1" applyAlignment="1" applyProtection="1">
      <alignment horizontal="center" vertical="center"/>
      <protection hidden="1"/>
    </xf>
    <xf numFmtId="165" fontId="0" fillId="4" borderId="11" xfId="0" applyNumberFormat="1" applyFill="1" applyBorder="1" applyProtection="1">
      <protection hidden="1"/>
    </xf>
    <xf numFmtId="165" fontId="0" fillId="4" borderId="6" xfId="0" applyNumberForma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7" xfId="0" applyFill="1" applyBorder="1" applyProtection="1">
      <protection hidden="1"/>
    </xf>
    <xf numFmtId="165" fontId="0" fillId="4" borderId="12" xfId="0" applyNumberFormat="1" applyFill="1" applyBorder="1" applyProtection="1">
      <protection hidden="1"/>
    </xf>
    <xf numFmtId="165" fontId="0" fillId="4" borderId="7" xfId="0" applyNumberFormat="1" applyFill="1" applyBorder="1" applyProtection="1">
      <protection hidden="1"/>
    </xf>
    <xf numFmtId="0" fontId="1" fillId="4" borderId="0" xfId="4" applyFill="1" applyProtection="1">
      <protection hidden="1"/>
    </xf>
    <xf numFmtId="0" fontId="2" fillId="4" borderId="0" xfId="2" applyFont="1" applyFill="1" applyProtection="1">
      <protection hidden="1"/>
    </xf>
    <xf numFmtId="49" fontId="2" fillId="4" borderId="0" xfId="2" applyNumberFormat="1" applyFont="1" applyFill="1" applyProtection="1">
      <protection hidden="1"/>
    </xf>
    <xf numFmtId="0" fontId="4" fillId="13" borderId="1" xfId="2" applyFont="1" applyFill="1" applyBorder="1" applyAlignment="1" applyProtection="1">
      <alignment horizontal="center"/>
      <protection hidden="1"/>
    </xf>
    <xf numFmtId="0" fontId="4" fillId="13" borderId="1" xfId="2" applyFont="1" applyFill="1" applyBorder="1" applyAlignment="1" applyProtection="1">
      <alignment horizontal="center" vertical="center"/>
      <protection hidden="1"/>
    </xf>
    <xf numFmtId="3" fontId="0" fillId="4" borderId="12" xfId="0" applyNumberFormat="1" applyFill="1" applyBorder="1" applyProtection="1">
      <protection hidden="1"/>
    </xf>
    <xf numFmtId="3" fontId="0" fillId="4" borderId="7" xfId="0" applyNumberFormat="1" applyFill="1" applyBorder="1" applyProtection="1">
      <protection hidden="1"/>
    </xf>
    <xf numFmtId="0" fontId="2" fillId="4" borderId="1" xfId="2" applyFont="1" applyFill="1" applyBorder="1" applyAlignment="1" applyProtection="1">
      <protection hidden="1"/>
    </xf>
    <xf numFmtId="165" fontId="2" fillId="4" borderId="1" xfId="2" applyNumberFormat="1" applyFont="1" applyFill="1" applyBorder="1" applyAlignment="1" applyProtection="1">
      <alignment horizontal="center" vertical="center"/>
      <protection hidden="1"/>
    </xf>
    <xf numFmtId="1" fontId="2" fillId="4" borderId="1" xfId="2" applyNumberFormat="1" applyFont="1" applyFill="1" applyBorder="1" applyAlignment="1" applyProtection="1">
      <alignment horizontal="center" vertical="center"/>
      <protection hidden="1"/>
    </xf>
    <xf numFmtId="4" fontId="2" fillId="4" borderId="1" xfId="2" applyNumberFormat="1" applyFont="1" applyFill="1" applyBorder="1" applyAlignment="1" applyProtection="1">
      <alignment horizontal="center" vertical="center"/>
      <protection hidden="1"/>
    </xf>
    <xf numFmtId="0" fontId="3" fillId="4" borderId="0" xfId="2" applyFont="1" applyFill="1" applyProtection="1">
      <protection hidden="1"/>
    </xf>
    <xf numFmtId="0" fontId="4" fillId="4" borderId="0" xfId="2" applyFont="1" applyFill="1" applyBorder="1" applyAlignment="1" applyProtection="1">
      <protection hidden="1"/>
    </xf>
    <xf numFmtId="0" fontId="2" fillId="4" borderId="0" xfId="2" applyFont="1" applyFill="1" applyBorder="1" applyProtection="1">
      <protection hidden="1"/>
    </xf>
    <xf numFmtId="49" fontId="8" fillId="4" borderId="0" xfId="3" applyNumberFormat="1" applyFill="1" applyProtection="1">
      <protection hidden="1"/>
    </xf>
    <xf numFmtId="0" fontId="5" fillId="4" borderId="0" xfId="0" applyFont="1" applyFill="1" applyProtection="1">
      <protection hidden="1"/>
    </xf>
    <xf numFmtId="0" fontId="0" fillId="4" borderId="0" xfId="0" quotePrefix="1" applyFill="1" applyProtection="1">
      <protection hidden="1"/>
    </xf>
    <xf numFmtId="0" fontId="5" fillId="0" borderId="0" xfId="0" applyFont="1" applyProtection="1">
      <protection hidden="1"/>
    </xf>
    <xf numFmtId="1" fontId="0" fillId="4" borderId="12" xfId="0" applyNumberFormat="1" applyFill="1" applyBorder="1" applyProtection="1">
      <protection hidden="1"/>
    </xf>
    <xf numFmtId="1" fontId="0" fillId="4" borderId="7" xfId="0" applyNumberFormat="1" applyFill="1" applyBorder="1" applyProtection="1">
      <protection hidden="1"/>
    </xf>
    <xf numFmtId="49" fontId="0" fillId="4" borderId="0" xfId="0" applyNumberFormat="1" applyFill="1" applyBorder="1" applyAlignment="1" applyProtection="1">
      <alignment horizontal="center" vertical="center"/>
      <protection hidden="1"/>
    </xf>
    <xf numFmtId="49" fontId="0" fillId="4" borderId="0" xfId="0" applyNumberFormat="1" applyFill="1" applyBorder="1" applyProtection="1">
      <protection hidden="1"/>
    </xf>
    <xf numFmtId="49" fontId="0" fillId="4" borderId="7" xfId="0" applyNumberFormat="1" applyFill="1" applyBorder="1" applyProtection="1">
      <protection hidden="1"/>
    </xf>
    <xf numFmtId="49" fontId="0" fillId="4" borderId="12" xfId="0" applyNumberFormat="1" applyFill="1" applyBorder="1" applyProtection="1">
      <protection hidden="1"/>
    </xf>
    <xf numFmtId="49" fontId="0" fillId="4" borderId="6" xfId="0" applyNumberFormat="1" applyFill="1" applyBorder="1" applyProtection="1">
      <protection hidden="1"/>
    </xf>
    <xf numFmtId="3" fontId="0" fillId="4" borderId="0" xfId="0" applyNumberFormat="1" applyFill="1" applyBorder="1" applyProtection="1">
      <protection hidden="1"/>
    </xf>
    <xf numFmtId="1" fontId="0" fillId="4" borderId="0" xfId="0" applyNumberFormat="1" applyFill="1" applyBorder="1" applyProtection="1">
      <protection hidden="1"/>
    </xf>
    <xf numFmtId="0" fontId="11" fillId="17" borderId="16" xfId="0" applyFont="1" applyFill="1" applyBorder="1" applyAlignment="1" applyProtection="1">
      <alignment horizontal="center" vertical="center"/>
      <protection hidden="1"/>
    </xf>
    <xf numFmtId="0" fontId="11" fillId="17" borderId="17" xfId="0" applyFont="1" applyFill="1" applyBorder="1" applyAlignment="1" applyProtection="1">
      <alignment horizontal="center" vertical="center"/>
      <protection hidden="1"/>
    </xf>
    <xf numFmtId="0" fontId="10" fillId="17" borderId="5" xfId="0" applyFont="1" applyFill="1" applyBorder="1" applyAlignment="1" applyProtection="1">
      <alignment horizontal="left" vertical="center"/>
      <protection hidden="1"/>
    </xf>
    <xf numFmtId="0" fontId="11" fillId="17" borderId="11" xfId="0" applyFont="1" applyFill="1" applyBorder="1" applyAlignment="1" applyProtection="1">
      <alignment horizontal="center" vertical="center"/>
      <protection hidden="1"/>
    </xf>
    <xf numFmtId="0" fontId="11" fillId="17" borderId="6" xfId="0" applyFont="1" applyFill="1" applyBorder="1" applyAlignment="1" applyProtection="1">
      <alignment horizontal="center" vertical="center"/>
      <protection hidden="1"/>
    </xf>
    <xf numFmtId="0" fontId="6" fillId="19" borderId="18" xfId="0" applyFont="1" applyFill="1" applyBorder="1" applyAlignment="1" applyProtection="1">
      <alignment horizontal="left" vertical="center"/>
      <protection hidden="1"/>
    </xf>
    <xf numFmtId="0" fontId="11" fillId="19" borderId="16" xfId="0" applyFont="1" applyFill="1" applyBorder="1" applyAlignment="1" applyProtection="1">
      <alignment horizontal="center"/>
      <protection hidden="1"/>
    </xf>
    <xf numFmtId="0" fontId="11" fillId="19" borderId="17" xfId="0" applyFont="1" applyFill="1" applyBorder="1" applyAlignment="1" applyProtection="1">
      <alignment horizontal="center"/>
      <protection hidden="1"/>
    </xf>
    <xf numFmtId="0" fontId="10" fillId="19" borderId="5" xfId="0" applyFont="1" applyFill="1" applyBorder="1" applyAlignment="1" applyProtection="1">
      <alignment horizontal="left" vertical="center"/>
      <protection hidden="1"/>
    </xf>
    <xf numFmtId="0" fontId="0" fillId="19" borderId="11" xfId="0" applyFill="1" applyBorder="1" applyProtection="1">
      <protection hidden="1"/>
    </xf>
    <xf numFmtId="0" fontId="11" fillId="19" borderId="11" xfId="0" applyFont="1" applyFill="1" applyBorder="1" applyAlignment="1" applyProtection="1">
      <alignment horizontal="center"/>
      <protection hidden="1"/>
    </xf>
    <xf numFmtId="0" fontId="11" fillId="19" borderId="6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65" fontId="0" fillId="0" borderId="0" xfId="0" quotePrefix="1" applyNumberFormat="1" applyBorder="1" applyProtection="1">
      <protection hidden="1"/>
    </xf>
  </cellXfs>
  <cellStyles count="5">
    <cellStyle name="Hyperlink" xfId="3" builtinId="8"/>
    <cellStyle name="Normal 2" xfId="2"/>
    <cellStyle name="Normal_ToolPakFree Simple Linear Regression" xfId="1"/>
    <cellStyle name="ปกติ" xfId="0" builtinId="0"/>
    <cellStyle name="ปกติ_oneway ANOVA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3</xdr:row>
      <xdr:rowOff>165100</xdr:rowOff>
    </xdr:from>
    <xdr:to>
      <xdr:col>10</xdr:col>
      <xdr:colOff>571500</xdr:colOff>
      <xdr:row>4</xdr:row>
      <xdr:rowOff>139700</xdr:rowOff>
    </xdr:to>
    <xdr:sp macro="" textlink="">
      <xdr:nvSpPr>
        <xdr:cNvPr id="2" name="ลูกศรลง 1"/>
        <xdr:cNvSpPr/>
      </xdr:nvSpPr>
      <xdr:spPr>
        <a:xfrm>
          <a:off x="6165850" y="781050"/>
          <a:ext cx="361950" cy="15875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65690</xdr:colOff>
      <xdr:row>6</xdr:row>
      <xdr:rowOff>36494</xdr:rowOff>
    </xdr:from>
    <xdr:to>
      <xdr:col>10</xdr:col>
      <xdr:colOff>434456</xdr:colOff>
      <xdr:row>6</xdr:row>
      <xdr:rowOff>173053</xdr:rowOff>
    </xdr:to>
    <xdr:sp macro="" textlink="">
      <xdr:nvSpPr>
        <xdr:cNvPr id="2" name="ลูกศรลง 1"/>
        <xdr:cNvSpPr/>
      </xdr:nvSpPr>
      <xdr:spPr>
        <a:xfrm>
          <a:off x="5014311" y="1197011"/>
          <a:ext cx="368766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379371</xdr:colOff>
      <xdr:row>4</xdr:row>
      <xdr:rowOff>74895</xdr:rowOff>
    </xdr:from>
    <xdr:to>
      <xdr:col>18</xdr:col>
      <xdr:colOff>596475</xdr:colOff>
      <xdr:row>32</xdr:row>
      <xdr:rowOff>162819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8140" y="778280"/>
          <a:ext cx="1428489" cy="5285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ology.org/scheffe-test-exce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14"/>
  <sheetViews>
    <sheetView tabSelected="1" workbookViewId="0">
      <selection activeCell="H15" sqref="H15"/>
    </sheetView>
  </sheetViews>
  <sheetFormatPr defaultRowHeight="14.5"/>
  <cols>
    <col min="1" max="1" width="1.26953125" style="1" customWidth="1"/>
    <col min="2" max="2" width="6.1796875" style="6" customWidth="1"/>
    <col min="3" max="3" width="9.453125" style="6" customWidth="1"/>
    <col min="4" max="11" width="8.7265625" style="6"/>
    <col min="12" max="12" width="12.1796875" style="6" customWidth="1"/>
    <col min="13" max="36" width="8.7265625" style="1"/>
    <col min="37" max="16384" width="8.7265625" style="6"/>
  </cols>
  <sheetData>
    <row r="1" spans="2:15" s="1" customFormat="1" ht="9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5" ht="18.5">
      <c r="B2" s="207" t="s">
        <v>80</v>
      </c>
      <c r="C2" s="208"/>
      <c r="D2" s="208"/>
      <c r="E2" s="208"/>
      <c r="F2" s="208"/>
      <c r="G2" s="208"/>
      <c r="H2" s="208"/>
      <c r="I2" s="208"/>
      <c r="J2" s="208"/>
      <c r="K2" s="208"/>
      <c r="L2" s="209"/>
      <c r="M2" s="4"/>
      <c r="N2" s="4"/>
      <c r="O2" s="5"/>
    </row>
    <row r="3" spans="2:15" ht="18.5">
      <c r="B3" s="210" t="s">
        <v>77</v>
      </c>
      <c r="C3" s="211"/>
      <c r="D3" s="212"/>
      <c r="E3" s="212"/>
      <c r="F3" s="212"/>
      <c r="G3" s="212"/>
      <c r="H3" s="212"/>
      <c r="I3" s="212"/>
      <c r="J3" s="212"/>
      <c r="K3" s="212"/>
      <c r="L3" s="213"/>
      <c r="M3" s="4"/>
      <c r="N3" s="4"/>
      <c r="O3" s="5"/>
    </row>
    <row r="4" spans="2:15" s="1" customFormat="1">
      <c r="M4" s="2"/>
      <c r="N4" s="2"/>
      <c r="O4" s="2"/>
    </row>
    <row r="5" spans="2:15" s="1" customFormat="1">
      <c r="B5" s="214" t="s">
        <v>78</v>
      </c>
      <c r="C5" s="7"/>
      <c r="D5" s="7"/>
      <c r="E5" s="7"/>
      <c r="F5" s="7"/>
      <c r="G5" s="7"/>
      <c r="H5" s="7"/>
      <c r="I5" s="7"/>
      <c r="J5" s="7"/>
      <c r="K5" s="7"/>
      <c r="L5" s="8"/>
    </row>
    <row r="6" spans="2:15" s="9" customFormat="1" ht="15.5">
      <c r="B6" s="10" t="s">
        <v>87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5" s="9" customFormat="1" ht="15.5">
      <c r="B7" s="24" t="s">
        <v>92</v>
      </c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2:15" s="9" customFormat="1" ht="15.5">
      <c r="B8" s="10" t="s">
        <v>94</v>
      </c>
      <c r="C8" s="11"/>
      <c r="D8" s="11"/>
      <c r="E8" s="11"/>
      <c r="F8" s="11"/>
      <c r="G8" s="11"/>
      <c r="H8" s="11"/>
      <c r="I8" s="11"/>
      <c r="J8" s="11"/>
      <c r="K8" s="11"/>
      <c r="L8" s="12"/>
    </row>
    <row r="9" spans="2:15" s="1" customFormat="1">
      <c r="B9" s="21" t="s">
        <v>93</v>
      </c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2:15" s="1" customFormat="1"/>
    <row r="11" spans="2:15" s="1" customFormat="1" ht="15.5">
      <c r="B11" s="15" t="s">
        <v>79</v>
      </c>
      <c r="C11" s="16"/>
      <c r="D11" s="17"/>
      <c r="E11" s="17"/>
      <c r="F11" s="17"/>
      <c r="G11" s="17"/>
      <c r="H11" s="17"/>
      <c r="I11" s="17"/>
      <c r="J11" s="17"/>
      <c r="K11" s="17"/>
      <c r="L11" s="18"/>
    </row>
    <row r="12" spans="2:15" s="1" customFormat="1">
      <c r="B12" s="19" t="s">
        <v>90</v>
      </c>
      <c r="C12" s="2"/>
      <c r="D12" s="2"/>
      <c r="E12" s="2"/>
      <c r="F12" s="2"/>
      <c r="G12" s="2"/>
      <c r="H12" s="2"/>
      <c r="I12" s="2"/>
      <c r="J12" s="2"/>
      <c r="K12" s="2"/>
      <c r="L12" s="20"/>
    </row>
    <row r="13" spans="2:15" s="1" customFormat="1">
      <c r="B13" s="21" t="s">
        <v>83</v>
      </c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2:15" s="1" customFormat="1"/>
    <row r="15" spans="2:15" s="1" customFormat="1"/>
    <row r="16" spans="2:1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</sheetData>
  <sheetProtection algorithmName="SHA-512" hashValue="oLA32++EBaFsHoRo4bReN1mDvj5rX9utn04nGiLjdvnwptU/G6aD0QwHAY2UZ0hD2nZpL6PZDOHZm8JjYpjpSQ==" saltValue="wMPR4WoXOF8XDj03HIdh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5377"/>
  <sheetViews>
    <sheetView workbookViewId="0">
      <selection activeCell="L14" sqref="L14"/>
    </sheetView>
  </sheetViews>
  <sheetFormatPr defaultRowHeight="14.5"/>
  <cols>
    <col min="1" max="1" width="6.08984375" style="6" customWidth="1"/>
    <col min="2" max="9" width="9.6328125" style="35" customWidth="1"/>
    <col min="10" max="10" width="2.08984375" style="35" customWidth="1"/>
    <col min="11" max="11" width="12" style="35" customWidth="1"/>
    <col min="12" max="12" width="7.6328125" style="35" customWidth="1"/>
    <col min="13" max="13" width="3.54296875" style="35" customWidth="1"/>
    <col min="14" max="17" width="7.6328125" style="35" customWidth="1"/>
    <col min="18" max="54" width="8.7265625" style="1"/>
    <col min="55" max="16384" width="8.7265625" style="6"/>
  </cols>
  <sheetData>
    <row r="1" spans="1:17" ht="18.5">
      <c r="A1" s="3" t="s">
        <v>91</v>
      </c>
      <c r="B1" s="202"/>
      <c r="C1" s="202"/>
      <c r="D1" s="202"/>
      <c r="E1" s="202"/>
      <c r="F1" s="202"/>
      <c r="G1" s="202"/>
      <c r="H1" s="202"/>
      <c r="I1" s="203"/>
      <c r="J1" s="25"/>
      <c r="K1" s="25"/>
      <c r="L1" s="26"/>
      <c r="M1" s="26"/>
      <c r="N1" s="26"/>
      <c r="O1" s="26"/>
      <c r="P1" s="26"/>
      <c r="Q1" s="26"/>
    </row>
    <row r="2" spans="1:17" ht="15.5">
      <c r="A2" s="204" t="s">
        <v>6</v>
      </c>
      <c r="B2" s="205"/>
      <c r="C2" s="205"/>
      <c r="D2" s="205"/>
      <c r="E2" s="205"/>
      <c r="F2" s="205"/>
      <c r="G2" s="205"/>
      <c r="H2" s="205"/>
      <c r="I2" s="206"/>
      <c r="J2" s="25"/>
      <c r="K2" s="25"/>
      <c r="L2" s="26"/>
      <c r="M2" s="26"/>
      <c r="N2" s="26"/>
      <c r="O2" s="26"/>
      <c r="P2" s="26"/>
      <c r="Q2" s="26"/>
    </row>
    <row r="3" spans="1:17" s="1" customFormat="1">
      <c r="B3" s="26"/>
      <c r="C3" s="26"/>
      <c r="D3" s="26"/>
      <c r="E3" s="26"/>
      <c r="F3" s="26"/>
      <c r="G3" s="26"/>
      <c r="H3" s="26"/>
      <c r="I3" s="26"/>
      <c r="J3" s="25"/>
      <c r="K3" s="25"/>
      <c r="L3" s="26"/>
      <c r="M3" s="26"/>
      <c r="N3" s="26"/>
      <c r="O3" s="26"/>
      <c r="P3" s="26"/>
      <c r="Q3" s="26"/>
    </row>
    <row r="4" spans="1:17">
      <c r="A4" s="31" t="s">
        <v>96</v>
      </c>
      <c r="B4" s="32"/>
      <c r="C4" s="32"/>
      <c r="D4" s="32"/>
      <c r="E4" s="32"/>
      <c r="F4" s="32"/>
      <c r="G4" s="32"/>
      <c r="H4" s="32"/>
      <c r="I4" s="33"/>
      <c r="J4" s="25"/>
      <c r="K4" s="25"/>
      <c r="L4" s="25"/>
      <c r="M4" s="25"/>
      <c r="N4" s="26"/>
      <c r="O4" s="26"/>
      <c r="P4" s="26"/>
      <c r="Q4" s="26"/>
    </row>
    <row r="5" spans="1:17">
      <c r="A5" s="2"/>
      <c r="B5" s="26"/>
      <c r="C5" s="34"/>
      <c r="D5" s="25"/>
      <c r="E5" s="25"/>
      <c r="F5" s="34"/>
      <c r="I5" s="26"/>
      <c r="J5" s="36"/>
      <c r="K5" s="25"/>
      <c r="L5" s="25"/>
      <c r="M5" s="36"/>
      <c r="N5" s="36"/>
      <c r="O5" s="36"/>
      <c r="P5" s="36"/>
      <c r="Q5" s="36"/>
    </row>
    <row r="6" spans="1:17">
      <c r="A6" s="37" t="s">
        <v>0</v>
      </c>
      <c r="B6" s="38" t="s">
        <v>67</v>
      </c>
      <c r="C6" s="38" t="s">
        <v>68</v>
      </c>
      <c r="D6" s="38" t="s">
        <v>69</v>
      </c>
      <c r="E6" s="38" t="s">
        <v>70</v>
      </c>
      <c r="F6" s="38" t="s">
        <v>71</v>
      </c>
      <c r="G6" s="38" t="s">
        <v>72</v>
      </c>
      <c r="H6" s="38" t="s">
        <v>73</v>
      </c>
      <c r="I6" s="38" t="s">
        <v>74</v>
      </c>
      <c r="J6" s="25"/>
      <c r="K6" s="39" t="s">
        <v>89</v>
      </c>
      <c r="L6" s="25"/>
      <c r="M6" s="25"/>
      <c r="N6" s="25"/>
      <c r="O6" s="25"/>
      <c r="P6" s="25"/>
      <c r="Q6" s="25"/>
    </row>
    <row r="7" spans="1:17">
      <c r="A7" s="40">
        <v>1</v>
      </c>
      <c r="B7" s="49">
        <v>84</v>
      </c>
      <c r="C7" s="49">
        <v>54</v>
      </c>
      <c r="D7" s="49">
        <v>51</v>
      </c>
      <c r="E7" s="49">
        <v>12</v>
      </c>
      <c r="F7" s="49"/>
      <c r="G7" s="50"/>
      <c r="H7" s="50"/>
      <c r="I7" s="50"/>
      <c r="J7" s="25"/>
      <c r="K7" s="55">
        <v>4</v>
      </c>
      <c r="L7" s="25"/>
      <c r="M7" s="25"/>
      <c r="N7" s="25"/>
      <c r="O7" s="25"/>
      <c r="P7" s="25"/>
      <c r="Q7" s="25"/>
    </row>
    <row r="8" spans="1:17">
      <c r="A8" s="40">
        <v>2</v>
      </c>
      <c r="B8" s="49">
        <v>80</v>
      </c>
      <c r="C8" s="49">
        <v>68</v>
      </c>
      <c r="D8" s="49">
        <v>53</v>
      </c>
      <c r="E8" s="49">
        <v>14</v>
      </c>
      <c r="F8" s="49"/>
      <c r="G8" s="50"/>
      <c r="H8" s="50"/>
      <c r="I8" s="50"/>
      <c r="J8" s="25"/>
      <c r="K8" s="44" t="s">
        <v>95</v>
      </c>
      <c r="L8" s="36"/>
      <c r="M8" s="25"/>
      <c r="N8" s="25"/>
      <c r="O8" s="25"/>
      <c r="P8" s="25"/>
      <c r="Q8" s="25"/>
    </row>
    <row r="9" spans="1:17">
      <c r="A9" s="40">
        <v>3</v>
      </c>
      <c r="B9" s="49">
        <v>70</v>
      </c>
      <c r="C9" s="49">
        <v>67</v>
      </c>
      <c r="D9" s="49">
        <v>60</v>
      </c>
      <c r="E9" s="49">
        <v>53</v>
      </c>
      <c r="F9" s="49"/>
      <c r="G9" s="50"/>
      <c r="H9" s="50"/>
      <c r="I9" s="50"/>
      <c r="J9" s="25"/>
      <c r="L9" s="25"/>
      <c r="M9" s="25"/>
      <c r="N9" s="25"/>
      <c r="O9" s="25"/>
      <c r="P9" s="25"/>
      <c r="Q9" s="25"/>
    </row>
    <row r="10" spans="1:17">
      <c r="A10" s="40">
        <v>4</v>
      </c>
      <c r="B10" s="49">
        <v>72</v>
      </c>
      <c r="C10" s="49">
        <v>52</v>
      </c>
      <c r="D10" s="49">
        <v>62</v>
      </c>
      <c r="E10" s="49">
        <v>26</v>
      </c>
      <c r="F10" s="49"/>
      <c r="G10" s="50"/>
      <c r="H10" s="50"/>
      <c r="I10" s="50"/>
      <c r="J10" s="25"/>
      <c r="K10" s="25"/>
      <c r="L10" s="25"/>
      <c r="M10" s="25"/>
      <c r="N10" s="25"/>
      <c r="O10" s="25"/>
      <c r="P10" s="25"/>
      <c r="Q10" s="25"/>
    </row>
    <row r="11" spans="1:17">
      <c r="A11" s="40">
        <v>5</v>
      </c>
      <c r="B11" s="49">
        <v>84</v>
      </c>
      <c r="C11" s="49">
        <v>57</v>
      </c>
      <c r="D11" s="49">
        <v>59</v>
      </c>
      <c r="E11" s="49">
        <v>23</v>
      </c>
      <c r="F11" s="49"/>
      <c r="G11" s="50"/>
      <c r="H11" s="50"/>
      <c r="I11" s="50"/>
      <c r="J11" s="45"/>
      <c r="K11" s="45"/>
      <c r="L11" s="45"/>
      <c r="M11" s="45"/>
      <c r="N11" s="45"/>
      <c r="O11" s="45"/>
      <c r="P11" s="45"/>
      <c r="Q11" s="45"/>
    </row>
    <row r="12" spans="1:17">
      <c r="A12" s="40">
        <v>6</v>
      </c>
      <c r="B12" s="49">
        <v>57</v>
      </c>
      <c r="C12" s="49">
        <v>69</v>
      </c>
      <c r="D12" s="49">
        <v>57</v>
      </c>
      <c r="E12" s="49">
        <v>20</v>
      </c>
      <c r="F12" s="49"/>
      <c r="G12" s="51"/>
      <c r="H12" s="51"/>
      <c r="I12" s="51"/>
      <c r="J12" s="45"/>
      <c r="K12" s="45"/>
      <c r="L12" s="45"/>
      <c r="M12" s="45"/>
      <c r="N12" s="45"/>
      <c r="O12" s="45"/>
      <c r="P12" s="45"/>
      <c r="Q12" s="45"/>
    </row>
    <row r="13" spans="1:17">
      <c r="A13" s="40">
        <v>7</v>
      </c>
      <c r="B13" s="49">
        <v>63</v>
      </c>
      <c r="C13" s="51">
        <v>73</v>
      </c>
      <c r="D13" s="51">
        <v>64</v>
      </c>
      <c r="E13" s="51">
        <v>30</v>
      </c>
      <c r="F13" s="51"/>
      <c r="G13" s="52"/>
      <c r="H13" s="52"/>
      <c r="I13" s="52"/>
      <c r="J13" s="45"/>
      <c r="K13" s="45"/>
      <c r="L13" s="45"/>
      <c r="M13" s="45"/>
      <c r="N13" s="45"/>
      <c r="O13" s="45"/>
      <c r="P13" s="45"/>
      <c r="Q13" s="45"/>
    </row>
    <row r="14" spans="1:17">
      <c r="A14" s="40">
        <v>8</v>
      </c>
      <c r="B14" s="49">
        <v>82</v>
      </c>
      <c r="C14" s="51">
        <v>65</v>
      </c>
      <c r="D14" s="51">
        <v>55</v>
      </c>
      <c r="E14" s="51">
        <v>14</v>
      </c>
      <c r="F14" s="51"/>
      <c r="G14" s="52"/>
      <c r="H14" s="52"/>
      <c r="I14" s="52"/>
      <c r="J14" s="45"/>
      <c r="K14" s="45"/>
      <c r="L14" s="45"/>
      <c r="M14" s="45"/>
      <c r="N14" s="45"/>
      <c r="O14" s="45"/>
      <c r="P14" s="45"/>
      <c r="Q14" s="45"/>
    </row>
    <row r="15" spans="1:17">
      <c r="A15" s="40">
        <v>9</v>
      </c>
      <c r="B15" s="49">
        <v>79</v>
      </c>
      <c r="C15" s="51">
        <v>57</v>
      </c>
      <c r="D15" s="51">
        <v>50</v>
      </c>
      <c r="E15" s="51">
        <v>24</v>
      </c>
      <c r="F15" s="51"/>
      <c r="G15" s="52"/>
      <c r="H15" s="52"/>
      <c r="I15" s="52"/>
      <c r="J15" s="45"/>
      <c r="K15" s="45"/>
      <c r="L15" s="45"/>
      <c r="M15" s="45"/>
      <c r="N15" s="45"/>
      <c r="O15" s="45"/>
      <c r="P15" s="45"/>
      <c r="Q15" s="45"/>
    </row>
    <row r="16" spans="1:17">
      <c r="A16" s="40">
        <v>10</v>
      </c>
      <c r="B16" s="51">
        <v>91</v>
      </c>
      <c r="C16" s="51">
        <v>62</v>
      </c>
      <c r="D16" s="51">
        <v>35</v>
      </c>
      <c r="E16" s="51">
        <v>32</v>
      </c>
      <c r="F16" s="51"/>
      <c r="G16" s="52"/>
      <c r="H16" s="52"/>
      <c r="I16" s="52"/>
      <c r="J16" s="25"/>
      <c r="K16" s="25"/>
      <c r="L16" s="25"/>
      <c r="M16" s="25"/>
      <c r="N16" s="25"/>
      <c r="O16" s="25"/>
      <c r="P16" s="25"/>
      <c r="Q16" s="25"/>
    </row>
    <row r="17" spans="1:17">
      <c r="A17" s="40">
        <v>11</v>
      </c>
      <c r="B17" s="51"/>
      <c r="C17" s="51"/>
      <c r="D17" s="51"/>
      <c r="E17" s="51"/>
      <c r="F17" s="51"/>
      <c r="G17" s="53"/>
      <c r="H17" s="53"/>
      <c r="I17" s="53"/>
      <c r="J17" s="25"/>
      <c r="K17" s="25"/>
      <c r="L17" s="25"/>
      <c r="M17" s="25"/>
      <c r="N17" s="25"/>
      <c r="O17" s="25"/>
      <c r="P17" s="25"/>
      <c r="Q17" s="25"/>
    </row>
    <row r="18" spans="1:17">
      <c r="A18" s="40">
        <v>12</v>
      </c>
      <c r="B18" s="51"/>
      <c r="C18" s="51"/>
      <c r="D18" s="51"/>
      <c r="E18" s="51"/>
      <c r="F18" s="51"/>
      <c r="G18" s="53"/>
      <c r="H18" s="53"/>
      <c r="I18" s="53"/>
      <c r="J18" s="25"/>
      <c r="K18" s="25"/>
      <c r="L18" s="25"/>
      <c r="M18" s="25"/>
      <c r="N18" s="25"/>
      <c r="O18" s="25"/>
      <c r="P18" s="25"/>
      <c r="Q18" s="25"/>
    </row>
    <row r="19" spans="1:17">
      <c r="A19" s="40">
        <v>13</v>
      </c>
      <c r="B19" s="51"/>
      <c r="C19" s="51"/>
      <c r="D19" s="51"/>
      <c r="E19" s="51"/>
      <c r="F19" s="51"/>
      <c r="G19" s="53"/>
      <c r="H19" s="53"/>
      <c r="I19" s="53"/>
      <c r="J19" s="25"/>
      <c r="K19" s="25"/>
      <c r="L19" s="25"/>
      <c r="M19" s="25"/>
      <c r="N19" s="25"/>
      <c r="O19" s="25"/>
      <c r="P19" s="25"/>
      <c r="Q19" s="25"/>
    </row>
    <row r="20" spans="1:17">
      <c r="A20" s="40">
        <v>14</v>
      </c>
      <c r="B20" s="51"/>
      <c r="C20" s="51"/>
      <c r="D20" s="51"/>
      <c r="E20" s="51"/>
      <c r="F20" s="51"/>
      <c r="G20" s="53"/>
      <c r="H20" s="53"/>
      <c r="I20" s="53"/>
      <c r="J20" s="25"/>
      <c r="K20" s="25"/>
      <c r="L20" s="25"/>
      <c r="M20" s="25"/>
      <c r="N20" s="25"/>
      <c r="O20" s="25"/>
      <c r="P20" s="25"/>
      <c r="Q20" s="25"/>
    </row>
    <row r="21" spans="1:17">
      <c r="A21" s="40">
        <v>15</v>
      </c>
      <c r="B21" s="54"/>
      <c r="C21" s="54"/>
      <c r="D21" s="54"/>
      <c r="E21" s="54"/>
      <c r="F21" s="54"/>
      <c r="G21" s="53"/>
      <c r="H21" s="53"/>
      <c r="I21" s="53"/>
      <c r="J21" s="25"/>
      <c r="K21" s="25"/>
      <c r="L21" s="25"/>
      <c r="M21" s="25"/>
      <c r="N21" s="25"/>
      <c r="O21" s="25"/>
      <c r="P21" s="25"/>
      <c r="Q21" s="25"/>
    </row>
    <row r="22" spans="1:17">
      <c r="A22" s="40">
        <v>16</v>
      </c>
      <c r="B22" s="53"/>
      <c r="C22" s="53"/>
      <c r="D22" s="53"/>
      <c r="E22" s="53"/>
      <c r="F22" s="53"/>
      <c r="G22" s="53"/>
      <c r="H22" s="53"/>
      <c r="I22" s="53"/>
      <c r="J22" s="25"/>
      <c r="K22" s="25"/>
      <c r="L22" s="25"/>
      <c r="M22" s="25"/>
      <c r="N22" s="25"/>
      <c r="O22" s="25"/>
      <c r="P22" s="25"/>
      <c r="Q22" s="25"/>
    </row>
    <row r="23" spans="1:17">
      <c r="A23" s="40">
        <v>17</v>
      </c>
      <c r="B23" s="53"/>
      <c r="C23" s="53"/>
      <c r="D23" s="53"/>
      <c r="E23" s="53"/>
      <c r="F23" s="53"/>
      <c r="G23" s="53"/>
      <c r="H23" s="53"/>
      <c r="I23" s="53"/>
      <c r="J23" s="25"/>
      <c r="K23" s="25"/>
      <c r="L23" s="25"/>
      <c r="M23" s="25"/>
      <c r="N23" s="25"/>
      <c r="O23" s="25"/>
      <c r="P23" s="25"/>
      <c r="Q23" s="25"/>
    </row>
    <row r="24" spans="1:17">
      <c r="A24" s="40">
        <v>18</v>
      </c>
      <c r="B24" s="53"/>
      <c r="C24" s="53"/>
      <c r="D24" s="53"/>
      <c r="E24" s="53"/>
      <c r="F24" s="53"/>
      <c r="G24" s="53"/>
      <c r="H24" s="53"/>
      <c r="I24" s="53"/>
      <c r="J24" s="25"/>
      <c r="K24" s="25"/>
      <c r="L24" s="25"/>
      <c r="M24" s="25"/>
      <c r="N24" s="25"/>
      <c r="O24" s="25"/>
      <c r="P24" s="25"/>
      <c r="Q24" s="25"/>
    </row>
    <row r="25" spans="1:17">
      <c r="A25" s="40">
        <v>19</v>
      </c>
      <c r="B25" s="53"/>
      <c r="C25" s="53"/>
      <c r="D25" s="53"/>
      <c r="E25" s="53"/>
      <c r="F25" s="53"/>
      <c r="G25" s="53"/>
      <c r="H25" s="53"/>
      <c r="I25" s="53"/>
      <c r="J25" s="25"/>
      <c r="K25" s="25"/>
      <c r="L25" s="25"/>
      <c r="M25" s="25"/>
      <c r="N25" s="25"/>
      <c r="O25" s="25"/>
      <c r="P25" s="25"/>
      <c r="Q25" s="25"/>
    </row>
    <row r="26" spans="1:17">
      <c r="A26" s="40">
        <v>20</v>
      </c>
      <c r="B26" s="53"/>
      <c r="C26" s="53"/>
      <c r="D26" s="53"/>
      <c r="E26" s="53"/>
      <c r="F26" s="53"/>
      <c r="G26" s="53"/>
      <c r="H26" s="53"/>
      <c r="I26" s="53"/>
      <c r="J26" s="25"/>
      <c r="K26" s="25"/>
      <c r="L26" s="25"/>
      <c r="M26" s="25"/>
      <c r="N26" s="25"/>
      <c r="O26" s="25"/>
      <c r="P26" s="25"/>
      <c r="Q26" s="25"/>
    </row>
    <row r="27" spans="1:17">
      <c r="A27" s="40">
        <v>21</v>
      </c>
      <c r="B27" s="53"/>
      <c r="C27" s="53"/>
      <c r="D27" s="53"/>
      <c r="E27" s="53"/>
      <c r="F27" s="53"/>
      <c r="G27" s="53"/>
      <c r="H27" s="53"/>
      <c r="I27" s="53"/>
      <c r="J27" s="25"/>
      <c r="K27" s="25"/>
      <c r="L27" s="25"/>
      <c r="M27" s="25"/>
      <c r="N27" s="25"/>
      <c r="O27" s="25"/>
      <c r="P27" s="25"/>
      <c r="Q27" s="25"/>
    </row>
    <row r="28" spans="1:17">
      <c r="A28" s="40">
        <v>22</v>
      </c>
      <c r="B28" s="53"/>
      <c r="C28" s="53"/>
      <c r="D28" s="53"/>
      <c r="E28" s="53"/>
      <c r="F28" s="53"/>
      <c r="G28" s="53"/>
      <c r="H28" s="53"/>
      <c r="I28" s="53"/>
      <c r="J28" s="25"/>
      <c r="K28" s="25"/>
      <c r="L28" s="25"/>
      <c r="M28" s="25"/>
      <c r="N28" s="25"/>
      <c r="O28" s="25"/>
      <c r="P28" s="25"/>
      <c r="Q28" s="25"/>
    </row>
    <row r="29" spans="1:17">
      <c r="A29" s="40">
        <v>23</v>
      </c>
      <c r="B29" s="53"/>
      <c r="C29" s="53"/>
      <c r="D29" s="53"/>
      <c r="E29" s="53"/>
      <c r="F29" s="53"/>
      <c r="G29" s="53"/>
      <c r="H29" s="53"/>
      <c r="I29" s="53"/>
      <c r="J29" s="25"/>
      <c r="K29" s="25"/>
      <c r="L29" s="25"/>
      <c r="M29" s="25"/>
      <c r="N29" s="25"/>
      <c r="O29" s="25"/>
      <c r="P29" s="25"/>
      <c r="Q29" s="25"/>
    </row>
    <row r="30" spans="1:17">
      <c r="A30" s="40">
        <v>24</v>
      </c>
      <c r="B30" s="53"/>
      <c r="C30" s="53"/>
      <c r="D30" s="53"/>
      <c r="E30" s="53"/>
      <c r="F30" s="53"/>
      <c r="G30" s="53"/>
      <c r="H30" s="53"/>
      <c r="I30" s="53"/>
      <c r="J30" s="25"/>
      <c r="K30" s="25"/>
      <c r="L30" s="25"/>
      <c r="M30" s="25"/>
      <c r="N30" s="25"/>
      <c r="O30" s="25"/>
      <c r="P30" s="25"/>
      <c r="Q30" s="25"/>
    </row>
    <row r="31" spans="1:17">
      <c r="A31" s="40">
        <v>25</v>
      </c>
      <c r="B31" s="53"/>
      <c r="C31" s="53"/>
      <c r="D31" s="53"/>
      <c r="E31" s="53"/>
      <c r="F31" s="53"/>
      <c r="G31" s="53"/>
      <c r="H31" s="53"/>
      <c r="I31" s="53"/>
      <c r="J31" s="25"/>
      <c r="K31" s="25"/>
      <c r="L31" s="25"/>
      <c r="M31" s="25"/>
      <c r="N31" s="25"/>
      <c r="O31" s="25"/>
      <c r="P31" s="25"/>
      <c r="Q31" s="25"/>
    </row>
    <row r="32" spans="1:17">
      <c r="A32" s="40">
        <v>26</v>
      </c>
      <c r="B32" s="53"/>
      <c r="C32" s="53"/>
      <c r="D32" s="53"/>
      <c r="E32" s="53"/>
      <c r="F32" s="53"/>
      <c r="G32" s="53"/>
      <c r="H32" s="53"/>
      <c r="I32" s="53"/>
      <c r="J32" s="25"/>
      <c r="K32" s="25"/>
      <c r="L32" s="25"/>
      <c r="M32" s="25"/>
      <c r="N32" s="25"/>
      <c r="O32" s="25"/>
      <c r="P32" s="25"/>
      <c r="Q32" s="25"/>
    </row>
    <row r="33" spans="1:17">
      <c r="A33" s="40">
        <v>27</v>
      </c>
      <c r="B33" s="53"/>
      <c r="C33" s="53"/>
      <c r="D33" s="53"/>
      <c r="E33" s="53"/>
      <c r="F33" s="53"/>
      <c r="G33" s="53"/>
      <c r="H33" s="53"/>
      <c r="I33" s="53"/>
      <c r="J33" s="25"/>
      <c r="K33" s="25"/>
      <c r="L33" s="25"/>
      <c r="M33" s="25"/>
      <c r="N33" s="25"/>
      <c r="O33" s="25"/>
      <c r="P33" s="25"/>
      <c r="Q33" s="25"/>
    </row>
    <row r="34" spans="1:17">
      <c r="A34" s="40">
        <v>28</v>
      </c>
      <c r="B34" s="53"/>
      <c r="C34" s="53"/>
      <c r="D34" s="53"/>
      <c r="E34" s="53"/>
      <c r="F34" s="53"/>
      <c r="G34" s="53"/>
      <c r="H34" s="53"/>
      <c r="I34" s="53"/>
      <c r="J34" s="25"/>
      <c r="K34" s="25"/>
      <c r="L34" s="25"/>
      <c r="M34" s="25"/>
      <c r="N34" s="25"/>
      <c r="O34" s="25"/>
      <c r="P34" s="25"/>
      <c r="Q34" s="25"/>
    </row>
    <row r="35" spans="1:17">
      <c r="A35" s="40">
        <v>29</v>
      </c>
      <c r="B35" s="53"/>
      <c r="C35" s="53"/>
      <c r="D35" s="53"/>
      <c r="E35" s="53"/>
      <c r="F35" s="53"/>
      <c r="G35" s="53"/>
      <c r="H35" s="53"/>
      <c r="I35" s="53"/>
      <c r="J35" s="25"/>
      <c r="K35" s="25"/>
      <c r="L35" s="25"/>
      <c r="M35" s="25"/>
      <c r="N35" s="25"/>
      <c r="O35" s="25"/>
      <c r="P35" s="25"/>
      <c r="Q35" s="25"/>
    </row>
    <row r="36" spans="1:17">
      <c r="A36" s="40">
        <v>30</v>
      </c>
      <c r="B36" s="53"/>
      <c r="C36" s="53"/>
      <c r="D36" s="53"/>
      <c r="E36" s="53"/>
      <c r="F36" s="53"/>
      <c r="G36" s="53"/>
      <c r="H36" s="53"/>
      <c r="I36" s="53"/>
      <c r="J36" s="25"/>
      <c r="K36" s="25"/>
      <c r="L36" s="25"/>
      <c r="M36" s="25"/>
      <c r="N36" s="25"/>
      <c r="O36" s="25"/>
      <c r="P36" s="25"/>
      <c r="Q36" s="25"/>
    </row>
    <row r="37" spans="1:17">
      <c r="A37" s="40">
        <v>31</v>
      </c>
      <c r="B37" s="53"/>
      <c r="C37" s="53"/>
      <c r="D37" s="53"/>
      <c r="E37" s="53"/>
      <c r="F37" s="53"/>
      <c r="G37" s="53"/>
      <c r="H37" s="53"/>
      <c r="I37" s="53"/>
      <c r="J37" s="25"/>
      <c r="K37" s="25"/>
      <c r="L37" s="25"/>
      <c r="M37" s="25"/>
      <c r="N37" s="25"/>
      <c r="O37" s="25"/>
      <c r="P37" s="25"/>
      <c r="Q37" s="25"/>
    </row>
    <row r="38" spans="1:17">
      <c r="A38" s="40">
        <v>32</v>
      </c>
      <c r="B38" s="53"/>
      <c r="C38" s="53"/>
      <c r="D38" s="53"/>
      <c r="E38" s="53"/>
      <c r="F38" s="53"/>
      <c r="G38" s="53"/>
      <c r="H38" s="53"/>
      <c r="I38" s="53"/>
      <c r="J38" s="25"/>
      <c r="K38" s="25"/>
      <c r="L38" s="25"/>
      <c r="M38" s="25"/>
      <c r="N38" s="25"/>
      <c r="O38" s="25"/>
      <c r="P38" s="25"/>
      <c r="Q38" s="25"/>
    </row>
    <row r="39" spans="1:17">
      <c r="A39" s="40">
        <v>33</v>
      </c>
      <c r="B39" s="53"/>
      <c r="C39" s="53"/>
      <c r="D39" s="53"/>
      <c r="E39" s="53"/>
      <c r="F39" s="53"/>
      <c r="G39" s="53"/>
      <c r="H39" s="53"/>
      <c r="I39" s="53"/>
      <c r="J39" s="25"/>
      <c r="K39" s="25"/>
      <c r="L39" s="25"/>
      <c r="M39" s="25"/>
      <c r="N39" s="25"/>
      <c r="O39" s="25"/>
      <c r="P39" s="25"/>
      <c r="Q39" s="25"/>
    </row>
    <row r="40" spans="1:17">
      <c r="A40" s="40">
        <v>34</v>
      </c>
      <c r="B40" s="53"/>
      <c r="C40" s="53"/>
      <c r="D40" s="53"/>
      <c r="E40" s="53"/>
      <c r="F40" s="53"/>
      <c r="G40" s="53"/>
      <c r="H40" s="53"/>
      <c r="I40" s="53"/>
      <c r="J40" s="25"/>
      <c r="K40" s="25"/>
      <c r="L40" s="25"/>
      <c r="M40" s="25"/>
      <c r="N40" s="25"/>
      <c r="O40" s="25"/>
      <c r="P40" s="25"/>
      <c r="Q40" s="25"/>
    </row>
    <row r="41" spans="1:17">
      <c r="A41" s="40">
        <v>35</v>
      </c>
      <c r="B41" s="53"/>
      <c r="C41" s="53"/>
      <c r="D41" s="53"/>
      <c r="E41" s="53"/>
      <c r="F41" s="53"/>
      <c r="G41" s="53"/>
      <c r="H41" s="53"/>
      <c r="I41" s="53"/>
      <c r="J41" s="25"/>
      <c r="K41" s="25"/>
      <c r="L41" s="25"/>
      <c r="M41" s="25"/>
      <c r="N41" s="25"/>
      <c r="O41" s="25"/>
      <c r="P41" s="25"/>
      <c r="Q41" s="25"/>
    </row>
    <row r="42" spans="1:17">
      <c r="A42" s="40">
        <v>36</v>
      </c>
      <c r="B42" s="53"/>
      <c r="C42" s="53"/>
      <c r="D42" s="53"/>
      <c r="E42" s="53"/>
      <c r="F42" s="53"/>
      <c r="G42" s="53"/>
      <c r="H42" s="53"/>
      <c r="I42" s="53"/>
      <c r="J42" s="25"/>
      <c r="K42" s="25"/>
      <c r="L42" s="25"/>
      <c r="M42" s="25"/>
      <c r="N42" s="25"/>
      <c r="O42" s="25"/>
      <c r="P42" s="25"/>
      <c r="Q42" s="25"/>
    </row>
    <row r="43" spans="1:17">
      <c r="A43" s="40">
        <v>37</v>
      </c>
      <c r="B43" s="53"/>
      <c r="C43" s="53"/>
      <c r="D43" s="53"/>
      <c r="E43" s="53"/>
      <c r="F43" s="53"/>
      <c r="G43" s="53"/>
      <c r="H43" s="53"/>
      <c r="I43" s="53"/>
      <c r="J43" s="25"/>
      <c r="K43" s="25"/>
      <c r="L43" s="25"/>
      <c r="M43" s="25"/>
      <c r="N43" s="25"/>
      <c r="O43" s="25"/>
      <c r="P43" s="25"/>
      <c r="Q43" s="25"/>
    </row>
    <row r="44" spans="1:17">
      <c r="A44" s="40">
        <v>38</v>
      </c>
      <c r="B44" s="53"/>
      <c r="C44" s="53"/>
      <c r="D44" s="53"/>
      <c r="E44" s="53"/>
      <c r="F44" s="53"/>
      <c r="G44" s="53"/>
      <c r="H44" s="53"/>
      <c r="I44" s="53"/>
      <c r="J44" s="25"/>
      <c r="K44" s="25"/>
      <c r="L44" s="25"/>
      <c r="M44" s="25"/>
      <c r="N44" s="25"/>
      <c r="O44" s="25"/>
      <c r="P44" s="25"/>
      <c r="Q44" s="25"/>
    </row>
    <row r="45" spans="1:17">
      <c r="A45" s="40">
        <v>39</v>
      </c>
      <c r="B45" s="53"/>
      <c r="C45" s="53"/>
      <c r="D45" s="53"/>
      <c r="E45" s="53"/>
      <c r="F45" s="53"/>
      <c r="G45" s="53"/>
      <c r="H45" s="53"/>
      <c r="I45" s="53"/>
      <c r="J45" s="25"/>
      <c r="K45" s="25"/>
      <c r="L45" s="25"/>
      <c r="M45" s="25"/>
      <c r="N45" s="25"/>
      <c r="O45" s="25"/>
      <c r="P45" s="25"/>
      <c r="Q45" s="25"/>
    </row>
    <row r="46" spans="1:17">
      <c r="A46" s="40">
        <v>40</v>
      </c>
      <c r="B46" s="53"/>
      <c r="C46" s="53"/>
      <c r="D46" s="53"/>
      <c r="E46" s="53"/>
      <c r="F46" s="53"/>
      <c r="G46" s="53"/>
      <c r="H46" s="53"/>
      <c r="I46" s="53"/>
      <c r="J46" s="25"/>
      <c r="K46" s="25"/>
      <c r="L46" s="25"/>
      <c r="M46" s="25"/>
      <c r="N46" s="25"/>
      <c r="O46" s="25"/>
      <c r="P46" s="25"/>
      <c r="Q46" s="25"/>
    </row>
    <row r="47" spans="1:17">
      <c r="A47" s="40">
        <v>41</v>
      </c>
      <c r="B47" s="53"/>
      <c r="C47" s="53"/>
      <c r="D47" s="53"/>
      <c r="E47" s="53"/>
      <c r="F47" s="53"/>
      <c r="G47" s="53"/>
      <c r="H47" s="53"/>
      <c r="I47" s="53"/>
      <c r="J47" s="25"/>
      <c r="K47" s="25"/>
      <c r="L47" s="25"/>
      <c r="M47" s="25"/>
      <c r="N47" s="25"/>
      <c r="O47" s="25"/>
      <c r="P47" s="25"/>
      <c r="Q47" s="25"/>
    </row>
    <row r="48" spans="1:17">
      <c r="A48" s="40">
        <v>42</v>
      </c>
      <c r="B48" s="53"/>
      <c r="C48" s="53"/>
      <c r="D48" s="53"/>
      <c r="E48" s="53"/>
      <c r="F48" s="53"/>
      <c r="G48" s="53"/>
      <c r="H48" s="53"/>
      <c r="I48" s="53"/>
      <c r="J48" s="25"/>
      <c r="K48" s="25"/>
      <c r="L48" s="25"/>
      <c r="M48" s="25"/>
      <c r="N48" s="25"/>
      <c r="O48" s="25"/>
      <c r="P48" s="25"/>
      <c r="Q48" s="25"/>
    </row>
    <row r="49" spans="1:17">
      <c r="A49" s="40">
        <v>43</v>
      </c>
      <c r="B49" s="53"/>
      <c r="C49" s="53"/>
      <c r="D49" s="53"/>
      <c r="E49" s="53"/>
      <c r="F49" s="53"/>
      <c r="G49" s="53"/>
      <c r="H49" s="53"/>
      <c r="I49" s="53"/>
      <c r="J49" s="25"/>
      <c r="K49" s="25"/>
      <c r="L49" s="25"/>
      <c r="M49" s="25"/>
      <c r="N49" s="25"/>
      <c r="O49" s="25"/>
      <c r="P49" s="25"/>
      <c r="Q49" s="25"/>
    </row>
    <row r="50" spans="1:17">
      <c r="A50" s="40">
        <v>44</v>
      </c>
      <c r="B50" s="53"/>
      <c r="C50" s="53"/>
      <c r="D50" s="53"/>
      <c r="E50" s="53"/>
      <c r="F50" s="53"/>
      <c r="G50" s="53"/>
      <c r="H50" s="53"/>
      <c r="I50" s="53"/>
      <c r="J50" s="25"/>
      <c r="K50" s="25"/>
      <c r="L50" s="25"/>
      <c r="M50" s="25"/>
      <c r="N50" s="25"/>
      <c r="O50" s="25"/>
      <c r="P50" s="25"/>
      <c r="Q50" s="25"/>
    </row>
    <row r="51" spans="1:17">
      <c r="A51" s="40">
        <v>45</v>
      </c>
      <c r="B51" s="53"/>
      <c r="C51" s="53"/>
      <c r="D51" s="53"/>
      <c r="E51" s="53"/>
      <c r="F51" s="53"/>
      <c r="G51" s="53"/>
      <c r="H51" s="53"/>
      <c r="I51" s="53"/>
      <c r="J51" s="25"/>
      <c r="K51" s="25"/>
      <c r="L51" s="25"/>
      <c r="M51" s="25"/>
      <c r="N51" s="25"/>
      <c r="O51" s="25"/>
      <c r="P51" s="25"/>
      <c r="Q51" s="25"/>
    </row>
    <row r="52" spans="1:17">
      <c r="A52" s="40">
        <v>46</v>
      </c>
      <c r="B52" s="53"/>
      <c r="C52" s="53"/>
      <c r="D52" s="53"/>
      <c r="E52" s="53"/>
      <c r="F52" s="53"/>
      <c r="G52" s="53"/>
      <c r="H52" s="53"/>
      <c r="I52" s="53"/>
      <c r="J52" s="25"/>
      <c r="K52" s="25"/>
      <c r="L52" s="25"/>
      <c r="M52" s="25"/>
      <c r="N52" s="25"/>
      <c r="O52" s="25"/>
      <c r="P52" s="25"/>
      <c r="Q52" s="25"/>
    </row>
    <row r="53" spans="1:17">
      <c r="A53" s="40">
        <v>47</v>
      </c>
      <c r="B53" s="53"/>
      <c r="C53" s="53"/>
      <c r="D53" s="53"/>
      <c r="E53" s="53"/>
      <c r="F53" s="53"/>
      <c r="G53" s="53"/>
      <c r="H53" s="53"/>
      <c r="I53" s="53"/>
      <c r="J53" s="25"/>
      <c r="K53" s="25"/>
      <c r="L53" s="25"/>
      <c r="M53" s="25"/>
      <c r="N53" s="25"/>
      <c r="O53" s="25"/>
      <c r="P53" s="25"/>
      <c r="Q53" s="25"/>
    </row>
    <row r="54" spans="1:17">
      <c r="A54" s="40">
        <v>48</v>
      </c>
      <c r="B54" s="53"/>
      <c r="C54" s="53"/>
      <c r="D54" s="53"/>
      <c r="E54" s="53"/>
      <c r="F54" s="53"/>
      <c r="G54" s="53"/>
      <c r="H54" s="53"/>
      <c r="I54" s="53"/>
      <c r="J54" s="25"/>
      <c r="K54" s="25"/>
      <c r="L54" s="25"/>
      <c r="M54" s="25"/>
      <c r="N54" s="25"/>
      <c r="O54" s="25"/>
      <c r="P54" s="25"/>
      <c r="Q54" s="25"/>
    </row>
    <row r="55" spans="1:17">
      <c r="A55" s="40">
        <v>49</v>
      </c>
      <c r="B55" s="53"/>
      <c r="C55" s="53"/>
      <c r="D55" s="53"/>
      <c r="E55" s="53"/>
      <c r="F55" s="53"/>
      <c r="G55" s="53"/>
      <c r="H55" s="53"/>
      <c r="I55" s="53"/>
      <c r="J55" s="25"/>
      <c r="K55" s="25"/>
      <c r="L55" s="25"/>
      <c r="M55" s="25"/>
      <c r="N55" s="25"/>
      <c r="O55" s="25"/>
      <c r="P55" s="25"/>
      <c r="Q55" s="25"/>
    </row>
    <row r="56" spans="1:17">
      <c r="A56" s="40">
        <v>50</v>
      </c>
      <c r="B56" s="53"/>
      <c r="C56" s="53"/>
      <c r="D56" s="53"/>
      <c r="E56" s="53"/>
      <c r="F56" s="53"/>
      <c r="G56" s="53"/>
      <c r="H56" s="53"/>
      <c r="I56" s="53"/>
      <c r="J56" s="25"/>
      <c r="K56" s="25"/>
      <c r="L56" s="25"/>
      <c r="M56" s="25"/>
      <c r="N56" s="25"/>
      <c r="O56" s="25"/>
      <c r="P56" s="25"/>
      <c r="Q56" s="25"/>
    </row>
    <row r="57" spans="1:17">
      <c r="A57" s="40">
        <v>51</v>
      </c>
      <c r="B57" s="53"/>
      <c r="C57" s="53"/>
      <c r="D57" s="53"/>
      <c r="E57" s="53"/>
      <c r="F57" s="53"/>
      <c r="G57" s="53"/>
      <c r="H57" s="53"/>
      <c r="I57" s="53"/>
      <c r="J57" s="25"/>
      <c r="K57" s="25"/>
      <c r="L57" s="25"/>
      <c r="M57" s="25"/>
      <c r="N57" s="25"/>
      <c r="O57" s="25"/>
      <c r="P57" s="25"/>
      <c r="Q57" s="25"/>
    </row>
    <row r="58" spans="1:17">
      <c r="A58" s="40">
        <v>52</v>
      </c>
      <c r="B58" s="53"/>
      <c r="C58" s="53"/>
      <c r="D58" s="53"/>
      <c r="E58" s="53"/>
      <c r="F58" s="53"/>
      <c r="G58" s="53"/>
      <c r="H58" s="53"/>
      <c r="I58" s="53"/>
      <c r="J58" s="25"/>
      <c r="K58" s="25"/>
      <c r="L58" s="25"/>
      <c r="M58" s="25"/>
      <c r="N58" s="25"/>
      <c r="O58" s="25"/>
      <c r="P58" s="25"/>
      <c r="Q58" s="25"/>
    </row>
    <row r="59" spans="1:17">
      <c r="A59" s="40">
        <v>53</v>
      </c>
      <c r="B59" s="53"/>
      <c r="C59" s="53"/>
      <c r="D59" s="53"/>
      <c r="E59" s="53"/>
      <c r="F59" s="53"/>
      <c r="G59" s="53"/>
      <c r="H59" s="53"/>
      <c r="I59" s="53"/>
      <c r="J59" s="25"/>
      <c r="K59" s="25"/>
      <c r="L59" s="25"/>
      <c r="M59" s="25"/>
      <c r="N59" s="25"/>
      <c r="O59" s="25"/>
      <c r="P59" s="25"/>
      <c r="Q59" s="25"/>
    </row>
    <row r="60" spans="1:17">
      <c r="A60" s="40">
        <v>54</v>
      </c>
      <c r="B60" s="53"/>
      <c r="C60" s="53"/>
      <c r="D60" s="53"/>
      <c r="E60" s="53"/>
      <c r="F60" s="53"/>
      <c r="G60" s="53"/>
      <c r="H60" s="53"/>
      <c r="I60" s="53"/>
      <c r="J60" s="25"/>
      <c r="K60" s="25"/>
      <c r="L60" s="25"/>
      <c r="M60" s="25"/>
      <c r="N60" s="25"/>
      <c r="O60" s="25"/>
      <c r="P60" s="25"/>
      <c r="Q60" s="25"/>
    </row>
    <row r="61" spans="1:17">
      <c r="A61" s="40">
        <v>55</v>
      </c>
      <c r="B61" s="53"/>
      <c r="C61" s="53"/>
      <c r="D61" s="53"/>
      <c r="E61" s="53"/>
      <c r="F61" s="53"/>
      <c r="G61" s="53"/>
      <c r="H61" s="53"/>
      <c r="I61" s="53"/>
      <c r="J61" s="25"/>
      <c r="K61" s="25"/>
      <c r="L61" s="25"/>
      <c r="M61" s="25"/>
      <c r="N61" s="25"/>
      <c r="O61" s="25"/>
      <c r="P61" s="25"/>
      <c r="Q61" s="25"/>
    </row>
    <row r="62" spans="1:17">
      <c r="A62" s="40">
        <v>56</v>
      </c>
      <c r="B62" s="53"/>
      <c r="C62" s="53"/>
      <c r="D62" s="53"/>
      <c r="E62" s="53"/>
      <c r="F62" s="53"/>
      <c r="G62" s="53"/>
      <c r="H62" s="53"/>
      <c r="I62" s="53"/>
      <c r="J62" s="25"/>
      <c r="K62" s="25"/>
      <c r="L62" s="25"/>
      <c r="M62" s="25"/>
      <c r="N62" s="25"/>
      <c r="O62" s="25"/>
      <c r="P62" s="25"/>
      <c r="Q62" s="25"/>
    </row>
    <row r="63" spans="1:17">
      <c r="A63" s="40">
        <v>57</v>
      </c>
      <c r="B63" s="53"/>
      <c r="C63" s="53"/>
      <c r="D63" s="53"/>
      <c r="E63" s="53"/>
      <c r="F63" s="53"/>
      <c r="G63" s="53"/>
      <c r="H63" s="53"/>
      <c r="I63" s="53"/>
      <c r="J63" s="25"/>
      <c r="K63" s="25"/>
      <c r="L63" s="25"/>
      <c r="M63" s="25"/>
      <c r="N63" s="25"/>
      <c r="O63" s="25"/>
      <c r="P63" s="25"/>
      <c r="Q63" s="25"/>
    </row>
    <row r="64" spans="1:17">
      <c r="A64" s="40">
        <v>58</v>
      </c>
      <c r="B64" s="53"/>
      <c r="C64" s="53"/>
      <c r="D64" s="53"/>
      <c r="E64" s="53"/>
      <c r="F64" s="53"/>
      <c r="G64" s="53"/>
      <c r="H64" s="53"/>
      <c r="I64" s="53"/>
      <c r="J64" s="25"/>
      <c r="K64" s="25"/>
      <c r="L64" s="25"/>
      <c r="M64" s="25"/>
      <c r="N64" s="25"/>
      <c r="O64" s="25"/>
      <c r="P64" s="25"/>
      <c r="Q64" s="25"/>
    </row>
    <row r="65" spans="1:17">
      <c r="A65" s="40">
        <v>59</v>
      </c>
      <c r="B65" s="53"/>
      <c r="C65" s="53"/>
      <c r="D65" s="53"/>
      <c r="E65" s="53"/>
      <c r="F65" s="53"/>
      <c r="G65" s="53"/>
      <c r="H65" s="53"/>
      <c r="I65" s="53"/>
      <c r="J65" s="25"/>
      <c r="K65" s="25"/>
      <c r="L65" s="25"/>
      <c r="M65" s="25"/>
      <c r="N65" s="25"/>
      <c r="O65" s="25"/>
      <c r="P65" s="25"/>
      <c r="Q65" s="25"/>
    </row>
    <row r="66" spans="1:17">
      <c r="A66" s="40">
        <v>60</v>
      </c>
      <c r="B66" s="53"/>
      <c r="C66" s="53"/>
      <c r="D66" s="53"/>
      <c r="E66" s="53"/>
      <c r="F66" s="53"/>
      <c r="G66" s="53"/>
      <c r="H66" s="53"/>
      <c r="I66" s="53"/>
      <c r="J66" s="25"/>
      <c r="K66" s="25"/>
      <c r="L66" s="25"/>
      <c r="M66" s="25"/>
      <c r="N66" s="25"/>
      <c r="O66" s="25"/>
      <c r="P66" s="25"/>
      <c r="Q66" s="25"/>
    </row>
    <row r="67" spans="1:17">
      <c r="A67" s="40">
        <v>61</v>
      </c>
      <c r="B67" s="53"/>
      <c r="C67" s="53"/>
      <c r="D67" s="53"/>
      <c r="E67" s="53"/>
      <c r="F67" s="53"/>
      <c r="G67" s="53"/>
      <c r="H67" s="53"/>
      <c r="I67" s="53"/>
      <c r="J67" s="25"/>
      <c r="K67" s="25"/>
      <c r="L67" s="25"/>
      <c r="M67" s="25"/>
      <c r="N67" s="25"/>
      <c r="O67" s="25"/>
      <c r="P67" s="25"/>
      <c r="Q67" s="25"/>
    </row>
    <row r="68" spans="1:17">
      <c r="A68" s="40">
        <v>62</v>
      </c>
      <c r="B68" s="53"/>
      <c r="C68" s="53"/>
      <c r="D68" s="53"/>
      <c r="E68" s="53"/>
      <c r="F68" s="53"/>
      <c r="G68" s="53"/>
      <c r="H68" s="53"/>
      <c r="I68" s="53"/>
      <c r="J68" s="25"/>
      <c r="K68" s="25"/>
      <c r="L68" s="25"/>
      <c r="M68" s="25"/>
      <c r="N68" s="25"/>
      <c r="O68" s="25"/>
      <c r="P68" s="25"/>
      <c r="Q68" s="25"/>
    </row>
    <row r="69" spans="1:17">
      <c r="A69" s="40">
        <v>63</v>
      </c>
      <c r="B69" s="53"/>
      <c r="C69" s="53"/>
      <c r="D69" s="53"/>
      <c r="E69" s="53"/>
      <c r="F69" s="53"/>
      <c r="G69" s="53"/>
      <c r="H69" s="53"/>
      <c r="I69" s="53"/>
      <c r="J69" s="25"/>
      <c r="K69" s="25"/>
      <c r="L69" s="25"/>
      <c r="M69" s="25"/>
      <c r="N69" s="25"/>
      <c r="O69" s="25"/>
      <c r="P69" s="25"/>
      <c r="Q69" s="25"/>
    </row>
    <row r="70" spans="1:17">
      <c r="A70" s="40">
        <v>64</v>
      </c>
      <c r="B70" s="53"/>
      <c r="C70" s="53"/>
      <c r="D70" s="53"/>
      <c r="E70" s="53"/>
      <c r="F70" s="53"/>
      <c r="G70" s="53"/>
      <c r="H70" s="53"/>
      <c r="I70" s="53"/>
      <c r="J70" s="25"/>
      <c r="K70" s="25"/>
      <c r="L70" s="25"/>
      <c r="M70" s="25"/>
      <c r="N70" s="25"/>
      <c r="O70" s="25"/>
      <c r="P70" s="25"/>
      <c r="Q70" s="25"/>
    </row>
    <row r="71" spans="1:17">
      <c r="A71" s="40">
        <v>65</v>
      </c>
      <c r="B71" s="53"/>
      <c r="C71" s="53"/>
      <c r="D71" s="53"/>
      <c r="E71" s="53"/>
      <c r="F71" s="53"/>
      <c r="G71" s="53"/>
      <c r="H71" s="53"/>
      <c r="I71" s="53"/>
      <c r="J71" s="25"/>
      <c r="K71" s="25"/>
      <c r="L71" s="25"/>
      <c r="M71" s="25"/>
      <c r="N71" s="25"/>
      <c r="O71" s="25"/>
      <c r="P71" s="25"/>
      <c r="Q71" s="25"/>
    </row>
    <row r="72" spans="1:17">
      <c r="A72" s="40">
        <v>66</v>
      </c>
      <c r="B72" s="53"/>
      <c r="C72" s="53"/>
      <c r="D72" s="53"/>
      <c r="E72" s="53"/>
      <c r="F72" s="53"/>
      <c r="G72" s="53"/>
      <c r="H72" s="53"/>
      <c r="I72" s="53"/>
      <c r="J72" s="25"/>
      <c r="K72" s="25"/>
      <c r="L72" s="25"/>
      <c r="M72" s="25"/>
      <c r="N72" s="25"/>
      <c r="O72" s="25"/>
      <c r="P72" s="25"/>
      <c r="Q72" s="25"/>
    </row>
    <row r="73" spans="1:17">
      <c r="A73" s="40">
        <v>67</v>
      </c>
      <c r="B73" s="53"/>
      <c r="C73" s="53"/>
      <c r="D73" s="53"/>
      <c r="E73" s="53"/>
      <c r="F73" s="53"/>
      <c r="G73" s="53"/>
      <c r="H73" s="53"/>
      <c r="I73" s="53"/>
      <c r="J73" s="25"/>
      <c r="K73" s="25"/>
      <c r="L73" s="25"/>
      <c r="M73" s="25"/>
      <c r="N73" s="25"/>
      <c r="O73" s="25"/>
      <c r="P73" s="25"/>
      <c r="Q73" s="25"/>
    </row>
    <row r="74" spans="1:17">
      <c r="A74" s="40">
        <v>68</v>
      </c>
      <c r="B74" s="53"/>
      <c r="C74" s="53"/>
      <c r="D74" s="53"/>
      <c r="E74" s="53"/>
      <c r="F74" s="53"/>
      <c r="G74" s="53"/>
      <c r="H74" s="53"/>
      <c r="I74" s="53"/>
      <c r="J74" s="25"/>
      <c r="K74" s="25"/>
      <c r="L74" s="25"/>
      <c r="M74" s="25"/>
      <c r="N74" s="25"/>
      <c r="O74" s="25"/>
      <c r="P74" s="25"/>
      <c r="Q74" s="25"/>
    </row>
    <row r="75" spans="1:17">
      <c r="A75" s="40">
        <v>69</v>
      </c>
      <c r="B75" s="53"/>
      <c r="C75" s="53"/>
      <c r="D75" s="53"/>
      <c r="E75" s="53"/>
      <c r="F75" s="53"/>
      <c r="G75" s="53"/>
      <c r="H75" s="53"/>
      <c r="I75" s="53"/>
      <c r="J75" s="25"/>
      <c r="K75" s="25"/>
      <c r="L75" s="25"/>
      <c r="M75" s="25"/>
      <c r="N75" s="25"/>
      <c r="O75" s="25"/>
      <c r="P75" s="25"/>
      <c r="Q75" s="25"/>
    </row>
    <row r="76" spans="1:17">
      <c r="A76" s="40">
        <v>70</v>
      </c>
      <c r="B76" s="53"/>
      <c r="C76" s="53"/>
      <c r="D76" s="53"/>
      <c r="E76" s="53"/>
      <c r="F76" s="53"/>
      <c r="G76" s="53"/>
      <c r="H76" s="53"/>
      <c r="I76" s="53"/>
      <c r="J76" s="25"/>
      <c r="K76" s="25"/>
      <c r="L76" s="25"/>
      <c r="M76" s="25"/>
      <c r="N76" s="25"/>
      <c r="O76" s="25"/>
      <c r="P76" s="25"/>
      <c r="Q76" s="25"/>
    </row>
    <row r="77" spans="1:17">
      <c r="A77" s="40">
        <v>71</v>
      </c>
      <c r="B77" s="53"/>
      <c r="C77" s="53"/>
      <c r="D77" s="53"/>
      <c r="E77" s="53"/>
      <c r="F77" s="53"/>
      <c r="G77" s="53"/>
      <c r="H77" s="53"/>
      <c r="I77" s="53"/>
      <c r="J77" s="25"/>
      <c r="K77" s="25"/>
      <c r="L77" s="25"/>
      <c r="M77" s="25"/>
      <c r="N77" s="25"/>
      <c r="O77" s="25"/>
      <c r="P77" s="25"/>
      <c r="Q77" s="25"/>
    </row>
    <row r="78" spans="1:17">
      <c r="A78" s="40">
        <v>72</v>
      </c>
      <c r="B78" s="53"/>
      <c r="C78" s="53"/>
      <c r="D78" s="53"/>
      <c r="E78" s="53"/>
      <c r="F78" s="53"/>
      <c r="G78" s="53"/>
      <c r="H78" s="53"/>
      <c r="I78" s="53"/>
      <c r="J78" s="25"/>
      <c r="K78" s="25"/>
      <c r="L78" s="25"/>
      <c r="M78" s="25"/>
      <c r="N78" s="25"/>
      <c r="O78" s="25"/>
      <c r="P78" s="25"/>
      <c r="Q78" s="25"/>
    </row>
    <row r="79" spans="1:17">
      <c r="A79" s="40">
        <v>73</v>
      </c>
      <c r="B79" s="53"/>
      <c r="C79" s="53"/>
      <c r="D79" s="53"/>
      <c r="E79" s="53"/>
      <c r="F79" s="53"/>
      <c r="G79" s="53"/>
      <c r="H79" s="53"/>
      <c r="I79" s="53"/>
      <c r="J79" s="25"/>
      <c r="K79" s="25"/>
      <c r="L79" s="25"/>
      <c r="M79" s="25"/>
      <c r="N79" s="25"/>
      <c r="O79" s="25"/>
      <c r="P79" s="25"/>
      <c r="Q79" s="25"/>
    </row>
    <row r="80" spans="1:17">
      <c r="A80" s="40">
        <v>74</v>
      </c>
      <c r="B80" s="53"/>
      <c r="C80" s="53"/>
      <c r="D80" s="53"/>
      <c r="E80" s="53"/>
      <c r="F80" s="53"/>
      <c r="G80" s="53"/>
      <c r="H80" s="53"/>
      <c r="I80" s="53"/>
      <c r="J80" s="25"/>
      <c r="K80" s="25"/>
      <c r="L80" s="25"/>
      <c r="M80" s="25"/>
      <c r="N80" s="25"/>
      <c r="O80" s="25"/>
      <c r="P80" s="25"/>
      <c r="Q80" s="25"/>
    </row>
    <row r="81" spans="1:17">
      <c r="A81" s="40">
        <v>75</v>
      </c>
      <c r="B81" s="53"/>
      <c r="C81" s="53"/>
      <c r="D81" s="53"/>
      <c r="E81" s="53"/>
      <c r="F81" s="53"/>
      <c r="G81" s="53"/>
      <c r="H81" s="53"/>
      <c r="I81" s="53"/>
      <c r="J81" s="25"/>
      <c r="K81" s="25"/>
      <c r="L81" s="25"/>
      <c r="M81" s="25"/>
      <c r="N81" s="25"/>
      <c r="O81" s="25"/>
      <c r="P81" s="25"/>
      <c r="Q81" s="25"/>
    </row>
    <row r="82" spans="1:17">
      <c r="A82" s="40">
        <v>76</v>
      </c>
      <c r="B82" s="53"/>
      <c r="C82" s="53"/>
      <c r="D82" s="53"/>
      <c r="E82" s="53"/>
      <c r="F82" s="53"/>
      <c r="G82" s="53"/>
      <c r="H82" s="53"/>
      <c r="I82" s="53"/>
      <c r="J82" s="25"/>
      <c r="K82" s="25"/>
      <c r="L82" s="25"/>
      <c r="M82" s="25"/>
      <c r="N82" s="25"/>
      <c r="O82" s="25"/>
      <c r="P82" s="25"/>
      <c r="Q82" s="25"/>
    </row>
    <row r="83" spans="1:17">
      <c r="A83" s="40">
        <v>77</v>
      </c>
      <c r="B83" s="53"/>
      <c r="C83" s="53"/>
      <c r="D83" s="53"/>
      <c r="E83" s="53"/>
      <c r="F83" s="53"/>
      <c r="G83" s="53"/>
      <c r="H83" s="53"/>
      <c r="I83" s="53"/>
      <c r="J83" s="25"/>
      <c r="K83" s="25"/>
      <c r="L83" s="25"/>
      <c r="M83" s="25"/>
      <c r="N83" s="25"/>
      <c r="O83" s="25"/>
      <c r="P83" s="25"/>
      <c r="Q83" s="25"/>
    </row>
    <row r="84" spans="1:17">
      <c r="A84" s="40">
        <v>78</v>
      </c>
      <c r="B84" s="53"/>
      <c r="C84" s="53"/>
      <c r="D84" s="53"/>
      <c r="E84" s="53"/>
      <c r="F84" s="53"/>
      <c r="G84" s="53"/>
      <c r="H84" s="53"/>
      <c r="I84" s="53"/>
      <c r="J84" s="25"/>
      <c r="K84" s="25"/>
      <c r="L84" s="25"/>
      <c r="M84" s="25"/>
      <c r="N84" s="25"/>
      <c r="O84" s="25"/>
      <c r="P84" s="25"/>
      <c r="Q84" s="25"/>
    </row>
    <row r="85" spans="1:17">
      <c r="A85" s="40">
        <v>79</v>
      </c>
      <c r="B85" s="53"/>
      <c r="C85" s="53"/>
      <c r="D85" s="53"/>
      <c r="E85" s="53"/>
      <c r="F85" s="53"/>
      <c r="G85" s="53"/>
      <c r="H85" s="53"/>
      <c r="I85" s="53"/>
      <c r="J85" s="25"/>
      <c r="K85" s="25"/>
      <c r="L85" s="25"/>
      <c r="M85" s="25"/>
      <c r="N85" s="25"/>
      <c r="O85" s="25"/>
      <c r="P85" s="25"/>
      <c r="Q85" s="25"/>
    </row>
    <row r="86" spans="1:17">
      <c r="A86" s="40">
        <v>80</v>
      </c>
      <c r="B86" s="53"/>
      <c r="C86" s="53"/>
      <c r="D86" s="53"/>
      <c r="E86" s="53"/>
      <c r="F86" s="53"/>
      <c r="G86" s="53"/>
      <c r="H86" s="53"/>
      <c r="I86" s="53"/>
      <c r="J86" s="25"/>
      <c r="K86" s="25"/>
      <c r="L86" s="25"/>
      <c r="M86" s="25"/>
      <c r="N86" s="25"/>
      <c r="O86" s="25"/>
      <c r="P86" s="25"/>
      <c r="Q86" s="25"/>
    </row>
    <row r="87" spans="1:17">
      <c r="A87" s="40">
        <v>81</v>
      </c>
      <c r="B87" s="53"/>
      <c r="C87" s="53"/>
      <c r="D87" s="53"/>
      <c r="E87" s="53"/>
      <c r="F87" s="53"/>
      <c r="G87" s="53"/>
      <c r="H87" s="53"/>
      <c r="I87" s="53"/>
      <c r="J87" s="25"/>
      <c r="K87" s="25"/>
      <c r="L87" s="25"/>
      <c r="M87" s="25"/>
      <c r="N87" s="25"/>
      <c r="O87" s="25"/>
      <c r="P87" s="25"/>
      <c r="Q87" s="25"/>
    </row>
    <row r="88" spans="1:17">
      <c r="A88" s="40">
        <v>82</v>
      </c>
      <c r="B88" s="53"/>
      <c r="C88" s="53"/>
      <c r="D88" s="53"/>
      <c r="E88" s="53"/>
      <c r="F88" s="53"/>
      <c r="G88" s="53"/>
      <c r="H88" s="53"/>
      <c r="I88" s="53"/>
      <c r="J88" s="25"/>
      <c r="K88" s="25"/>
      <c r="L88" s="25"/>
      <c r="M88" s="25"/>
      <c r="N88" s="25"/>
      <c r="O88" s="25"/>
      <c r="P88" s="25"/>
      <c r="Q88" s="25"/>
    </row>
    <row r="89" spans="1:17">
      <c r="A89" s="40">
        <v>83</v>
      </c>
      <c r="B89" s="53"/>
      <c r="C89" s="53"/>
      <c r="D89" s="53"/>
      <c r="E89" s="53"/>
      <c r="F89" s="53"/>
      <c r="G89" s="53"/>
      <c r="H89" s="53"/>
      <c r="I89" s="53"/>
      <c r="J89" s="25"/>
      <c r="K89" s="25"/>
      <c r="L89" s="25"/>
      <c r="M89" s="25"/>
      <c r="N89" s="25"/>
      <c r="O89" s="25"/>
      <c r="P89" s="25"/>
      <c r="Q89" s="25"/>
    </row>
    <row r="90" spans="1:17">
      <c r="A90" s="40">
        <v>84</v>
      </c>
      <c r="B90" s="53"/>
      <c r="C90" s="53"/>
      <c r="D90" s="53"/>
      <c r="E90" s="53"/>
      <c r="F90" s="53"/>
      <c r="G90" s="53"/>
      <c r="H90" s="53"/>
      <c r="I90" s="53"/>
      <c r="J90" s="25"/>
      <c r="K90" s="25"/>
      <c r="L90" s="25"/>
      <c r="M90" s="25"/>
      <c r="N90" s="25"/>
      <c r="O90" s="25"/>
      <c r="P90" s="25"/>
      <c r="Q90" s="25"/>
    </row>
    <row r="91" spans="1:17">
      <c r="A91" s="40">
        <v>85</v>
      </c>
      <c r="B91" s="53"/>
      <c r="C91" s="53"/>
      <c r="D91" s="53"/>
      <c r="E91" s="53"/>
      <c r="F91" s="53"/>
      <c r="G91" s="53"/>
      <c r="H91" s="53"/>
      <c r="I91" s="53"/>
      <c r="J91" s="25"/>
      <c r="K91" s="25"/>
      <c r="L91" s="25"/>
      <c r="M91" s="25"/>
      <c r="N91" s="25"/>
      <c r="O91" s="25"/>
      <c r="P91" s="25"/>
      <c r="Q91" s="25"/>
    </row>
    <row r="92" spans="1:17">
      <c r="A92" s="40">
        <v>86</v>
      </c>
      <c r="B92" s="53"/>
      <c r="C92" s="53"/>
      <c r="D92" s="53"/>
      <c r="E92" s="53"/>
      <c r="F92" s="53"/>
      <c r="G92" s="53"/>
      <c r="H92" s="53"/>
      <c r="I92" s="53"/>
      <c r="J92" s="25"/>
      <c r="K92" s="25"/>
      <c r="L92" s="25"/>
      <c r="M92" s="25"/>
      <c r="N92" s="25"/>
      <c r="O92" s="25"/>
      <c r="P92" s="25"/>
      <c r="Q92" s="25"/>
    </row>
    <row r="93" spans="1:17">
      <c r="A93" s="40">
        <v>87</v>
      </c>
      <c r="B93" s="53"/>
      <c r="C93" s="53"/>
      <c r="D93" s="53"/>
      <c r="E93" s="53"/>
      <c r="F93" s="53"/>
      <c r="G93" s="53"/>
      <c r="H93" s="53"/>
      <c r="I93" s="53"/>
      <c r="J93" s="25"/>
      <c r="K93" s="25"/>
      <c r="L93" s="25"/>
      <c r="M93" s="25"/>
      <c r="N93" s="25"/>
      <c r="O93" s="25"/>
      <c r="P93" s="25"/>
      <c r="Q93" s="25"/>
    </row>
    <row r="94" spans="1:17">
      <c r="A94" s="40">
        <v>88</v>
      </c>
      <c r="B94" s="53"/>
      <c r="C94" s="53"/>
      <c r="D94" s="53"/>
      <c r="E94" s="53"/>
      <c r="F94" s="53"/>
      <c r="G94" s="53"/>
      <c r="H94" s="53"/>
      <c r="I94" s="53"/>
      <c r="J94" s="25"/>
      <c r="K94" s="25"/>
      <c r="L94" s="25"/>
      <c r="M94" s="25"/>
      <c r="N94" s="25"/>
      <c r="O94" s="25"/>
      <c r="P94" s="25"/>
      <c r="Q94" s="25"/>
    </row>
    <row r="95" spans="1:17">
      <c r="A95" s="40">
        <v>89</v>
      </c>
      <c r="B95" s="53"/>
      <c r="C95" s="53"/>
      <c r="D95" s="53"/>
      <c r="E95" s="53"/>
      <c r="F95" s="53"/>
      <c r="G95" s="53"/>
      <c r="H95" s="53"/>
      <c r="I95" s="53"/>
      <c r="J95" s="25"/>
      <c r="K95" s="25"/>
      <c r="L95" s="25"/>
      <c r="M95" s="25"/>
      <c r="N95" s="25"/>
      <c r="O95" s="25"/>
      <c r="P95" s="25"/>
      <c r="Q95" s="25"/>
    </row>
    <row r="96" spans="1:17">
      <c r="A96" s="40">
        <v>90</v>
      </c>
      <c r="B96" s="53"/>
      <c r="C96" s="53"/>
      <c r="D96" s="53"/>
      <c r="E96" s="53"/>
      <c r="F96" s="53"/>
      <c r="G96" s="53"/>
      <c r="H96" s="53"/>
      <c r="I96" s="53"/>
      <c r="J96" s="25"/>
      <c r="K96" s="25"/>
      <c r="L96" s="25"/>
      <c r="M96" s="25"/>
      <c r="N96" s="25"/>
      <c r="O96" s="25"/>
      <c r="P96" s="25"/>
      <c r="Q96" s="25"/>
    </row>
    <row r="97" spans="1:17">
      <c r="A97" s="40">
        <v>91</v>
      </c>
      <c r="B97" s="53"/>
      <c r="C97" s="53"/>
      <c r="D97" s="53"/>
      <c r="E97" s="53"/>
      <c r="F97" s="53"/>
      <c r="G97" s="53"/>
      <c r="H97" s="53"/>
      <c r="I97" s="53"/>
      <c r="J97" s="25"/>
      <c r="K97" s="25"/>
      <c r="L97" s="25"/>
      <c r="M97" s="25"/>
      <c r="N97" s="25"/>
      <c r="O97" s="25"/>
      <c r="P97" s="25"/>
      <c r="Q97" s="25"/>
    </row>
    <row r="98" spans="1:17">
      <c r="A98" s="40">
        <v>92</v>
      </c>
      <c r="B98" s="53"/>
      <c r="C98" s="53"/>
      <c r="D98" s="53"/>
      <c r="E98" s="53"/>
      <c r="F98" s="53"/>
      <c r="G98" s="53"/>
      <c r="H98" s="53"/>
      <c r="I98" s="53"/>
      <c r="J98" s="25"/>
      <c r="K98" s="25"/>
      <c r="L98" s="25"/>
      <c r="M98" s="25"/>
      <c r="N98" s="25"/>
      <c r="O98" s="25"/>
      <c r="P98" s="25"/>
      <c r="Q98" s="25"/>
    </row>
    <row r="99" spans="1:17">
      <c r="A99" s="40">
        <v>93</v>
      </c>
      <c r="B99" s="53"/>
      <c r="C99" s="53"/>
      <c r="D99" s="53"/>
      <c r="E99" s="53"/>
      <c r="F99" s="53"/>
      <c r="G99" s="53"/>
      <c r="H99" s="53"/>
      <c r="I99" s="53"/>
      <c r="J99" s="25"/>
      <c r="K99" s="25"/>
      <c r="L99" s="25"/>
      <c r="M99" s="25"/>
      <c r="N99" s="25"/>
      <c r="O99" s="25"/>
      <c r="P99" s="25"/>
      <c r="Q99" s="25"/>
    </row>
    <row r="100" spans="1:17">
      <c r="A100" s="40">
        <v>94</v>
      </c>
      <c r="B100" s="53"/>
      <c r="C100" s="53"/>
      <c r="D100" s="53"/>
      <c r="E100" s="53"/>
      <c r="F100" s="53"/>
      <c r="G100" s="53"/>
      <c r="H100" s="53"/>
      <c r="I100" s="53"/>
      <c r="J100" s="25"/>
      <c r="K100" s="25"/>
      <c r="L100" s="25"/>
      <c r="M100" s="25"/>
      <c r="N100" s="25"/>
      <c r="O100" s="25"/>
      <c r="P100" s="25"/>
      <c r="Q100" s="25"/>
    </row>
    <row r="101" spans="1:17">
      <c r="A101" s="40">
        <v>95</v>
      </c>
      <c r="B101" s="53"/>
      <c r="C101" s="53"/>
      <c r="D101" s="53"/>
      <c r="E101" s="53"/>
      <c r="F101" s="53"/>
      <c r="G101" s="53"/>
      <c r="H101" s="53"/>
      <c r="I101" s="53"/>
      <c r="J101" s="25"/>
      <c r="K101" s="25"/>
      <c r="L101" s="25"/>
      <c r="M101" s="25"/>
      <c r="N101" s="25"/>
      <c r="O101" s="25"/>
      <c r="P101" s="25"/>
      <c r="Q101" s="25"/>
    </row>
    <row r="102" spans="1:17">
      <c r="A102" s="40">
        <v>96</v>
      </c>
      <c r="B102" s="53"/>
      <c r="C102" s="53"/>
      <c r="D102" s="53"/>
      <c r="E102" s="53"/>
      <c r="F102" s="53"/>
      <c r="G102" s="53"/>
      <c r="H102" s="53"/>
      <c r="I102" s="53"/>
      <c r="J102" s="25"/>
      <c r="K102" s="25"/>
      <c r="L102" s="25"/>
      <c r="M102" s="25"/>
      <c r="N102" s="25"/>
      <c r="O102" s="25"/>
      <c r="P102" s="25"/>
      <c r="Q102" s="25"/>
    </row>
    <row r="103" spans="1:17">
      <c r="A103" s="40">
        <v>97</v>
      </c>
      <c r="B103" s="53"/>
      <c r="C103" s="53"/>
      <c r="D103" s="53"/>
      <c r="E103" s="53"/>
      <c r="F103" s="53"/>
      <c r="G103" s="53"/>
      <c r="H103" s="53"/>
      <c r="I103" s="53"/>
      <c r="J103" s="25"/>
      <c r="K103" s="25"/>
      <c r="L103" s="25"/>
      <c r="M103" s="25"/>
      <c r="N103" s="25"/>
      <c r="O103" s="25"/>
      <c r="P103" s="25"/>
      <c r="Q103" s="25"/>
    </row>
    <row r="104" spans="1:17">
      <c r="A104" s="40">
        <v>98</v>
      </c>
      <c r="B104" s="53"/>
      <c r="C104" s="53"/>
      <c r="D104" s="53"/>
      <c r="E104" s="53"/>
      <c r="F104" s="53"/>
      <c r="G104" s="53"/>
      <c r="H104" s="53"/>
      <c r="I104" s="53"/>
      <c r="J104" s="25"/>
      <c r="K104" s="25"/>
      <c r="L104" s="25"/>
      <c r="M104" s="25"/>
      <c r="N104" s="25"/>
      <c r="O104" s="25"/>
      <c r="P104" s="25"/>
      <c r="Q104" s="25"/>
    </row>
    <row r="105" spans="1:17">
      <c r="A105" s="40">
        <v>99</v>
      </c>
      <c r="B105" s="53"/>
      <c r="C105" s="53"/>
      <c r="D105" s="53"/>
      <c r="E105" s="53"/>
      <c r="F105" s="53"/>
      <c r="G105" s="53"/>
      <c r="H105" s="53"/>
      <c r="I105" s="53"/>
      <c r="J105" s="25"/>
      <c r="K105" s="25"/>
      <c r="L105" s="25"/>
      <c r="M105" s="25"/>
      <c r="N105" s="25"/>
      <c r="O105" s="25"/>
      <c r="P105" s="25"/>
      <c r="Q105" s="25"/>
    </row>
    <row r="106" spans="1:17">
      <c r="A106" s="40">
        <v>100</v>
      </c>
      <c r="B106" s="53"/>
      <c r="C106" s="53"/>
      <c r="D106" s="53"/>
      <c r="E106" s="53"/>
      <c r="F106" s="53"/>
      <c r="G106" s="53"/>
      <c r="H106" s="53"/>
      <c r="I106" s="53"/>
      <c r="J106" s="25"/>
      <c r="K106" s="25"/>
      <c r="L106" s="25"/>
      <c r="M106" s="25"/>
      <c r="N106" s="25"/>
      <c r="O106" s="25"/>
      <c r="P106" s="25"/>
      <c r="Q106" s="25"/>
    </row>
    <row r="107" spans="1:17">
      <c r="A107" s="40">
        <v>101</v>
      </c>
      <c r="B107" s="53"/>
      <c r="C107" s="53"/>
      <c r="D107" s="53"/>
      <c r="E107" s="53"/>
      <c r="F107" s="53"/>
      <c r="G107" s="53"/>
      <c r="H107" s="53"/>
      <c r="I107" s="53"/>
      <c r="J107" s="25"/>
      <c r="K107" s="25"/>
      <c r="L107" s="25"/>
      <c r="M107" s="25"/>
      <c r="N107" s="25"/>
      <c r="O107" s="25"/>
      <c r="P107" s="25"/>
      <c r="Q107" s="25"/>
    </row>
    <row r="108" spans="1:17">
      <c r="A108" s="40">
        <v>102</v>
      </c>
      <c r="B108" s="53"/>
      <c r="C108" s="53"/>
      <c r="D108" s="53"/>
      <c r="E108" s="53"/>
      <c r="F108" s="53"/>
      <c r="G108" s="53"/>
      <c r="H108" s="53"/>
      <c r="I108" s="53"/>
      <c r="J108" s="25"/>
      <c r="K108" s="25"/>
      <c r="L108" s="25"/>
      <c r="M108" s="25"/>
      <c r="N108" s="25"/>
      <c r="O108" s="25"/>
      <c r="P108" s="25"/>
      <c r="Q108" s="25"/>
    </row>
    <row r="109" spans="1:17">
      <c r="A109" s="40">
        <v>103</v>
      </c>
      <c r="B109" s="53"/>
      <c r="C109" s="53"/>
      <c r="D109" s="53"/>
      <c r="E109" s="53"/>
      <c r="F109" s="53"/>
      <c r="G109" s="53"/>
      <c r="H109" s="53"/>
      <c r="I109" s="53"/>
      <c r="J109" s="25"/>
      <c r="K109" s="25"/>
      <c r="L109" s="25"/>
      <c r="M109" s="25"/>
      <c r="N109" s="25"/>
      <c r="O109" s="25"/>
      <c r="P109" s="25"/>
      <c r="Q109" s="25"/>
    </row>
    <row r="110" spans="1:17">
      <c r="A110" s="40">
        <v>104</v>
      </c>
      <c r="B110" s="53"/>
      <c r="C110" s="53"/>
      <c r="D110" s="53"/>
      <c r="E110" s="53"/>
      <c r="F110" s="53"/>
      <c r="G110" s="53"/>
      <c r="H110" s="53"/>
      <c r="I110" s="53"/>
      <c r="J110" s="25"/>
      <c r="K110" s="25"/>
      <c r="L110" s="25"/>
      <c r="M110" s="25"/>
      <c r="N110" s="25"/>
      <c r="O110" s="25"/>
      <c r="P110" s="25"/>
      <c r="Q110" s="25"/>
    </row>
    <row r="111" spans="1:17">
      <c r="A111" s="40">
        <v>105</v>
      </c>
      <c r="B111" s="53"/>
      <c r="C111" s="53"/>
      <c r="D111" s="53"/>
      <c r="E111" s="53"/>
      <c r="F111" s="53"/>
      <c r="G111" s="53"/>
      <c r="H111" s="53"/>
      <c r="I111" s="53"/>
      <c r="J111" s="25"/>
      <c r="K111" s="25"/>
      <c r="L111" s="25"/>
      <c r="M111" s="25"/>
      <c r="N111" s="25"/>
      <c r="O111" s="25"/>
      <c r="P111" s="25"/>
      <c r="Q111" s="25"/>
    </row>
    <row r="112" spans="1:17">
      <c r="A112" s="40">
        <v>106</v>
      </c>
      <c r="B112" s="53"/>
      <c r="C112" s="53"/>
      <c r="D112" s="53"/>
      <c r="E112" s="53"/>
      <c r="F112" s="53"/>
      <c r="G112" s="53"/>
      <c r="H112" s="53"/>
      <c r="I112" s="53"/>
      <c r="J112" s="25"/>
      <c r="K112" s="25"/>
      <c r="L112" s="25"/>
      <c r="M112" s="25"/>
      <c r="N112" s="25"/>
      <c r="O112" s="25"/>
      <c r="P112" s="25"/>
      <c r="Q112" s="25"/>
    </row>
    <row r="113" spans="1:17">
      <c r="A113" s="40">
        <v>107</v>
      </c>
      <c r="B113" s="53"/>
      <c r="C113" s="53"/>
      <c r="D113" s="53"/>
      <c r="E113" s="53"/>
      <c r="F113" s="53"/>
      <c r="G113" s="53"/>
      <c r="H113" s="53"/>
      <c r="I113" s="53"/>
      <c r="J113" s="25"/>
      <c r="K113" s="25"/>
      <c r="L113" s="25"/>
      <c r="M113" s="25"/>
      <c r="N113" s="25"/>
      <c r="O113" s="25"/>
      <c r="P113" s="25"/>
      <c r="Q113" s="25"/>
    </row>
    <row r="114" spans="1:17">
      <c r="A114" s="40">
        <v>108</v>
      </c>
      <c r="B114" s="53"/>
      <c r="C114" s="53"/>
      <c r="D114" s="53"/>
      <c r="E114" s="53"/>
      <c r="F114" s="53"/>
      <c r="G114" s="53"/>
      <c r="H114" s="53"/>
      <c r="I114" s="53"/>
      <c r="J114" s="25"/>
      <c r="K114" s="25"/>
      <c r="L114" s="25"/>
      <c r="M114" s="25"/>
      <c r="N114" s="25"/>
      <c r="O114" s="25"/>
      <c r="P114" s="25"/>
      <c r="Q114" s="25"/>
    </row>
    <row r="115" spans="1:17">
      <c r="A115" s="40">
        <v>109</v>
      </c>
      <c r="B115" s="53"/>
      <c r="C115" s="53"/>
      <c r="D115" s="53"/>
      <c r="E115" s="53"/>
      <c r="F115" s="53"/>
      <c r="G115" s="53"/>
      <c r="H115" s="53"/>
      <c r="I115" s="53"/>
      <c r="J115" s="25"/>
      <c r="K115" s="25"/>
      <c r="L115" s="25"/>
      <c r="M115" s="25"/>
      <c r="N115" s="25"/>
      <c r="O115" s="25"/>
      <c r="P115" s="25"/>
      <c r="Q115" s="25"/>
    </row>
    <row r="116" spans="1:17">
      <c r="A116" s="40">
        <v>110</v>
      </c>
      <c r="B116" s="53"/>
      <c r="C116" s="53"/>
      <c r="D116" s="53"/>
      <c r="E116" s="53"/>
      <c r="F116" s="53"/>
      <c r="G116" s="53"/>
      <c r="H116" s="53"/>
      <c r="I116" s="53"/>
      <c r="J116" s="25"/>
      <c r="K116" s="25"/>
      <c r="L116" s="25"/>
      <c r="M116" s="25"/>
      <c r="N116" s="25"/>
      <c r="O116" s="25"/>
      <c r="P116" s="25"/>
      <c r="Q116" s="25"/>
    </row>
    <row r="117" spans="1:17">
      <c r="A117" s="40">
        <v>111</v>
      </c>
      <c r="B117" s="53"/>
      <c r="C117" s="53"/>
      <c r="D117" s="53"/>
      <c r="E117" s="53"/>
      <c r="F117" s="53"/>
      <c r="G117" s="53"/>
      <c r="H117" s="53"/>
      <c r="I117" s="53"/>
      <c r="J117" s="25"/>
      <c r="K117" s="25"/>
      <c r="L117" s="25"/>
      <c r="M117" s="25"/>
      <c r="N117" s="25"/>
      <c r="O117" s="25"/>
      <c r="P117" s="25"/>
      <c r="Q117" s="25"/>
    </row>
    <row r="118" spans="1:17">
      <c r="A118" s="40">
        <v>112</v>
      </c>
      <c r="B118" s="53"/>
      <c r="C118" s="53"/>
      <c r="D118" s="53"/>
      <c r="E118" s="53"/>
      <c r="F118" s="53"/>
      <c r="G118" s="53"/>
      <c r="H118" s="53"/>
      <c r="I118" s="53"/>
      <c r="J118" s="25"/>
      <c r="K118" s="25"/>
      <c r="L118" s="25"/>
      <c r="M118" s="25"/>
      <c r="N118" s="25"/>
      <c r="O118" s="25"/>
      <c r="P118" s="25"/>
      <c r="Q118" s="25"/>
    </row>
    <row r="119" spans="1:17">
      <c r="A119" s="40">
        <v>113</v>
      </c>
      <c r="B119" s="53"/>
      <c r="C119" s="53"/>
      <c r="D119" s="53"/>
      <c r="E119" s="53"/>
      <c r="F119" s="53"/>
      <c r="G119" s="53"/>
      <c r="H119" s="53"/>
      <c r="I119" s="53"/>
      <c r="J119" s="25"/>
      <c r="K119" s="25"/>
      <c r="L119" s="25"/>
      <c r="M119" s="25"/>
      <c r="N119" s="25"/>
      <c r="O119" s="25"/>
      <c r="P119" s="25"/>
      <c r="Q119" s="25"/>
    </row>
    <row r="120" spans="1:17">
      <c r="A120" s="40">
        <v>114</v>
      </c>
      <c r="B120" s="53"/>
      <c r="C120" s="53"/>
      <c r="D120" s="53"/>
      <c r="E120" s="53"/>
      <c r="F120" s="53"/>
      <c r="G120" s="53"/>
      <c r="H120" s="53"/>
      <c r="I120" s="53"/>
      <c r="J120" s="25"/>
      <c r="K120" s="25"/>
      <c r="L120" s="25"/>
      <c r="M120" s="25"/>
      <c r="N120" s="25"/>
      <c r="O120" s="25"/>
      <c r="P120" s="25"/>
      <c r="Q120" s="25"/>
    </row>
    <row r="121" spans="1:17">
      <c r="A121" s="40">
        <v>115</v>
      </c>
      <c r="B121" s="53"/>
      <c r="C121" s="53"/>
      <c r="D121" s="53"/>
      <c r="E121" s="53"/>
      <c r="F121" s="53"/>
      <c r="G121" s="53"/>
      <c r="H121" s="53"/>
      <c r="I121" s="53"/>
      <c r="J121" s="25"/>
      <c r="K121" s="25"/>
      <c r="L121" s="25"/>
      <c r="M121" s="25"/>
      <c r="N121" s="25"/>
      <c r="O121" s="25"/>
      <c r="P121" s="25"/>
      <c r="Q121" s="25"/>
    </row>
    <row r="122" spans="1:17">
      <c r="A122" s="40">
        <v>116</v>
      </c>
      <c r="B122" s="53"/>
      <c r="C122" s="53"/>
      <c r="D122" s="53"/>
      <c r="E122" s="53"/>
      <c r="F122" s="53"/>
      <c r="G122" s="53"/>
      <c r="H122" s="53"/>
      <c r="I122" s="53"/>
      <c r="J122" s="25"/>
      <c r="K122" s="25"/>
      <c r="L122" s="25"/>
      <c r="M122" s="25"/>
      <c r="N122" s="25"/>
      <c r="O122" s="25"/>
      <c r="P122" s="25"/>
      <c r="Q122" s="25"/>
    </row>
    <row r="123" spans="1:17">
      <c r="A123" s="40">
        <v>117</v>
      </c>
      <c r="B123" s="53"/>
      <c r="C123" s="53"/>
      <c r="D123" s="53"/>
      <c r="E123" s="53"/>
      <c r="F123" s="53"/>
      <c r="G123" s="53"/>
      <c r="H123" s="53"/>
      <c r="I123" s="53"/>
      <c r="J123" s="25"/>
      <c r="K123" s="25"/>
      <c r="L123" s="25"/>
      <c r="M123" s="25"/>
      <c r="N123" s="25"/>
      <c r="O123" s="25"/>
      <c r="P123" s="25"/>
      <c r="Q123" s="25"/>
    </row>
    <row r="124" spans="1:17">
      <c r="A124" s="40">
        <v>118</v>
      </c>
      <c r="B124" s="53"/>
      <c r="C124" s="53"/>
      <c r="D124" s="53"/>
      <c r="E124" s="53"/>
      <c r="F124" s="53"/>
      <c r="G124" s="53"/>
      <c r="H124" s="53"/>
      <c r="I124" s="53"/>
      <c r="J124" s="25"/>
      <c r="K124" s="25"/>
      <c r="L124" s="25"/>
      <c r="M124" s="25"/>
      <c r="N124" s="25"/>
      <c r="O124" s="25"/>
      <c r="P124" s="25"/>
      <c r="Q124" s="25"/>
    </row>
    <row r="125" spans="1:17">
      <c r="A125" s="40">
        <v>119</v>
      </c>
      <c r="B125" s="53"/>
      <c r="C125" s="53"/>
      <c r="D125" s="53"/>
      <c r="E125" s="53"/>
      <c r="F125" s="53"/>
      <c r="G125" s="53"/>
      <c r="H125" s="53"/>
      <c r="I125" s="53"/>
      <c r="J125" s="25"/>
      <c r="K125" s="25"/>
      <c r="L125" s="25"/>
      <c r="M125" s="25"/>
      <c r="N125" s="25"/>
      <c r="O125" s="25"/>
      <c r="P125" s="25"/>
      <c r="Q125" s="25"/>
    </row>
    <row r="126" spans="1:17">
      <c r="A126" s="40">
        <v>120</v>
      </c>
      <c r="B126" s="53"/>
      <c r="C126" s="53"/>
      <c r="D126" s="53"/>
      <c r="E126" s="53"/>
      <c r="F126" s="53"/>
      <c r="G126" s="53"/>
      <c r="H126" s="53"/>
      <c r="I126" s="53"/>
      <c r="J126" s="25"/>
      <c r="K126" s="25"/>
      <c r="L126" s="25"/>
      <c r="M126" s="25"/>
      <c r="N126" s="25"/>
      <c r="O126" s="25"/>
      <c r="P126" s="25"/>
      <c r="Q126" s="25"/>
    </row>
    <row r="127" spans="1:17">
      <c r="A127" s="40">
        <v>121</v>
      </c>
      <c r="B127" s="53"/>
      <c r="C127" s="53"/>
      <c r="D127" s="53"/>
      <c r="E127" s="53"/>
      <c r="F127" s="53"/>
      <c r="G127" s="53"/>
      <c r="H127" s="53"/>
      <c r="I127" s="53"/>
      <c r="J127" s="25"/>
      <c r="K127" s="25"/>
      <c r="L127" s="25"/>
      <c r="M127" s="25"/>
      <c r="N127" s="25"/>
      <c r="O127" s="25"/>
      <c r="P127" s="25"/>
      <c r="Q127" s="25"/>
    </row>
    <row r="128" spans="1:17">
      <c r="A128" s="40">
        <v>122</v>
      </c>
      <c r="B128" s="53"/>
      <c r="C128" s="53"/>
      <c r="D128" s="53"/>
      <c r="E128" s="53"/>
      <c r="F128" s="53"/>
      <c r="G128" s="53"/>
      <c r="H128" s="53"/>
      <c r="I128" s="53"/>
      <c r="J128" s="25"/>
      <c r="K128" s="25"/>
      <c r="L128" s="25"/>
      <c r="M128" s="25"/>
      <c r="N128" s="25"/>
      <c r="O128" s="25"/>
      <c r="P128" s="25"/>
      <c r="Q128" s="25"/>
    </row>
    <row r="129" spans="1:17">
      <c r="A129" s="40">
        <v>123</v>
      </c>
      <c r="B129" s="53"/>
      <c r="C129" s="53"/>
      <c r="D129" s="53"/>
      <c r="E129" s="53"/>
      <c r="F129" s="53"/>
      <c r="G129" s="53"/>
      <c r="H129" s="53"/>
      <c r="I129" s="53"/>
      <c r="J129" s="25"/>
      <c r="K129" s="25"/>
      <c r="L129" s="25"/>
      <c r="M129" s="25"/>
      <c r="N129" s="25"/>
      <c r="O129" s="25"/>
      <c r="P129" s="25"/>
      <c r="Q129" s="25"/>
    </row>
    <row r="130" spans="1:17">
      <c r="A130" s="40">
        <v>124</v>
      </c>
      <c r="B130" s="53"/>
      <c r="C130" s="53"/>
      <c r="D130" s="53"/>
      <c r="E130" s="53"/>
      <c r="F130" s="53"/>
      <c r="G130" s="53"/>
      <c r="H130" s="53"/>
      <c r="I130" s="53"/>
      <c r="J130" s="25"/>
      <c r="K130" s="25"/>
      <c r="L130" s="25"/>
      <c r="M130" s="25"/>
      <c r="N130" s="25"/>
      <c r="O130" s="25"/>
      <c r="P130" s="25"/>
      <c r="Q130" s="25"/>
    </row>
    <row r="131" spans="1:17">
      <c r="A131" s="40">
        <v>125</v>
      </c>
      <c r="B131" s="53"/>
      <c r="C131" s="53"/>
      <c r="D131" s="53"/>
      <c r="E131" s="53"/>
      <c r="F131" s="53"/>
      <c r="G131" s="53"/>
      <c r="H131" s="53"/>
      <c r="I131" s="53"/>
      <c r="J131" s="25"/>
      <c r="K131" s="25"/>
      <c r="L131" s="25"/>
      <c r="M131" s="25"/>
      <c r="N131" s="25"/>
      <c r="O131" s="25"/>
      <c r="P131" s="25"/>
      <c r="Q131" s="25"/>
    </row>
    <row r="132" spans="1:17">
      <c r="A132" s="40">
        <v>126</v>
      </c>
      <c r="B132" s="53"/>
      <c r="C132" s="53"/>
      <c r="D132" s="53"/>
      <c r="E132" s="53"/>
      <c r="F132" s="53"/>
      <c r="G132" s="53"/>
      <c r="H132" s="53"/>
      <c r="I132" s="53"/>
      <c r="J132" s="25"/>
      <c r="K132" s="25"/>
      <c r="L132" s="25"/>
      <c r="M132" s="25"/>
      <c r="N132" s="25"/>
      <c r="O132" s="25"/>
      <c r="P132" s="25"/>
      <c r="Q132" s="25"/>
    </row>
    <row r="133" spans="1:17">
      <c r="A133" s="40">
        <v>127</v>
      </c>
      <c r="B133" s="53"/>
      <c r="C133" s="53"/>
      <c r="D133" s="53"/>
      <c r="E133" s="53"/>
      <c r="F133" s="53"/>
      <c r="G133" s="53"/>
      <c r="H133" s="53"/>
      <c r="I133" s="53"/>
      <c r="J133" s="25"/>
      <c r="K133" s="25"/>
      <c r="L133" s="25"/>
      <c r="M133" s="25"/>
      <c r="N133" s="25"/>
      <c r="O133" s="25"/>
      <c r="P133" s="25"/>
      <c r="Q133" s="25"/>
    </row>
    <row r="134" spans="1:17">
      <c r="A134" s="40">
        <v>128</v>
      </c>
      <c r="B134" s="53"/>
      <c r="C134" s="53"/>
      <c r="D134" s="53"/>
      <c r="E134" s="53"/>
      <c r="F134" s="53"/>
      <c r="G134" s="53"/>
      <c r="H134" s="53"/>
      <c r="I134" s="53"/>
      <c r="J134" s="25"/>
      <c r="K134" s="25"/>
      <c r="L134" s="25"/>
      <c r="M134" s="25"/>
      <c r="N134" s="25"/>
      <c r="O134" s="25"/>
      <c r="P134" s="25"/>
      <c r="Q134" s="25"/>
    </row>
    <row r="135" spans="1:17">
      <c r="A135" s="40">
        <v>129</v>
      </c>
      <c r="B135" s="53"/>
      <c r="C135" s="53"/>
      <c r="D135" s="53"/>
      <c r="E135" s="53"/>
      <c r="F135" s="53"/>
      <c r="G135" s="53"/>
      <c r="H135" s="53"/>
      <c r="I135" s="53"/>
      <c r="J135" s="25"/>
      <c r="K135" s="25"/>
      <c r="L135" s="25"/>
      <c r="M135" s="25"/>
      <c r="N135" s="25"/>
      <c r="O135" s="25"/>
      <c r="P135" s="25"/>
      <c r="Q135" s="25"/>
    </row>
    <row r="136" spans="1:17">
      <c r="A136" s="40">
        <v>130</v>
      </c>
      <c r="B136" s="53"/>
      <c r="C136" s="53"/>
      <c r="D136" s="53"/>
      <c r="E136" s="53"/>
      <c r="F136" s="53"/>
      <c r="G136" s="53"/>
      <c r="H136" s="53"/>
      <c r="I136" s="53"/>
      <c r="J136" s="25"/>
      <c r="K136" s="25"/>
      <c r="L136" s="25"/>
      <c r="M136" s="25"/>
      <c r="N136" s="25"/>
      <c r="O136" s="25"/>
      <c r="P136" s="25"/>
      <c r="Q136" s="25"/>
    </row>
    <row r="137" spans="1:17">
      <c r="A137" s="40">
        <v>131</v>
      </c>
      <c r="B137" s="53"/>
      <c r="C137" s="53"/>
      <c r="D137" s="53"/>
      <c r="E137" s="53"/>
      <c r="F137" s="53"/>
      <c r="G137" s="53"/>
      <c r="H137" s="53"/>
      <c r="I137" s="53"/>
      <c r="J137" s="25"/>
      <c r="K137" s="25"/>
      <c r="L137" s="25"/>
      <c r="M137" s="25"/>
      <c r="N137" s="25"/>
      <c r="O137" s="25"/>
      <c r="P137" s="25"/>
      <c r="Q137" s="25"/>
    </row>
    <row r="138" spans="1:17">
      <c r="A138" s="40">
        <v>132</v>
      </c>
      <c r="B138" s="53"/>
      <c r="C138" s="53"/>
      <c r="D138" s="53"/>
      <c r="E138" s="53"/>
      <c r="F138" s="53"/>
      <c r="G138" s="53"/>
      <c r="H138" s="53"/>
      <c r="I138" s="53"/>
      <c r="J138" s="25"/>
      <c r="K138" s="25"/>
      <c r="L138" s="25"/>
      <c r="M138" s="25"/>
      <c r="N138" s="25"/>
      <c r="O138" s="25"/>
      <c r="P138" s="25"/>
      <c r="Q138" s="25"/>
    </row>
    <row r="139" spans="1:17">
      <c r="A139" s="40">
        <v>133</v>
      </c>
      <c r="B139" s="53"/>
      <c r="C139" s="53"/>
      <c r="D139" s="53"/>
      <c r="E139" s="53"/>
      <c r="F139" s="53"/>
      <c r="G139" s="53"/>
      <c r="H139" s="53"/>
      <c r="I139" s="53"/>
      <c r="J139" s="25"/>
      <c r="K139" s="25"/>
      <c r="L139" s="25"/>
      <c r="M139" s="25"/>
      <c r="N139" s="25"/>
      <c r="O139" s="25"/>
      <c r="P139" s="25"/>
      <c r="Q139" s="25"/>
    </row>
    <row r="140" spans="1:17">
      <c r="A140" s="40">
        <v>134</v>
      </c>
      <c r="B140" s="53"/>
      <c r="C140" s="53"/>
      <c r="D140" s="53"/>
      <c r="E140" s="53"/>
      <c r="F140" s="53"/>
      <c r="G140" s="53"/>
      <c r="H140" s="53"/>
      <c r="I140" s="53"/>
      <c r="J140" s="25"/>
      <c r="K140" s="25"/>
      <c r="L140" s="25"/>
      <c r="M140" s="25"/>
      <c r="N140" s="25"/>
      <c r="O140" s="25"/>
      <c r="P140" s="25"/>
      <c r="Q140" s="25"/>
    </row>
    <row r="141" spans="1:17">
      <c r="A141" s="40">
        <v>135</v>
      </c>
      <c r="B141" s="53"/>
      <c r="C141" s="53"/>
      <c r="D141" s="53"/>
      <c r="E141" s="53"/>
      <c r="F141" s="53"/>
      <c r="G141" s="53"/>
      <c r="H141" s="53"/>
      <c r="I141" s="53"/>
      <c r="J141" s="25"/>
      <c r="K141" s="25"/>
      <c r="L141" s="25"/>
      <c r="M141" s="25"/>
      <c r="N141" s="25"/>
      <c r="O141" s="25"/>
      <c r="P141" s="25"/>
      <c r="Q141" s="25"/>
    </row>
    <row r="142" spans="1:17">
      <c r="A142" s="40">
        <v>136</v>
      </c>
      <c r="B142" s="53"/>
      <c r="C142" s="53"/>
      <c r="D142" s="53"/>
      <c r="E142" s="53"/>
      <c r="F142" s="53"/>
      <c r="G142" s="53"/>
      <c r="H142" s="53"/>
      <c r="I142" s="53"/>
      <c r="J142" s="25"/>
      <c r="K142" s="25"/>
      <c r="L142" s="25"/>
      <c r="M142" s="25"/>
      <c r="N142" s="25"/>
      <c r="O142" s="25"/>
      <c r="P142" s="25"/>
      <c r="Q142" s="25"/>
    </row>
    <row r="143" spans="1:17">
      <c r="A143" s="40">
        <v>137</v>
      </c>
      <c r="B143" s="53"/>
      <c r="C143" s="53"/>
      <c r="D143" s="53"/>
      <c r="E143" s="53"/>
      <c r="F143" s="53"/>
      <c r="G143" s="53"/>
      <c r="H143" s="53"/>
      <c r="I143" s="53"/>
      <c r="J143" s="25"/>
      <c r="K143" s="25"/>
      <c r="L143" s="25"/>
      <c r="M143" s="25"/>
      <c r="N143" s="25"/>
      <c r="O143" s="25"/>
      <c r="P143" s="25"/>
      <c r="Q143" s="25"/>
    </row>
    <row r="144" spans="1:17">
      <c r="A144" s="40">
        <v>138</v>
      </c>
      <c r="B144" s="53"/>
      <c r="C144" s="53"/>
      <c r="D144" s="53"/>
      <c r="E144" s="53"/>
      <c r="F144" s="53"/>
      <c r="G144" s="53"/>
      <c r="H144" s="53"/>
      <c r="I144" s="53"/>
      <c r="J144" s="25"/>
      <c r="K144" s="25"/>
      <c r="L144" s="25"/>
      <c r="M144" s="25"/>
      <c r="N144" s="25"/>
      <c r="O144" s="25"/>
      <c r="P144" s="25"/>
      <c r="Q144" s="25"/>
    </row>
    <row r="145" spans="1:17">
      <c r="A145" s="40">
        <v>139</v>
      </c>
      <c r="B145" s="53"/>
      <c r="C145" s="53"/>
      <c r="D145" s="53"/>
      <c r="E145" s="53"/>
      <c r="F145" s="53"/>
      <c r="G145" s="53"/>
      <c r="H145" s="53"/>
      <c r="I145" s="53"/>
      <c r="J145" s="25"/>
      <c r="K145" s="25"/>
      <c r="L145" s="25"/>
      <c r="M145" s="25"/>
      <c r="N145" s="25"/>
      <c r="O145" s="25"/>
      <c r="P145" s="25"/>
      <c r="Q145" s="25"/>
    </row>
    <row r="146" spans="1:17">
      <c r="A146" s="40">
        <v>140</v>
      </c>
      <c r="B146" s="53"/>
      <c r="C146" s="53"/>
      <c r="D146" s="53"/>
      <c r="E146" s="53"/>
      <c r="F146" s="53"/>
      <c r="G146" s="53"/>
      <c r="H146" s="53"/>
      <c r="I146" s="53"/>
      <c r="J146" s="25"/>
      <c r="K146" s="25"/>
      <c r="L146" s="25"/>
      <c r="M146" s="25"/>
      <c r="N146" s="25"/>
      <c r="O146" s="25"/>
      <c r="P146" s="25"/>
      <c r="Q146" s="25"/>
    </row>
    <row r="147" spans="1:17">
      <c r="A147" s="40">
        <v>141</v>
      </c>
      <c r="B147" s="53"/>
      <c r="C147" s="53"/>
      <c r="D147" s="53"/>
      <c r="E147" s="53"/>
      <c r="F147" s="53"/>
      <c r="G147" s="53"/>
      <c r="H147" s="53"/>
      <c r="I147" s="53"/>
      <c r="J147" s="25"/>
      <c r="K147" s="25"/>
      <c r="L147" s="25"/>
      <c r="M147" s="25"/>
      <c r="N147" s="25"/>
      <c r="O147" s="25"/>
      <c r="P147" s="25"/>
      <c r="Q147" s="25"/>
    </row>
    <row r="148" spans="1:17">
      <c r="A148" s="40">
        <v>142</v>
      </c>
      <c r="B148" s="53"/>
      <c r="C148" s="53"/>
      <c r="D148" s="53"/>
      <c r="E148" s="53"/>
      <c r="F148" s="53"/>
      <c r="G148" s="53"/>
      <c r="H148" s="53"/>
      <c r="I148" s="53"/>
      <c r="J148" s="25"/>
      <c r="K148" s="25"/>
      <c r="L148" s="25"/>
      <c r="M148" s="25"/>
      <c r="N148" s="25"/>
      <c r="O148" s="25"/>
      <c r="P148" s="25"/>
      <c r="Q148" s="25"/>
    </row>
    <row r="149" spans="1:17">
      <c r="A149" s="40">
        <v>143</v>
      </c>
      <c r="B149" s="53"/>
      <c r="C149" s="53"/>
      <c r="D149" s="53"/>
      <c r="E149" s="53"/>
      <c r="F149" s="53"/>
      <c r="G149" s="53"/>
      <c r="H149" s="53"/>
      <c r="I149" s="53"/>
      <c r="J149" s="25"/>
      <c r="K149" s="25"/>
      <c r="L149" s="25"/>
      <c r="M149" s="25"/>
      <c r="N149" s="25"/>
      <c r="O149" s="25"/>
      <c r="P149" s="25"/>
      <c r="Q149" s="25"/>
    </row>
    <row r="150" spans="1:17">
      <c r="A150" s="40">
        <v>144</v>
      </c>
      <c r="B150" s="53"/>
      <c r="C150" s="53"/>
      <c r="D150" s="53"/>
      <c r="E150" s="53"/>
      <c r="F150" s="53"/>
      <c r="G150" s="53"/>
      <c r="H150" s="53"/>
      <c r="I150" s="53"/>
      <c r="J150" s="25"/>
      <c r="K150" s="25"/>
      <c r="L150" s="25"/>
      <c r="M150" s="25"/>
      <c r="N150" s="25"/>
      <c r="O150" s="25"/>
      <c r="P150" s="25"/>
      <c r="Q150" s="25"/>
    </row>
    <row r="151" spans="1:17">
      <c r="A151" s="40">
        <v>145</v>
      </c>
      <c r="B151" s="53"/>
      <c r="C151" s="53"/>
      <c r="D151" s="53"/>
      <c r="E151" s="53"/>
      <c r="F151" s="53"/>
      <c r="G151" s="53"/>
      <c r="H151" s="53"/>
      <c r="I151" s="53"/>
      <c r="J151" s="25"/>
      <c r="K151" s="25"/>
      <c r="L151" s="25"/>
      <c r="M151" s="25"/>
      <c r="N151" s="25"/>
      <c r="O151" s="25"/>
      <c r="P151" s="25"/>
      <c r="Q151" s="25"/>
    </row>
    <row r="152" spans="1:17">
      <c r="A152" s="40">
        <v>146</v>
      </c>
      <c r="B152" s="53"/>
      <c r="C152" s="53"/>
      <c r="D152" s="53"/>
      <c r="E152" s="53"/>
      <c r="F152" s="53"/>
      <c r="G152" s="53"/>
      <c r="H152" s="53"/>
      <c r="I152" s="53"/>
      <c r="J152" s="25"/>
      <c r="K152" s="25"/>
      <c r="L152" s="25"/>
      <c r="M152" s="25"/>
      <c r="N152" s="25"/>
      <c r="O152" s="25"/>
      <c r="P152" s="25"/>
      <c r="Q152" s="25"/>
    </row>
    <row r="153" spans="1:17">
      <c r="A153" s="40">
        <v>147</v>
      </c>
      <c r="B153" s="53"/>
      <c r="C153" s="53"/>
      <c r="D153" s="53"/>
      <c r="E153" s="53"/>
      <c r="F153" s="53"/>
      <c r="G153" s="53"/>
      <c r="H153" s="53"/>
      <c r="I153" s="53"/>
      <c r="J153" s="25"/>
      <c r="K153" s="25"/>
      <c r="L153" s="25"/>
      <c r="M153" s="25"/>
      <c r="N153" s="25"/>
      <c r="O153" s="25"/>
      <c r="P153" s="25"/>
      <c r="Q153" s="25"/>
    </row>
    <row r="154" spans="1:17">
      <c r="A154" s="40">
        <v>148</v>
      </c>
      <c r="B154" s="53"/>
      <c r="C154" s="53"/>
      <c r="D154" s="53"/>
      <c r="E154" s="53"/>
      <c r="F154" s="53"/>
      <c r="G154" s="53"/>
      <c r="H154" s="53"/>
      <c r="I154" s="53"/>
      <c r="J154" s="25"/>
      <c r="K154" s="25"/>
      <c r="L154" s="25"/>
      <c r="M154" s="25"/>
      <c r="N154" s="25"/>
      <c r="O154" s="25"/>
      <c r="P154" s="25"/>
      <c r="Q154" s="25"/>
    </row>
    <row r="155" spans="1:17">
      <c r="A155" s="40">
        <v>149</v>
      </c>
      <c r="B155" s="53"/>
      <c r="C155" s="53"/>
      <c r="D155" s="53"/>
      <c r="E155" s="53"/>
      <c r="F155" s="53"/>
      <c r="G155" s="53"/>
      <c r="H155" s="53"/>
      <c r="I155" s="53"/>
      <c r="J155" s="25"/>
      <c r="K155" s="25"/>
      <c r="L155" s="25"/>
      <c r="M155" s="25"/>
      <c r="N155" s="25"/>
      <c r="O155" s="25"/>
      <c r="P155" s="25"/>
      <c r="Q155" s="25"/>
    </row>
    <row r="156" spans="1:17">
      <c r="A156" s="40">
        <v>150</v>
      </c>
      <c r="B156" s="53"/>
      <c r="C156" s="53"/>
      <c r="D156" s="53"/>
      <c r="E156" s="53"/>
      <c r="F156" s="53"/>
      <c r="G156" s="53"/>
      <c r="H156" s="53"/>
      <c r="I156" s="53"/>
      <c r="J156" s="25"/>
      <c r="K156" s="25"/>
      <c r="L156" s="25"/>
      <c r="M156" s="25"/>
      <c r="N156" s="25"/>
      <c r="O156" s="25"/>
      <c r="P156" s="25"/>
      <c r="Q156" s="25"/>
    </row>
    <row r="157" spans="1:17">
      <c r="A157" s="40">
        <v>151</v>
      </c>
      <c r="B157" s="53"/>
      <c r="C157" s="53"/>
      <c r="D157" s="53"/>
      <c r="E157" s="53"/>
      <c r="F157" s="53"/>
      <c r="G157" s="53"/>
      <c r="H157" s="53"/>
      <c r="I157" s="53"/>
      <c r="J157" s="25"/>
      <c r="K157" s="25"/>
      <c r="L157" s="25"/>
      <c r="M157" s="25"/>
      <c r="N157" s="25"/>
      <c r="O157" s="25"/>
      <c r="P157" s="25"/>
      <c r="Q157" s="25"/>
    </row>
    <row r="158" spans="1:17">
      <c r="A158" s="40">
        <v>152</v>
      </c>
      <c r="B158" s="53"/>
      <c r="C158" s="53"/>
      <c r="D158" s="53"/>
      <c r="E158" s="53"/>
      <c r="F158" s="53"/>
      <c r="G158" s="53"/>
      <c r="H158" s="53"/>
      <c r="I158" s="53"/>
      <c r="J158" s="25"/>
      <c r="K158" s="25"/>
      <c r="L158" s="25"/>
      <c r="M158" s="25"/>
      <c r="N158" s="25"/>
      <c r="O158" s="25"/>
      <c r="P158" s="25"/>
      <c r="Q158" s="25"/>
    </row>
    <row r="159" spans="1:17">
      <c r="A159" s="40">
        <v>153</v>
      </c>
      <c r="B159" s="53"/>
      <c r="C159" s="53"/>
      <c r="D159" s="53"/>
      <c r="E159" s="53"/>
      <c r="F159" s="53"/>
      <c r="G159" s="53"/>
      <c r="H159" s="53"/>
      <c r="I159" s="53"/>
      <c r="J159" s="25"/>
      <c r="K159" s="25"/>
      <c r="L159" s="25"/>
      <c r="M159" s="25"/>
      <c r="N159" s="25"/>
      <c r="O159" s="25"/>
      <c r="P159" s="25"/>
      <c r="Q159" s="25"/>
    </row>
    <row r="160" spans="1:17">
      <c r="A160" s="40">
        <v>154</v>
      </c>
      <c r="B160" s="53"/>
      <c r="C160" s="53"/>
      <c r="D160" s="53"/>
      <c r="E160" s="53"/>
      <c r="F160" s="53"/>
      <c r="G160" s="53"/>
      <c r="H160" s="53"/>
      <c r="I160" s="53"/>
      <c r="J160" s="25"/>
      <c r="K160" s="25"/>
      <c r="L160" s="25"/>
      <c r="M160" s="25"/>
      <c r="N160" s="25"/>
      <c r="O160" s="25"/>
      <c r="P160" s="25"/>
      <c r="Q160" s="25"/>
    </row>
    <row r="161" spans="1:17">
      <c r="A161" s="40">
        <v>155</v>
      </c>
      <c r="B161" s="53"/>
      <c r="C161" s="53"/>
      <c r="D161" s="53"/>
      <c r="E161" s="53"/>
      <c r="F161" s="53"/>
      <c r="G161" s="53"/>
      <c r="H161" s="53"/>
      <c r="I161" s="53"/>
      <c r="J161" s="25"/>
      <c r="K161" s="25"/>
      <c r="L161" s="25"/>
      <c r="M161" s="25"/>
      <c r="N161" s="25"/>
      <c r="O161" s="25"/>
      <c r="P161" s="25"/>
      <c r="Q161" s="25"/>
    </row>
    <row r="162" spans="1:17">
      <c r="A162" s="40">
        <v>156</v>
      </c>
      <c r="B162" s="53"/>
      <c r="C162" s="53"/>
      <c r="D162" s="53"/>
      <c r="E162" s="53"/>
      <c r="F162" s="53"/>
      <c r="G162" s="53"/>
      <c r="H162" s="53"/>
      <c r="I162" s="53"/>
      <c r="J162" s="25"/>
      <c r="K162" s="25"/>
      <c r="L162" s="25"/>
      <c r="M162" s="25"/>
      <c r="N162" s="25"/>
      <c r="O162" s="25"/>
      <c r="P162" s="25"/>
      <c r="Q162" s="25"/>
    </row>
    <row r="163" spans="1:17">
      <c r="A163" s="40">
        <v>157</v>
      </c>
      <c r="B163" s="53"/>
      <c r="C163" s="53"/>
      <c r="D163" s="53"/>
      <c r="E163" s="53"/>
      <c r="F163" s="53"/>
      <c r="G163" s="53"/>
      <c r="H163" s="53"/>
      <c r="I163" s="53"/>
      <c r="J163" s="25"/>
      <c r="K163" s="25"/>
      <c r="L163" s="25"/>
      <c r="M163" s="25"/>
      <c r="N163" s="25"/>
      <c r="O163" s="25"/>
      <c r="P163" s="25"/>
      <c r="Q163" s="25"/>
    </row>
    <row r="164" spans="1:17">
      <c r="A164" s="40">
        <v>158</v>
      </c>
      <c r="B164" s="53"/>
      <c r="C164" s="53"/>
      <c r="D164" s="53"/>
      <c r="E164" s="53"/>
      <c r="F164" s="53"/>
      <c r="G164" s="53"/>
      <c r="H164" s="53"/>
      <c r="I164" s="53"/>
      <c r="J164" s="25"/>
      <c r="K164" s="25"/>
      <c r="L164" s="25"/>
      <c r="M164" s="25"/>
      <c r="N164" s="25"/>
      <c r="O164" s="25"/>
      <c r="P164" s="25"/>
      <c r="Q164" s="25"/>
    </row>
    <row r="165" spans="1:17">
      <c r="A165" s="40">
        <v>159</v>
      </c>
      <c r="B165" s="53"/>
      <c r="C165" s="53"/>
      <c r="D165" s="53"/>
      <c r="E165" s="53"/>
      <c r="F165" s="53"/>
      <c r="G165" s="53"/>
      <c r="H165" s="53"/>
      <c r="I165" s="53"/>
      <c r="J165" s="25"/>
      <c r="K165" s="25"/>
      <c r="L165" s="25"/>
      <c r="M165" s="25"/>
      <c r="N165" s="25"/>
      <c r="O165" s="25"/>
      <c r="P165" s="25"/>
      <c r="Q165" s="25"/>
    </row>
    <row r="166" spans="1:17">
      <c r="A166" s="40">
        <v>160</v>
      </c>
      <c r="B166" s="53"/>
      <c r="C166" s="53"/>
      <c r="D166" s="53"/>
      <c r="E166" s="53"/>
      <c r="F166" s="53"/>
      <c r="G166" s="53"/>
      <c r="H166" s="53"/>
      <c r="I166" s="53"/>
      <c r="J166" s="25"/>
      <c r="K166" s="25"/>
      <c r="L166" s="25"/>
      <c r="M166" s="25"/>
      <c r="N166" s="25"/>
      <c r="O166" s="25"/>
      <c r="P166" s="25"/>
      <c r="Q166" s="25"/>
    </row>
    <row r="167" spans="1:17">
      <c r="A167" s="40">
        <v>161</v>
      </c>
      <c r="B167" s="53"/>
      <c r="C167" s="53"/>
      <c r="D167" s="53"/>
      <c r="E167" s="53"/>
      <c r="F167" s="53"/>
      <c r="G167" s="53"/>
      <c r="H167" s="53"/>
      <c r="I167" s="53"/>
      <c r="J167" s="25"/>
      <c r="K167" s="25"/>
      <c r="L167" s="25"/>
      <c r="M167" s="25"/>
      <c r="N167" s="25"/>
      <c r="O167" s="25"/>
      <c r="P167" s="25"/>
      <c r="Q167" s="25"/>
    </row>
    <row r="168" spans="1:17">
      <c r="A168" s="40">
        <v>162</v>
      </c>
      <c r="B168" s="53"/>
      <c r="C168" s="53"/>
      <c r="D168" s="53"/>
      <c r="E168" s="53"/>
      <c r="F168" s="53"/>
      <c r="G168" s="53"/>
      <c r="H168" s="53"/>
      <c r="I168" s="53"/>
      <c r="J168" s="25"/>
      <c r="K168" s="25"/>
      <c r="L168" s="25"/>
      <c r="M168" s="25"/>
      <c r="N168" s="25"/>
      <c r="O168" s="25"/>
      <c r="P168" s="25"/>
      <c r="Q168" s="25"/>
    </row>
    <row r="169" spans="1:17">
      <c r="A169" s="40">
        <v>163</v>
      </c>
      <c r="B169" s="53"/>
      <c r="C169" s="53"/>
      <c r="D169" s="53"/>
      <c r="E169" s="53"/>
      <c r="F169" s="53"/>
      <c r="G169" s="53"/>
      <c r="H169" s="53"/>
      <c r="I169" s="53"/>
      <c r="J169" s="25"/>
      <c r="K169" s="25"/>
      <c r="L169" s="25"/>
      <c r="M169" s="25"/>
      <c r="N169" s="25"/>
      <c r="O169" s="25"/>
      <c r="P169" s="25"/>
      <c r="Q169" s="25"/>
    </row>
    <row r="170" spans="1:17">
      <c r="A170" s="40">
        <v>164</v>
      </c>
      <c r="B170" s="53"/>
      <c r="C170" s="53"/>
      <c r="D170" s="53"/>
      <c r="E170" s="53"/>
      <c r="F170" s="53"/>
      <c r="G170" s="53"/>
      <c r="H170" s="53"/>
      <c r="I170" s="53"/>
      <c r="J170" s="25"/>
      <c r="K170" s="25"/>
      <c r="L170" s="25"/>
      <c r="M170" s="25"/>
      <c r="N170" s="25"/>
      <c r="O170" s="25"/>
      <c r="P170" s="25"/>
      <c r="Q170" s="25"/>
    </row>
    <row r="171" spans="1:17">
      <c r="A171" s="40">
        <v>165</v>
      </c>
      <c r="B171" s="53"/>
      <c r="C171" s="53"/>
      <c r="D171" s="53"/>
      <c r="E171" s="53"/>
      <c r="F171" s="53"/>
      <c r="G171" s="53"/>
      <c r="H171" s="53"/>
      <c r="I171" s="53"/>
      <c r="J171" s="25"/>
      <c r="K171" s="25"/>
      <c r="L171" s="25"/>
      <c r="M171" s="25"/>
      <c r="N171" s="25"/>
      <c r="O171" s="25"/>
      <c r="P171" s="25"/>
      <c r="Q171" s="25"/>
    </row>
    <row r="172" spans="1:17">
      <c r="A172" s="40">
        <v>166</v>
      </c>
      <c r="B172" s="53"/>
      <c r="C172" s="53"/>
      <c r="D172" s="53"/>
      <c r="E172" s="53"/>
      <c r="F172" s="53"/>
      <c r="G172" s="53"/>
      <c r="H172" s="53"/>
      <c r="I172" s="53"/>
      <c r="J172" s="25"/>
      <c r="K172" s="25"/>
      <c r="L172" s="25"/>
      <c r="M172" s="25"/>
      <c r="N172" s="25"/>
      <c r="O172" s="25"/>
      <c r="P172" s="25"/>
      <c r="Q172" s="25"/>
    </row>
    <row r="173" spans="1:17">
      <c r="A173" s="40">
        <v>167</v>
      </c>
      <c r="B173" s="53"/>
      <c r="C173" s="53"/>
      <c r="D173" s="53"/>
      <c r="E173" s="53"/>
      <c r="F173" s="53"/>
      <c r="G173" s="53"/>
      <c r="H173" s="53"/>
      <c r="I173" s="53"/>
      <c r="J173" s="25"/>
      <c r="K173" s="25"/>
      <c r="L173" s="25"/>
      <c r="M173" s="25"/>
      <c r="N173" s="25"/>
      <c r="O173" s="25"/>
      <c r="P173" s="25"/>
      <c r="Q173" s="25"/>
    </row>
    <row r="174" spans="1:17">
      <c r="A174" s="40">
        <v>168</v>
      </c>
      <c r="B174" s="53"/>
      <c r="C174" s="53"/>
      <c r="D174" s="53"/>
      <c r="E174" s="53"/>
      <c r="F174" s="53"/>
      <c r="G174" s="53"/>
      <c r="H174" s="53"/>
      <c r="I174" s="53"/>
      <c r="J174" s="25"/>
      <c r="K174" s="25"/>
      <c r="L174" s="25"/>
      <c r="M174" s="25"/>
      <c r="N174" s="25"/>
      <c r="O174" s="25"/>
      <c r="P174" s="25"/>
      <c r="Q174" s="25"/>
    </row>
    <row r="175" spans="1:17">
      <c r="A175" s="40">
        <v>169</v>
      </c>
      <c r="B175" s="53"/>
      <c r="C175" s="53"/>
      <c r="D175" s="53"/>
      <c r="E175" s="53"/>
      <c r="F175" s="53"/>
      <c r="G175" s="53"/>
      <c r="H175" s="53"/>
      <c r="I175" s="53"/>
      <c r="J175" s="25"/>
      <c r="K175" s="25"/>
      <c r="L175" s="25"/>
      <c r="M175" s="25"/>
      <c r="N175" s="25"/>
      <c r="O175" s="25"/>
      <c r="P175" s="25"/>
      <c r="Q175" s="25"/>
    </row>
    <row r="176" spans="1:17">
      <c r="A176" s="40">
        <v>170</v>
      </c>
      <c r="B176" s="53"/>
      <c r="C176" s="53"/>
      <c r="D176" s="53"/>
      <c r="E176" s="53"/>
      <c r="F176" s="53"/>
      <c r="G176" s="53"/>
      <c r="H176" s="53"/>
      <c r="I176" s="53"/>
      <c r="J176" s="25"/>
      <c r="K176" s="25"/>
      <c r="L176" s="25"/>
      <c r="M176" s="25"/>
      <c r="N176" s="25"/>
      <c r="O176" s="25"/>
      <c r="P176" s="25"/>
      <c r="Q176" s="25"/>
    </row>
    <row r="177" spans="1:17">
      <c r="A177" s="40">
        <v>171</v>
      </c>
      <c r="B177" s="53"/>
      <c r="C177" s="53"/>
      <c r="D177" s="53"/>
      <c r="E177" s="53"/>
      <c r="F177" s="53"/>
      <c r="G177" s="53"/>
      <c r="H177" s="53"/>
      <c r="I177" s="53"/>
      <c r="J177" s="25"/>
      <c r="K177" s="25"/>
      <c r="L177" s="25"/>
      <c r="M177" s="25"/>
      <c r="N177" s="25"/>
      <c r="O177" s="25"/>
      <c r="P177" s="25"/>
      <c r="Q177" s="25"/>
    </row>
    <row r="178" spans="1:17">
      <c r="A178" s="40">
        <v>172</v>
      </c>
      <c r="B178" s="53"/>
      <c r="C178" s="53"/>
      <c r="D178" s="53"/>
      <c r="E178" s="53"/>
      <c r="F178" s="53"/>
      <c r="G178" s="53"/>
      <c r="H178" s="53"/>
      <c r="I178" s="53"/>
      <c r="J178" s="25"/>
      <c r="K178" s="25"/>
      <c r="L178" s="25"/>
      <c r="M178" s="25"/>
      <c r="N178" s="25"/>
      <c r="O178" s="25"/>
      <c r="P178" s="25"/>
      <c r="Q178" s="25"/>
    </row>
    <row r="179" spans="1:17">
      <c r="A179" s="40">
        <v>173</v>
      </c>
      <c r="B179" s="53"/>
      <c r="C179" s="53"/>
      <c r="D179" s="53"/>
      <c r="E179" s="53"/>
      <c r="F179" s="53"/>
      <c r="G179" s="53"/>
      <c r="H179" s="53"/>
      <c r="I179" s="53"/>
      <c r="J179" s="25"/>
      <c r="K179" s="25"/>
      <c r="L179" s="25"/>
      <c r="M179" s="25"/>
      <c r="N179" s="25"/>
      <c r="O179" s="25"/>
      <c r="P179" s="25"/>
      <c r="Q179" s="25"/>
    </row>
    <row r="180" spans="1:17">
      <c r="A180" s="40">
        <v>174</v>
      </c>
      <c r="B180" s="53"/>
      <c r="C180" s="53"/>
      <c r="D180" s="53"/>
      <c r="E180" s="53"/>
      <c r="F180" s="53"/>
      <c r="G180" s="53"/>
      <c r="H180" s="53"/>
      <c r="I180" s="53"/>
      <c r="J180" s="25"/>
      <c r="K180" s="25"/>
      <c r="L180" s="25"/>
      <c r="M180" s="25"/>
      <c r="N180" s="25"/>
      <c r="O180" s="25"/>
      <c r="P180" s="25"/>
      <c r="Q180" s="25"/>
    </row>
    <row r="181" spans="1:17">
      <c r="A181" s="40">
        <v>175</v>
      </c>
      <c r="B181" s="53"/>
      <c r="C181" s="53"/>
      <c r="D181" s="53"/>
      <c r="E181" s="53"/>
      <c r="F181" s="53"/>
      <c r="G181" s="53"/>
      <c r="H181" s="53"/>
      <c r="I181" s="53"/>
      <c r="J181" s="25"/>
      <c r="K181" s="25"/>
      <c r="L181" s="25"/>
      <c r="M181" s="25"/>
      <c r="N181" s="25"/>
      <c r="O181" s="25"/>
      <c r="P181" s="25"/>
      <c r="Q181" s="25"/>
    </row>
    <row r="182" spans="1:17">
      <c r="A182" s="40">
        <v>176</v>
      </c>
      <c r="B182" s="53"/>
      <c r="C182" s="53"/>
      <c r="D182" s="53"/>
      <c r="E182" s="53"/>
      <c r="F182" s="53"/>
      <c r="G182" s="53"/>
      <c r="H182" s="53"/>
      <c r="I182" s="53"/>
      <c r="J182" s="25"/>
      <c r="K182" s="25"/>
      <c r="L182" s="25"/>
      <c r="M182" s="25"/>
      <c r="N182" s="25"/>
      <c r="O182" s="25"/>
      <c r="P182" s="25"/>
      <c r="Q182" s="25"/>
    </row>
    <row r="183" spans="1:17">
      <c r="A183" s="40">
        <v>177</v>
      </c>
      <c r="B183" s="53"/>
      <c r="C183" s="53"/>
      <c r="D183" s="53"/>
      <c r="E183" s="53"/>
      <c r="F183" s="53"/>
      <c r="G183" s="53"/>
      <c r="H183" s="53"/>
      <c r="I183" s="53"/>
      <c r="J183" s="25"/>
      <c r="K183" s="25"/>
      <c r="L183" s="25"/>
      <c r="M183" s="25"/>
      <c r="N183" s="25"/>
      <c r="O183" s="25"/>
      <c r="P183" s="25"/>
      <c r="Q183" s="25"/>
    </row>
    <row r="184" spans="1:17">
      <c r="A184" s="40">
        <v>178</v>
      </c>
      <c r="B184" s="53"/>
      <c r="C184" s="53"/>
      <c r="D184" s="53"/>
      <c r="E184" s="53"/>
      <c r="F184" s="53"/>
      <c r="G184" s="53"/>
      <c r="H184" s="53"/>
      <c r="I184" s="53"/>
      <c r="J184" s="25"/>
      <c r="K184" s="25"/>
      <c r="L184" s="25"/>
      <c r="M184" s="25"/>
      <c r="N184" s="25"/>
      <c r="O184" s="25"/>
      <c r="P184" s="25"/>
      <c r="Q184" s="25"/>
    </row>
    <row r="185" spans="1:17">
      <c r="A185" s="40">
        <v>179</v>
      </c>
      <c r="B185" s="53"/>
      <c r="C185" s="53"/>
      <c r="D185" s="53"/>
      <c r="E185" s="53"/>
      <c r="F185" s="53"/>
      <c r="G185" s="53"/>
      <c r="H185" s="53"/>
      <c r="I185" s="53"/>
      <c r="J185" s="25"/>
      <c r="K185" s="25"/>
      <c r="L185" s="25"/>
      <c r="M185" s="25"/>
      <c r="N185" s="25"/>
      <c r="O185" s="25"/>
      <c r="P185" s="25"/>
      <c r="Q185" s="25"/>
    </row>
    <row r="186" spans="1:17">
      <c r="A186" s="40">
        <v>180</v>
      </c>
      <c r="B186" s="53"/>
      <c r="C186" s="53"/>
      <c r="D186" s="53"/>
      <c r="E186" s="53"/>
      <c r="F186" s="53"/>
      <c r="G186" s="53"/>
      <c r="H186" s="53"/>
      <c r="I186" s="53"/>
      <c r="J186" s="25"/>
      <c r="K186" s="25"/>
      <c r="L186" s="25"/>
      <c r="M186" s="25"/>
      <c r="N186" s="25"/>
      <c r="O186" s="25"/>
      <c r="P186" s="25"/>
      <c r="Q186" s="25"/>
    </row>
    <row r="187" spans="1:17">
      <c r="A187" s="40">
        <v>181</v>
      </c>
      <c r="B187" s="53"/>
      <c r="C187" s="53"/>
      <c r="D187" s="53"/>
      <c r="E187" s="53"/>
      <c r="F187" s="53"/>
      <c r="G187" s="53"/>
      <c r="H187" s="53"/>
      <c r="I187" s="53"/>
      <c r="J187" s="25"/>
      <c r="K187" s="25"/>
      <c r="L187" s="25"/>
      <c r="M187" s="25"/>
      <c r="N187" s="25"/>
      <c r="O187" s="25"/>
      <c r="P187" s="25"/>
      <c r="Q187" s="25"/>
    </row>
    <row r="188" spans="1:17">
      <c r="A188" s="40">
        <v>182</v>
      </c>
      <c r="B188" s="53"/>
      <c r="C188" s="53"/>
      <c r="D188" s="53"/>
      <c r="E188" s="53"/>
      <c r="F188" s="53"/>
      <c r="G188" s="53"/>
      <c r="H188" s="53"/>
      <c r="I188" s="53"/>
      <c r="J188" s="25"/>
      <c r="K188" s="25"/>
      <c r="L188" s="25"/>
      <c r="M188" s="25"/>
      <c r="N188" s="25"/>
      <c r="O188" s="25"/>
      <c r="P188" s="25"/>
      <c r="Q188" s="25"/>
    </row>
    <row r="189" spans="1:17">
      <c r="A189" s="40">
        <v>183</v>
      </c>
      <c r="B189" s="53"/>
      <c r="C189" s="53"/>
      <c r="D189" s="53"/>
      <c r="E189" s="53"/>
      <c r="F189" s="53"/>
      <c r="G189" s="53"/>
      <c r="H189" s="53"/>
      <c r="I189" s="53"/>
      <c r="J189" s="25"/>
      <c r="K189" s="25"/>
      <c r="L189" s="25"/>
      <c r="M189" s="25"/>
      <c r="N189" s="25"/>
      <c r="O189" s="25"/>
      <c r="P189" s="25"/>
      <c r="Q189" s="25"/>
    </row>
    <row r="190" spans="1:17">
      <c r="A190" s="40">
        <v>184</v>
      </c>
      <c r="B190" s="53"/>
      <c r="C190" s="53"/>
      <c r="D190" s="53"/>
      <c r="E190" s="53"/>
      <c r="F190" s="53"/>
      <c r="G190" s="53"/>
      <c r="H190" s="53"/>
      <c r="I190" s="53"/>
      <c r="J190" s="25"/>
      <c r="K190" s="25"/>
      <c r="L190" s="25"/>
      <c r="M190" s="25"/>
      <c r="N190" s="25"/>
      <c r="O190" s="25"/>
      <c r="P190" s="25"/>
      <c r="Q190" s="25"/>
    </row>
    <row r="191" spans="1:17">
      <c r="A191" s="40">
        <v>185</v>
      </c>
      <c r="B191" s="53"/>
      <c r="C191" s="53"/>
      <c r="D191" s="53"/>
      <c r="E191" s="53"/>
      <c r="F191" s="53"/>
      <c r="G191" s="53"/>
      <c r="H191" s="53"/>
      <c r="I191" s="53"/>
      <c r="J191" s="25"/>
      <c r="K191" s="25"/>
      <c r="L191" s="25"/>
      <c r="M191" s="25"/>
      <c r="N191" s="25"/>
      <c r="O191" s="25"/>
      <c r="P191" s="25"/>
      <c r="Q191" s="25"/>
    </row>
    <row r="192" spans="1:17">
      <c r="A192" s="40">
        <v>186</v>
      </c>
      <c r="B192" s="53"/>
      <c r="C192" s="53"/>
      <c r="D192" s="53"/>
      <c r="E192" s="53"/>
      <c r="F192" s="53"/>
      <c r="G192" s="53"/>
      <c r="H192" s="53"/>
      <c r="I192" s="53"/>
      <c r="J192" s="25"/>
      <c r="K192" s="25"/>
      <c r="L192" s="25"/>
      <c r="M192" s="25"/>
      <c r="N192" s="25"/>
      <c r="O192" s="25"/>
      <c r="P192" s="25"/>
      <c r="Q192" s="25"/>
    </row>
    <row r="193" spans="1:17">
      <c r="A193" s="40">
        <v>187</v>
      </c>
      <c r="B193" s="53"/>
      <c r="C193" s="53"/>
      <c r="D193" s="53"/>
      <c r="E193" s="53"/>
      <c r="F193" s="53"/>
      <c r="G193" s="53"/>
      <c r="H193" s="53"/>
      <c r="I193" s="53"/>
      <c r="J193" s="25"/>
      <c r="K193" s="25"/>
      <c r="L193" s="25"/>
      <c r="M193" s="25"/>
      <c r="N193" s="25"/>
      <c r="O193" s="25"/>
      <c r="P193" s="25"/>
      <c r="Q193" s="25"/>
    </row>
    <row r="194" spans="1:17">
      <c r="A194" s="40">
        <v>188</v>
      </c>
      <c r="B194" s="53"/>
      <c r="C194" s="53"/>
      <c r="D194" s="53"/>
      <c r="E194" s="53"/>
      <c r="F194" s="53"/>
      <c r="G194" s="53"/>
      <c r="H194" s="53"/>
      <c r="I194" s="53"/>
      <c r="J194" s="25"/>
      <c r="K194" s="25"/>
      <c r="L194" s="25"/>
      <c r="M194" s="25"/>
      <c r="N194" s="25"/>
      <c r="O194" s="25"/>
      <c r="P194" s="25"/>
      <c r="Q194" s="25"/>
    </row>
    <row r="195" spans="1:17">
      <c r="A195" s="40">
        <v>189</v>
      </c>
      <c r="B195" s="53"/>
      <c r="C195" s="53"/>
      <c r="D195" s="53"/>
      <c r="E195" s="53"/>
      <c r="F195" s="53"/>
      <c r="G195" s="53"/>
      <c r="H195" s="53"/>
      <c r="I195" s="53"/>
      <c r="J195" s="25"/>
      <c r="K195" s="25"/>
      <c r="L195" s="25"/>
      <c r="M195" s="25"/>
      <c r="N195" s="25"/>
      <c r="O195" s="25"/>
      <c r="P195" s="25"/>
      <c r="Q195" s="25"/>
    </row>
    <row r="196" spans="1:17">
      <c r="A196" s="40">
        <v>190</v>
      </c>
      <c r="B196" s="53"/>
      <c r="C196" s="53"/>
      <c r="D196" s="53"/>
      <c r="E196" s="53"/>
      <c r="F196" s="53"/>
      <c r="G196" s="53"/>
      <c r="H196" s="53"/>
      <c r="I196" s="53"/>
      <c r="J196" s="25"/>
      <c r="K196" s="25"/>
      <c r="L196" s="25"/>
      <c r="M196" s="25"/>
      <c r="N196" s="25"/>
      <c r="O196" s="25"/>
      <c r="P196" s="25"/>
      <c r="Q196" s="25"/>
    </row>
    <row r="197" spans="1:17">
      <c r="A197" s="40">
        <v>191</v>
      </c>
      <c r="B197" s="53"/>
      <c r="C197" s="53"/>
      <c r="D197" s="53"/>
      <c r="E197" s="53"/>
      <c r="F197" s="53"/>
      <c r="G197" s="53"/>
      <c r="H197" s="53"/>
      <c r="I197" s="53"/>
      <c r="J197" s="25"/>
      <c r="K197" s="25"/>
      <c r="L197" s="25"/>
      <c r="M197" s="25"/>
      <c r="N197" s="25"/>
      <c r="O197" s="25"/>
      <c r="P197" s="25"/>
      <c r="Q197" s="25"/>
    </row>
    <row r="198" spans="1:17">
      <c r="A198" s="40">
        <v>192</v>
      </c>
      <c r="B198" s="53"/>
      <c r="C198" s="53"/>
      <c r="D198" s="53"/>
      <c r="E198" s="53"/>
      <c r="F198" s="53"/>
      <c r="G198" s="53"/>
      <c r="H198" s="53"/>
      <c r="I198" s="53"/>
      <c r="J198" s="25"/>
      <c r="K198" s="25"/>
      <c r="L198" s="25"/>
      <c r="M198" s="25"/>
      <c r="N198" s="25"/>
      <c r="O198" s="25"/>
      <c r="P198" s="25"/>
      <c r="Q198" s="25"/>
    </row>
    <row r="199" spans="1:17">
      <c r="A199" s="40">
        <v>193</v>
      </c>
      <c r="B199" s="53"/>
      <c r="C199" s="53"/>
      <c r="D199" s="53"/>
      <c r="E199" s="53"/>
      <c r="F199" s="53"/>
      <c r="G199" s="53"/>
      <c r="H199" s="53"/>
      <c r="I199" s="53"/>
      <c r="J199" s="25"/>
      <c r="K199" s="25"/>
      <c r="L199" s="25"/>
      <c r="M199" s="25"/>
      <c r="N199" s="25"/>
      <c r="O199" s="25"/>
      <c r="P199" s="25"/>
      <c r="Q199" s="25"/>
    </row>
    <row r="200" spans="1:17">
      <c r="A200" s="40">
        <v>194</v>
      </c>
      <c r="B200" s="53"/>
      <c r="C200" s="53"/>
      <c r="D200" s="53"/>
      <c r="E200" s="53"/>
      <c r="F200" s="53"/>
      <c r="G200" s="53"/>
      <c r="H200" s="53"/>
      <c r="I200" s="53"/>
      <c r="J200" s="25"/>
      <c r="K200" s="25"/>
      <c r="L200" s="25"/>
      <c r="M200" s="25"/>
      <c r="N200" s="25"/>
      <c r="O200" s="25"/>
      <c r="P200" s="25"/>
      <c r="Q200" s="25"/>
    </row>
    <row r="201" spans="1:17">
      <c r="A201" s="40">
        <v>195</v>
      </c>
      <c r="B201" s="53"/>
      <c r="C201" s="53"/>
      <c r="D201" s="53"/>
      <c r="E201" s="53"/>
      <c r="F201" s="53"/>
      <c r="G201" s="53"/>
      <c r="H201" s="53"/>
      <c r="I201" s="53"/>
      <c r="J201" s="25"/>
      <c r="K201" s="25"/>
      <c r="L201" s="25"/>
      <c r="M201" s="25"/>
      <c r="N201" s="25"/>
      <c r="O201" s="25"/>
      <c r="P201" s="25"/>
      <c r="Q201" s="25"/>
    </row>
    <row r="202" spans="1:17">
      <c r="A202" s="40">
        <v>196</v>
      </c>
      <c r="B202" s="53"/>
      <c r="C202" s="53"/>
      <c r="D202" s="53"/>
      <c r="E202" s="53"/>
      <c r="F202" s="53"/>
      <c r="G202" s="53"/>
      <c r="H202" s="53"/>
      <c r="I202" s="53"/>
      <c r="J202" s="25"/>
      <c r="K202" s="25"/>
      <c r="L202" s="25"/>
      <c r="M202" s="25"/>
      <c r="N202" s="25"/>
      <c r="O202" s="25"/>
      <c r="P202" s="25"/>
      <c r="Q202" s="25"/>
    </row>
    <row r="203" spans="1:17">
      <c r="A203" s="40">
        <v>197</v>
      </c>
      <c r="B203" s="53"/>
      <c r="C203" s="53"/>
      <c r="D203" s="53"/>
      <c r="E203" s="53"/>
      <c r="F203" s="53"/>
      <c r="G203" s="53"/>
      <c r="H203" s="53"/>
      <c r="I203" s="53"/>
      <c r="J203" s="25"/>
      <c r="K203" s="25"/>
      <c r="L203" s="25"/>
      <c r="M203" s="25"/>
      <c r="N203" s="25"/>
      <c r="O203" s="25"/>
      <c r="P203" s="25"/>
      <c r="Q203" s="25"/>
    </row>
    <row r="204" spans="1:17">
      <c r="A204" s="40">
        <v>198</v>
      </c>
      <c r="B204" s="53"/>
      <c r="C204" s="53"/>
      <c r="D204" s="53"/>
      <c r="E204" s="53"/>
      <c r="F204" s="53"/>
      <c r="G204" s="53"/>
      <c r="H204" s="53"/>
      <c r="I204" s="53"/>
      <c r="J204" s="25"/>
      <c r="K204" s="25"/>
      <c r="L204" s="25"/>
      <c r="M204" s="25"/>
      <c r="N204" s="25"/>
      <c r="O204" s="25"/>
      <c r="P204" s="25"/>
      <c r="Q204" s="25"/>
    </row>
    <row r="205" spans="1:17">
      <c r="A205" s="40">
        <v>199</v>
      </c>
      <c r="B205" s="53"/>
      <c r="C205" s="53"/>
      <c r="D205" s="53"/>
      <c r="E205" s="53"/>
      <c r="F205" s="53"/>
      <c r="G205" s="53"/>
      <c r="H205" s="53"/>
      <c r="I205" s="53"/>
      <c r="J205" s="25"/>
      <c r="K205" s="25"/>
      <c r="L205" s="25"/>
      <c r="M205" s="25"/>
      <c r="N205" s="25"/>
      <c r="O205" s="25"/>
      <c r="P205" s="25"/>
      <c r="Q205" s="25"/>
    </row>
    <row r="206" spans="1:17">
      <c r="A206" s="40">
        <v>200</v>
      </c>
      <c r="B206" s="53"/>
      <c r="C206" s="53"/>
      <c r="D206" s="53"/>
      <c r="E206" s="53"/>
      <c r="F206" s="53"/>
      <c r="G206" s="53"/>
      <c r="H206" s="53"/>
      <c r="I206" s="53"/>
      <c r="J206" s="25"/>
      <c r="K206" s="25"/>
      <c r="L206" s="25"/>
      <c r="M206" s="25"/>
      <c r="N206" s="25"/>
      <c r="O206" s="25"/>
      <c r="P206" s="25"/>
      <c r="Q206" s="25"/>
    </row>
    <row r="207" spans="1:17">
      <c r="A207" s="40">
        <v>201</v>
      </c>
      <c r="B207" s="53"/>
      <c r="C207" s="53"/>
      <c r="D207" s="53"/>
      <c r="E207" s="53"/>
      <c r="F207" s="53"/>
      <c r="G207" s="53"/>
      <c r="H207" s="53"/>
      <c r="I207" s="53"/>
      <c r="J207" s="25"/>
      <c r="K207" s="25"/>
      <c r="L207" s="25"/>
      <c r="M207" s="25"/>
      <c r="N207" s="25"/>
      <c r="O207" s="25"/>
      <c r="P207" s="25"/>
      <c r="Q207" s="25"/>
    </row>
    <row r="208" spans="1:17">
      <c r="A208" s="40">
        <v>202</v>
      </c>
      <c r="B208" s="53"/>
      <c r="C208" s="53"/>
      <c r="D208" s="53"/>
      <c r="E208" s="53"/>
      <c r="F208" s="53"/>
      <c r="G208" s="53"/>
      <c r="H208" s="53"/>
      <c r="I208" s="53"/>
      <c r="J208" s="25"/>
      <c r="K208" s="25"/>
      <c r="L208" s="25"/>
      <c r="M208" s="25"/>
      <c r="N208" s="25"/>
      <c r="O208" s="25"/>
      <c r="P208" s="25"/>
      <c r="Q208" s="25"/>
    </row>
    <row r="209" spans="1:17">
      <c r="A209" s="40">
        <v>203</v>
      </c>
      <c r="B209" s="53"/>
      <c r="C209" s="53"/>
      <c r="D209" s="53"/>
      <c r="E209" s="53"/>
      <c r="F209" s="53"/>
      <c r="G209" s="53"/>
      <c r="H209" s="53"/>
      <c r="I209" s="53"/>
      <c r="J209" s="25"/>
      <c r="K209" s="25"/>
      <c r="L209" s="25"/>
      <c r="M209" s="25"/>
      <c r="N209" s="25"/>
      <c r="O209" s="25"/>
      <c r="P209" s="25"/>
      <c r="Q209" s="25"/>
    </row>
    <row r="210" spans="1:17">
      <c r="A210" s="40">
        <v>204</v>
      </c>
      <c r="B210" s="53"/>
      <c r="C210" s="53"/>
      <c r="D210" s="53"/>
      <c r="E210" s="53"/>
      <c r="F210" s="53"/>
      <c r="G210" s="53"/>
      <c r="H210" s="53"/>
      <c r="I210" s="53"/>
      <c r="J210" s="25"/>
      <c r="K210" s="25"/>
      <c r="L210" s="25"/>
      <c r="M210" s="25"/>
      <c r="N210" s="25"/>
      <c r="O210" s="25"/>
      <c r="P210" s="25"/>
      <c r="Q210" s="25"/>
    </row>
    <row r="211" spans="1:17">
      <c r="A211" s="40">
        <v>205</v>
      </c>
      <c r="B211" s="53"/>
      <c r="C211" s="53"/>
      <c r="D211" s="53"/>
      <c r="E211" s="53"/>
      <c r="F211" s="53"/>
      <c r="G211" s="53"/>
      <c r="H211" s="53"/>
      <c r="I211" s="53"/>
      <c r="J211" s="25"/>
      <c r="K211" s="25"/>
      <c r="L211" s="25"/>
      <c r="M211" s="25"/>
      <c r="N211" s="25"/>
      <c r="O211" s="25"/>
      <c r="P211" s="25"/>
      <c r="Q211" s="25"/>
    </row>
    <row r="212" spans="1:17">
      <c r="A212" s="40">
        <v>206</v>
      </c>
      <c r="B212" s="53"/>
      <c r="C212" s="53"/>
      <c r="D212" s="53"/>
      <c r="E212" s="53"/>
      <c r="F212" s="53"/>
      <c r="G212" s="53"/>
      <c r="H212" s="53"/>
      <c r="I212" s="53"/>
      <c r="J212" s="25"/>
      <c r="K212" s="25"/>
      <c r="L212" s="25"/>
      <c r="M212" s="25"/>
      <c r="N212" s="25"/>
      <c r="O212" s="25"/>
      <c r="P212" s="25"/>
      <c r="Q212" s="25"/>
    </row>
    <row r="213" spans="1:17">
      <c r="A213" s="40">
        <v>207</v>
      </c>
      <c r="B213" s="53"/>
      <c r="C213" s="53"/>
      <c r="D213" s="53"/>
      <c r="E213" s="53"/>
      <c r="F213" s="53"/>
      <c r="G213" s="53"/>
      <c r="H213" s="53"/>
      <c r="I213" s="53"/>
      <c r="J213" s="25"/>
      <c r="K213" s="25"/>
      <c r="L213" s="25"/>
      <c r="M213" s="25"/>
      <c r="N213" s="25"/>
      <c r="O213" s="25"/>
      <c r="P213" s="25"/>
      <c r="Q213" s="25"/>
    </row>
    <row r="214" spans="1:17">
      <c r="A214" s="40">
        <v>208</v>
      </c>
      <c r="B214" s="53"/>
      <c r="C214" s="53"/>
      <c r="D214" s="53"/>
      <c r="E214" s="53"/>
      <c r="F214" s="53"/>
      <c r="G214" s="53"/>
      <c r="H214" s="53"/>
      <c r="I214" s="53"/>
      <c r="J214" s="25"/>
      <c r="K214" s="25"/>
      <c r="L214" s="25"/>
      <c r="M214" s="25"/>
      <c r="N214" s="25"/>
      <c r="O214" s="25"/>
      <c r="P214" s="25"/>
      <c r="Q214" s="25"/>
    </row>
    <row r="215" spans="1:17">
      <c r="A215" s="40">
        <v>209</v>
      </c>
      <c r="B215" s="53"/>
      <c r="C215" s="53"/>
      <c r="D215" s="53"/>
      <c r="E215" s="53"/>
      <c r="F215" s="53"/>
      <c r="G215" s="53"/>
      <c r="H215" s="53"/>
      <c r="I215" s="53"/>
      <c r="J215" s="25"/>
      <c r="K215" s="25"/>
      <c r="L215" s="25"/>
      <c r="M215" s="25"/>
      <c r="N215" s="25"/>
      <c r="O215" s="25"/>
      <c r="P215" s="25"/>
      <c r="Q215" s="25"/>
    </row>
    <row r="216" spans="1:17">
      <c r="A216" s="40">
        <v>210</v>
      </c>
      <c r="B216" s="53"/>
      <c r="C216" s="53"/>
      <c r="D216" s="53"/>
      <c r="E216" s="53"/>
      <c r="F216" s="53"/>
      <c r="G216" s="53"/>
      <c r="H216" s="53"/>
      <c r="I216" s="53"/>
      <c r="J216" s="25"/>
      <c r="K216" s="25"/>
      <c r="L216" s="25"/>
      <c r="M216" s="25"/>
      <c r="N216" s="25"/>
      <c r="O216" s="25"/>
      <c r="P216" s="25"/>
      <c r="Q216" s="25"/>
    </row>
    <row r="217" spans="1:17">
      <c r="A217" s="40">
        <v>211</v>
      </c>
      <c r="B217" s="53"/>
      <c r="C217" s="53"/>
      <c r="D217" s="53"/>
      <c r="E217" s="53"/>
      <c r="F217" s="53"/>
      <c r="G217" s="53"/>
      <c r="H217" s="53"/>
      <c r="I217" s="53"/>
      <c r="J217" s="25"/>
      <c r="K217" s="25"/>
      <c r="L217" s="25"/>
      <c r="M217" s="25"/>
      <c r="N217" s="25"/>
      <c r="O217" s="25"/>
      <c r="P217" s="25"/>
      <c r="Q217" s="25"/>
    </row>
    <row r="218" spans="1:17">
      <c r="A218" s="40">
        <v>212</v>
      </c>
      <c r="B218" s="53"/>
      <c r="C218" s="53"/>
      <c r="D218" s="53"/>
      <c r="E218" s="53"/>
      <c r="F218" s="53"/>
      <c r="G218" s="53"/>
      <c r="H218" s="53"/>
      <c r="I218" s="53"/>
      <c r="J218" s="25"/>
      <c r="K218" s="25"/>
      <c r="L218" s="25"/>
      <c r="M218" s="25"/>
      <c r="N218" s="25"/>
      <c r="O218" s="25"/>
      <c r="P218" s="25"/>
      <c r="Q218" s="25"/>
    </row>
    <row r="219" spans="1:17">
      <c r="A219" s="40">
        <v>213</v>
      </c>
      <c r="B219" s="53"/>
      <c r="C219" s="53"/>
      <c r="D219" s="53"/>
      <c r="E219" s="53"/>
      <c r="F219" s="53"/>
      <c r="G219" s="53"/>
      <c r="H219" s="53"/>
      <c r="I219" s="53"/>
      <c r="J219" s="25"/>
      <c r="K219" s="25"/>
      <c r="L219" s="25"/>
      <c r="M219" s="25"/>
      <c r="N219" s="25"/>
      <c r="O219" s="25"/>
      <c r="P219" s="25"/>
      <c r="Q219" s="25"/>
    </row>
    <row r="220" spans="1:17">
      <c r="A220" s="40">
        <v>214</v>
      </c>
      <c r="B220" s="53"/>
      <c r="C220" s="53"/>
      <c r="D220" s="53"/>
      <c r="E220" s="53"/>
      <c r="F220" s="53"/>
      <c r="G220" s="53"/>
      <c r="H220" s="53"/>
      <c r="I220" s="53"/>
      <c r="J220" s="25"/>
      <c r="K220" s="25"/>
      <c r="L220" s="25"/>
      <c r="M220" s="25"/>
      <c r="N220" s="25"/>
      <c r="O220" s="25"/>
      <c r="P220" s="25"/>
      <c r="Q220" s="25"/>
    </row>
    <row r="221" spans="1:17">
      <c r="A221" s="40">
        <v>215</v>
      </c>
      <c r="B221" s="53"/>
      <c r="C221" s="53"/>
      <c r="D221" s="53"/>
      <c r="E221" s="53"/>
      <c r="F221" s="53"/>
      <c r="G221" s="53"/>
      <c r="H221" s="53"/>
      <c r="I221" s="53"/>
      <c r="J221" s="25"/>
      <c r="K221" s="25"/>
      <c r="L221" s="25"/>
      <c r="M221" s="25"/>
      <c r="N221" s="25"/>
      <c r="O221" s="25"/>
      <c r="P221" s="25"/>
      <c r="Q221" s="25"/>
    </row>
    <row r="222" spans="1:17">
      <c r="A222" s="40">
        <v>216</v>
      </c>
      <c r="B222" s="53"/>
      <c r="C222" s="53"/>
      <c r="D222" s="53"/>
      <c r="E222" s="53"/>
      <c r="F222" s="53"/>
      <c r="G222" s="53"/>
      <c r="H222" s="53"/>
      <c r="I222" s="53"/>
      <c r="J222" s="25"/>
      <c r="K222" s="25"/>
      <c r="L222" s="25"/>
      <c r="M222" s="25"/>
      <c r="N222" s="25"/>
      <c r="O222" s="25"/>
      <c r="P222" s="25"/>
      <c r="Q222" s="25"/>
    </row>
    <row r="223" spans="1:17">
      <c r="A223" s="40">
        <v>217</v>
      </c>
      <c r="B223" s="53"/>
      <c r="C223" s="53"/>
      <c r="D223" s="53"/>
      <c r="E223" s="53"/>
      <c r="F223" s="53"/>
      <c r="G223" s="53"/>
      <c r="H223" s="53"/>
      <c r="I223" s="53"/>
      <c r="J223" s="25"/>
      <c r="K223" s="25"/>
      <c r="L223" s="25"/>
      <c r="M223" s="25"/>
      <c r="N223" s="25"/>
      <c r="O223" s="25"/>
      <c r="P223" s="25"/>
      <c r="Q223" s="25"/>
    </row>
    <row r="224" spans="1:17">
      <c r="A224" s="40">
        <v>218</v>
      </c>
      <c r="B224" s="53"/>
      <c r="C224" s="53"/>
      <c r="D224" s="53"/>
      <c r="E224" s="53"/>
      <c r="F224" s="53"/>
      <c r="G224" s="53"/>
      <c r="H224" s="53"/>
      <c r="I224" s="53"/>
      <c r="J224" s="25"/>
      <c r="K224" s="25"/>
      <c r="L224" s="25"/>
      <c r="M224" s="25"/>
      <c r="N224" s="25"/>
      <c r="O224" s="25"/>
      <c r="P224" s="25"/>
      <c r="Q224" s="25"/>
    </row>
    <row r="225" spans="1:17">
      <c r="A225" s="40">
        <v>219</v>
      </c>
      <c r="B225" s="53"/>
      <c r="C225" s="53"/>
      <c r="D225" s="53"/>
      <c r="E225" s="53"/>
      <c r="F225" s="53"/>
      <c r="G225" s="53"/>
      <c r="H225" s="53"/>
      <c r="I225" s="53"/>
      <c r="J225" s="25"/>
      <c r="K225" s="25"/>
      <c r="L225" s="25"/>
      <c r="M225" s="25"/>
      <c r="N225" s="25"/>
      <c r="O225" s="25"/>
      <c r="P225" s="25"/>
      <c r="Q225" s="25"/>
    </row>
    <row r="226" spans="1:17">
      <c r="A226" s="40">
        <v>220</v>
      </c>
      <c r="B226" s="53"/>
      <c r="C226" s="53"/>
      <c r="D226" s="53"/>
      <c r="E226" s="53"/>
      <c r="F226" s="53"/>
      <c r="G226" s="53"/>
      <c r="H226" s="53"/>
      <c r="I226" s="53"/>
      <c r="J226" s="25"/>
      <c r="K226" s="25"/>
      <c r="L226" s="25"/>
      <c r="M226" s="25"/>
      <c r="N226" s="25"/>
      <c r="O226" s="25"/>
      <c r="P226" s="25"/>
      <c r="Q226" s="25"/>
    </row>
    <row r="227" spans="1:17">
      <c r="A227" s="40">
        <v>221</v>
      </c>
      <c r="B227" s="53"/>
      <c r="C227" s="53"/>
      <c r="D227" s="53"/>
      <c r="E227" s="53"/>
      <c r="F227" s="53"/>
      <c r="G227" s="53"/>
      <c r="H227" s="53"/>
      <c r="I227" s="53"/>
      <c r="J227" s="25"/>
      <c r="K227" s="25"/>
      <c r="L227" s="25"/>
      <c r="M227" s="25"/>
      <c r="N227" s="25"/>
      <c r="O227" s="25"/>
      <c r="P227" s="25"/>
      <c r="Q227" s="25"/>
    </row>
    <row r="228" spans="1:17">
      <c r="A228" s="40">
        <v>222</v>
      </c>
      <c r="B228" s="53"/>
      <c r="C228" s="53"/>
      <c r="D228" s="53"/>
      <c r="E228" s="53"/>
      <c r="F228" s="53"/>
      <c r="G228" s="53"/>
      <c r="H228" s="53"/>
      <c r="I228" s="53"/>
      <c r="J228" s="25"/>
      <c r="K228" s="25"/>
      <c r="L228" s="25"/>
      <c r="M228" s="25"/>
      <c r="N228" s="25"/>
      <c r="O228" s="25"/>
      <c r="P228" s="25"/>
      <c r="Q228" s="25"/>
    </row>
    <row r="229" spans="1:17">
      <c r="A229" s="40">
        <v>223</v>
      </c>
      <c r="B229" s="53"/>
      <c r="C229" s="53"/>
      <c r="D229" s="53"/>
      <c r="E229" s="53"/>
      <c r="F229" s="53"/>
      <c r="G229" s="53"/>
      <c r="H229" s="53"/>
      <c r="I229" s="53"/>
      <c r="J229" s="25"/>
      <c r="K229" s="25"/>
      <c r="L229" s="25"/>
      <c r="M229" s="25"/>
      <c r="N229" s="25"/>
      <c r="O229" s="25"/>
      <c r="P229" s="25"/>
      <c r="Q229" s="25"/>
    </row>
    <row r="230" spans="1:17">
      <c r="A230" s="40">
        <v>224</v>
      </c>
      <c r="B230" s="53"/>
      <c r="C230" s="53"/>
      <c r="D230" s="53"/>
      <c r="E230" s="53"/>
      <c r="F230" s="53"/>
      <c r="G230" s="53"/>
      <c r="H230" s="53"/>
      <c r="I230" s="53"/>
      <c r="J230" s="25"/>
      <c r="K230" s="25"/>
      <c r="L230" s="25"/>
      <c r="M230" s="25"/>
      <c r="N230" s="25"/>
      <c r="O230" s="25"/>
      <c r="P230" s="25"/>
      <c r="Q230" s="25"/>
    </row>
    <row r="231" spans="1:17">
      <c r="A231" s="40">
        <v>225</v>
      </c>
      <c r="B231" s="53"/>
      <c r="C231" s="53"/>
      <c r="D231" s="53"/>
      <c r="E231" s="53"/>
      <c r="F231" s="53"/>
      <c r="G231" s="53"/>
      <c r="H231" s="53"/>
      <c r="I231" s="53"/>
      <c r="J231" s="25"/>
      <c r="K231" s="25"/>
      <c r="L231" s="25"/>
      <c r="M231" s="25"/>
      <c r="N231" s="25"/>
      <c r="O231" s="25"/>
      <c r="P231" s="25"/>
      <c r="Q231" s="25"/>
    </row>
    <row r="232" spans="1:17">
      <c r="A232" s="40">
        <v>226</v>
      </c>
      <c r="B232" s="53"/>
      <c r="C232" s="53"/>
      <c r="D232" s="53"/>
      <c r="E232" s="53"/>
      <c r="F232" s="53"/>
      <c r="G232" s="53"/>
      <c r="H232" s="53"/>
      <c r="I232" s="53"/>
      <c r="J232" s="25"/>
      <c r="K232" s="25"/>
      <c r="L232" s="25"/>
      <c r="M232" s="25"/>
      <c r="N232" s="25"/>
      <c r="O232" s="25"/>
      <c r="P232" s="25"/>
      <c r="Q232" s="25"/>
    </row>
    <row r="233" spans="1:17">
      <c r="A233" s="40">
        <v>227</v>
      </c>
      <c r="B233" s="53"/>
      <c r="C233" s="53"/>
      <c r="D233" s="53"/>
      <c r="E233" s="53"/>
      <c r="F233" s="53"/>
      <c r="G233" s="53"/>
      <c r="H233" s="53"/>
      <c r="I233" s="53"/>
      <c r="J233" s="25"/>
      <c r="K233" s="25"/>
      <c r="L233" s="25"/>
      <c r="M233" s="25"/>
      <c r="N233" s="25"/>
      <c r="O233" s="25"/>
      <c r="P233" s="25"/>
      <c r="Q233" s="25"/>
    </row>
    <row r="234" spans="1:17">
      <c r="A234" s="40">
        <v>228</v>
      </c>
      <c r="B234" s="53"/>
      <c r="C234" s="53"/>
      <c r="D234" s="53"/>
      <c r="E234" s="53"/>
      <c r="F234" s="53"/>
      <c r="G234" s="53"/>
      <c r="H234" s="53"/>
      <c r="I234" s="53"/>
      <c r="J234" s="25"/>
      <c r="K234" s="25"/>
      <c r="L234" s="25"/>
      <c r="M234" s="25"/>
      <c r="N234" s="25"/>
      <c r="O234" s="25"/>
      <c r="P234" s="25"/>
      <c r="Q234" s="25"/>
    </row>
    <row r="235" spans="1:17">
      <c r="A235" s="40">
        <v>229</v>
      </c>
      <c r="B235" s="53"/>
      <c r="C235" s="53"/>
      <c r="D235" s="53"/>
      <c r="E235" s="53"/>
      <c r="F235" s="53"/>
      <c r="G235" s="53"/>
      <c r="H235" s="53"/>
      <c r="I235" s="53"/>
      <c r="J235" s="25"/>
      <c r="K235" s="25"/>
      <c r="L235" s="25"/>
      <c r="M235" s="25"/>
      <c r="N235" s="25"/>
      <c r="O235" s="25"/>
      <c r="P235" s="25"/>
      <c r="Q235" s="25"/>
    </row>
    <row r="236" spans="1:17">
      <c r="A236" s="40">
        <v>230</v>
      </c>
      <c r="B236" s="53"/>
      <c r="C236" s="53"/>
      <c r="D236" s="53"/>
      <c r="E236" s="53"/>
      <c r="F236" s="53"/>
      <c r="G236" s="53"/>
      <c r="H236" s="53"/>
      <c r="I236" s="53"/>
      <c r="J236" s="25"/>
      <c r="K236" s="25"/>
      <c r="L236" s="25"/>
      <c r="M236" s="25"/>
      <c r="N236" s="25"/>
      <c r="O236" s="25"/>
      <c r="P236" s="25"/>
      <c r="Q236" s="25"/>
    </row>
    <row r="237" spans="1:17">
      <c r="A237" s="40">
        <v>231</v>
      </c>
      <c r="B237" s="53"/>
      <c r="C237" s="53"/>
      <c r="D237" s="53"/>
      <c r="E237" s="53"/>
      <c r="F237" s="53"/>
      <c r="G237" s="53"/>
      <c r="H237" s="53"/>
      <c r="I237" s="53"/>
      <c r="J237" s="25"/>
      <c r="K237" s="25"/>
      <c r="L237" s="25"/>
      <c r="M237" s="25"/>
      <c r="N237" s="25"/>
      <c r="O237" s="25"/>
      <c r="P237" s="25"/>
      <c r="Q237" s="25"/>
    </row>
    <row r="238" spans="1:17">
      <c r="A238" s="40">
        <v>232</v>
      </c>
      <c r="B238" s="53"/>
      <c r="C238" s="53"/>
      <c r="D238" s="53"/>
      <c r="E238" s="53"/>
      <c r="F238" s="53"/>
      <c r="G238" s="53"/>
      <c r="H238" s="53"/>
      <c r="I238" s="53"/>
      <c r="J238" s="25"/>
      <c r="K238" s="25"/>
      <c r="L238" s="25"/>
      <c r="M238" s="25"/>
      <c r="N238" s="25"/>
      <c r="O238" s="25"/>
      <c r="P238" s="25"/>
      <c r="Q238" s="25"/>
    </row>
    <row r="239" spans="1:17">
      <c r="A239" s="40">
        <v>233</v>
      </c>
      <c r="B239" s="53"/>
      <c r="C239" s="53"/>
      <c r="D239" s="53"/>
      <c r="E239" s="53"/>
      <c r="F239" s="53"/>
      <c r="G239" s="53"/>
      <c r="H239" s="53"/>
      <c r="I239" s="53"/>
      <c r="J239" s="25"/>
      <c r="K239" s="25"/>
      <c r="L239" s="25"/>
      <c r="M239" s="25"/>
      <c r="N239" s="25"/>
      <c r="O239" s="25"/>
      <c r="P239" s="25"/>
      <c r="Q239" s="25"/>
    </row>
    <row r="240" spans="1:17">
      <c r="A240" s="40">
        <v>234</v>
      </c>
      <c r="B240" s="53"/>
      <c r="C240" s="53"/>
      <c r="D240" s="53"/>
      <c r="E240" s="53"/>
      <c r="F240" s="53"/>
      <c r="G240" s="53"/>
      <c r="H240" s="53"/>
      <c r="I240" s="53"/>
      <c r="J240" s="25"/>
      <c r="K240" s="25"/>
      <c r="L240" s="25"/>
      <c r="M240" s="25"/>
      <c r="N240" s="25"/>
      <c r="O240" s="25"/>
      <c r="P240" s="25"/>
      <c r="Q240" s="25"/>
    </row>
    <row r="241" spans="1:17">
      <c r="A241" s="40">
        <v>235</v>
      </c>
      <c r="B241" s="53"/>
      <c r="C241" s="53"/>
      <c r="D241" s="53"/>
      <c r="E241" s="53"/>
      <c r="F241" s="53"/>
      <c r="G241" s="53"/>
      <c r="H241" s="53"/>
      <c r="I241" s="53"/>
      <c r="J241" s="25"/>
      <c r="K241" s="25"/>
      <c r="L241" s="25"/>
      <c r="M241" s="25"/>
      <c r="N241" s="25"/>
      <c r="O241" s="25"/>
      <c r="P241" s="25"/>
      <c r="Q241" s="25"/>
    </row>
    <row r="242" spans="1:17">
      <c r="A242" s="40">
        <v>236</v>
      </c>
      <c r="B242" s="53"/>
      <c r="C242" s="53"/>
      <c r="D242" s="53"/>
      <c r="E242" s="53"/>
      <c r="F242" s="53"/>
      <c r="G242" s="53"/>
      <c r="H242" s="53"/>
      <c r="I242" s="53"/>
      <c r="J242" s="25"/>
      <c r="K242" s="25"/>
      <c r="L242" s="25"/>
      <c r="M242" s="25"/>
      <c r="N242" s="25"/>
      <c r="O242" s="25"/>
      <c r="P242" s="25"/>
      <c r="Q242" s="25"/>
    </row>
    <row r="243" spans="1:17">
      <c r="A243" s="40">
        <v>237</v>
      </c>
      <c r="B243" s="53"/>
      <c r="C243" s="53"/>
      <c r="D243" s="53"/>
      <c r="E243" s="53"/>
      <c r="F243" s="53"/>
      <c r="G243" s="53"/>
      <c r="H243" s="53"/>
      <c r="I243" s="53"/>
      <c r="J243" s="25"/>
      <c r="K243" s="25"/>
      <c r="L243" s="25"/>
      <c r="M243" s="25"/>
      <c r="N243" s="25"/>
      <c r="O243" s="25"/>
      <c r="P243" s="25"/>
      <c r="Q243" s="25"/>
    </row>
    <row r="244" spans="1:17">
      <c r="A244" s="40">
        <v>238</v>
      </c>
      <c r="B244" s="53"/>
      <c r="C244" s="53"/>
      <c r="D244" s="53"/>
      <c r="E244" s="53"/>
      <c r="F244" s="53"/>
      <c r="G244" s="53"/>
      <c r="H244" s="53"/>
      <c r="I244" s="53"/>
      <c r="J244" s="25"/>
      <c r="K244" s="25"/>
      <c r="L244" s="25"/>
      <c r="M244" s="25"/>
      <c r="N244" s="25"/>
      <c r="O244" s="25"/>
      <c r="P244" s="25"/>
      <c r="Q244" s="25"/>
    </row>
    <row r="245" spans="1:17">
      <c r="A245" s="40">
        <v>239</v>
      </c>
      <c r="B245" s="53"/>
      <c r="C245" s="53"/>
      <c r="D245" s="53"/>
      <c r="E245" s="53"/>
      <c r="F245" s="53"/>
      <c r="G245" s="53"/>
      <c r="H245" s="53"/>
      <c r="I245" s="53"/>
      <c r="J245" s="25"/>
      <c r="K245" s="25"/>
      <c r="L245" s="25"/>
      <c r="M245" s="25"/>
      <c r="N245" s="25"/>
      <c r="O245" s="25"/>
      <c r="P245" s="25"/>
      <c r="Q245" s="25"/>
    </row>
    <row r="246" spans="1:17">
      <c r="A246" s="40">
        <v>240</v>
      </c>
      <c r="B246" s="53"/>
      <c r="C246" s="53"/>
      <c r="D246" s="53"/>
      <c r="E246" s="53"/>
      <c r="F246" s="53"/>
      <c r="G246" s="53"/>
      <c r="H246" s="53"/>
      <c r="I246" s="53"/>
      <c r="J246" s="25"/>
      <c r="K246" s="25"/>
      <c r="L246" s="25"/>
      <c r="M246" s="25"/>
      <c r="N246" s="25"/>
      <c r="O246" s="25"/>
      <c r="P246" s="25"/>
      <c r="Q246" s="25"/>
    </row>
    <row r="247" spans="1:17">
      <c r="A247" s="40">
        <v>241</v>
      </c>
      <c r="B247" s="53"/>
      <c r="C247" s="53"/>
      <c r="D247" s="53"/>
      <c r="E247" s="53"/>
      <c r="F247" s="53"/>
      <c r="G247" s="53"/>
      <c r="H247" s="53"/>
      <c r="I247" s="53"/>
      <c r="J247" s="25"/>
      <c r="K247" s="25"/>
      <c r="L247" s="25"/>
      <c r="M247" s="25"/>
      <c r="N247" s="25"/>
      <c r="O247" s="25"/>
      <c r="P247" s="25"/>
      <c r="Q247" s="25"/>
    </row>
    <row r="248" spans="1:17">
      <c r="A248" s="40">
        <v>242</v>
      </c>
      <c r="B248" s="53"/>
      <c r="C248" s="53"/>
      <c r="D248" s="53"/>
      <c r="E248" s="53"/>
      <c r="F248" s="53"/>
      <c r="G248" s="53"/>
      <c r="H248" s="53"/>
      <c r="I248" s="53"/>
      <c r="J248" s="25"/>
      <c r="K248" s="25"/>
      <c r="L248" s="25"/>
      <c r="M248" s="25"/>
      <c r="N248" s="25"/>
      <c r="O248" s="25"/>
      <c r="P248" s="25"/>
      <c r="Q248" s="25"/>
    </row>
    <row r="249" spans="1:17">
      <c r="A249" s="40">
        <v>243</v>
      </c>
      <c r="B249" s="53"/>
      <c r="C249" s="53"/>
      <c r="D249" s="53"/>
      <c r="E249" s="53"/>
      <c r="F249" s="53"/>
      <c r="G249" s="53"/>
      <c r="H249" s="53"/>
      <c r="I249" s="53"/>
      <c r="J249" s="25"/>
      <c r="K249" s="25"/>
      <c r="L249" s="25"/>
      <c r="M249" s="25"/>
      <c r="N249" s="25"/>
      <c r="O249" s="25"/>
      <c r="P249" s="25"/>
      <c r="Q249" s="25"/>
    </row>
    <row r="250" spans="1:17">
      <c r="A250" s="40">
        <v>244</v>
      </c>
      <c r="B250" s="53"/>
      <c r="C250" s="53"/>
      <c r="D250" s="53"/>
      <c r="E250" s="53"/>
      <c r="F250" s="53"/>
      <c r="G250" s="53"/>
      <c r="H250" s="53"/>
      <c r="I250" s="53"/>
      <c r="J250" s="25"/>
      <c r="K250" s="25"/>
      <c r="L250" s="25"/>
      <c r="M250" s="25"/>
      <c r="N250" s="25"/>
      <c r="O250" s="25"/>
      <c r="P250" s="25"/>
      <c r="Q250" s="25"/>
    </row>
    <row r="251" spans="1:17">
      <c r="A251" s="40">
        <v>245</v>
      </c>
      <c r="B251" s="53"/>
      <c r="C251" s="53"/>
      <c r="D251" s="53"/>
      <c r="E251" s="53"/>
      <c r="F251" s="53"/>
      <c r="G251" s="53"/>
      <c r="H251" s="53"/>
      <c r="I251" s="53"/>
      <c r="J251" s="25"/>
      <c r="K251" s="25"/>
      <c r="L251" s="25"/>
      <c r="M251" s="25"/>
      <c r="N251" s="25"/>
      <c r="O251" s="25"/>
      <c r="P251" s="25"/>
      <c r="Q251" s="25"/>
    </row>
    <row r="252" spans="1:17">
      <c r="A252" s="40">
        <v>246</v>
      </c>
      <c r="B252" s="53"/>
      <c r="C252" s="53"/>
      <c r="D252" s="53"/>
      <c r="E252" s="53"/>
      <c r="F252" s="53"/>
      <c r="G252" s="53"/>
      <c r="H252" s="53"/>
      <c r="I252" s="53"/>
      <c r="J252" s="25"/>
      <c r="K252" s="25"/>
      <c r="L252" s="25"/>
      <c r="M252" s="25"/>
      <c r="N252" s="25"/>
      <c r="O252" s="25"/>
      <c r="P252" s="25"/>
      <c r="Q252" s="25"/>
    </row>
    <row r="253" spans="1:17">
      <c r="A253" s="40">
        <v>247</v>
      </c>
      <c r="B253" s="53"/>
      <c r="C253" s="53"/>
      <c r="D253" s="53"/>
      <c r="E253" s="53"/>
      <c r="F253" s="53"/>
      <c r="G253" s="53"/>
      <c r="H253" s="53"/>
      <c r="I253" s="53"/>
      <c r="J253" s="25"/>
      <c r="K253" s="25"/>
      <c r="L253" s="25"/>
      <c r="M253" s="25"/>
      <c r="N253" s="25"/>
      <c r="O253" s="25"/>
      <c r="P253" s="25"/>
      <c r="Q253" s="25"/>
    </row>
    <row r="254" spans="1:17">
      <c r="A254" s="40">
        <v>248</v>
      </c>
      <c r="B254" s="53"/>
      <c r="C254" s="53"/>
      <c r="D254" s="53"/>
      <c r="E254" s="53"/>
      <c r="F254" s="53"/>
      <c r="G254" s="53"/>
      <c r="H254" s="53"/>
      <c r="I254" s="53"/>
      <c r="J254" s="25"/>
      <c r="K254" s="25"/>
      <c r="L254" s="25"/>
      <c r="M254" s="25"/>
      <c r="N254" s="25"/>
      <c r="O254" s="25"/>
      <c r="P254" s="25"/>
      <c r="Q254" s="25"/>
    </row>
    <row r="255" spans="1:17">
      <c r="A255" s="40">
        <v>249</v>
      </c>
      <c r="B255" s="53"/>
      <c r="C255" s="53"/>
      <c r="D255" s="53"/>
      <c r="E255" s="53"/>
      <c r="F255" s="53"/>
      <c r="G255" s="53"/>
      <c r="H255" s="53"/>
      <c r="I255" s="53"/>
      <c r="J255" s="25"/>
      <c r="K255" s="25"/>
      <c r="L255" s="25"/>
      <c r="M255" s="25"/>
      <c r="N255" s="25"/>
      <c r="O255" s="25"/>
      <c r="P255" s="25"/>
      <c r="Q255" s="25"/>
    </row>
    <row r="256" spans="1:17">
      <c r="A256" s="40">
        <v>250</v>
      </c>
      <c r="B256" s="53"/>
      <c r="C256" s="53"/>
      <c r="D256" s="53"/>
      <c r="E256" s="53"/>
      <c r="F256" s="53"/>
      <c r="G256" s="53"/>
      <c r="H256" s="53"/>
      <c r="I256" s="53"/>
      <c r="J256" s="25"/>
      <c r="K256" s="25"/>
      <c r="L256" s="25"/>
      <c r="M256" s="25"/>
      <c r="N256" s="25"/>
      <c r="O256" s="25"/>
      <c r="P256" s="25"/>
      <c r="Q256" s="25"/>
    </row>
    <row r="257" spans="1:17">
      <c r="A257" s="40">
        <v>251</v>
      </c>
      <c r="B257" s="53"/>
      <c r="C257" s="53"/>
      <c r="D257" s="53"/>
      <c r="E257" s="53"/>
      <c r="F257" s="53"/>
      <c r="G257" s="53"/>
      <c r="H257" s="53"/>
      <c r="I257" s="53"/>
      <c r="J257" s="25"/>
      <c r="K257" s="25"/>
      <c r="L257" s="25"/>
      <c r="M257" s="25"/>
      <c r="N257" s="25"/>
      <c r="O257" s="25"/>
      <c r="P257" s="25"/>
      <c r="Q257" s="25"/>
    </row>
    <row r="258" spans="1:17">
      <c r="A258" s="40">
        <v>252</v>
      </c>
      <c r="B258" s="53"/>
      <c r="C258" s="53"/>
      <c r="D258" s="53"/>
      <c r="E258" s="53"/>
      <c r="F258" s="53"/>
      <c r="G258" s="53"/>
      <c r="H258" s="53"/>
      <c r="I258" s="53"/>
      <c r="J258" s="25"/>
      <c r="K258" s="25"/>
      <c r="L258" s="25"/>
      <c r="M258" s="25"/>
      <c r="N258" s="25"/>
      <c r="O258" s="25"/>
      <c r="P258" s="25"/>
      <c r="Q258" s="25"/>
    </row>
    <row r="259" spans="1:17">
      <c r="A259" s="40">
        <v>253</v>
      </c>
      <c r="B259" s="53"/>
      <c r="C259" s="53"/>
      <c r="D259" s="53"/>
      <c r="E259" s="53"/>
      <c r="F259" s="53"/>
      <c r="G259" s="53"/>
      <c r="H259" s="53"/>
      <c r="I259" s="53"/>
      <c r="J259" s="25"/>
      <c r="K259" s="25"/>
      <c r="L259" s="25"/>
      <c r="M259" s="25"/>
      <c r="N259" s="25"/>
      <c r="O259" s="25"/>
      <c r="P259" s="25"/>
      <c r="Q259" s="25"/>
    </row>
    <row r="260" spans="1:17">
      <c r="A260" s="40">
        <v>254</v>
      </c>
      <c r="B260" s="53"/>
      <c r="C260" s="53"/>
      <c r="D260" s="53"/>
      <c r="E260" s="53"/>
      <c r="F260" s="53"/>
      <c r="G260" s="53"/>
      <c r="H260" s="53"/>
      <c r="I260" s="53"/>
      <c r="J260" s="25"/>
      <c r="K260" s="25"/>
      <c r="L260" s="25"/>
      <c r="M260" s="25"/>
      <c r="N260" s="25"/>
      <c r="O260" s="25"/>
      <c r="P260" s="25"/>
      <c r="Q260" s="25"/>
    </row>
    <row r="261" spans="1:17">
      <c r="A261" s="40">
        <v>255</v>
      </c>
      <c r="B261" s="53"/>
      <c r="C261" s="53"/>
      <c r="D261" s="53"/>
      <c r="E261" s="53"/>
      <c r="F261" s="53"/>
      <c r="G261" s="53"/>
      <c r="H261" s="53"/>
      <c r="I261" s="53"/>
      <c r="J261" s="25"/>
      <c r="K261" s="25"/>
      <c r="L261" s="25"/>
      <c r="M261" s="25"/>
      <c r="N261" s="25"/>
      <c r="O261" s="25"/>
      <c r="P261" s="25"/>
      <c r="Q261" s="25"/>
    </row>
    <row r="262" spans="1:17">
      <c r="A262" s="40">
        <v>256</v>
      </c>
      <c r="B262" s="53"/>
      <c r="C262" s="53"/>
      <c r="D262" s="53"/>
      <c r="E262" s="53"/>
      <c r="F262" s="53"/>
      <c r="G262" s="53"/>
      <c r="H262" s="53"/>
      <c r="I262" s="53"/>
      <c r="J262" s="25"/>
      <c r="K262" s="25"/>
      <c r="L262" s="25"/>
      <c r="M262" s="25"/>
      <c r="N262" s="25"/>
      <c r="O262" s="25"/>
      <c r="P262" s="25"/>
      <c r="Q262" s="25"/>
    </row>
    <row r="263" spans="1:17">
      <c r="A263" s="40">
        <v>257</v>
      </c>
      <c r="B263" s="53"/>
      <c r="C263" s="53"/>
      <c r="D263" s="53"/>
      <c r="E263" s="53"/>
      <c r="F263" s="53"/>
      <c r="G263" s="53"/>
      <c r="H263" s="53"/>
      <c r="I263" s="53"/>
      <c r="J263" s="25"/>
      <c r="K263" s="25"/>
      <c r="L263" s="25"/>
      <c r="M263" s="25"/>
      <c r="N263" s="25"/>
      <c r="O263" s="25"/>
      <c r="P263" s="25"/>
      <c r="Q263" s="25"/>
    </row>
    <row r="264" spans="1:17">
      <c r="A264" s="40">
        <v>258</v>
      </c>
      <c r="B264" s="53"/>
      <c r="C264" s="53"/>
      <c r="D264" s="53"/>
      <c r="E264" s="53"/>
      <c r="F264" s="53"/>
      <c r="G264" s="53"/>
      <c r="H264" s="53"/>
      <c r="I264" s="53"/>
      <c r="J264" s="25"/>
      <c r="K264" s="25"/>
      <c r="L264" s="25"/>
      <c r="M264" s="25"/>
      <c r="N264" s="25"/>
      <c r="O264" s="25"/>
      <c r="P264" s="25"/>
      <c r="Q264" s="25"/>
    </row>
    <row r="265" spans="1:17">
      <c r="A265" s="40">
        <v>259</v>
      </c>
      <c r="B265" s="53"/>
      <c r="C265" s="53"/>
      <c r="D265" s="53"/>
      <c r="E265" s="53"/>
      <c r="F265" s="53"/>
      <c r="G265" s="53"/>
      <c r="H265" s="53"/>
      <c r="I265" s="53"/>
      <c r="J265" s="25"/>
      <c r="K265" s="25"/>
      <c r="L265" s="25"/>
      <c r="M265" s="25"/>
      <c r="N265" s="25"/>
      <c r="O265" s="25"/>
      <c r="P265" s="25"/>
      <c r="Q265" s="25"/>
    </row>
    <row r="266" spans="1:17">
      <c r="A266" s="40">
        <v>260</v>
      </c>
      <c r="B266" s="53"/>
      <c r="C266" s="53"/>
      <c r="D266" s="53"/>
      <c r="E266" s="53"/>
      <c r="F266" s="53"/>
      <c r="G266" s="53"/>
      <c r="H266" s="53"/>
      <c r="I266" s="53"/>
      <c r="J266" s="25"/>
      <c r="K266" s="25"/>
      <c r="L266" s="25"/>
      <c r="M266" s="25"/>
      <c r="N266" s="25"/>
      <c r="O266" s="25"/>
      <c r="P266" s="25"/>
      <c r="Q266" s="25"/>
    </row>
    <row r="267" spans="1:17">
      <c r="A267" s="40">
        <v>261</v>
      </c>
      <c r="B267" s="53"/>
      <c r="C267" s="53"/>
      <c r="D267" s="53"/>
      <c r="E267" s="53"/>
      <c r="F267" s="53"/>
      <c r="G267" s="53"/>
      <c r="H267" s="53"/>
      <c r="I267" s="53"/>
      <c r="J267" s="25"/>
      <c r="K267" s="25"/>
      <c r="L267" s="25"/>
      <c r="M267" s="25"/>
      <c r="N267" s="25"/>
      <c r="O267" s="25"/>
      <c r="P267" s="25"/>
      <c r="Q267" s="25"/>
    </row>
    <row r="268" spans="1:17">
      <c r="A268" s="40">
        <v>262</v>
      </c>
      <c r="B268" s="53"/>
      <c r="C268" s="53"/>
      <c r="D268" s="53"/>
      <c r="E268" s="53"/>
      <c r="F268" s="53"/>
      <c r="G268" s="53"/>
      <c r="H268" s="53"/>
      <c r="I268" s="53"/>
      <c r="J268" s="25"/>
      <c r="K268" s="25"/>
      <c r="L268" s="25"/>
      <c r="M268" s="25"/>
      <c r="N268" s="25"/>
      <c r="O268" s="25"/>
      <c r="P268" s="25"/>
      <c r="Q268" s="25"/>
    </row>
    <row r="269" spans="1:17">
      <c r="A269" s="40">
        <v>263</v>
      </c>
      <c r="B269" s="53"/>
      <c r="C269" s="53"/>
      <c r="D269" s="53"/>
      <c r="E269" s="53"/>
      <c r="F269" s="53"/>
      <c r="G269" s="53"/>
      <c r="H269" s="53"/>
      <c r="I269" s="53"/>
      <c r="J269" s="25"/>
      <c r="K269" s="25"/>
      <c r="L269" s="25"/>
      <c r="M269" s="25"/>
      <c r="N269" s="25"/>
      <c r="O269" s="25"/>
      <c r="P269" s="25"/>
      <c r="Q269" s="25"/>
    </row>
    <row r="270" spans="1:17">
      <c r="A270" s="40">
        <v>264</v>
      </c>
      <c r="B270" s="53"/>
      <c r="C270" s="53"/>
      <c r="D270" s="53"/>
      <c r="E270" s="53"/>
      <c r="F270" s="53"/>
      <c r="G270" s="53"/>
      <c r="H270" s="53"/>
      <c r="I270" s="53"/>
      <c r="J270" s="25"/>
      <c r="K270" s="25"/>
      <c r="L270" s="25"/>
      <c r="M270" s="25"/>
      <c r="N270" s="25"/>
      <c r="O270" s="25"/>
      <c r="P270" s="25"/>
      <c r="Q270" s="25"/>
    </row>
    <row r="271" spans="1:17">
      <c r="A271" s="40">
        <v>265</v>
      </c>
      <c r="B271" s="53"/>
      <c r="C271" s="53"/>
      <c r="D271" s="53"/>
      <c r="E271" s="53"/>
      <c r="F271" s="53"/>
      <c r="G271" s="53"/>
      <c r="H271" s="53"/>
      <c r="I271" s="53"/>
      <c r="J271" s="25"/>
      <c r="K271" s="25"/>
      <c r="L271" s="25"/>
      <c r="M271" s="25"/>
      <c r="N271" s="25"/>
      <c r="O271" s="25"/>
      <c r="P271" s="25"/>
      <c r="Q271" s="25"/>
    </row>
    <row r="272" spans="1:17">
      <c r="A272" s="40">
        <v>266</v>
      </c>
      <c r="B272" s="53"/>
      <c r="C272" s="53"/>
      <c r="D272" s="53"/>
      <c r="E272" s="53"/>
      <c r="F272" s="53"/>
      <c r="G272" s="53"/>
      <c r="H272" s="53"/>
      <c r="I272" s="53"/>
      <c r="J272" s="25"/>
      <c r="K272" s="25"/>
      <c r="L272" s="25"/>
      <c r="M272" s="25"/>
      <c r="N272" s="25"/>
      <c r="O272" s="25"/>
      <c r="P272" s="25"/>
      <c r="Q272" s="25"/>
    </row>
    <row r="273" spans="1:17">
      <c r="A273" s="40">
        <v>267</v>
      </c>
      <c r="B273" s="53"/>
      <c r="C273" s="53"/>
      <c r="D273" s="53"/>
      <c r="E273" s="53"/>
      <c r="F273" s="53"/>
      <c r="G273" s="53"/>
      <c r="H273" s="53"/>
      <c r="I273" s="53"/>
      <c r="J273" s="25"/>
      <c r="K273" s="25"/>
      <c r="L273" s="25"/>
      <c r="M273" s="25"/>
      <c r="N273" s="25"/>
      <c r="O273" s="25"/>
      <c r="P273" s="25"/>
      <c r="Q273" s="25"/>
    </row>
    <row r="274" spans="1:17">
      <c r="A274" s="40">
        <v>268</v>
      </c>
      <c r="B274" s="53"/>
      <c r="C274" s="53"/>
      <c r="D274" s="53"/>
      <c r="E274" s="53"/>
      <c r="F274" s="53"/>
      <c r="G274" s="53"/>
      <c r="H274" s="53"/>
      <c r="I274" s="53"/>
      <c r="J274" s="25"/>
      <c r="K274" s="25"/>
      <c r="L274" s="25"/>
      <c r="M274" s="25"/>
      <c r="N274" s="25"/>
      <c r="O274" s="25"/>
      <c r="P274" s="25"/>
      <c r="Q274" s="25"/>
    </row>
    <row r="275" spans="1:17">
      <c r="A275" s="40">
        <v>269</v>
      </c>
      <c r="B275" s="53"/>
      <c r="C275" s="53"/>
      <c r="D275" s="53"/>
      <c r="E275" s="53"/>
      <c r="F275" s="53"/>
      <c r="G275" s="53"/>
      <c r="H275" s="53"/>
      <c r="I275" s="53"/>
      <c r="J275" s="25"/>
      <c r="K275" s="25"/>
      <c r="L275" s="25"/>
      <c r="M275" s="25"/>
      <c r="N275" s="25"/>
      <c r="O275" s="25"/>
      <c r="P275" s="25"/>
      <c r="Q275" s="25"/>
    </row>
    <row r="276" spans="1:17">
      <c r="A276" s="40">
        <v>270</v>
      </c>
      <c r="B276" s="53"/>
      <c r="C276" s="53"/>
      <c r="D276" s="53"/>
      <c r="E276" s="53"/>
      <c r="F276" s="53"/>
      <c r="G276" s="53"/>
      <c r="H276" s="53"/>
      <c r="I276" s="53"/>
      <c r="J276" s="25"/>
      <c r="K276" s="25"/>
      <c r="L276" s="25"/>
      <c r="M276" s="25"/>
      <c r="N276" s="25"/>
      <c r="O276" s="25"/>
      <c r="P276" s="25"/>
      <c r="Q276" s="25"/>
    </row>
    <row r="277" spans="1:17">
      <c r="A277" s="40">
        <v>271</v>
      </c>
      <c r="B277" s="53"/>
      <c r="C277" s="53"/>
      <c r="D277" s="53"/>
      <c r="E277" s="53"/>
      <c r="F277" s="53"/>
      <c r="G277" s="53"/>
      <c r="H277" s="53"/>
      <c r="I277" s="53"/>
      <c r="J277" s="25"/>
      <c r="K277" s="25"/>
      <c r="L277" s="25"/>
      <c r="M277" s="25"/>
      <c r="N277" s="25"/>
      <c r="O277" s="25"/>
      <c r="P277" s="25"/>
      <c r="Q277" s="25"/>
    </row>
    <row r="278" spans="1:17">
      <c r="A278" s="40">
        <v>272</v>
      </c>
      <c r="B278" s="53"/>
      <c r="C278" s="53"/>
      <c r="D278" s="53"/>
      <c r="E278" s="53"/>
      <c r="F278" s="53"/>
      <c r="G278" s="53"/>
      <c r="H278" s="53"/>
      <c r="I278" s="53"/>
      <c r="J278" s="25"/>
      <c r="K278" s="25"/>
      <c r="L278" s="25"/>
      <c r="M278" s="25"/>
      <c r="N278" s="25"/>
      <c r="O278" s="25"/>
      <c r="P278" s="25"/>
      <c r="Q278" s="25"/>
    </row>
    <row r="279" spans="1:17">
      <c r="A279" s="40">
        <v>273</v>
      </c>
      <c r="B279" s="53"/>
      <c r="C279" s="53"/>
      <c r="D279" s="53"/>
      <c r="E279" s="53"/>
      <c r="F279" s="53"/>
      <c r="G279" s="53"/>
      <c r="H279" s="53"/>
      <c r="I279" s="53"/>
      <c r="J279" s="25"/>
      <c r="K279" s="25"/>
      <c r="L279" s="25"/>
      <c r="M279" s="25"/>
      <c r="N279" s="25"/>
      <c r="O279" s="25"/>
      <c r="P279" s="25"/>
      <c r="Q279" s="25"/>
    </row>
    <row r="280" spans="1:17">
      <c r="A280" s="40">
        <v>274</v>
      </c>
      <c r="B280" s="53"/>
      <c r="C280" s="53"/>
      <c r="D280" s="53"/>
      <c r="E280" s="53"/>
      <c r="F280" s="53"/>
      <c r="G280" s="53"/>
      <c r="H280" s="53"/>
      <c r="I280" s="53"/>
      <c r="J280" s="25"/>
      <c r="K280" s="25"/>
      <c r="L280" s="25"/>
      <c r="M280" s="25"/>
      <c r="N280" s="25"/>
      <c r="O280" s="25"/>
      <c r="P280" s="25"/>
      <c r="Q280" s="25"/>
    </row>
    <row r="281" spans="1:17">
      <c r="A281" s="40">
        <v>275</v>
      </c>
      <c r="B281" s="53"/>
      <c r="C281" s="53"/>
      <c r="D281" s="53"/>
      <c r="E281" s="53"/>
      <c r="F281" s="53"/>
      <c r="G281" s="53"/>
      <c r="H281" s="53"/>
      <c r="I281" s="53"/>
      <c r="J281" s="25"/>
      <c r="K281" s="25"/>
      <c r="L281" s="25"/>
      <c r="M281" s="25"/>
      <c r="N281" s="25"/>
      <c r="O281" s="25"/>
      <c r="P281" s="25"/>
      <c r="Q281" s="25"/>
    </row>
    <row r="282" spans="1:17">
      <c r="A282" s="40">
        <v>276</v>
      </c>
      <c r="B282" s="53"/>
      <c r="C282" s="53"/>
      <c r="D282" s="53"/>
      <c r="E282" s="53"/>
      <c r="F282" s="53"/>
      <c r="G282" s="53"/>
      <c r="H282" s="53"/>
      <c r="I282" s="53"/>
      <c r="J282" s="25"/>
      <c r="K282" s="25"/>
      <c r="L282" s="25"/>
      <c r="M282" s="25"/>
      <c r="N282" s="25"/>
      <c r="O282" s="25"/>
      <c r="P282" s="25"/>
      <c r="Q282" s="25"/>
    </row>
    <row r="283" spans="1:17">
      <c r="A283" s="40">
        <v>277</v>
      </c>
      <c r="B283" s="53"/>
      <c r="C283" s="53"/>
      <c r="D283" s="53"/>
      <c r="E283" s="53"/>
      <c r="F283" s="53"/>
      <c r="G283" s="53"/>
      <c r="H283" s="53"/>
      <c r="I283" s="53"/>
      <c r="J283" s="25"/>
      <c r="K283" s="25"/>
      <c r="L283" s="25"/>
      <c r="M283" s="25"/>
      <c r="N283" s="25"/>
      <c r="O283" s="25"/>
      <c r="P283" s="25"/>
      <c r="Q283" s="25"/>
    </row>
    <row r="284" spans="1:17">
      <c r="A284" s="40">
        <v>278</v>
      </c>
      <c r="B284" s="53"/>
      <c r="C284" s="53"/>
      <c r="D284" s="53"/>
      <c r="E284" s="53"/>
      <c r="F284" s="53"/>
      <c r="G284" s="53"/>
      <c r="H284" s="53"/>
      <c r="I284" s="53"/>
      <c r="J284" s="25"/>
      <c r="K284" s="25"/>
      <c r="L284" s="25"/>
      <c r="M284" s="25"/>
      <c r="N284" s="25"/>
      <c r="O284" s="25"/>
      <c r="P284" s="25"/>
      <c r="Q284" s="25"/>
    </row>
    <row r="285" spans="1:17">
      <c r="A285" s="40">
        <v>279</v>
      </c>
      <c r="B285" s="53"/>
      <c r="C285" s="53"/>
      <c r="D285" s="53"/>
      <c r="E285" s="53"/>
      <c r="F285" s="53"/>
      <c r="G285" s="53"/>
      <c r="H285" s="53"/>
      <c r="I285" s="53"/>
      <c r="J285" s="25"/>
      <c r="K285" s="25"/>
      <c r="L285" s="25"/>
      <c r="M285" s="25"/>
      <c r="N285" s="25"/>
      <c r="O285" s="25"/>
      <c r="P285" s="25"/>
      <c r="Q285" s="25"/>
    </row>
    <row r="286" spans="1:17">
      <c r="A286" s="40">
        <v>280</v>
      </c>
      <c r="B286" s="53"/>
      <c r="C286" s="53"/>
      <c r="D286" s="53"/>
      <c r="E286" s="53"/>
      <c r="F286" s="53"/>
      <c r="G286" s="53"/>
      <c r="H286" s="53"/>
      <c r="I286" s="53"/>
      <c r="J286" s="25"/>
      <c r="K286" s="25"/>
      <c r="L286" s="25"/>
      <c r="M286" s="25"/>
      <c r="N286" s="25"/>
      <c r="O286" s="25"/>
      <c r="P286" s="25"/>
      <c r="Q286" s="25"/>
    </row>
    <row r="287" spans="1:17">
      <c r="A287" s="40">
        <v>281</v>
      </c>
      <c r="B287" s="53"/>
      <c r="C287" s="53"/>
      <c r="D287" s="53"/>
      <c r="E287" s="53"/>
      <c r="F287" s="53"/>
      <c r="G287" s="53"/>
      <c r="H287" s="53"/>
      <c r="I287" s="53"/>
      <c r="J287" s="25"/>
      <c r="K287" s="25"/>
      <c r="L287" s="25"/>
      <c r="M287" s="25"/>
      <c r="N287" s="25"/>
      <c r="O287" s="25"/>
      <c r="P287" s="25"/>
      <c r="Q287" s="25"/>
    </row>
    <row r="288" spans="1:17">
      <c r="A288" s="40">
        <v>282</v>
      </c>
      <c r="B288" s="53"/>
      <c r="C288" s="53"/>
      <c r="D288" s="53"/>
      <c r="E288" s="53"/>
      <c r="F288" s="53"/>
      <c r="G288" s="53"/>
      <c r="H288" s="53"/>
      <c r="I288" s="53"/>
      <c r="J288" s="25"/>
      <c r="K288" s="25"/>
      <c r="L288" s="25"/>
      <c r="M288" s="25"/>
      <c r="N288" s="25"/>
      <c r="O288" s="25"/>
      <c r="P288" s="25"/>
      <c r="Q288" s="25"/>
    </row>
    <row r="289" spans="1:17">
      <c r="A289" s="40">
        <v>283</v>
      </c>
      <c r="B289" s="53"/>
      <c r="C289" s="53"/>
      <c r="D289" s="53"/>
      <c r="E289" s="53"/>
      <c r="F289" s="53"/>
      <c r="G289" s="53"/>
      <c r="H289" s="53"/>
      <c r="I289" s="53"/>
      <c r="J289" s="25"/>
      <c r="K289" s="25"/>
      <c r="L289" s="25"/>
      <c r="M289" s="25"/>
      <c r="N289" s="25"/>
      <c r="O289" s="25"/>
      <c r="P289" s="25"/>
      <c r="Q289" s="25"/>
    </row>
    <row r="290" spans="1:17">
      <c r="A290" s="40">
        <v>284</v>
      </c>
      <c r="B290" s="53"/>
      <c r="C290" s="53"/>
      <c r="D290" s="53"/>
      <c r="E290" s="53"/>
      <c r="F290" s="53"/>
      <c r="G290" s="53"/>
      <c r="H290" s="53"/>
      <c r="I290" s="53"/>
      <c r="J290" s="25"/>
      <c r="K290" s="25"/>
      <c r="L290" s="25"/>
      <c r="M290" s="25"/>
      <c r="N290" s="25"/>
      <c r="O290" s="25"/>
      <c r="P290" s="25"/>
      <c r="Q290" s="25"/>
    </row>
    <row r="291" spans="1:17">
      <c r="A291" s="40">
        <v>285</v>
      </c>
      <c r="B291" s="53"/>
      <c r="C291" s="53"/>
      <c r="D291" s="53"/>
      <c r="E291" s="53"/>
      <c r="F291" s="53"/>
      <c r="G291" s="53"/>
      <c r="H291" s="53"/>
      <c r="I291" s="53"/>
      <c r="J291" s="25"/>
      <c r="K291" s="25"/>
      <c r="L291" s="25"/>
      <c r="M291" s="25"/>
      <c r="N291" s="25"/>
      <c r="O291" s="25"/>
      <c r="P291" s="25"/>
      <c r="Q291" s="25"/>
    </row>
    <row r="292" spans="1:17">
      <c r="A292" s="40">
        <v>286</v>
      </c>
      <c r="B292" s="53"/>
      <c r="C292" s="53"/>
      <c r="D292" s="53"/>
      <c r="E292" s="53"/>
      <c r="F292" s="53"/>
      <c r="G292" s="53"/>
      <c r="H292" s="53"/>
      <c r="I292" s="53"/>
      <c r="J292" s="25"/>
      <c r="K292" s="25"/>
      <c r="L292" s="25"/>
      <c r="M292" s="25"/>
      <c r="N292" s="25"/>
      <c r="O292" s="25"/>
      <c r="P292" s="25"/>
      <c r="Q292" s="25"/>
    </row>
    <row r="293" spans="1:17">
      <c r="A293" s="40">
        <v>287</v>
      </c>
      <c r="B293" s="53"/>
      <c r="C293" s="53"/>
      <c r="D293" s="53"/>
      <c r="E293" s="53"/>
      <c r="F293" s="53"/>
      <c r="G293" s="53"/>
      <c r="H293" s="53"/>
      <c r="I293" s="53"/>
      <c r="J293" s="25"/>
      <c r="K293" s="25"/>
      <c r="L293" s="25"/>
      <c r="M293" s="25"/>
      <c r="N293" s="25"/>
      <c r="O293" s="25"/>
      <c r="P293" s="25"/>
      <c r="Q293" s="25"/>
    </row>
    <row r="294" spans="1:17">
      <c r="A294" s="40">
        <v>288</v>
      </c>
      <c r="B294" s="53"/>
      <c r="C294" s="53"/>
      <c r="D294" s="53"/>
      <c r="E294" s="53"/>
      <c r="F294" s="53"/>
      <c r="G294" s="53"/>
      <c r="H294" s="53"/>
      <c r="I294" s="53"/>
      <c r="J294" s="25"/>
      <c r="K294" s="25"/>
      <c r="L294" s="25"/>
      <c r="M294" s="25"/>
      <c r="N294" s="25"/>
      <c r="O294" s="25"/>
      <c r="P294" s="25"/>
      <c r="Q294" s="25"/>
    </row>
    <row r="295" spans="1:17">
      <c r="A295" s="40">
        <v>289</v>
      </c>
      <c r="B295" s="53"/>
      <c r="C295" s="53"/>
      <c r="D295" s="53"/>
      <c r="E295" s="53"/>
      <c r="F295" s="53"/>
      <c r="G295" s="53"/>
      <c r="H295" s="53"/>
      <c r="I295" s="53"/>
      <c r="J295" s="25"/>
      <c r="K295" s="25"/>
      <c r="L295" s="25"/>
      <c r="M295" s="25"/>
      <c r="N295" s="25"/>
      <c r="O295" s="25"/>
      <c r="P295" s="25"/>
      <c r="Q295" s="25"/>
    </row>
    <row r="296" spans="1:17">
      <c r="A296" s="40">
        <v>290</v>
      </c>
      <c r="B296" s="53"/>
      <c r="C296" s="53"/>
      <c r="D296" s="53"/>
      <c r="E296" s="53"/>
      <c r="F296" s="53"/>
      <c r="G296" s="53"/>
      <c r="H296" s="53"/>
      <c r="I296" s="53"/>
      <c r="J296" s="25"/>
      <c r="K296" s="25"/>
      <c r="L296" s="25"/>
      <c r="M296" s="25"/>
      <c r="N296" s="25"/>
      <c r="O296" s="25"/>
      <c r="P296" s="25"/>
      <c r="Q296" s="25"/>
    </row>
    <row r="297" spans="1:17">
      <c r="A297" s="40">
        <v>291</v>
      </c>
      <c r="B297" s="53"/>
      <c r="C297" s="53"/>
      <c r="D297" s="53"/>
      <c r="E297" s="53"/>
      <c r="F297" s="53"/>
      <c r="G297" s="53"/>
      <c r="H297" s="53"/>
      <c r="I297" s="53"/>
      <c r="J297" s="25"/>
      <c r="K297" s="25"/>
      <c r="L297" s="25"/>
      <c r="M297" s="25"/>
      <c r="N297" s="25"/>
      <c r="O297" s="25"/>
      <c r="P297" s="25"/>
      <c r="Q297" s="25"/>
    </row>
    <row r="298" spans="1:17">
      <c r="A298" s="40">
        <v>292</v>
      </c>
      <c r="B298" s="53"/>
      <c r="C298" s="53"/>
      <c r="D298" s="53"/>
      <c r="E298" s="53"/>
      <c r="F298" s="53"/>
      <c r="G298" s="53"/>
      <c r="H298" s="53"/>
      <c r="I298" s="53"/>
      <c r="J298" s="25"/>
      <c r="K298" s="25"/>
      <c r="L298" s="25"/>
      <c r="M298" s="25"/>
      <c r="N298" s="25"/>
      <c r="O298" s="25"/>
      <c r="P298" s="25"/>
      <c r="Q298" s="25"/>
    </row>
    <row r="299" spans="1:17">
      <c r="A299" s="40">
        <v>293</v>
      </c>
      <c r="B299" s="53"/>
      <c r="C299" s="53"/>
      <c r="D299" s="53"/>
      <c r="E299" s="53"/>
      <c r="F299" s="53"/>
      <c r="G299" s="53"/>
      <c r="H299" s="53"/>
      <c r="I299" s="53"/>
      <c r="J299" s="25"/>
      <c r="K299" s="25"/>
      <c r="L299" s="25"/>
      <c r="M299" s="25"/>
      <c r="N299" s="25"/>
      <c r="O299" s="25"/>
      <c r="P299" s="25"/>
      <c r="Q299" s="25"/>
    </row>
    <row r="300" spans="1:17">
      <c r="A300" s="40">
        <v>294</v>
      </c>
      <c r="B300" s="53"/>
      <c r="C300" s="53"/>
      <c r="D300" s="53"/>
      <c r="E300" s="53"/>
      <c r="F300" s="53"/>
      <c r="G300" s="53"/>
      <c r="H300" s="53"/>
      <c r="I300" s="53"/>
      <c r="J300" s="25"/>
      <c r="K300" s="25"/>
      <c r="L300" s="25"/>
      <c r="M300" s="25"/>
      <c r="N300" s="25"/>
      <c r="O300" s="25"/>
      <c r="P300" s="25"/>
      <c r="Q300" s="25"/>
    </row>
    <row r="301" spans="1:17">
      <c r="A301" s="40">
        <v>295</v>
      </c>
      <c r="B301" s="53"/>
      <c r="C301" s="53"/>
      <c r="D301" s="53"/>
      <c r="E301" s="53"/>
      <c r="F301" s="53"/>
      <c r="G301" s="53"/>
      <c r="H301" s="53"/>
      <c r="I301" s="53"/>
      <c r="J301" s="25"/>
      <c r="K301" s="25"/>
      <c r="L301" s="25"/>
      <c r="M301" s="25"/>
      <c r="N301" s="25"/>
      <c r="O301" s="25"/>
      <c r="P301" s="25"/>
      <c r="Q301" s="25"/>
    </row>
    <row r="302" spans="1:17">
      <c r="A302" s="40">
        <v>296</v>
      </c>
      <c r="B302" s="53"/>
      <c r="C302" s="53"/>
      <c r="D302" s="53"/>
      <c r="E302" s="53"/>
      <c r="F302" s="53"/>
      <c r="G302" s="53"/>
      <c r="H302" s="53"/>
      <c r="I302" s="53"/>
      <c r="J302" s="25"/>
      <c r="K302" s="25"/>
      <c r="L302" s="25"/>
      <c r="M302" s="25"/>
      <c r="N302" s="25"/>
      <c r="O302" s="25"/>
      <c r="P302" s="25"/>
      <c r="Q302" s="25"/>
    </row>
    <row r="303" spans="1:17">
      <c r="A303" s="40">
        <v>297</v>
      </c>
      <c r="B303" s="53"/>
      <c r="C303" s="53"/>
      <c r="D303" s="53"/>
      <c r="E303" s="53"/>
      <c r="F303" s="53"/>
      <c r="G303" s="53"/>
      <c r="H303" s="53"/>
      <c r="I303" s="53"/>
      <c r="J303" s="25"/>
      <c r="K303" s="25"/>
      <c r="L303" s="25"/>
      <c r="M303" s="25"/>
      <c r="N303" s="25"/>
      <c r="O303" s="25"/>
      <c r="P303" s="25"/>
      <c r="Q303" s="25"/>
    </row>
    <row r="304" spans="1:17">
      <c r="A304" s="40">
        <v>298</v>
      </c>
      <c r="B304" s="53"/>
      <c r="C304" s="53"/>
      <c r="D304" s="53"/>
      <c r="E304" s="53"/>
      <c r="F304" s="53"/>
      <c r="G304" s="53"/>
      <c r="H304" s="53"/>
      <c r="I304" s="53"/>
      <c r="J304" s="25"/>
      <c r="K304" s="25"/>
      <c r="L304" s="25"/>
      <c r="M304" s="25"/>
      <c r="N304" s="25"/>
      <c r="O304" s="25"/>
      <c r="P304" s="25"/>
      <c r="Q304" s="25"/>
    </row>
    <row r="305" spans="1:17">
      <c r="A305" s="40">
        <v>299</v>
      </c>
      <c r="B305" s="53"/>
      <c r="C305" s="53"/>
      <c r="D305" s="53"/>
      <c r="E305" s="53"/>
      <c r="F305" s="53"/>
      <c r="G305" s="53"/>
      <c r="H305" s="53"/>
      <c r="I305" s="53"/>
      <c r="J305" s="25"/>
      <c r="K305" s="25"/>
      <c r="L305" s="25"/>
      <c r="M305" s="25"/>
      <c r="N305" s="25"/>
      <c r="O305" s="25"/>
      <c r="P305" s="25"/>
      <c r="Q305" s="25"/>
    </row>
    <row r="306" spans="1:17">
      <c r="A306" s="40">
        <v>300</v>
      </c>
      <c r="B306" s="53"/>
      <c r="C306" s="53"/>
      <c r="D306" s="53"/>
      <c r="E306" s="53"/>
      <c r="F306" s="53"/>
      <c r="G306" s="53"/>
      <c r="H306" s="53"/>
      <c r="I306" s="53"/>
      <c r="J306" s="25"/>
      <c r="K306" s="25"/>
      <c r="L306" s="25"/>
      <c r="M306" s="25"/>
      <c r="N306" s="25"/>
      <c r="O306" s="25"/>
      <c r="P306" s="25"/>
      <c r="Q306" s="25"/>
    </row>
    <row r="307" spans="1:17">
      <c r="A307" s="40">
        <v>301</v>
      </c>
      <c r="B307" s="53"/>
      <c r="C307" s="53"/>
      <c r="D307" s="53"/>
      <c r="E307" s="53"/>
      <c r="F307" s="53"/>
      <c r="G307" s="53"/>
      <c r="H307" s="53"/>
      <c r="I307" s="53"/>
      <c r="J307" s="25"/>
      <c r="K307" s="25"/>
      <c r="L307" s="25"/>
      <c r="M307" s="25"/>
      <c r="N307" s="25"/>
      <c r="O307" s="25"/>
      <c r="P307" s="25"/>
      <c r="Q307" s="25"/>
    </row>
    <row r="308" spans="1:17">
      <c r="A308" s="40">
        <v>302</v>
      </c>
      <c r="B308" s="53"/>
      <c r="C308" s="53"/>
      <c r="D308" s="53"/>
      <c r="E308" s="53"/>
      <c r="F308" s="53"/>
      <c r="G308" s="53"/>
      <c r="H308" s="53"/>
      <c r="I308" s="53"/>
      <c r="J308" s="25"/>
      <c r="K308" s="25"/>
      <c r="L308" s="25"/>
      <c r="M308" s="25"/>
      <c r="N308" s="25"/>
      <c r="O308" s="25"/>
      <c r="P308" s="25"/>
      <c r="Q308" s="25"/>
    </row>
    <row r="309" spans="1:17">
      <c r="A309" s="40">
        <v>303</v>
      </c>
      <c r="B309" s="53"/>
      <c r="C309" s="53"/>
      <c r="D309" s="53"/>
      <c r="E309" s="53"/>
      <c r="F309" s="53"/>
      <c r="G309" s="53"/>
      <c r="H309" s="53"/>
      <c r="I309" s="53"/>
      <c r="J309" s="25"/>
      <c r="K309" s="25"/>
      <c r="L309" s="25"/>
      <c r="M309" s="25"/>
      <c r="N309" s="25"/>
      <c r="O309" s="25"/>
      <c r="P309" s="25"/>
      <c r="Q309" s="25"/>
    </row>
    <row r="310" spans="1:17">
      <c r="A310" s="40">
        <v>304</v>
      </c>
      <c r="B310" s="53"/>
      <c r="C310" s="53"/>
      <c r="D310" s="53"/>
      <c r="E310" s="53"/>
      <c r="F310" s="53"/>
      <c r="G310" s="53"/>
      <c r="H310" s="53"/>
      <c r="I310" s="53"/>
      <c r="J310" s="25"/>
      <c r="K310" s="25"/>
      <c r="L310" s="25"/>
      <c r="M310" s="25"/>
      <c r="N310" s="25"/>
      <c r="O310" s="25"/>
      <c r="P310" s="25"/>
      <c r="Q310" s="25"/>
    </row>
    <row r="311" spans="1:17">
      <c r="A311" s="40">
        <v>305</v>
      </c>
      <c r="B311" s="53"/>
      <c r="C311" s="53"/>
      <c r="D311" s="53"/>
      <c r="E311" s="53"/>
      <c r="F311" s="53"/>
      <c r="G311" s="53"/>
      <c r="H311" s="53"/>
      <c r="I311" s="53"/>
      <c r="J311" s="25"/>
      <c r="K311" s="25"/>
      <c r="L311" s="25"/>
      <c r="M311" s="25"/>
      <c r="N311" s="25"/>
      <c r="O311" s="25"/>
      <c r="P311" s="25"/>
      <c r="Q311" s="25"/>
    </row>
    <row r="312" spans="1:17">
      <c r="A312" s="40">
        <v>306</v>
      </c>
      <c r="B312" s="53"/>
      <c r="C312" s="53"/>
      <c r="D312" s="53"/>
      <c r="E312" s="53"/>
      <c r="F312" s="53"/>
      <c r="G312" s="53"/>
      <c r="H312" s="53"/>
      <c r="I312" s="53"/>
      <c r="J312" s="25"/>
      <c r="K312" s="25"/>
      <c r="L312" s="25"/>
      <c r="M312" s="25"/>
      <c r="N312" s="25"/>
      <c r="O312" s="25"/>
      <c r="P312" s="25"/>
      <c r="Q312" s="25"/>
    </row>
    <row r="313" spans="1:17">
      <c r="A313" s="40">
        <v>307</v>
      </c>
      <c r="B313" s="53"/>
      <c r="C313" s="53"/>
      <c r="D313" s="53"/>
      <c r="E313" s="53"/>
      <c r="F313" s="53"/>
      <c r="G313" s="53"/>
      <c r="H313" s="53"/>
      <c r="I313" s="53"/>
      <c r="J313" s="25"/>
      <c r="K313" s="25"/>
      <c r="L313" s="25"/>
      <c r="M313" s="25"/>
      <c r="N313" s="25"/>
      <c r="O313" s="25"/>
      <c r="P313" s="25"/>
      <c r="Q313" s="25"/>
    </row>
    <row r="314" spans="1:17">
      <c r="A314" s="40">
        <v>308</v>
      </c>
      <c r="B314" s="53"/>
      <c r="C314" s="53"/>
      <c r="D314" s="53"/>
      <c r="E314" s="53"/>
      <c r="F314" s="53"/>
      <c r="G314" s="53"/>
      <c r="H314" s="53"/>
      <c r="I314" s="53"/>
      <c r="J314" s="25"/>
      <c r="K314" s="25"/>
      <c r="L314" s="25"/>
      <c r="M314" s="25"/>
      <c r="N314" s="25"/>
      <c r="O314" s="25"/>
      <c r="P314" s="25"/>
      <c r="Q314" s="25"/>
    </row>
    <row r="315" spans="1:17">
      <c r="A315" s="40">
        <v>309</v>
      </c>
      <c r="B315" s="53"/>
      <c r="C315" s="53"/>
      <c r="D315" s="53"/>
      <c r="E315" s="53"/>
      <c r="F315" s="53"/>
      <c r="G315" s="53"/>
      <c r="H315" s="53"/>
      <c r="I315" s="53"/>
      <c r="J315" s="25"/>
      <c r="K315" s="25"/>
      <c r="L315" s="25"/>
      <c r="M315" s="25"/>
      <c r="N315" s="25"/>
      <c r="O315" s="25"/>
      <c r="P315" s="25"/>
      <c r="Q315" s="25"/>
    </row>
    <row r="316" spans="1:17">
      <c r="A316" s="40">
        <v>310</v>
      </c>
      <c r="B316" s="53"/>
      <c r="C316" s="53"/>
      <c r="D316" s="53"/>
      <c r="E316" s="53"/>
      <c r="F316" s="53"/>
      <c r="G316" s="53"/>
      <c r="H316" s="53"/>
      <c r="I316" s="53"/>
      <c r="J316" s="25"/>
      <c r="K316" s="25"/>
      <c r="L316" s="25"/>
      <c r="M316" s="25"/>
      <c r="N316" s="25"/>
      <c r="O316" s="25"/>
      <c r="P316" s="25"/>
      <c r="Q316" s="25"/>
    </row>
    <row r="317" spans="1:17">
      <c r="A317" s="40">
        <v>311</v>
      </c>
      <c r="B317" s="53"/>
      <c r="C317" s="53"/>
      <c r="D317" s="53"/>
      <c r="E317" s="53"/>
      <c r="F317" s="53"/>
      <c r="G317" s="53"/>
      <c r="H317" s="53"/>
      <c r="I317" s="53"/>
      <c r="J317" s="25"/>
      <c r="K317" s="25"/>
      <c r="L317" s="25"/>
      <c r="M317" s="25"/>
      <c r="N317" s="25"/>
      <c r="O317" s="25"/>
      <c r="P317" s="25"/>
      <c r="Q317" s="25"/>
    </row>
    <row r="318" spans="1:17">
      <c r="A318" s="40">
        <v>312</v>
      </c>
      <c r="B318" s="53"/>
      <c r="C318" s="53"/>
      <c r="D318" s="53"/>
      <c r="E318" s="53"/>
      <c r="F318" s="53"/>
      <c r="G318" s="53"/>
      <c r="H318" s="53"/>
      <c r="I318" s="53"/>
      <c r="J318" s="25"/>
      <c r="K318" s="25"/>
      <c r="L318" s="25"/>
      <c r="M318" s="25"/>
      <c r="N318" s="25"/>
      <c r="O318" s="25"/>
      <c r="P318" s="25"/>
      <c r="Q318" s="25"/>
    </row>
    <row r="319" spans="1:17">
      <c r="A319" s="40">
        <v>313</v>
      </c>
      <c r="B319" s="53"/>
      <c r="C319" s="53"/>
      <c r="D319" s="53"/>
      <c r="E319" s="53"/>
      <c r="F319" s="53"/>
      <c r="G319" s="53"/>
      <c r="H319" s="53"/>
      <c r="I319" s="53"/>
      <c r="J319" s="25"/>
      <c r="K319" s="25"/>
      <c r="L319" s="25"/>
      <c r="M319" s="25"/>
      <c r="N319" s="25"/>
      <c r="O319" s="25"/>
      <c r="P319" s="25"/>
      <c r="Q319" s="25"/>
    </row>
    <row r="320" spans="1:17">
      <c r="A320" s="40">
        <v>314</v>
      </c>
      <c r="B320" s="53"/>
      <c r="C320" s="53"/>
      <c r="D320" s="53"/>
      <c r="E320" s="53"/>
      <c r="F320" s="53"/>
      <c r="G320" s="53"/>
      <c r="H320" s="53"/>
      <c r="I320" s="53"/>
      <c r="J320" s="25"/>
      <c r="K320" s="25"/>
      <c r="L320" s="25"/>
      <c r="M320" s="25"/>
      <c r="N320" s="25"/>
      <c r="O320" s="25"/>
      <c r="P320" s="25"/>
      <c r="Q320" s="25"/>
    </row>
    <row r="321" spans="1:17">
      <c r="A321" s="40">
        <v>315</v>
      </c>
      <c r="B321" s="53"/>
      <c r="C321" s="53"/>
      <c r="D321" s="53"/>
      <c r="E321" s="53"/>
      <c r="F321" s="53"/>
      <c r="G321" s="53"/>
      <c r="H321" s="53"/>
      <c r="I321" s="53"/>
      <c r="J321" s="25"/>
      <c r="K321" s="25"/>
      <c r="L321" s="25"/>
      <c r="M321" s="25"/>
      <c r="N321" s="25"/>
      <c r="O321" s="25"/>
      <c r="P321" s="25"/>
      <c r="Q321" s="25"/>
    </row>
    <row r="322" spans="1:17">
      <c r="A322" s="40">
        <v>316</v>
      </c>
      <c r="B322" s="53"/>
      <c r="C322" s="53"/>
      <c r="D322" s="53"/>
      <c r="E322" s="53"/>
      <c r="F322" s="53"/>
      <c r="G322" s="53"/>
      <c r="H322" s="53"/>
      <c r="I322" s="53"/>
      <c r="J322" s="25"/>
      <c r="K322" s="25"/>
      <c r="L322" s="25"/>
      <c r="M322" s="25"/>
      <c r="N322" s="25"/>
      <c r="O322" s="25"/>
      <c r="P322" s="25"/>
      <c r="Q322" s="25"/>
    </row>
    <row r="323" spans="1:17">
      <c r="A323" s="40">
        <v>317</v>
      </c>
      <c r="B323" s="53"/>
      <c r="C323" s="53"/>
      <c r="D323" s="53"/>
      <c r="E323" s="53"/>
      <c r="F323" s="53"/>
      <c r="G323" s="53"/>
      <c r="H323" s="53"/>
      <c r="I323" s="53"/>
      <c r="J323" s="25"/>
      <c r="K323" s="25"/>
      <c r="L323" s="25"/>
      <c r="M323" s="25"/>
      <c r="N323" s="25"/>
      <c r="O323" s="25"/>
      <c r="P323" s="25"/>
      <c r="Q323" s="25"/>
    </row>
    <row r="324" spans="1:17">
      <c r="A324" s="40">
        <v>318</v>
      </c>
      <c r="B324" s="53"/>
      <c r="C324" s="53"/>
      <c r="D324" s="53"/>
      <c r="E324" s="53"/>
      <c r="F324" s="53"/>
      <c r="G324" s="53"/>
      <c r="H324" s="53"/>
      <c r="I324" s="53"/>
      <c r="J324" s="25"/>
      <c r="K324" s="25"/>
      <c r="L324" s="25"/>
      <c r="M324" s="25"/>
      <c r="N324" s="25"/>
      <c r="O324" s="25"/>
      <c r="P324" s="25"/>
      <c r="Q324" s="25"/>
    </row>
    <row r="325" spans="1:17">
      <c r="A325" s="40">
        <v>319</v>
      </c>
      <c r="B325" s="53"/>
      <c r="C325" s="53"/>
      <c r="D325" s="53"/>
      <c r="E325" s="53"/>
      <c r="F325" s="53"/>
      <c r="G325" s="53"/>
      <c r="H325" s="53"/>
      <c r="I325" s="53"/>
      <c r="J325" s="25"/>
      <c r="K325" s="25"/>
      <c r="L325" s="25"/>
      <c r="M325" s="25"/>
      <c r="N325" s="25"/>
      <c r="O325" s="25"/>
      <c r="P325" s="25"/>
      <c r="Q325" s="25"/>
    </row>
    <row r="326" spans="1:17">
      <c r="A326" s="40">
        <v>320</v>
      </c>
      <c r="B326" s="53"/>
      <c r="C326" s="53"/>
      <c r="D326" s="53"/>
      <c r="E326" s="53"/>
      <c r="F326" s="53"/>
      <c r="G326" s="53"/>
      <c r="H326" s="53"/>
      <c r="I326" s="53"/>
      <c r="J326" s="25"/>
      <c r="K326" s="25"/>
      <c r="L326" s="25"/>
      <c r="M326" s="25"/>
      <c r="N326" s="25"/>
      <c r="O326" s="25"/>
      <c r="P326" s="25"/>
      <c r="Q326" s="25"/>
    </row>
    <row r="327" spans="1:17">
      <c r="A327" s="40">
        <v>321</v>
      </c>
      <c r="B327" s="53"/>
      <c r="C327" s="53"/>
      <c r="D327" s="53"/>
      <c r="E327" s="53"/>
      <c r="F327" s="53"/>
      <c r="G327" s="53"/>
      <c r="H327" s="53"/>
      <c r="I327" s="53"/>
      <c r="J327" s="25"/>
      <c r="K327" s="25"/>
      <c r="L327" s="25"/>
      <c r="M327" s="25"/>
      <c r="N327" s="25"/>
      <c r="O327" s="25"/>
      <c r="P327" s="25"/>
      <c r="Q327" s="25"/>
    </row>
    <row r="328" spans="1:17">
      <c r="A328" s="40">
        <v>322</v>
      </c>
      <c r="B328" s="53"/>
      <c r="C328" s="53"/>
      <c r="D328" s="53"/>
      <c r="E328" s="53"/>
      <c r="F328" s="53"/>
      <c r="G328" s="53"/>
      <c r="H328" s="53"/>
      <c r="I328" s="53"/>
      <c r="J328" s="25"/>
      <c r="K328" s="25"/>
      <c r="L328" s="25"/>
      <c r="M328" s="25"/>
      <c r="N328" s="25"/>
      <c r="O328" s="25"/>
      <c r="P328" s="25"/>
      <c r="Q328" s="25"/>
    </row>
    <row r="329" spans="1:17">
      <c r="A329" s="40">
        <v>323</v>
      </c>
      <c r="B329" s="53"/>
      <c r="C329" s="53"/>
      <c r="D329" s="53"/>
      <c r="E329" s="53"/>
      <c r="F329" s="53"/>
      <c r="G329" s="53"/>
      <c r="H329" s="53"/>
      <c r="I329" s="53"/>
      <c r="J329" s="25"/>
      <c r="K329" s="25"/>
      <c r="L329" s="25"/>
      <c r="M329" s="25"/>
      <c r="N329" s="25"/>
      <c r="O329" s="25"/>
      <c r="P329" s="25"/>
      <c r="Q329" s="25"/>
    </row>
    <row r="330" spans="1:17">
      <c r="A330" s="40">
        <v>324</v>
      </c>
      <c r="B330" s="53"/>
      <c r="C330" s="53"/>
      <c r="D330" s="53"/>
      <c r="E330" s="53"/>
      <c r="F330" s="53"/>
      <c r="G330" s="53"/>
      <c r="H330" s="53"/>
      <c r="I330" s="53"/>
      <c r="J330" s="25"/>
      <c r="K330" s="25"/>
      <c r="L330" s="25"/>
      <c r="M330" s="25"/>
      <c r="N330" s="25"/>
      <c r="O330" s="25"/>
      <c r="P330" s="25"/>
      <c r="Q330" s="25"/>
    </row>
    <row r="331" spans="1:17">
      <c r="A331" s="40">
        <v>325</v>
      </c>
      <c r="B331" s="53"/>
      <c r="C331" s="53"/>
      <c r="D331" s="53"/>
      <c r="E331" s="53"/>
      <c r="F331" s="53"/>
      <c r="G331" s="53"/>
      <c r="H331" s="53"/>
      <c r="I331" s="53"/>
      <c r="J331" s="25"/>
      <c r="K331" s="25"/>
      <c r="L331" s="25"/>
      <c r="M331" s="25"/>
      <c r="N331" s="25"/>
      <c r="O331" s="25"/>
      <c r="P331" s="25"/>
      <c r="Q331" s="25"/>
    </row>
    <row r="332" spans="1:17">
      <c r="A332" s="40">
        <v>326</v>
      </c>
      <c r="B332" s="53"/>
      <c r="C332" s="53"/>
      <c r="D332" s="53"/>
      <c r="E332" s="53"/>
      <c r="F332" s="53"/>
      <c r="G332" s="53"/>
      <c r="H332" s="53"/>
      <c r="I332" s="53"/>
      <c r="J332" s="25"/>
      <c r="K332" s="25"/>
      <c r="L332" s="25"/>
      <c r="M332" s="25"/>
      <c r="N332" s="25"/>
      <c r="O332" s="25"/>
      <c r="P332" s="25"/>
      <c r="Q332" s="25"/>
    </row>
    <row r="333" spans="1:17">
      <c r="A333" s="40">
        <v>327</v>
      </c>
      <c r="B333" s="53"/>
      <c r="C333" s="53"/>
      <c r="D333" s="53"/>
      <c r="E333" s="53"/>
      <c r="F333" s="53"/>
      <c r="G333" s="53"/>
      <c r="H333" s="53"/>
      <c r="I333" s="53"/>
      <c r="J333" s="25"/>
      <c r="K333" s="25"/>
      <c r="L333" s="25"/>
      <c r="M333" s="25"/>
      <c r="N333" s="25"/>
      <c r="O333" s="25"/>
      <c r="P333" s="25"/>
      <c r="Q333" s="25"/>
    </row>
    <row r="334" spans="1:17">
      <c r="A334" s="40">
        <v>328</v>
      </c>
      <c r="B334" s="53"/>
      <c r="C334" s="53"/>
      <c r="D334" s="53"/>
      <c r="E334" s="53"/>
      <c r="F334" s="53"/>
      <c r="G334" s="53"/>
      <c r="H334" s="53"/>
      <c r="I334" s="53"/>
      <c r="J334" s="25"/>
      <c r="K334" s="25"/>
      <c r="L334" s="25"/>
      <c r="M334" s="25"/>
      <c r="N334" s="25"/>
      <c r="O334" s="25"/>
      <c r="P334" s="25"/>
      <c r="Q334" s="25"/>
    </row>
    <row r="335" spans="1:17">
      <c r="A335" s="40">
        <v>329</v>
      </c>
      <c r="B335" s="53"/>
      <c r="C335" s="53"/>
      <c r="D335" s="53"/>
      <c r="E335" s="53"/>
      <c r="F335" s="53"/>
      <c r="G335" s="53"/>
      <c r="H335" s="53"/>
      <c r="I335" s="53"/>
      <c r="J335" s="25"/>
      <c r="K335" s="25"/>
      <c r="L335" s="25"/>
      <c r="M335" s="25"/>
      <c r="N335" s="25"/>
      <c r="O335" s="25"/>
      <c r="P335" s="25"/>
      <c r="Q335" s="25"/>
    </row>
    <row r="336" spans="1:17">
      <c r="A336" s="40">
        <v>330</v>
      </c>
      <c r="B336" s="53"/>
      <c r="C336" s="53"/>
      <c r="D336" s="53"/>
      <c r="E336" s="53"/>
      <c r="F336" s="53"/>
      <c r="G336" s="53"/>
      <c r="H336" s="53"/>
      <c r="I336" s="53"/>
      <c r="J336" s="25"/>
      <c r="K336" s="25"/>
      <c r="L336" s="25"/>
      <c r="M336" s="25"/>
      <c r="N336" s="25"/>
      <c r="O336" s="25"/>
      <c r="P336" s="25"/>
      <c r="Q336" s="25"/>
    </row>
    <row r="337" spans="1:17">
      <c r="A337" s="40">
        <v>331</v>
      </c>
      <c r="B337" s="53"/>
      <c r="C337" s="53"/>
      <c r="D337" s="53"/>
      <c r="E337" s="53"/>
      <c r="F337" s="53"/>
      <c r="G337" s="53"/>
      <c r="H337" s="53"/>
      <c r="I337" s="53"/>
      <c r="J337" s="25"/>
      <c r="K337" s="25"/>
      <c r="L337" s="25"/>
      <c r="M337" s="25"/>
      <c r="N337" s="25"/>
      <c r="O337" s="25"/>
      <c r="P337" s="25"/>
      <c r="Q337" s="25"/>
    </row>
    <row r="338" spans="1:17">
      <c r="A338" s="40">
        <v>332</v>
      </c>
      <c r="B338" s="53"/>
      <c r="C338" s="53"/>
      <c r="D338" s="53"/>
      <c r="E338" s="53"/>
      <c r="F338" s="53"/>
      <c r="G338" s="53"/>
      <c r="H338" s="53"/>
      <c r="I338" s="53"/>
      <c r="J338" s="25"/>
      <c r="K338" s="25"/>
      <c r="L338" s="25"/>
      <c r="M338" s="25"/>
      <c r="N338" s="25"/>
      <c r="O338" s="25"/>
      <c r="P338" s="25"/>
      <c r="Q338" s="25"/>
    </row>
    <row r="339" spans="1:17">
      <c r="A339" s="40">
        <v>333</v>
      </c>
      <c r="B339" s="53"/>
      <c r="C339" s="53"/>
      <c r="D339" s="53"/>
      <c r="E339" s="53"/>
      <c r="F339" s="53"/>
      <c r="G339" s="53"/>
      <c r="H339" s="53"/>
      <c r="I339" s="53"/>
      <c r="J339" s="25"/>
      <c r="K339" s="25"/>
      <c r="L339" s="25"/>
      <c r="M339" s="25"/>
      <c r="N339" s="25"/>
      <c r="O339" s="25"/>
      <c r="P339" s="25"/>
      <c r="Q339" s="25"/>
    </row>
    <row r="340" spans="1:17">
      <c r="A340" s="40">
        <v>334</v>
      </c>
      <c r="B340" s="53"/>
      <c r="C340" s="53"/>
      <c r="D340" s="53"/>
      <c r="E340" s="53"/>
      <c r="F340" s="53"/>
      <c r="G340" s="53"/>
      <c r="H340" s="53"/>
      <c r="I340" s="53"/>
      <c r="J340" s="25"/>
      <c r="K340" s="25"/>
      <c r="L340" s="25"/>
      <c r="M340" s="25"/>
      <c r="N340" s="25"/>
      <c r="O340" s="25"/>
      <c r="P340" s="25"/>
      <c r="Q340" s="25"/>
    </row>
    <row r="341" spans="1:17">
      <c r="A341" s="40">
        <v>335</v>
      </c>
      <c r="B341" s="53"/>
      <c r="C341" s="53"/>
      <c r="D341" s="53"/>
      <c r="E341" s="53"/>
      <c r="F341" s="53"/>
      <c r="G341" s="53"/>
      <c r="H341" s="53"/>
      <c r="I341" s="53"/>
      <c r="J341" s="25"/>
      <c r="K341" s="25"/>
      <c r="L341" s="25"/>
      <c r="M341" s="25"/>
      <c r="N341" s="25"/>
      <c r="O341" s="25"/>
      <c r="P341" s="25"/>
      <c r="Q341" s="25"/>
    </row>
    <row r="342" spans="1:17">
      <c r="A342" s="40">
        <v>336</v>
      </c>
      <c r="B342" s="53"/>
      <c r="C342" s="53"/>
      <c r="D342" s="53"/>
      <c r="E342" s="53"/>
      <c r="F342" s="53"/>
      <c r="G342" s="53"/>
      <c r="H342" s="53"/>
      <c r="I342" s="53"/>
      <c r="J342" s="25"/>
      <c r="K342" s="25"/>
      <c r="L342" s="25"/>
      <c r="M342" s="25"/>
      <c r="N342" s="25"/>
      <c r="O342" s="25"/>
      <c r="P342" s="25"/>
      <c r="Q342" s="25"/>
    </row>
    <row r="343" spans="1:17">
      <c r="A343" s="40">
        <v>337</v>
      </c>
      <c r="B343" s="53"/>
      <c r="C343" s="53"/>
      <c r="D343" s="53"/>
      <c r="E343" s="53"/>
      <c r="F343" s="53"/>
      <c r="G343" s="53"/>
      <c r="H343" s="53"/>
      <c r="I343" s="53"/>
      <c r="J343" s="25"/>
      <c r="K343" s="25"/>
      <c r="L343" s="25"/>
      <c r="M343" s="25"/>
      <c r="N343" s="25"/>
      <c r="O343" s="25"/>
      <c r="P343" s="25"/>
      <c r="Q343" s="25"/>
    </row>
    <row r="344" spans="1:17">
      <c r="A344" s="40">
        <v>338</v>
      </c>
      <c r="B344" s="53"/>
      <c r="C344" s="53"/>
      <c r="D344" s="53"/>
      <c r="E344" s="53"/>
      <c r="F344" s="53"/>
      <c r="G344" s="53"/>
      <c r="H344" s="53"/>
      <c r="I344" s="53"/>
      <c r="J344" s="25"/>
      <c r="K344" s="25"/>
      <c r="L344" s="25"/>
      <c r="M344" s="25"/>
      <c r="N344" s="25"/>
      <c r="O344" s="25"/>
      <c r="P344" s="25"/>
      <c r="Q344" s="25"/>
    </row>
    <row r="345" spans="1:17">
      <c r="A345" s="40">
        <v>339</v>
      </c>
      <c r="B345" s="53"/>
      <c r="C345" s="53"/>
      <c r="D345" s="53"/>
      <c r="E345" s="53"/>
      <c r="F345" s="53"/>
      <c r="G345" s="53"/>
      <c r="H345" s="53"/>
      <c r="I345" s="53"/>
      <c r="J345" s="25"/>
      <c r="K345" s="25"/>
      <c r="L345" s="25"/>
      <c r="M345" s="25"/>
      <c r="N345" s="25"/>
      <c r="O345" s="25"/>
      <c r="P345" s="25"/>
      <c r="Q345" s="25"/>
    </row>
    <row r="346" spans="1:17">
      <c r="A346" s="40">
        <v>340</v>
      </c>
      <c r="B346" s="53"/>
      <c r="C346" s="53"/>
      <c r="D346" s="53"/>
      <c r="E346" s="53"/>
      <c r="F346" s="53"/>
      <c r="G346" s="53"/>
      <c r="H346" s="53"/>
      <c r="I346" s="53"/>
      <c r="J346" s="25"/>
      <c r="K346" s="25"/>
      <c r="L346" s="25"/>
      <c r="M346" s="25"/>
      <c r="N346" s="25"/>
      <c r="O346" s="25"/>
      <c r="P346" s="25"/>
      <c r="Q346" s="25"/>
    </row>
    <row r="347" spans="1:17">
      <c r="A347" s="40">
        <v>341</v>
      </c>
      <c r="B347" s="53"/>
      <c r="C347" s="53"/>
      <c r="D347" s="53"/>
      <c r="E347" s="53"/>
      <c r="F347" s="53"/>
      <c r="G347" s="53"/>
      <c r="H347" s="53"/>
      <c r="I347" s="53"/>
      <c r="J347" s="25"/>
      <c r="K347" s="25"/>
      <c r="L347" s="25"/>
      <c r="M347" s="25"/>
      <c r="N347" s="25"/>
      <c r="O347" s="25"/>
      <c r="P347" s="25"/>
      <c r="Q347" s="25"/>
    </row>
    <row r="348" spans="1:17">
      <c r="A348" s="40">
        <v>342</v>
      </c>
      <c r="B348" s="53"/>
      <c r="C348" s="53"/>
      <c r="D348" s="53"/>
      <c r="E348" s="53"/>
      <c r="F348" s="53"/>
      <c r="G348" s="53"/>
      <c r="H348" s="53"/>
      <c r="I348" s="53"/>
      <c r="J348" s="25"/>
      <c r="K348" s="25"/>
      <c r="L348" s="25"/>
      <c r="M348" s="25"/>
      <c r="N348" s="25"/>
      <c r="O348" s="25"/>
      <c r="P348" s="25"/>
      <c r="Q348" s="25"/>
    </row>
    <row r="349" spans="1:17">
      <c r="A349" s="40">
        <v>343</v>
      </c>
      <c r="B349" s="53"/>
      <c r="C349" s="53"/>
      <c r="D349" s="53"/>
      <c r="E349" s="53"/>
      <c r="F349" s="53"/>
      <c r="G349" s="53"/>
      <c r="H349" s="53"/>
      <c r="I349" s="53"/>
      <c r="J349" s="25"/>
      <c r="K349" s="25"/>
      <c r="L349" s="25"/>
      <c r="M349" s="25"/>
      <c r="N349" s="25"/>
      <c r="O349" s="25"/>
      <c r="P349" s="25"/>
      <c r="Q349" s="25"/>
    </row>
    <row r="350" spans="1:17">
      <c r="A350" s="40">
        <v>344</v>
      </c>
      <c r="B350" s="53"/>
      <c r="C350" s="53"/>
      <c r="D350" s="53"/>
      <c r="E350" s="53"/>
      <c r="F350" s="53"/>
      <c r="G350" s="53"/>
      <c r="H350" s="53"/>
      <c r="I350" s="53"/>
      <c r="J350" s="25"/>
      <c r="K350" s="25"/>
      <c r="L350" s="25"/>
      <c r="M350" s="25"/>
      <c r="N350" s="25"/>
      <c r="O350" s="25"/>
      <c r="P350" s="25"/>
      <c r="Q350" s="25"/>
    </row>
    <row r="351" spans="1:17">
      <c r="A351" s="40">
        <v>345</v>
      </c>
      <c r="B351" s="53"/>
      <c r="C351" s="53"/>
      <c r="D351" s="53"/>
      <c r="E351" s="53"/>
      <c r="F351" s="53"/>
      <c r="G351" s="53"/>
      <c r="H351" s="53"/>
      <c r="I351" s="53"/>
      <c r="J351" s="25"/>
      <c r="K351" s="25"/>
      <c r="L351" s="25"/>
      <c r="M351" s="25"/>
      <c r="N351" s="25"/>
      <c r="O351" s="25"/>
      <c r="P351" s="25"/>
      <c r="Q351" s="25"/>
    </row>
    <row r="352" spans="1:17">
      <c r="A352" s="40">
        <v>346</v>
      </c>
      <c r="B352" s="53"/>
      <c r="C352" s="53"/>
      <c r="D352" s="53"/>
      <c r="E352" s="53"/>
      <c r="F352" s="53"/>
      <c r="G352" s="53"/>
      <c r="H352" s="53"/>
      <c r="I352" s="53"/>
      <c r="J352" s="25"/>
      <c r="K352" s="25"/>
      <c r="L352" s="25"/>
      <c r="M352" s="25"/>
      <c r="N352" s="25"/>
      <c r="O352" s="25"/>
      <c r="P352" s="25"/>
      <c r="Q352" s="25"/>
    </row>
    <row r="353" spans="1:17">
      <c r="A353" s="40">
        <v>347</v>
      </c>
      <c r="B353" s="53"/>
      <c r="C353" s="53"/>
      <c r="D353" s="53"/>
      <c r="E353" s="53"/>
      <c r="F353" s="53"/>
      <c r="G353" s="53"/>
      <c r="H353" s="53"/>
      <c r="I353" s="53"/>
      <c r="J353" s="25"/>
      <c r="K353" s="25"/>
      <c r="L353" s="25"/>
      <c r="M353" s="25"/>
      <c r="N353" s="25"/>
      <c r="O353" s="25"/>
      <c r="P353" s="25"/>
      <c r="Q353" s="25"/>
    </row>
    <row r="354" spans="1:17">
      <c r="A354" s="40">
        <v>348</v>
      </c>
      <c r="B354" s="53"/>
      <c r="C354" s="53"/>
      <c r="D354" s="53"/>
      <c r="E354" s="53"/>
      <c r="F354" s="53"/>
      <c r="G354" s="53"/>
      <c r="H354" s="53"/>
      <c r="I354" s="53"/>
      <c r="J354" s="25"/>
      <c r="K354" s="25"/>
      <c r="L354" s="25"/>
      <c r="M354" s="25"/>
      <c r="N354" s="25"/>
      <c r="O354" s="25"/>
      <c r="P354" s="25"/>
      <c r="Q354" s="25"/>
    </row>
    <row r="355" spans="1:17">
      <c r="A355" s="40">
        <v>349</v>
      </c>
      <c r="B355" s="53"/>
      <c r="C355" s="53"/>
      <c r="D355" s="53"/>
      <c r="E355" s="53"/>
      <c r="F355" s="53"/>
      <c r="G355" s="53"/>
      <c r="H355" s="53"/>
      <c r="I355" s="53"/>
      <c r="J355" s="25"/>
      <c r="K355" s="25"/>
      <c r="L355" s="25"/>
      <c r="M355" s="25"/>
      <c r="N355" s="25"/>
      <c r="O355" s="25"/>
      <c r="P355" s="25"/>
      <c r="Q355" s="25"/>
    </row>
    <row r="356" spans="1:17">
      <c r="A356" s="40">
        <v>350</v>
      </c>
      <c r="B356" s="53"/>
      <c r="C356" s="53"/>
      <c r="D356" s="53"/>
      <c r="E356" s="53"/>
      <c r="F356" s="53"/>
      <c r="G356" s="53"/>
      <c r="H356" s="53"/>
      <c r="I356" s="53"/>
      <c r="J356" s="25"/>
      <c r="K356" s="25"/>
      <c r="L356" s="25"/>
      <c r="M356" s="25"/>
      <c r="N356" s="25"/>
      <c r="O356" s="25"/>
      <c r="P356" s="25"/>
      <c r="Q356" s="25"/>
    </row>
    <row r="357" spans="1:17">
      <c r="A357" s="40">
        <v>351</v>
      </c>
      <c r="B357" s="53"/>
      <c r="C357" s="53"/>
      <c r="D357" s="53"/>
      <c r="E357" s="53"/>
      <c r="F357" s="53"/>
      <c r="G357" s="53"/>
      <c r="H357" s="53"/>
      <c r="I357" s="53"/>
      <c r="J357" s="25"/>
      <c r="K357" s="25"/>
      <c r="L357" s="25"/>
      <c r="M357" s="25"/>
      <c r="N357" s="25"/>
      <c r="O357" s="25"/>
      <c r="P357" s="25"/>
      <c r="Q357" s="25"/>
    </row>
    <row r="358" spans="1:17">
      <c r="A358" s="40">
        <v>352</v>
      </c>
      <c r="B358" s="53"/>
      <c r="C358" s="53"/>
      <c r="D358" s="53"/>
      <c r="E358" s="53"/>
      <c r="F358" s="53"/>
      <c r="G358" s="53"/>
      <c r="H358" s="53"/>
      <c r="I358" s="53"/>
      <c r="J358" s="25"/>
      <c r="K358" s="25"/>
      <c r="L358" s="25"/>
      <c r="M358" s="25"/>
      <c r="N358" s="25"/>
      <c r="O358" s="25"/>
      <c r="P358" s="25"/>
      <c r="Q358" s="25"/>
    </row>
    <row r="359" spans="1:17">
      <c r="A359" s="40">
        <v>353</v>
      </c>
      <c r="B359" s="53"/>
      <c r="C359" s="53"/>
      <c r="D359" s="53"/>
      <c r="E359" s="53"/>
      <c r="F359" s="53"/>
      <c r="G359" s="53"/>
      <c r="H359" s="53"/>
      <c r="I359" s="53"/>
      <c r="J359" s="25"/>
      <c r="K359" s="25"/>
      <c r="L359" s="25"/>
      <c r="M359" s="25"/>
      <c r="N359" s="25"/>
      <c r="O359" s="25"/>
      <c r="P359" s="25"/>
      <c r="Q359" s="25"/>
    </row>
    <row r="360" spans="1:17">
      <c r="A360" s="40">
        <v>354</v>
      </c>
      <c r="B360" s="53"/>
      <c r="C360" s="53"/>
      <c r="D360" s="53"/>
      <c r="E360" s="53"/>
      <c r="F360" s="53"/>
      <c r="G360" s="53"/>
      <c r="H360" s="53"/>
      <c r="I360" s="53"/>
      <c r="J360" s="25"/>
      <c r="K360" s="25"/>
      <c r="L360" s="25"/>
      <c r="M360" s="25"/>
      <c r="N360" s="25"/>
      <c r="O360" s="25"/>
      <c r="P360" s="25"/>
      <c r="Q360" s="25"/>
    </row>
    <row r="361" spans="1:17">
      <c r="A361" s="40">
        <v>355</v>
      </c>
      <c r="B361" s="53"/>
      <c r="C361" s="53"/>
      <c r="D361" s="53"/>
      <c r="E361" s="53"/>
      <c r="F361" s="53"/>
      <c r="G361" s="53"/>
      <c r="H361" s="53"/>
      <c r="I361" s="53"/>
      <c r="J361" s="25"/>
      <c r="K361" s="25"/>
      <c r="L361" s="25"/>
      <c r="M361" s="25"/>
      <c r="N361" s="25"/>
      <c r="O361" s="25"/>
      <c r="P361" s="25"/>
      <c r="Q361" s="25"/>
    </row>
    <row r="362" spans="1:17">
      <c r="A362" s="40">
        <v>356</v>
      </c>
      <c r="B362" s="53"/>
      <c r="C362" s="53"/>
      <c r="D362" s="53"/>
      <c r="E362" s="53"/>
      <c r="F362" s="53"/>
      <c r="G362" s="53"/>
      <c r="H362" s="53"/>
      <c r="I362" s="53"/>
      <c r="J362" s="25"/>
      <c r="K362" s="25"/>
      <c r="L362" s="25"/>
      <c r="M362" s="25"/>
      <c r="N362" s="25"/>
      <c r="O362" s="25"/>
      <c r="P362" s="25"/>
      <c r="Q362" s="25"/>
    </row>
    <row r="363" spans="1:17">
      <c r="A363" s="40">
        <v>357</v>
      </c>
      <c r="B363" s="53"/>
      <c r="C363" s="53"/>
      <c r="D363" s="53"/>
      <c r="E363" s="53"/>
      <c r="F363" s="53"/>
      <c r="G363" s="53"/>
      <c r="H363" s="53"/>
      <c r="I363" s="53"/>
      <c r="J363" s="25"/>
      <c r="K363" s="25"/>
      <c r="L363" s="25"/>
      <c r="M363" s="25"/>
      <c r="N363" s="25"/>
      <c r="O363" s="25"/>
      <c r="P363" s="25"/>
      <c r="Q363" s="25"/>
    </row>
    <row r="364" spans="1:17">
      <c r="A364" s="40">
        <v>358</v>
      </c>
      <c r="B364" s="53"/>
      <c r="C364" s="53"/>
      <c r="D364" s="53"/>
      <c r="E364" s="53"/>
      <c r="F364" s="53"/>
      <c r="G364" s="53"/>
      <c r="H364" s="53"/>
      <c r="I364" s="53"/>
      <c r="J364" s="25"/>
      <c r="K364" s="25"/>
      <c r="L364" s="25"/>
      <c r="M364" s="25"/>
      <c r="N364" s="25"/>
      <c r="O364" s="25"/>
      <c r="P364" s="25"/>
      <c r="Q364" s="25"/>
    </row>
    <row r="365" spans="1:17">
      <c r="A365" s="40">
        <v>359</v>
      </c>
      <c r="B365" s="53"/>
      <c r="C365" s="53"/>
      <c r="D365" s="53"/>
      <c r="E365" s="53"/>
      <c r="F365" s="53"/>
      <c r="G365" s="53"/>
      <c r="H365" s="53"/>
      <c r="I365" s="53"/>
      <c r="J365" s="25"/>
      <c r="K365" s="25"/>
      <c r="L365" s="25"/>
      <c r="M365" s="25"/>
      <c r="N365" s="25"/>
      <c r="O365" s="25"/>
      <c r="P365" s="25"/>
      <c r="Q365" s="25"/>
    </row>
    <row r="366" spans="1:17">
      <c r="A366" s="40">
        <v>360</v>
      </c>
      <c r="B366" s="53"/>
      <c r="C366" s="53"/>
      <c r="D366" s="53"/>
      <c r="E366" s="53"/>
      <c r="F366" s="53"/>
      <c r="G366" s="53"/>
      <c r="H366" s="53"/>
      <c r="I366" s="53"/>
      <c r="J366" s="25"/>
      <c r="K366" s="25"/>
      <c r="L366" s="25"/>
      <c r="M366" s="25"/>
      <c r="N366" s="25"/>
      <c r="O366" s="25"/>
      <c r="P366" s="25"/>
      <c r="Q366" s="25"/>
    </row>
    <row r="367" spans="1:17">
      <c r="A367" s="40">
        <v>361</v>
      </c>
      <c r="B367" s="53"/>
      <c r="C367" s="53"/>
      <c r="D367" s="53"/>
      <c r="E367" s="53"/>
      <c r="F367" s="53"/>
      <c r="G367" s="53"/>
      <c r="H367" s="53"/>
      <c r="I367" s="53"/>
      <c r="J367" s="25"/>
      <c r="K367" s="25"/>
      <c r="L367" s="25"/>
      <c r="M367" s="25"/>
      <c r="N367" s="25"/>
      <c r="O367" s="25"/>
      <c r="P367" s="25"/>
      <c r="Q367" s="25"/>
    </row>
    <row r="368" spans="1:17">
      <c r="A368" s="40">
        <v>362</v>
      </c>
      <c r="B368" s="53"/>
      <c r="C368" s="53"/>
      <c r="D368" s="53"/>
      <c r="E368" s="53"/>
      <c r="F368" s="53"/>
      <c r="G368" s="53"/>
      <c r="H368" s="53"/>
      <c r="I368" s="53"/>
      <c r="J368" s="25"/>
      <c r="K368" s="25"/>
      <c r="L368" s="25"/>
      <c r="M368" s="25"/>
      <c r="N368" s="25"/>
      <c r="O368" s="25"/>
      <c r="P368" s="25"/>
      <c r="Q368" s="25"/>
    </row>
    <row r="369" spans="1:17">
      <c r="A369" s="40">
        <v>363</v>
      </c>
      <c r="B369" s="53"/>
      <c r="C369" s="53"/>
      <c r="D369" s="53"/>
      <c r="E369" s="53"/>
      <c r="F369" s="53"/>
      <c r="G369" s="53"/>
      <c r="H369" s="53"/>
      <c r="I369" s="53"/>
      <c r="J369" s="25"/>
      <c r="K369" s="25"/>
      <c r="L369" s="25"/>
      <c r="M369" s="25"/>
      <c r="N369" s="25"/>
      <c r="O369" s="25"/>
      <c r="P369" s="25"/>
      <c r="Q369" s="25"/>
    </row>
    <row r="370" spans="1:17">
      <c r="A370" s="40">
        <v>364</v>
      </c>
      <c r="B370" s="53"/>
      <c r="C370" s="53"/>
      <c r="D370" s="53"/>
      <c r="E370" s="53"/>
      <c r="F370" s="53"/>
      <c r="G370" s="53"/>
      <c r="H370" s="53"/>
      <c r="I370" s="53"/>
      <c r="J370" s="25"/>
      <c r="K370" s="25"/>
      <c r="L370" s="25"/>
      <c r="M370" s="25"/>
      <c r="N370" s="25"/>
      <c r="O370" s="25"/>
      <c r="P370" s="25"/>
      <c r="Q370" s="25"/>
    </row>
    <row r="371" spans="1:17">
      <c r="A371" s="40">
        <v>365</v>
      </c>
      <c r="B371" s="53"/>
      <c r="C371" s="53"/>
      <c r="D371" s="53"/>
      <c r="E371" s="53"/>
      <c r="F371" s="53"/>
      <c r="G371" s="53"/>
      <c r="H371" s="53"/>
      <c r="I371" s="53"/>
      <c r="J371" s="25"/>
      <c r="K371" s="25"/>
      <c r="L371" s="25"/>
      <c r="M371" s="25"/>
      <c r="N371" s="25"/>
      <c r="O371" s="25"/>
      <c r="P371" s="25"/>
      <c r="Q371" s="25"/>
    </row>
    <row r="372" spans="1:17">
      <c r="A372" s="40">
        <v>366</v>
      </c>
      <c r="B372" s="53"/>
      <c r="C372" s="53"/>
      <c r="D372" s="53"/>
      <c r="E372" s="53"/>
      <c r="F372" s="53"/>
      <c r="G372" s="53"/>
      <c r="H372" s="53"/>
      <c r="I372" s="53"/>
      <c r="J372" s="25"/>
      <c r="K372" s="25"/>
      <c r="L372" s="25"/>
      <c r="M372" s="25"/>
      <c r="N372" s="25"/>
      <c r="O372" s="25"/>
      <c r="P372" s="25"/>
      <c r="Q372" s="25"/>
    </row>
    <row r="373" spans="1:17">
      <c r="A373" s="40">
        <v>367</v>
      </c>
      <c r="B373" s="53"/>
      <c r="C373" s="53"/>
      <c r="D373" s="53"/>
      <c r="E373" s="53"/>
      <c r="F373" s="53"/>
      <c r="G373" s="53"/>
      <c r="H373" s="53"/>
      <c r="I373" s="53"/>
      <c r="J373" s="25"/>
      <c r="K373" s="25"/>
      <c r="L373" s="25"/>
      <c r="M373" s="25"/>
      <c r="N373" s="25"/>
      <c r="O373" s="25"/>
      <c r="P373" s="25"/>
      <c r="Q373" s="25"/>
    </row>
    <row r="374" spans="1:17">
      <c r="A374" s="40">
        <v>368</v>
      </c>
      <c r="B374" s="53"/>
      <c r="C374" s="53"/>
      <c r="D374" s="53"/>
      <c r="E374" s="53"/>
      <c r="F374" s="53"/>
      <c r="G374" s="53"/>
      <c r="H374" s="53"/>
      <c r="I374" s="53"/>
      <c r="J374" s="25"/>
      <c r="K374" s="25"/>
      <c r="L374" s="25"/>
      <c r="M374" s="25"/>
      <c r="N374" s="25"/>
      <c r="O374" s="25"/>
      <c r="P374" s="25"/>
      <c r="Q374" s="25"/>
    </row>
    <row r="375" spans="1:17">
      <c r="A375" s="40">
        <v>369</v>
      </c>
      <c r="B375" s="53"/>
      <c r="C375" s="53"/>
      <c r="D375" s="53"/>
      <c r="E375" s="53"/>
      <c r="F375" s="53"/>
      <c r="G375" s="53"/>
      <c r="H375" s="53"/>
      <c r="I375" s="53"/>
      <c r="J375" s="25"/>
      <c r="K375" s="25"/>
      <c r="L375" s="25"/>
      <c r="M375" s="25"/>
      <c r="N375" s="25"/>
      <c r="O375" s="25"/>
      <c r="P375" s="25"/>
      <c r="Q375" s="25"/>
    </row>
    <row r="376" spans="1:17">
      <c r="A376" s="40">
        <v>370</v>
      </c>
      <c r="B376" s="53"/>
      <c r="C376" s="53"/>
      <c r="D376" s="53"/>
      <c r="E376" s="53"/>
      <c r="F376" s="53"/>
      <c r="G376" s="53"/>
      <c r="H376" s="53"/>
      <c r="I376" s="53"/>
      <c r="J376" s="25"/>
      <c r="K376" s="25"/>
      <c r="L376" s="25"/>
      <c r="M376" s="25"/>
      <c r="N376" s="25"/>
      <c r="O376" s="25"/>
      <c r="P376" s="25"/>
      <c r="Q376" s="25"/>
    </row>
    <row r="377" spans="1:17">
      <c r="A377" s="40">
        <v>371</v>
      </c>
      <c r="B377" s="53"/>
      <c r="C377" s="53"/>
      <c r="D377" s="53"/>
      <c r="E377" s="53"/>
      <c r="F377" s="53"/>
      <c r="G377" s="53"/>
      <c r="H377" s="53"/>
      <c r="I377" s="53"/>
      <c r="J377" s="25"/>
      <c r="K377" s="25"/>
      <c r="L377" s="25"/>
      <c r="M377" s="25"/>
      <c r="N377" s="25"/>
      <c r="O377" s="25"/>
      <c r="P377" s="25"/>
      <c r="Q377" s="25"/>
    </row>
    <row r="378" spans="1:17">
      <c r="A378" s="40">
        <v>372</v>
      </c>
      <c r="B378" s="53"/>
      <c r="C378" s="53"/>
      <c r="D378" s="53"/>
      <c r="E378" s="53"/>
      <c r="F378" s="53"/>
      <c r="G378" s="53"/>
      <c r="H378" s="53"/>
      <c r="I378" s="53"/>
      <c r="J378" s="25"/>
      <c r="K378" s="25"/>
      <c r="L378" s="25"/>
      <c r="M378" s="25"/>
      <c r="N378" s="25"/>
      <c r="O378" s="25"/>
      <c r="P378" s="25"/>
      <c r="Q378" s="25"/>
    </row>
    <row r="379" spans="1:17">
      <c r="A379" s="40">
        <v>373</v>
      </c>
      <c r="B379" s="53"/>
      <c r="C379" s="53"/>
      <c r="D379" s="53"/>
      <c r="E379" s="53"/>
      <c r="F379" s="53"/>
      <c r="G379" s="53"/>
      <c r="H379" s="53"/>
      <c r="I379" s="53"/>
      <c r="J379" s="25"/>
      <c r="K379" s="25"/>
      <c r="L379" s="25"/>
      <c r="M379" s="25"/>
      <c r="N379" s="25"/>
      <c r="O379" s="25"/>
      <c r="P379" s="25"/>
      <c r="Q379" s="25"/>
    </row>
    <row r="380" spans="1:17">
      <c r="A380" s="40">
        <v>374</v>
      </c>
      <c r="B380" s="53"/>
      <c r="C380" s="53"/>
      <c r="D380" s="53"/>
      <c r="E380" s="53"/>
      <c r="F380" s="53"/>
      <c r="G380" s="53"/>
      <c r="H380" s="53"/>
      <c r="I380" s="53"/>
      <c r="J380" s="25"/>
      <c r="K380" s="25"/>
      <c r="L380" s="25"/>
      <c r="M380" s="25"/>
      <c r="N380" s="25"/>
      <c r="O380" s="25"/>
      <c r="P380" s="25"/>
      <c r="Q380" s="25"/>
    </row>
    <row r="381" spans="1:17">
      <c r="A381" s="40">
        <v>375</v>
      </c>
      <c r="B381" s="53"/>
      <c r="C381" s="53"/>
      <c r="D381" s="53"/>
      <c r="E381" s="53"/>
      <c r="F381" s="53"/>
      <c r="G381" s="53"/>
      <c r="H381" s="53"/>
      <c r="I381" s="53"/>
      <c r="J381" s="25"/>
      <c r="K381" s="25"/>
      <c r="L381" s="25"/>
      <c r="M381" s="25"/>
      <c r="N381" s="25"/>
      <c r="O381" s="25"/>
      <c r="P381" s="25"/>
      <c r="Q381" s="25"/>
    </row>
    <row r="382" spans="1:17">
      <c r="A382" s="40">
        <v>376</v>
      </c>
      <c r="B382" s="53"/>
      <c r="C382" s="53"/>
      <c r="D382" s="53"/>
      <c r="E382" s="53"/>
      <c r="F382" s="53"/>
      <c r="G382" s="53"/>
      <c r="H382" s="53"/>
      <c r="I382" s="53"/>
      <c r="J382" s="25"/>
      <c r="K382" s="25"/>
      <c r="L382" s="25"/>
      <c r="M382" s="25"/>
      <c r="N382" s="25"/>
      <c r="O382" s="25"/>
      <c r="P382" s="25"/>
      <c r="Q382" s="25"/>
    </row>
    <row r="383" spans="1:17">
      <c r="A383" s="40">
        <v>377</v>
      </c>
      <c r="B383" s="53"/>
      <c r="C383" s="53"/>
      <c r="D383" s="53"/>
      <c r="E383" s="53"/>
      <c r="F383" s="53"/>
      <c r="G383" s="53"/>
      <c r="H383" s="53"/>
      <c r="I383" s="53"/>
      <c r="J383" s="25"/>
      <c r="K383" s="25"/>
      <c r="L383" s="25"/>
      <c r="M383" s="25"/>
      <c r="N383" s="25"/>
      <c r="O383" s="25"/>
      <c r="P383" s="25"/>
      <c r="Q383" s="25"/>
    </row>
    <row r="384" spans="1:17">
      <c r="A384" s="40">
        <v>378</v>
      </c>
      <c r="B384" s="53"/>
      <c r="C384" s="53"/>
      <c r="D384" s="53"/>
      <c r="E384" s="53"/>
      <c r="F384" s="53"/>
      <c r="G384" s="53"/>
      <c r="H384" s="53"/>
      <c r="I384" s="53"/>
      <c r="J384" s="25"/>
      <c r="K384" s="25"/>
      <c r="L384" s="25"/>
      <c r="M384" s="25"/>
      <c r="N384" s="25"/>
      <c r="O384" s="25"/>
      <c r="P384" s="25"/>
      <c r="Q384" s="25"/>
    </row>
    <row r="385" spans="1:17">
      <c r="A385" s="40">
        <v>379</v>
      </c>
      <c r="B385" s="53"/>
      <c r="C385" s="53"/>
      <c r="D385" s="53"/>
      <c r="E385" s="53"/>
      <c r="F385" s="53"/>
      <c r="G385" s="53"/>
      <c r="H385" s="53"/>
      <c r="I385" s="53"/>
      <c r="J385" s="25"/>
      <c r="K385" s="25"/>
      <c r="L385" s="25"/>
      <c r="M385" s="25"/>
      <c r="N385" s="25"/>
      <c r="O385" s="25"/>
      <c r="P385" s="25"/>
      <c r="Q385" s="25"/>
    </row>
    <row r="386" spans="1:17">
      <c r="A386" s="40">
        <v>380</v>
      </c>
      <c r="B386" s="53"/>
      <c r="C386" s="53"/>
      <c r="D386" s="53"/>
      <c r="E386" s="53"/>
      <c r="F386" s="53"/>
      <c r="G386" s="53"/>
      <c r="H386" s="53"/>
      <c r="I386" s="53"/>
      <c r="J386" s="25"/>
      <c r="K386" s="25"/>
      <c r="L386" s="25"/>
      <c r="M386" s="25"/>
      <c r="N386" s="25"/>
      <c r="O386" s="25"/>
      <c r="P386" s="25"/>
      <c r="Q386" s="25"/>
    </row>
    <row r="387" spans="1:17">
      <c r="A387" s="40">
        <v>381</v>
      </c>
      <c r="B387" s="53"/>
      <c r="C387" s="53"/>
      <c r="D387" s="53"/>
      <c r="E387" s="53"/>
      <c r="F387" s="53"/>
      <c r="G387" s="53"/>
      <c r="H387" s="53"/>
      <c r="I387" s="53"/>
      <c r="J387" s="25"/>
      <c r="K387" s="25"/>
      <c r="L387" s="25"/>
      <c r="M387" s="25"/>
      <c r="N387" s="25"/>
      <c r="O387" s="25"/>
      <c r="P387" s="25"/>
      <c r="Q387" s="25"/>
    </row>
    <row r="388" spans="1:17">
      <c r="A388" s="40">
        <v>382</v>
      </c>
      <c r="B388" s="53"/>
      <c r="C388" s="53"/>
      <c r="D388" s="53"/>
      <c r="E388" s="53"/>
      <c r="F388" s="53"/>
      <c r="G388" s="53"/>
      <c r="H388" s="53"/>
      <c r="I388" s="53"/>
      <c r="J388" s="25"/>
      <c r="K388" s="25"/>
      <c r="L388" s="25"/>
      <c r="M388" s="25"/>
      <c r="N388" s="25"/>
      <c r="O388" s="25"/>
      <c r="P388" s="25"/>
      <c r="Q388" s="25"/>
    </row>
    <row r="389" spans="1:17">
      <c r="A389" s="40">
        <v>383</v>
      </c>
      <c r="B389" s="53"/>
      <c r="C389" s="53"/>
      <c r="D389" s="53"/>
      <c r="E389" s="53"/>
      <c r="F389" s="53"/>
      <c r="G389" s="53"/>
      <c r="H389" s="53"/>
      <c r="I389" s="53"/>
      <c r="J389" s="25"/>
      <c r="K389" s="25"/>
      <c r="L389" s="25"/>
      <c r="M389" s="25"/>
      <c r="N389" s="25"/>
      <c r="O389" s="25"/>
      <c r="P389" s="25"/>
      <c r="Q389" s="25"/>
    </row>
    <row r="390" spans="1:17">
      <c r="A390" s="40">
        <v>384</v>
      </c>
      <c r="B390" s="53"/>
      <c r="C390" s="53"/>
      <c r="D390" s="53"/>
      <c r="E390" s="53"/>
      <c r="F390" s="53"/>
      <c r="G390" s="53"/>
      <c r="H390" s="53"/>
      <c r="I390" s="53"/>
      <c r="J390" s="25"/>
      <c r="K390" s="25"/>
      <c r="L390" s="25"/>
      <c r="M390" s="25"/>
      <c r="N390" s="25"/>
      <c r="O390" s="25"/>
      <c r="P390" s="25"/>
      <c r="Q390" s="25"/>
    </row>
    <row r="391" spans="1:17">
      <c r="A391" s="40">
        <v>385</v>
      </c>
      <c r="B391" s="53"/>
      <c r="C391" s="53"/>
      <c r="D391" s="53"/>
      <c r="E391" s="53"/>
      <c r="F391" s="53"/>
      <c r="G391" s="53"/>
      <c r="H391" s="53"/>
      <c r="I391" s="53"/>
      <c r="J391" s="25"/>
      <c r="K391" s="25"/>
      <c r="L391" s="25"/>
      <c r="M391" s="25"/>
      <c r="N391" s="25"/>
      <c r="O391" s="25"/>
      <c r="P391" s="25"/>
      <c r="Q391" s="25"/>
    </row>
    <row r="392" spans="1:17">
      <c r="A392" s="40">
        <v>386</v>
      </c>
      <c r="B392" s="53"/>
      <c r="C392" s="53"/>
      <c r="D392" s="53"/>
      <c r="E392" s="53"/>
      <c r="F392" s="53"/>
      <c r="G392" s="53"/>
      <c r="H392" s="53"/>
      <c r="I392" s="53"/>
      <c r="J392" s="25"/>
      <c r="K392" s="25"/>
      <c r="L392" s="25"/>
      <c r="M392" s="25"/>
      <c r="N392" s="25"/>
      <c r="O392" s="25"/>
      <c r="P392" s="25"/>
      <c r="Q392" s="25"/>
    </row>
    <row r="393" spans="1:17">
      <c r="A393" s="40">
        <v>387</v>
      </c>
      <c r="B393" s="53"/>
      <c r="C393" s="53"/>
      <c r="D393" s="53"/>
      <c r="E393" s="53"/>
      <c r="F393" s="53"/>
      <c r="G393" s="53"/>
      <c r="H393" s="53"/>
      <c r="I393" s="53"/>
      <c r="J393" s="25"/>
      <c r="K393" s="25"/>
      <c r="L393" s="25"/>
      <c r="M393" s="25"/>
      <c r="N393" s="25"/>
      <c r="O393" s="25"/>
      <c r="P393" s="25"/>
      <c r="Q393" s="25"/>
    </row>
    <row r="394" spans="1:17">
      <c r="A394" s="40">
        <v>388</v>
      </c>
      <c r="B394" s="53"/>
      <c r="C394" s="53"/>
      <c r="D394" s="53"/>
      <c r="E394" s="53"/>
      <c r="F394" s="53"/>
      <c r="G394" s="53"/>
      <c r="H394" s="53"/>
      <c r="I394" s="53"/>
      <c r="J394" s="25"/>
      <c r="K394" s="25"/>
      <c r="L394" s="25"/>
      <c r="M394" s="25"/>
      <c r="N394" s="25"/>
      <c r="O394" s="25"/>
      <c r="P394" s="25"/>
      <c r="Q394" s="25"/>
    </row>
    <row r="395" spans="1:17">
      <c r="A395" s="40">
        <v>389</v>
      </c>
      <c r="B395" s="53"/>
      <c r="C395" s="53"/>
      <c r="D395" s="53"/>
      <c r="E395" s="53"/>
      <c r="F395" s="53"/>
      <c r="G395" s="53"/>
      <c r="H395" s="53"/>
      <c r="I395" s="53"/>
      <c r="J395" s="25"/>
      <c r="K395" s="25"/>
      <c r="L395" s="25"/>
      <c r="M395" s="25"/>
      <c r="N395" s="25"/>
      <c r="O395" s="25"/>
      <c r="P395" s="25"/>
      <c r="Q395" s="25"/>
    </row>
    <row r="396" spans="1:17">
      <c r="A396" s="40">
        <v>390</v>
      </c>
      <c r="B396" s="53"/>
      <c r="C396" s="53"/>
      <c r="D396" s="53"/>
      <c r="E396" s="53"/>
      <c r="F396" s="53"/>
      <c r="G396" s="53"/>
      <c r="H396" s="53"/>
      <c r="I396" s="53"/>
      <c r="J396" s="25"/>
      <c r="K396" s="25"/>
      <c r="L396" s="25"/>
      <c r="M396" s="25"/>
      <c r="N396" s="25"/>
      <c r="O396" s="25"/>
      <c r="P396" s="25"/>
      <c r="Q396" s="25"/>
    </row>
    <row r="397" spans="1:17">
      <c r="A397" s="40">
        <v>391</v>
      </c>
      <c r="B397" s="53"/>
      <c r="C397" s="53"/>
      <c r="D397" s="53"/>
      <c r="E397" s="53"/>
      <c r="F397" s="53"/>
      <c r="G397" s="53"/>
      <c r="H397" s="53"/>
      <c r="I397" s="53"/>
      <c r="J397" s="25"/>
      <c r="K397" s="25"/>
      <c r="L397" s="25"/>
      <c r="M397" s="25"/>
      <c r="N397" s="25"/>
      <c r="O397" s="25"/>
      <c r="P397" s="25"/>
      <c r="Q397" s="25"/>
    </row>
    <row r="398" spans="1:17">
      <c r="A398" s="40">
        <v>392</v>
      </c>
      <c r="B398" s="53"/>
      <c r="C398" s="53"/>
      <c r="D398" s="53"/>
      <c r="E398" s="53"/>
      <c r="F398" s="53"/>
      <c r="G398" s="53"/>
      <c r="H398" s="53"/>
      <c r="I398" s="53"/>
      <c r="J398" s="25"/>
      <c r="K398" s="25"/>
      <c r="L398" s="25"/>
      <c r="M398" s="25"/>
      <c r="N398" s="25"/>
      <c r="O398" s="25"/>
      <c r="P398" s="25"/>
      <c r="Q398" s="25"/>
    </row>
    <row r="399" spans="1:17">
      <c r="A399" s="40">
        <v>393</v>
      </c>
      <c r="B399" s="53"/>
      <c r="C399" s="53"/>
      <c r="D399" s="53"/>
      <c r="E399" s="53"/>
      <c r="F399" s="53"/>
      <c r="G399" s="53"/>
      <c r="H399" s="53"/>
      <c r="I399" s="53"/>
      <c r="J399" s="25"/>
      <c r="K399" s="25"/>
      <c r="L399" s="25"/>
      <c r="M399" s="25"/>
      <c r="N399" s="25"/>
      <c r="O399" s="25"/>
      <c r="P399" s="25"/>
      <c r="Q399" s="25"/>
    </row>
    <row r="400" spans="1:17">
      <c r="A400" s="40">
        <v>394</v>
      </c>
      <c r="B400" s="53"/>
      <c r="C400" s="53"/>
      <c r="D400" s="53"/>
      <c r="E400" s="53"/>
      <c r="F400" s="53"/>
      <c r="G400" s="53"/>
      <c r="H400" s="53"/>
      <c r="I400" s="53"/>
      <c r="J400" s="25"/>
      <c r="K400" s="25"/>
      <c r="L400" s="25"/>
      <c r="M400" s="25"/>
      <c r="N400" s="25"/>
      <c r="O400" s="25"/>
      <c r="P400" s="25"/>
      <c r="Q400" s="25"/>
    </row>
    <row r="401" spans="1:17">
      <c r="A401" s="40">
        <v>395</v>
      </c>
      <c r="B401" s="53"/>
      <c r="C401" s="53"/>
      <c r="D401" s="53"/>
      <c r="E401" s="53"/>
      <c r="F401" s="53"/>
      <c r="G401" s="53"/>
      <c r="H401" s="53"/>
      <c r="I401" s="53"/>
      <c r="J401" s="25"/>
      <c r="K401" s="25"/>
      <c r="L401" s="25"/>
      <c r="M401" s="25"/>
      <c r="N401" s="25"/>
      <c r="O401" s="25"/>
      <c r="P401" s="25"/>
      <c r="Q401" s="25"/>
    </row>
    <row r="402" spans="1:17">
      <c r="A402" s="40">
        <v>396</v>
      </c>
      <c r="B402" s="53"/>
      <c r="C402" s="53"/>
      <c r="D402" s="53"/>
      <c r="E402" s="53"/>
      <c r="F402" s="53"/>
      <c r="G402" s="53"/>
      <c r="H402" s="53"/>
      <c r="I402" s="53"/>
      <c r="J402" s="25"/>
      <c r="K402" s="25"/>
      <c r="L402" s="25"/>
      <c r="M402" s="25"/>
      <c r="N402" s="25"/>
      <c r="O402" s="25"/>
      <c r="P402" s="25"/>
      <c r="Q402" s="25"/>
    </row>
    <row r="403" spans="1:17">
      <c r="A403" s="40">
        <v>397</v>
      </c>
      <c r="B403" s="53"/>
      <c r="C403" s="53"/>
      <c r="D403" s="53"/>
      <c r="E403" s="53"/>
      <c r="F403" s="53"/>
      <c r="G403" s="53"/>
      <c r="H403" s="53"/>
      <c r="I403" s="53"/>
      <c r="J403" s="25"/>
      <c r="K403" s="25"/>
      <c r="L403" s="25"/>
      <c r="M403" s="25"/>
      <c r="N403" s="25"/>
      <c r="O403" s="25"/>
      <c r="P403" s="25"/>
      <c r="Q403" s="25"/>
    </row>
    <row r="404" spans="1:17">
      <c r="A404" s="40">
        <v>398</v>
      </c>
      <c r="B404" s="53"/>
      <c r="C404" s="53"/>
      <c r="D404" s="53"/>
      <c r="E404" s="53"/>
      <c r="F404" s="53"/>
      <c r="G404" s="53"/>
      <c r="H404" s="53"/>
      <c r="I404" s="53"/>
      <c r="J404" s="25"/>
      <c r="K404" s="25"/>
      <c r="L404" s="25"/>
      <c r="M404" s="25"/>
      <c r="N404" s="25"/>
      <c r="O404" s="25"/>
      <c r="P404" s="25"/>
      <c r="Q404" s="25"/>
    </row>
    <row r="405" spans="1:17">
      <c r="A405" s="40">
        <v>399</v>
      </c>
      <c r="B405" s="53"/>
      <c r="C405" s="53"/>
      <c r="D405" s="53"/>
      <c r="E405" s="53"/>
      <c r="F405" s="53"/>
      <c r="G405" s="53"/>
      <c r="H405" s="53"/>
      <c r="I405" s="53"/>
      <c r="J405" s="25"/>
      <c r="K405" s="25"/>
      <c r="L405" s="25"/>
      <c r="M405" s="25"/>
      <c r="N405" s="25"/>
      <c r="O405" s="25"/>
      <c r="P405" s="25"/>
      <c r="Q405" s="25"/>
    </row>
    <row r="406" spans="1:17">
      <c r="A406" s="40">
        <v>400</v>
      </c>
      <c r="B406" s="53"/>
      <c r="C406" s="53"/>
      <c r="D406" s="53"/>
      <c r="E406" s="53"/>
      <c r="F406" s="53"/>
      <c r="G406" s="53"/>
      <c r="H406" s="53"/>
      <c r="I406" s="53"/>
      <c r="J406" s="25"/>
      <c r="K406" s="25"/>
      <c r="L406" s="25"/>
      <c r="M406" s="25"/>
      <c r="N406" s="25"/>
      <c r="O406" s="25"/>
      <c r="P406" s="25"/>
      <c r="Q406" s="25"/>
    </row>
    <row r="407" spans="1:17">
      <c r="A407" s="40">
        <v>401</v>
      </c>
      <c r="B407" s="53"/>
      <c r="C407" s="53"/>
      <c r="D407" s="53"/>
      <c r="E407" s="53"/>
      <c r="F407" s="53"/>
      <c r="G407" s="53"/>
      <c r="H407" s="53"/>
      <c r="I407" s="53"/>
      <c r="J407" s="25"/>
      <c r="K407" s="25"/>
      <c r="L407" s="25"/>
      <c r="M407" s="25"/>
      <c r="N407" s="25"/>
      <c r="O407" s="25"/>
      <c r="P407" s="25"/>
      <c r="Q407" s="25"/>
    </row>
    <row r="408" spans="1:17">
      <c r="A408" s="40">
        <v>402</v>
      </c>
      <c r="B408" s="53"/>
      <c r="C408" s="53"/>
      <c r="D408" s="53"/>
      <c r="E408" s="53"/>
      <c r="F408" s="53"/>
      <c r="G408" s="53"/>
      <c r="H408" s="53"/>
      <c r="I408" s="53"/>
      <c r="J408" s="25"/>
      <c r="K408" s="25"/>
      <c r="L408" s="25"/>
      <c r="M408" s="25"/>
      <c r="N408" s="25"/>
      <c r="O408" s="25"/>
      <c r="P408" s="25"/>
      <c r="Q408" s="25"/>
    </row>
    <row r="409" spans="1:17">
      <c r="A409" s="40">
        <v>403</v>
      </c>
      <c r="B409" s="53"/>
      <c r="C409" s="53"/>
      <c r="D409" s="53"/>
      <c r="E409" s="53"/>
      <c r="F409" s="53"/>
      <c r="G409" s="53"/>
      <c r="H409" s="53"/>
      <c r="I409" s="53"/>
      <c r="J409" s="25"/>
      <c r="K409" s="25"/>
      <c r="L409" s="25"/>
      <c r="M409" s="25"/>
      <c r="N409" s="25"/>
      <c r="O409" s="25"/>
      <c r="P409" s="25"/>
      <c r="Q409" s="25"/>
    </row>
    <row r="410" spans="1:17">
      <c r="A410" s="40">
        <v>404</v>
      </c>
      <c r="B410" s="53"/>
      <c r="C410" s="53"/>
      <c r="D410" s="53"/>
      <c r="E410" s="53"/>
      <c r="F410" s="53"/>
      <c r="G410" s="53"/>
      <c r="H410" s="53"/>
      <c r="I410" s="53"/>
      <c r="J410" s="25"/>
      <c r="K410" s="25"/>
      <c r="L410" s="25"/>
      <c r="M410" s="25"/>
      <c r="N410" s="25"/>
      <c r="O410" s="25"/>
      <c r="P410" s="25"/>
      <c r="Q410" s="25"/>
    </row>
    <row r="411" spans="1:17">
      <c r="A411" s="40">
        <v>405</v>
      </c>
      <c r="B411" s="53"/>
      <c r="C411" s="53"/>
      <c r="D411" s="53"/>
      <c r="E411" s="53"/>
      <c r="F411" s="53"/>
      <c r="G411" s="53"/>
      <c r="H411" s="53"/>
      <c r="I411" s="53"/>
      <c r="J411" s="25"/>
      <c r="K411" s="25"/>
      <c r="L411" s="25"/>
      <c r="M411" s="25"/>
      <c r="N411" s="25"/>
      <c r="O411" s="25"/>
      <c r="P411" s="25"/>
      <c r="Q411" s="25"/>
    </row>
    <row r="412" spans="1:17">
      <c r="A412" s="40">
        <v>406</v>
      </c>
      <c r="B412" s="53"/>
      <c r="C412" s="53"/>
      <c r="D412" s="53"/>
      <c r="E412" s="53"/>
      <c r="F412" s="53"/>
      <c r="G412" s="53"/>
      <c r="H412" s="53"/>
      <c r="I412" s="53"/>
      <c r="J412" s="25"/>
      <c r="K412" s="25"/>
      <c r="L412" s="25"/>
      <c r="M412" s="25"/>
      <c r="N412" s="25"/>
      <c r="O412" s="25"/>
      <c r="P412" s="25"/>
      <c r="Q412" s="25"/>
    </row>
    <row r="413" spans="1:17">
      <c r="A413" s="40">
        <v>407</v>
      </c>
      <c r="B413" s="53"/>
      <c r="C413" s="53"/>
      <c r="D413" s="53"/>
      <c r="E413" s="53"/>
      <c r="F413" s="53"/>
      <c r="G413" s="53"/>
      <c r="H413" s="53"/>
      <c r="I413" s="53"/>
      <c r="J413" s="25"/>
      <c r="K413" s="25"/>
      <c r="L413" s="25"/>
      <c r="M413" s="25"/>
      <c r="N413" s="25"/>
      <c r="O413" s="25"/>
      <c r="P413" s="25"/>
      <c r="Q413" s="25"/>
    </row>
    <row r="414" spans="1:17">
      <c r="A414" s="40">
        <v>408</v>
      </c>
      <c r="B414" s="53"/>
      <c r="C414" s="53"/>
      <c r="D414" s="53"/>
      <c r="E414" s="53"/>
      <c r="F414" s="53"/>
      <c r="G414" s="53"/>
      <c r="H414" s="53"/>
      <c r="I414" s="53"/>
      <c r="J414" s="25"/>
      <c r="K414" s="25"/>
      <c r="L414" s="25"/>
      <c r="M414" s="25"/>
      <c r="N414" s="25"/>
      <c r="O414" s="25"/>
      <c r="P414" s="25"/>
      <c r="Q414" s="25"/>
    </row>
    <row r="415" spans="1:17">
      <c r="A415" s="40">
        <v>409</v>
      </c>
      <c r="B415" s="53"/>
      <c r="C415" s="53"/>
      <c r="D415" s="53"/>
      <c r="E415" s="53"/>
      <c r="F415" s="53"/>
      <c r="G415" s="53"/>
      <c r="H415" s="53"/>
      <c r="I415" s="53"/>
      <c r="J415" s="25"/>
      <c r="K415" s="25"/>
      <c r="L415" s="25"/>
      <c r="M415" s="25"/>
      <c r="N415" s="25"/>
      <c r="O415" s="25"/>
      <c r="P415" s="25"/>
      <c r="Q415" s="25"/>
    </row>
    <row r="416" spans="1:17">
      <c r="A416" s="40">
        <v>410</v>
      </c>
      <c r="B416" s="53"/>
      <c r="C416" s="53"/>
      <c r="D416" s="53"/>
      <c r="E416" s="53"/>
      <c r="F416" s="53"/>
      <c r="G416" s="53"/>
      <c r="H416" s="53"/>
      <c r="I416" s="53"/>
      <c r="J416" s="25"/>
      <c r="K416" s="25"/>
      <c r="L416" s="25"/>
      <c r="M416" s="25"/>
      <c r="N416" s="25"/>
      <c r="O416" s="25"/>
      <c r="P416" s="25"/>
      <c r="Q416" s="25"/>
    </row>
    <row r="417" spans="1:17">
      <c r="A417" s="40">
        <v>411</v>
      </c>
      <c r="B417" s="53"/>
      <c r="C417" s="53"/>
      <c r="D417" s="53"/>
      <c r="E417" s="53"/>
      <c r="F417" s="53"/>
      <c r="G417" s="53"/>
      <c r="H417" s="53"/>
      <c r="I417" s="53"/>
      <c r="J417" s="25"/>
      <c r="K417" s="25"/>
      <c r="L417" s="25"/>
      <c r="M417" s="25"/>
      <c r="N417" s="25"/>
      <c r="O417" s="25"/>
      <c r="P417" s="25"/>
      <c r="Q417" s="25"/>
    </row>
    <row r="418" spans="1:17">
      <c r="A418" s="40">
        <v>412</v>
      </c>
      <c r="B418" s="53"/>
      <c r="C418" s="53"/>
      <c r="D418" s="53"/>
      <c r="E418" s="53"/>
      <c r="F418" s="53"/>
      <c r="G418" s="53"/>
      <c r="H418" s="53"/>
      <c r="I418" s="53"/>
      <c r="J418" s="25"/>
      <c r="K418" s="25"/>
      <c r="L418" s="25"/>
      <c r="M418" s="25"/>
      <c r="N418" s="25"/>
      <c r="O418" s="25"/>
      <c r="P418" s="25"/>
      <c r="Q418" s="25"/>
    </row>
    <row r="419" spans="1:17">
      <c r="A419" s="40">
        <v>413</v>
      </c>
      <c r="B419" s="53"/>
      <c r="C419" s="53"/>
      <c r="D419" s="53"/>
      <c r="E419" s="53"/>
      <c r="F419" s="53"/>
      <c r="G419" s="53"/>
      <c r="H419" s="53"/>
      <c r="I419" s="53"/>
      <c r="J419" s="25"/>
      <c r="K419" s="25"/>
      <c r="L419" s="25"/>
      <c r="M419" s="25"/>
      <c r="N419" s="25"/>
      <c r="O419" s="25"/>
      <c r="P419" s="25"/>
      <c r="Q419" s="25"/>
    </row>
    <row r="420" spans="1:17">
      <c r="A420" s="40">
        <v>414</v>
      </c>
      <c r="B420" s="53"/>
      <c r="C420" s="53"/>
      <c r="D420" s="53"/>
      <c r="E420" s="53"/>
      <c r="F420" s="53"/>
      <c r="G420" s="53"/>
      <c r="H420" s="53"/>
      <c r="I420" s="53"/>
      <c r="J420" s="25"/>
      <c r="K420" s="25"/>
      <c r="L420" s="25"/>
      <c r="M420" s="25"/>
      <c r="N420" s="25"/>
      <c r="O420" s="25"/>
      <c r="P420" s="25"/>
      <c r="Q420" s="25"/>
    </row>
    <row r="421" spans="1:17">
      <c r="A421" s="40">
        <v>415</v>
      </c>
      <c r="B421" s="53"/>
      <c r="C421" s="53"/>
      <c r="D421" s="53"/>
      <c r="E421" s="53"/>
      <c r="F421" s="53"/>
      <c r="G421" s="53"/>
      <c r="H421" s="53"/>
      <c r="I421" s="53"/>
      <c r="J421" s="25"/>
      <c r="K421" s="25"/>
      <c r="L421" s="25"/>
      <c r="M421" s="25"/>
      <c r="N421" s="25"/>
      <c r="O421" s="25"/>
      <c r="P421" s="25"/>
      <c r="Q421" s="25"/>
    </row>
    <row r="422" spans="1:17">
      <c r="A422" s="40">
        <v>416</v>
      </c>
      <c r="B422" s="53"/>
      <c r="C422" s="53"/>
      <c r="D422" s="53"/>
      <c r="E422" s="53"/>
      <c r="F422" s="53"/>
      <c r="G422" s="53"/>
      <c r="H422" s="53"/>
      <c r="I422" s="53"/>
      <c r="J422" s="25"/>
      <c r="K422" s="25"/>
      <c r="L422" s="25"/>
      <c r="M422" s="25"/>
      <c r="N422" s="25"/>
      <c r="O422" s="25"/>
      <c r="P422" s="25"/>
      <c r="Q422" s="25"/>
    </row>
    <row r="423" spans="1:17">
      <c r="A423" s="40">
        <v>417</v>
      </c>
      <c r="B423" s="53"/>
      <c r="C423" s="53"/>
      <c r="D423" s="53"/>
      <c r="E423" s="53"/>
      <c r="F423" s="53"/>
      <c r="G423" s="53"/>
      <c r="H423" s="53"/>
      <c r="I423" s="53"/>
      <c r="J423" s="25"/>
      <c r="K423" s="25"/>
      <c r="L423" s="25"/>
      <c r="M423" s="25"/>
      <c r="N423" s="25"/>
      <c r="O423" s="25"/>
      <c r="P423" s="25"/>
      <c r="Q423" s="25"/>
    </row>
    <row r="424" spans="1:17">
      <c r="A424" s="40">
        <v>418</v>
      </c>
      <c r="B424" s="53"/>
      <c r="C424" s="53"/>
      <c r="D424" s="53"/>
      <c r="E424" s="53"/>
      <c r="F424" s="53"/>
      <c r="G424" s="53"/>
      <c r="H424" s="53"/>
      <c r="I424" s="53"/>
      <c r="J424" s="25"/>
      <c r="K424" s="25"/>
      <c r="L424" s="25"/>
      <c r="M424" s="25"/>
      <c r="N424" s="25"/>
      <c r="O424" s="25"/>
      <c r="P424" s="25"/>
      <c r="Q424" s="25"/>
    </row>
    <row r="425" spans="1:17">
      <c r="A425" s="40">
        <v>419</v>
      </c>
      <c r="B425" s="53"/>
      <c r="C425" s="53"/>
      <c r="D425" s="53"/>
      <c r="E425" s="53"/>
      <c r="F425" s="53"/>
      <c r="G425" s="53"/>
      <c r="H425" s="53"/>
      <c r="I425" s="53"/>
      <c r="J425" s="25"/>
      <c r="K425" s="25"/>
      <c r="L425" s="25"/>
      <c r="M425" s="25"/>
      <c r="N425" s="25"/>
      <c r="O425" s="25"/>
      <c r="P425" s="25"/>
      <c r="Q425" s="25"/>
    </row>
    <row r="426" spans="1:17">
      <c r="A426" s="40">
        <v>420</v>
      </c>
      <c r="B426" s="53"/>
      <c r="C426" s="53"/>
      <c r="D426" s="53"/>
      <c r="E426" s="53"/>
      <c r="F426" s="53"/>
      <c r="G426" s="53"/>
      <c r="H426" s="53"/>
      <c r="I426" s="53"/>
      <c r="J426" s="25"/>
      <c r="K426" s="25"/>
      <c r="L426" s="25"/>
      <c r="M426" s="25"/>
      <c r="N426" s="25"/>
      <c r="O426" s="25"/>
      <c r="P426" s="25"/>
      <c r="Q426" s="25"/>
    </row>
    <row r="427" spans="1:17">
      <c r="A427" s="40">
        <v>421</v>
      </c>
      <c r="B427" s="53"/>
      <c r="C427" s="53"/>
      <c r="D427" s="53"/>
      <c r="E427" s="53"/>
      <c r="F427" s="53"/>
      <c r="G427" s="53"/>
      <c r="H427" s="53"/>
      <c r="I427" s="53"/>
      <c r="J427" s="25"/>
      <c r="K427" s="25"/>
      <c r="L427" s="25"/>
      <c r="M427" s="25"/>
      <c r="N427" s="25"/>
      <c r="O427" s="25"/>
      <c r="P427" s="25"/>
      <c r="Q427" s="25"/>
    </row>
    <row r="428" spans="1:17">
      <c r="A428" s="40">
        <v>422</v>
      </c>
      <c r="B428" s="53"/>
      <c r="C428" s="53"/>
      <c r="D428" s="53"/>
      <c r="E428" s="53"/>
      <c r="F428" s="53"/>
      <c r="G428" s="53"/>
      <c r="H428" s="53"/>
      <c r="I428" s="53"/>
      <c r="J428" s="25"/>
      <c r="K428" s="25"/>
      <c r="L428" s="25"/>
      <c r="M428" s="25"/>
      <c r="N428" s="25"/>
      <c r="O428" s="25"/>
      <c r="P428" s="25"/>
      <c r="Q428" s="25"/>
    </row>
    <row r="429" spans="1:17">
      <c r="A429" s="40">
        <v>423</v>
      </c>
      <c r="B429" s="53"/>
      <c r="C429" s="53"/>
      <c r="D429" s="53"/>
      <c r="E429" s="53"/>
      <c r="F429" s="53"/>
      <c r="G429" s="53"/>
      <c r="H429" s="53"/>
      <c r="I429" s="53"/>
      <c r="J429" s="25"/>
      <c r="K429" s="25"/>
      <c r="L429" s="25"/>
      <c r="M429" s="25"/>
      <c r="N429" s="25"/>
      <c r="O429" s="25"/>
      <c r="P429" s="25"/>
      <c r="Q429" s="25"/>
    </row>
    <row r="430" spans="1:17">
      <c r="A430" s="40">
        <v>424</v>
      </c>
      <c r="B430" s="53"/>
      <c r="C430" s="53"/>
      <c r="D430" s="53"/>
      <c r="E430" s="53"/>
      <c r="F430" s="53"/>
      <c r="G430" s="53"/>
      <c r="H430" s="53"/>
      <c r="I430" s="53"/>
      <c r="J430" s="25"/>
      <c r="K430" s="25"/>
      <c r="L430" s="25"/>
      <c r="M430" s="25"/>
      <c r="N430" s="25"/>
      <c r="O430" s="25"/>
      <c r="P430" s="25"/>
      <c r="Q430" s="25"/>
    </row>
    <row r="431" spans="1:17">
      <c r="A431" s="40">
        <v>425</v>
      </c>
      <c r="B431" s="53"/>
      <c r="C431" s="53"/>
      <c r="D431" s="53"/>
      <c r="E431" s="53"/>
      <c r="F431" s="53"/>
      <c r="G431" s="53"/>
      <c r="H431" s="53"/>
      <c r="I431" s="53"/>
      <c r="J431" s="25"/>
      <c r="K431" s="25"/>
      <c r="L431" s="25"/>
      <c r="M431" s="25"/>
      <c r="N431" s="25"/>
      <c r="O431" s="25"/>
      <c r="P431" s="25"/>
      <c r="Q431" s="25"/>
    </row>
    <row r="432" spans="1:17">
      <c r="A432" s="40">
        <v>426</v>
      </c>
      <c r="B432" s="53"/>
      <c r="C432" s="53"/>
      <c r="D432" s="53"/>
      <c r="E432" s="53"/>
      <c r="F432" s="53"/>
      <c r="G432" s="53"/>
      <c r="H432" s="53"/>
      <c r="I432" s="53"/>
      <c r="J432" s="25"/>
      <c r="K432" s="25"/>
      <c r="L432" s="25"/>
      <c r="M432" s="25"/>
      <c r="N432" s="25"/>
      <c r="O432" s="25"/>
      <c r="P432" s="25"/>
      <c r="Q432" s="25"/>
    </row>
    <row r="433" spans="1:17">
      <c r="A433" s="40">
        <v>427</v>
      </c>
      <c r="B433" s="53"/>
      <c r="C433" s="53"/>
      <c r="D433" s="53"/>
      <c r="E433" s="53"/>
      <c r="F433" s="53"/>
      <c r="G433" s="53"/>
      <c r="H433" s="53"/>
      <c r="I433" s="53"/>
      <c r="J433" s="25"/>
      <c r="K433" s="25"/>
      <c r="L433" s="25"/>
      <c r="M433" s="25"/>
      <c r="N433" s="25"/>
      <c r="O433" s="25"/>
      <c r="P433" s="25"/>
      <c r="Q433" s="25"/>
    </row>
    <row r="434" spans="1:17">
      <c r="A434" s="40">
        <v>428</v>
      </c>
      <c r="B434" s="53"/>
      <c r="C434" s="53"/>
      <c r="D434" s="53"/>
      <c r="E434" s="53"/>
      <c r="F434" s="53"/>
      <c r="G434" s="53"/>
      <c r="H434" s="53"/>
      <c r="I434" s="53"/>
      <c r="J434" s="25"/>
      <c r="K434" s="25"/>
      <c r="L434" s="25"/>
      <c r="M434" s="25"/>
      <c r="N434" s="25"/>
      <c r="O434" s="25"/>
      <c r="P434" s="25"/>
      <c r="Q434" s="25"/>
    </row>
    <row r="435" spans="1:17">
      <c r="A435" s="40">
        <v>429</v>
      </c>
      <c r="B435" s="53"/>
      <c r="C435" s="53"/>
      <c r="D435" s="53"/>
      <c r="E435" s="53"/>
      <c r="F435" s="53"/>
      <c r="G435" s="53"/>
      <c r="H435" s="53"/>
      <c r="I435" s="53"/>
      <c r="J435" s="25"/>
      <c r="K435" s="25"/>
      <c r="L435" s="25"/>
      <c r="M435" s="25"/>
      <c r="N435" s="25"/>
      <c r="O435" s="25"/>
      <c r="P435" s="25"/>
      <c r="Q435" s="25"/>
    </row>
    <row r="436" spans="1:17">
      <c r="A436" s="40">
        <v>430</v>
      </c>
      <c r="B436" s="53"/>
      <c r="C436" s="53"/>
      <c r="D436" s="53"/>
      <c r="E436" s="53"/>
      <c r="F436" s="53"/>
      <c r="G436" s="53"/>
      <c r="H436" s="53"/>
      <c r="I436" s="53"/>
      <c r="J436" s="25"/>
      <c r="K436" s="25"/>
      <c r="L436" s="25"/>
      <c r="M436" s="25"/>
      <c r="N436" s="25"/>
      <c r="O436" s="25"/>
      <c r="P436" s="25"/>
      <c r="Q436" s="25"/>
    </row>
    <row r="437" spans="1:17">
      <c r="A437" s="40">
        <v>431</v>
      </c>
      <c r="B437" s="53"/>
      <c r="C437" s="53"/>
      <c r="D437" s="53"/>
      <c r="E437" s="53"/>
      <c r="F437" s="53"/>
      <c r="G437" s="53"/>
      <c r="H437" s="53"/>
      <c r="I437" s="53"/>
      <c r="J437" s="25"/>
      <c r="K437" s="25"/>
      <c r="L437" s="25"/>
      <c r="M437" s="25"/>
      <c r="N437" s="25"/>
      <c r="O437" s="25"/>
      <c r="P437" s="25"/>
      <c r="Q437" s="25"/>
    </row>
    <row r="438" spans="1:17">
      <c r="A438" s="40">
        <v>432</v>
      </c>
      <c r="B438" s="53"/>
      <c r="C438" s="53"/>
      <c r="D438" s="53"/>
      <c r="E438" s="53"/>
      <c r="F438" s="53"/>
      <c r="G438" s="53"/>
      <c r="H438" s="53"/>
      <c r="I438" s="53"/>
      <c r="J438" s="25"/>
      <c r="K438" s="25"/>
      <c r="L438" s="25"/>
      <c r="M438" s="25"/>
      <c r="N438" s="25"/>
      <c r="O438" s="25"/>
      <c r="P438" s="25"/>
      <c r="Q438" s="25"/>
    </row>
    <row r="439" spans="1:17">
      <c r="A439" s="40">
        <v>433</v>
      </c>
      <c r="B439" s="53"/>
      <c r="C439" s="53"/>
      <c r="D439" s="53"/>
      <c r="E439" s="53"/>
      <c r="F439" s="53"/>
      <c r="G439" s="53"/>
      <c r="H439" s="53"/>
      <c r="I439" s="53"/>
      <c r="J439" s="25"/>
      <c r="K439" s="25"/>
      <c r="L439" s="25"/>
      <c r="M439" s="25"/>
      <c r="N439" s="25"/>
      <c r="O439" s="25"/>
      <c r="P439" s="25"/>
      <c r="Q439" s="25"/>
    </row>
    <row r="440" spans="1:17">
      <c r="A440" s="40">
        <v>434</v>
      </c>
      <c r="B440" s="53"/>
      <c r="C440" s="53"/>
      <c r="D440" s="53"/>
      <c r="E440" s="53"/>
      <c r="F440" s="53"/>
      <c r="G440" s="53"/>
      <c r="H440" s="53"/>
      <c r="I440" s="53"/>
      <c r="J440" s="25"/>
      <c r="K440" s="25"/>
      <c r="L440" s="25"/>
      <c r="M440" s="25"/>
      <c r="N440" s="25"/>
      <c r="O440" s="25"/>
      <c r="P440" s="25"/>
      <c r="Q440" s="25"/>
    </row>
    <row r="441" spans="1:17">
      <c r="A441" s="40">
        <v>435</v>
      </c>
      <c r="B441" s="53"/>
      <c r="C441" s="53"/>
      <c r="D441" s="53"/>
      <c r="E441" s="53"/>
      <c r="F441" s="53"/>
      <c r="G441" s="53"/>
      <c r="H441" s="53"/>
      <c r="I441" s="53"/>
      <c r="J441" s="25"/>
      <c r="K441" s="25"/>
      <c r="L441" s="25"/>
      <c r="M441" s="25"/>
      <c r="N441" s="25"/>
      <c r="O441" s="25"/>
      <c r="P441" s="25"/>
      <c r="Q441" s="25"/>
    </row>
    <row r="442" spans="1:17">
      <c r="A442" s="40">
        <v>436</v>
      </c>
      <c r="B442" s="53"/>
      <c r="C442" s="53"/>
      <c r="D442" s="53"/>
      <c r="E442" s="53"/>
      <c r="F442" s="53"/>
      <c r="G442" s="53"/>
      <c r="H442" s="53"/>
      <c r="I442" s="53"/>
      <c r="J442" s="25"/>
      <c r="K442" s="25"/>
      <c r="L442" s="25"/>
      <c r="M442" s="25"/>
      <c r="N442" s="25"/>
      <c r="O442" s="25"/>
      <c r="P442" s="25"/>
      <c r="Q442" s="25"/>
    </row>
    <row r="443" spans="1:17">
      <c r="A443" s="40">
        <v>437</v>
      </c>
      <c r="B443" s="53"/>
      <c r="C443" s="53"/>
      <c r="D443" s="53"/>
      <c r="E443" s="53"/>
      <c r="F443" s="53"/>
      <c r="G443" s="53"/>
      <c r="H443" s="53"/>
      <c r="I443" s="53"/>
      <c r="J443" s="25"/>
      <c r="K443" s="25"/>
      <c r="L443" s="25"/>
      <c r="M443" s="25"/>
      <c r="N443" s="25"/>
      <c r="O443" s="25"/>
      <c r="P443" s="25"/>
      <c r="Q443" s="25"/>
    </row>
    <row r="444" spans="1:17">
      <c r="A444" s="40">
        <v>438</v>
      </c>
      <c r="B444" s="53"/>
      <c r="C444" s="53"/>
      <c r="D444" s="53"/>
      <c r="E444" s="53"/>
      <c r="F444" s="53"/>
      <c r="G444" s="53"/>
      <c r="H444" s="53"/>
      <c r="I444" s="53"/>
      <c r="J444" s="25"/>
      <c r="K444" s="25"/>
      <c r="L444" s="25"/>
      <c r="M444" s="25"/>
      <c r="N444" s="25"/>
      <c r="O444" s="25"/>
      <c r="P444" s="25"/>
      <c r="Q444" s="25"/>
    </row>
    <row r="445" spans="1:17">
      <c r="A445" s="40">
        <v>439</v>
      </c>
      <c r="B445" s="53"/>
      <c r="C445" s="53"/>
      <c r="D445" s="53"/>
      <c r="E445" s="53"/>
      <c r="F445" s="53"/>
      <c r="G445" s="53"/>
      <c r="H445" s="53"/>
      <c r="I445" s="53"/>
      <c r="J445" s="25"/>
      <c r="K445" s="25"/>
      <c r="L445" s="25"/>
      <c r="M445" s="25"/>
      <c r="N445" s="25"/>
      <c r="O445" s="25"/>
      <c r="P445" s="25"/>
      <c r="Q445" s="25"/>
    </row>
    <row r="446" spans="1:17">
      <c r="A446" s="40">
        <v>440</v>
      </c>
      <c r="B446" s="53"/>
      <c r="C446" s="53"/>
      <c r="D446" s="53"/>
      <c r="E446" s="53"/>
      <c r="F446" s="53"/>
      <c r="G446" s="53"/>
      <c r="H446" s="53"/>
      <c r="I446" s="53"/>
      <c r="J446" s="25"/>
      <c r="K446" s="25"/>
      <c r="L446" s="25"/>
      <c r="M446" s="25"/>
      <c r="N446" s="25"/>
      <c r="O446" s="25"/>
      <c r="P446" s="25"/>
      <c r="Q446" s="25"/>
    </row>
    <row r="447" spans="1:17">
      <c r="A447" s="40">
        <v>441</v>
      </c>
      <c r="B447" s="53"/>
      <c r="C447" s="53"/>
      <c r="D447" s="53"/>
      <c r="E447" s="53"/>
      <c r="F447" s="53"/>
      <c r="G447" s="53"/>
      <c r="H447" s="53"/>
      <c r="I447" s="53"/>
      <c r="J447" s="25"/>
      <c r="K447" s="25"/>
      <c r="L447" s="25"/>
      <c r="M447" s="25"/>
      <c r="N447" s="25"/>
      <c r="O447" s="25"/>
      <c r="P447" s="25"/>
      <c r="Q447" s="25"/>
    </row>
    <row r="448" spans="1:17">
      <c r="A448" s="40">
        <v>442</v>
      </c>
      <c r="B448" s="53"/>
      <c r="C448" s="53"/>
      <c r="D448" s="53"/>
      <c r="E448" s="53"/>
      <c r="F448" s="53"/>
      <c r="G448" s="53"/>
      <c r="H448" s="53"/>
      <c r="I448" s="53"/>
      <c r="J448" s="25"/>
      <c r="K448" s="25"/>
      <c r="L448" s="25"/>
      <c r="M448" s="25"/>
      <c r="N448" s="25"/>
      <c r="O448" s="25"/>
      <c r="P448" s="25"/>
      <c r="Q448" s="25"/>
    </row>
    <row r="449" spans="1:17">
      <c r="A449" s="40">
        <v>443</v>
      </c>
      <c r="B449" s="53"/>
      <c r="C449" s="53"/>
      <c r="D449" s="53"/>
      <c r="E449" s="53"/>
      <c r="F449" s="53"/>
      <c r="G449" s="53"/>
      <c r="H449" s="53"/>
      <c r="I449" s="53"/>
      <c r="J449" s="25"/>
      <c r="K449" s="25"/>
      <c r="L449" s="25"/>
      <c r="M449" s="25"/>
      <c r="N449" s="25"/>
      <c r="O449" s="25"/>
      <c r="P449" s="25"/>
      <c r="Q449" s="25"/>
    </row>
    <row r="450" spans="1:17">
      <c r="A450" s="40">
        <v>444</v>
      </c>
      <c r="B450" s="53"/>
      <c r="C450" s="53"/>
      <c r="D450" s="53"/>
      <c r="E450" s="53"/>
      <c r="F450" s="53"/>
      <c r="G450" s="53"/>
      <c r="H450" s="53"/>
      <c r="I450" s="53"/>
      <c r="J450" s="25"/>
      <c r="K450" s="25"/>
      <c r="L450" s="25"/>
      <c r="M450" s="25"/>
      <c r="N450" s="25"/>
      <c r="O450" s="25"/>
      <c r="P450" s="25"/>
      <c r="Q450" s="25"/>
    </row>
    <row r="451" spans="1:17">
      <c r="A451" s="40">
        <v>445</v>
      </c>
      <c r="B451" s="53"/>
      <c r="C451" s="53"/>
      <c r="D451" s="53"/>
      <c r="E451" s="53"/>
      <c r="F451" s="53"/>
      <c r="G451" s="53"/>
      <c r="H451" s="53"/>
      <c r="I451" s="53"/>
      <c r="J451" s="25"/>
      <c r="K451" s="25"/>
      <c r="L451" s="25"/>
      <c r="M451" s="25"/>
      <c r="N451" s="25"/>
      <c r="O451" s="25"/>
      <c r="P451" s="25"/>
      <c r="Q451" s="25"/>
    </row>
    <row r="452" spans="1:17">
      <c r="A452" s="40">
        <v>446</v>
      </c>
      <c r="B452" s="53"/>
      <c r="C452" s="53"/>
      <c r="D452" s="53"/>
      <c r="E452" s="53"/>
      <c r="F452" s="53"/>
      <c r="G452" s="53"/>
      <c r="H452" s="53"/>
      <c r="I452" s="53"/>
      <c r="J452" s="25"/>
      <c r="K452" s="25"/>
      <c r="L452" s="25"/>
      <c r="M452" s="25"/>
      <c r="N452" s="25"/>
      <c r="O452" s="25"/>
      <c r="P452" s="25"/>
      <c r="Q452" s="25"/>
    </row>
    <row r="453" spans="1:17">
      <c r="A453" s="40">
        <v>447</v>
      </c>
      <c r="B453" s="53"/>
      <c r="C453" s="53"/>
      <c r="D453" s="53"/>
      <c r="E453" s="53"/>
      <c r="F453" s="53"/>
      <c r="G453" s="53"/>
      <c r="H453" s="53"/>
      <c r="I453" s="53"/>
      <c r="J453" s="25"/>
      <c r="K453" s="25"/>
      <c r="L453" s="25"/>
      <c r="M453" s="25"/>
      <c r="N453" s="25"/>
      <c r="O453" s="25"/>
      <c r="P453" s="25"/>
      <c r="Q453" s="25"/>
    </row>
    <row r="454" spans="1:17">
      <c r="A454" s="40">
        <v>448</v>
      </c>
      <c r="B454" s="53"/>
      <c r="C454" s="53"/>
      <c r="D454" s="53"/>
      <c r="E454" s="53"/>
      <c r="F454" s="53"/>
      <c r="G454" s="53"/>
      <c r="H454" s="53"/>
      <c r="I454" s="53"/>
      <c r="J454" s="25"/>
      <c r="K454" s="25"/>
      <c r="L454" s="25"/>
      <c r="M454" s="25"/>
      <c r="N454" s="25"/>
      <c r="O454" s="25"/>
      <c r="P454" s="25"/>
      <c r="Q454" s="25"/>
    </row>
    <row r="455" spans="1:17">
      <c r="A455" s="40">
        <v>449</v>
      </c>
      <c r="B455" s="53"/>
      <c r="C455" s="53"/>
      <c r="D455" s="53"/>
      <c r="E455" s="53"/>
      <c r="F455" s="53"/>
      <c r="G455" s="53"/>
      <c r="H455" s="53"/>
      <c r="I455" s="53"/>
      <c r="J455" s="25"/>
      <c r="K455" s="25"/>
      <c r="L455" s="25"/>
      <c r="M455" s="25"/>
      <c r="N455" s="25"/>
      <c r="O455" s="25"/>
      <c r="P455" s="25"/>
      <c r="Q455" s="25"/>
    </row>
    <row r="456" spans="1:17">
      <c r="A456" s="40">
        <v>450</v>
      </c>
      <c r="B456" s="53"/>
      <c r="C456" s="53"/>
      <c r="D456" s="53"/>
      <c r="E456" s="53"/>
      <c r="F456" s="53"/>
      <c r="G456" s="53"/>
      <c r="H456" s="53"/>
      <c r="I456" s="53"/>
      <c r="J456" s="25"/>
      <c r="K456" s="25"/>
      <c r="L456" s="25"/>
      <c r="M456" s="25"/>
      <c r="N456" s="25"/>
      <c r="O456" s="25"/>
      <c r="P456" s="25"/>
      <c r="Q456" s="25"/>
    </row>
    <row r="457" spans="1:17">
      <c r="A457" s="40">
        <v>451</v>
      </c>
      <c r="B457" s="53"/>
      <c r="C457" s="53"/>
      <c r="D457" s="53"/>
      <c r="E457" s="53"/>
      <c r="F457" s="53"/>
      <c r="G457" s="53"/>
      <c r="H457" s="53"/>
      <c r="I457" s="53"/>
      <c r="J457" s="25"/>
      <c r="K457" s="25"/>
      <c r="L457" s="25"/>
      <c r="M457" s="25"/>
      <c r="N457" s="25"/>
      <c r="O457" s="25"/>
      <c r="P457" s="25"/>
      <c r="Q457" s="25"/>
    </row>
    <row r="458" spans="1:17">
      <c r="A458" s="40">
        <v>452</v>
      </c>
      <c r="B458" s="53"/>
      <c r="C458" s="53"/>
      <c r="D458" s="53"/>
      <c r="E458" s="53"/>
      <c r="F458" s="53"/>
      <c r="G458" s="53"/>
      <c r="H458" s="53"/>
      <c r="I458" s="53"/>
      <c r="J458" s="25"/>
      <c r="K458" s="25"/>
      <c r="L458" s="25"/>
      <c r="M458" s="25"/>
      <c r="N458" s="25"/>
      <c r="O458" s="25"/>
      <c r="P458" s="25"/>
      <c r="Q458" s="25"/>
    </row>
    <row r="459" spans="1:17">
      <c r="A459" s="40">
        <v>453</v>
      </c>
      <c r="B459" s="53"/>
      <c r="C459" s="53"/>
      <c r="D459" s="53"/>
      <c r="E459" s="53"/>
      <c r="F459" s="53"/>
      <c r="G459" s="53"/>
      <c r="H459" s="53"/>
      <c r="I459" s="53"/>
      <c r="J459" s="25"/>
      <c r="K459" s="25"/>
      <c r="L459" s="25"/>
      <c r="M459" s="25"/>
      <c r="N459" s="25"/>
      <c r="O459" s="25"/>
      <c r="P459" s="25"/>
      <c r="Q459" s="25"/>
    </row>
    <row r="460" spans="1:17">
      <c r="A460" s="40">
        <v>454</v>
      </c>
      <c r="B460" s="53"/>
      <c r="C460" s="53"/>
      <c r="D460" s="53"/>
      <c r="E460" s="53"/>
      <c r="F460" s="53"/>
      <c r="G460" s="53"/>
      <c r="H460" s="53"/>
      <c r="I460" s="53"/>
      <c r="J460" s="25"/>
      <c r="K460" s="25"/>
      <c r="L460" s="25"/>
      <c r="M460" s="25"/>
      <c r="N460" s="25"/>
      <c r="O460" s="25"/>
      <c r="P460" s="25"/>
      <c r="Q460" s="25"/>
    </row>
    <row r="461" spans="1:17">
      <c r="A461" s="40">
        <v>455</v>
      </c>
      <c r="B461" s="53"/>
      <c r="C461" s="53"/>
      <c r="D461" s="53"/>
      <c r="E461" s="53"/>
      <c r="F461" s="53"/>
      <c r="G461" s="53"/>
      <c r="H461" s="53"/>
      <c r="I461" s="53"/>
      <c r="J461" s="25"/>
      <c r="K461" s="25"/>
      <c r="L461" s="25"/>
      <c r="M461" s="25"/>
      <c r="N461" s="25"/>
      <c r="O461" s="25"/>
      <c r="P461" s="25"/>
      <c r="Q461" s="25"/>
    </row>
    <row r="462" spans="1:17">
      <c r="A462" s="40">
        <v>456</v>
      </c>
      <c r="B462" s="53"/>
      <c r="C462" s="53"/>
      <c r="D462" s="53"/>
      <c r="E462" s="53"/>
      <c r="F462" s="53"/>
      <c r="G462" s="53"/>
      <c r="H462" s="53"/>
      <c r="I462" s="53"/>
      <c r="J462" s="25"/>
      <c r="K462" s="25"/>
      <c r="L462" s="25"/>
      <c r="M462" s="25"/>
      <c r="N462" s="25"/>
      <c r="O462" s="25"/>
      <c r="P462" s="25"/>
      <c r="Q462" s="25"/>
    </row>
    <row r="463" spans="1:17">
      <c r="A463" s="40">
        <v>457</v>
      </c>
      <c r="B463" s="53"/>
      <c r="C463" s="53"/>
      <c r="D463" s="53"/>
      <c r="E463" s="53"/>
      <c r="F463" s="53"/>
      <c r="G463" s="53"/>
      <c r="H463" s="53"/>
      <c r="I463" s="53"/>
      <c r="J463" s="25"/>
      <c r="K463" s="25"/>
      <c r="L463" s="25"/>
      <c r="M463" s="25"/>
      <c r="N463" s="25"/>
      <c r="O463" s="25"/>
      <c r="P463" s="25"/>
      <c r="Q463" s="25"/>
    </row>
    <row r="464" spans="1:17">
      <c r="A464" s="40">
        <v>458</v>
      </c>
      <c r="B464" s="53"/>
      <c r="C464" s="53"/>
      <c r="D464" s="53"/>
      <c r="E464" s="53"/>
      <c r="F464" s="53"/>
      <c r="G464" s="53"/>
      <c r="H464" s="53"/>
      <c r="I464" s="53"/>
      <c r="J464" s="25"/>
      <c r="K464" s="25"/>
      <c r="L464" s="25"/>
      <c r="M464" s="25"/>
      <c r="N464" s="25"/>
      <c r="O464" s="25"/>
      <c r="P464" s="25"/>
      <c r="Q464" s="25"/>
    </row>
    <row r="465" spans="1:17">
      <c r="A465" s="40">
        <v>459</v>
      </c>
      <c r="B465" s="53"/>
      <c r="C465" s="53"/>
      <c r="D465" s="53"/>
      <c r="E465" s="53"/>
      <c r="F465" s="53"/>
      <c r="G465" s="53"/>
      <c r="H465" s="53"/>
      <c r="I465" s="53"/>
      <c r="J465" s="25"/>
      <c r="K465" s="25"/>
      <c r="L465" s="25"/>
      <c r="M465" s="25"/>
      <c r="N465" s="25"/>
      <c r="O465" s="25"/>
      <c r="P465" s="25"/>
      <c r="Q465" s="25"/>
    </row>
    <row r="466" spans="1:17">
      <c r="A466" s="40">
        <v>460</v>
      </c>
      <c r="B466" s="53"/>
      <c r="C466" s="53"/>
      <c r="D466" s="53"/>
      <c r="E466" s="53"/>
      <c r="F466" s="53"/>
      <c r="G466" s="53"/>
      <c r="H466" s="53"/>
      <c r="I466" s="53"/>
      <c r="J466" s="25"/>
      <c r="K466" s="25"/>
      <c r="L466" s="25"/>
      <c r="M466" s="25"/>
      <c r="N466" s="25"/>
      <c r="O466" s="25"/>
      <c r="P466" s="25"/>
      <c r="Q466" s="25"/>
    </row>
    <row r="467" spans="1:17">
      <c r="A467" s="40">
        <v>461</v>
      </c>
      <c r="B467" s="53"/>
      <c r="C467" s="53"/>
      <c r="D467" s="53"/>
      <c r="E467" s="53"/>
      <c r="F467" s="53"/>
      <c r="G467" s="53"/>
      <c r="H467" s="53"/>
      <c r="I467" s="53"/>
      <c r="J467" s="25"/>
      <c r="K467" s="25"/>
      <c r="L467" s="25"/>
      <c r="M467" s="25"/>
      <c r="N467" s="25"/>
      <c r="O467" s="25"/>
      <c r="P467" s="25"/>
      <c r="Q467" s="25"/>
    </row>
    <row r="468" spans="1:17">
      <c r="A468" s="40">
        <v>462</v>
      </c>
      <c r="B468" s="53"/>
      <c r="C468" s="53"/>
      <c r="D468" s="53"/>
      <c r="E468" s="53"/>
      <c r="F468" s="53"/>
      <c r="G468" s="53"/>
      <c r="H468" s="53"/>
      <c r="I468" s="53"/>
      <c r="J468" s="25"/>
      <c r="K468" s="25"/>
      <c r="L468" s="25"/>
      <c r="M468" s="25"/>
      <c r="N468" s="25"/>
      <c r="O468" s="25"/>
      <c r="P468" s="25"/>
      <c r="Q468" s="25"/>
    </row>
    <row r="469" spans="1:17">
      <c r="A469" s="40">
        <v>463</v>
      </c>
      <c r="B469" s="53"/>
      <c r="C469" s="53"/>
      <c r="D469" s="53"/>
      <c r="E469" s="53"/>
      <c r="F469" s="53"/>
      <c r="G469" s="53"/>
      <c r="H469" s="53"/>
      <c r="I469" s="53"/>
      <c r="J469" s="25"/>
      <c r="K469" s="25"/>
      <c r="L469" s="25"/>
      <c r="M469" s="25"/>
      <c r="N469" s="25"/>
      <c r="O469" s="25"/>
      <c r="P469" s="25"/>
      <c r="Q469" s="25"/>
    </row>
    <row r="470" spans="1:17">
      <c r="A470" s="40">
        <v>464</v>
      </c>
      <c r="B470" s="53"/>
      <c r="C470" s="53"/>
      <c r="D470" s="53"/>
      <c r="E470" s="53"/>
      <c r="F470" s="53"/>
      <c r="G470" s="53"/>
      <c r="H470" s="53"/>
      <c r="I470" s="53"/>
      <c r="J470" s="25"/>
      <c r="K470" s="25"/>
      <c r="L470" s="25"/>
      <c r="M470" s="25"/>
      <c r="N470" s="25"/>
      <c r="O470" s="25"/>
      <c r="P470" s="25"/>
      <c r="Q470" s="25"/>
    </row>
    <row r="471" spans="1:17">
      <c r="A471" s="40">
        <v>465</v>
      </c>
      <c r="B471" s="53"/>
      <c r="C471" s="53"/>
      <c r="D471" s="53"/>
      <c r="E471" s="53"/>
      <c r="F471" s="53"/>
      <c r="G471" s="53"/>
      <c r="H471" s="53"/>
      <c r="I471" s="53"/>
      <c r="J471" s="25"/>
      <c r="K471" s="25"/>
      <c r="L471" s="25"/>
      <c r="M471" s="25"/>
      <c r="N471" s="25"/>
      <c r="O471" s="25"/>
      <c r="P471" s="25"/>
      <c r="Q471" s="25"/>
    </row>
    <row r="472" spans="1:17">
      <c r="A472" s="40">
        <v>466</v>
      </c>
      <c r="B472" s="53"/>
      <c r="C472" s="53"/>
      <c r="D472" s="53"/>
      <c r="E472" s="53"/>
      <c r="F472" s="53"/>
      <c r="G472" s="53"/>
      <c r="H472" s="53"/>
      <c r="I472" s="53"/>
      <c r="J472" s="25"/>
      <c r="K472" s="25"/>
      <c r="L472" s="25"/>
      <c r="M472" s="25"/>
      <c r="N472" s="25"/>
      <c r="O472" s="25"/>
      <c r="P472" s="25"/>
      <c r="Q472" s="25"/>
    </row>
    <row r="473" spans="1:17">
      <c r="A473" s="40">
        <v>467</v>
      </c>
      <c r="B473" s="53"/>
      <c r="C473" s="53"/>
      <c r="D473" s="53"/>
      <c r="E473" s="53"/>
      <c r="F473" s="53"/>
      <c r="G473" s="53"/>
      <c r="H473" s="53"/>
      <c r="I473" s="53"/>
      <c r="J473" s="25"/>
      <c r="K473" s="25"/>
      <c r="L473" s="25"/>
      <c r="M473" s="25"/>
      <c r="N473" s="25"/>
      <c r="O473" s="25"/>
      <c r="P473" s="25"/>
      <c r="Q473" s="25"/>
    </row>
    <row r="474" spans="1:17">
      <c r="A474" s="40">
        <v>468</v>
      </c>
      <c r="B474" s="53"/>
      <c r="C474" s="53"/>
      <c r="D474" s="53"/>
      <c r="E474" s="53"/>
      <c r="F474" s="53"/>
      <c r="G474" s="53"/>
      <c r="H474" s="53"/>
      <c r="I474" s="53"/>
      <c r="J474" s="25"/>
      <c r="K474" s="25"/>
      <c r="L474" s="25"/>
      <c r="M474" s="25"/>
      <c r="N474" s="25"/>
      <c r="O474" s="25"/>
      <c r="P474" s="25"/>
      <c r="Q474" s="25"/>
    </row>
    <row r="475" spans="1:17">
      <c r="A475" s="40">
        <v>469</v>
      </c>
      <c r="B475" s="53"/>
      <c r="C475" s="53"/>
      <c r="D475" s="53"/>
      <c r="E475" s="53"/>
      <c r="F475" s="53"/>
      <c r="G475" s="53"/>
      <c r="H475" s="53"/>
      <c r="I475" s="53"/>
      <c r="J475" s="25"/>
      <c r="K475" s="25"/>
      <c r="L475" s="25"/>
      <c r="M475" s="25"/>
      <c r="N475" s="25"/>
      <c r="O475" s="25"/>
      <c r="P475" s="25"/>
      <c r="Q475" s="25"/>
    </row>
    <row r="476" spans="1:17">
      <c r="A476" s="40">
        <v>470</v>
      </c>
      <c r="B476" s="53"/>
      <c r="C476" s="53"/>
      <c r="D476" s="53"/>
      <c r="E476" s="53"/>
      <c r="F476" s="53"/>
      <c r="G476" s="53"/>
      <c r="H476" s="53"/>
      <c r="I476" s="53"/>
      <c r="J476" s="25"/>
      <c r="K476" s="25"/>
      <c r="L476" s="25"/>
      <c r="M476" s="25"/>
      <c r="N476" s="25"/>
      <c r="O476" s="25"/>
      <c r="P476" s="25"/>
      <c r="Q476" s="25"/>
    </row>
    <row r="477" spans="1:17">
      <c r="A477" s="40">
        <v>471</v>
      </c>
      <c r="B477" s="53"/>
      <c r="C477" s="53"/>
      <c r="D477" s="53"/>
      <c r="E477" s="53"/>
      <c r="F477" s="53"/>
      <c r="G477" s="53"/>
      <c r="H477" s="53"/>
      <c r="I477" s="53"/>
      <c r="J477" s="25"/>
      <c r="K477" s="25"/>
      <c r="L477" s="25"/>
      <c r="M477" s="25"/>
      <c r="N477" s="25"/>
      <c r="O477" s="25"/>
      <c r="P477" s="25"/>
      <c r="Q477" s="25"/>
    </row>
    <row r="478" spans="1:17">
      <c r="A478" s="40">
        <v>472</v>
      </c>
      <c r="B478" s="53"/>
      <c r="C478" s="53"/>
      <c r="D478" s="53"/>
      <c r="E478" s="53"/>
      <c r="F478" s="53"/>
      <c r="G478" s="53"/>
      <c r="H478" s="53"/>
      <c r="I478" s="53"/>
      <c r="J478" s="25"/>
      <c r="K478" s="25"/>
      <c r="L478" s="25"/>
      <c r="M478" s="25"/>
      <c r="N478" s="25"/>
      <c r="O478" s="25"/>
      <c r="P478" s="25"/>
      <c r="Q478" s="25"/>
    </row>
    <row r="479" spans="1:17">
      <c r="A479" s="40">
        <v>473</v>
      </c>
      <c r="B479" s="53"/>
      <c r="C479" s="53"/>
      <c r="D479" s="53"/>
      <c r="E479" s="53"/>
      <c r="F479" s="53"/>
      <c r="G479" s="53"/>
      <c r="H479" s="53"/>
      <c r="I479" s="53"/>
      <c r="J479" s="25"/>
      <c r="K479" s="25"/>
      <c r="L479" s="25"/>
      <c r="M479" s="25"/>
      <c r="N479" s="25"/>
      <c r="O479" s="25"/>
      <c r="P479" s="25"/>
      <c r="Q479" s="25"/>
    </row>
    <row r="480" spans="1:17">
      <c r="A480" s="40">
        <v>474</v>
      </c>
      <c r="B480" s="53"/>
      <c r="C480" s="53"/>
      <c r="D480" s="53"/>
      <c r="E480" s="53"/>
      <c r="F480" s="53"/>
      <c r="G480" s="53"/>
      <c r="H480" s="53"/>
      <c r="I480" s="53"/>
      <c r="J480" s="25"/>
      <c r="K480" s="25"/>
      <c r="L480" s="25"/>
      <c r="M480" s="25"/>
      <c r="N480" s="25"/>
      <c r="O480" s="25"/>
      <c r="P480" s="25"/>
      <c r="Q480" s="25"/>
    </row>
    <row r="481" spans="1:17">
      <c r="A481" s="40">
        <v>475</v>
      </c>
      <c r="B481" s="53"/>
      <c r="C481" s="53"/>
      <c r="D481" s="53"/>
      <c r="E481" s="53"/>
      <c r="F481" s="53"/>
      <c r="G481" s="53"/>
      <c r="H481" s="53"/>
      <c r="I481" s="53"/>
      <c r="J481" s="25"/>
      <c r="K481" s="25"/>
      <c r="L481" s="25"/>
      <c r="M481" s="25"/>
      <c r="N481" s="25"/>
      <c r="O481" s="25"/>
      <c r="P481" s="25"/>
      <c r="Q481" s="25"/>
    </row>
    <row r="482" spans="1:17">
      <c r="A482" s="40">
        <v>476</v>
      </c>
      <c r="B482" s="53"/>
      <c r="C482" s="53"/>
      <c r="D482" s="53"/>
      <c r="E482" s="53"/>
      <c r="F482" s="53"/>
      <c r="G482" s="53"/>
      <c r="H482" s="53"/>
      <c r="I482" s="53"/>
      <c r="J482" s="25"/>
      <c r="K482" s="25"/>
      <c r="L482" s="25"/>
      <c r="M482" s="25"/>
      <c r="N482" s="25"/>
      <c r="O482" s="25"/>
      <c r="P482" s="25"/>
      <c r="Q482" s="25"/>
    </row>
    <row r="483" spans="1:17">
      <c r="A483" s="40">
        <v>477</v>
      </c>
      <c r="B483" s="53"/>
      <c r="C483" s="53"/>
      <c r="D483" s="53"/>
      <c r="E483" s="53"/>
      <c r="F483" s="53"/>
      <c r="G483" s="53"/>
      <c r="H483" s="53"/>
      <c r="I483" s="53"/>
      <c r="J483" s="25"/>
      <c r="K483" s="25"/>
      <c r="L483" s="25"/>
      <c r="M483" s="25"/>
      <c r="N483" s="25"/>
      <c r="O483" s="25"/>
      <c r="P483" s="25"/>
      <c r="Q483" s="25"/>
    </row>
    <row r="484" spans="1:17">
      <c r="A484" s="40">
        <v>478</v>
      </c>
      <c r="B484" s="53"/>
      <c r="C484" s="53"/>
      <c r="D484" s="53"/>
      <c r="E484" s="53"/>
      <c r="F484" s="53"/>
      <c r="G484" s="53"/>
      <c r="H484" s="53"/>
      <c r="I484" s="53"/>
      <c r="J484" s="25"/>
      <c r="K484" s="25"/>
      <c r="L484" s="25"/>
      <c r="M484" s="25"/>
      <c r="N484" s="25"/>
      <c r="O484" s="25"/>
      <c r="P484" s="25"/>
      <c r="Q484" s="25"/>
    </row>
    <row r="485" spans="1:17">
      <c r="A485" s="40">
        <v>479</v>
      </c>
      <c r="B485" s="53"/>
      <c r="C485" s="53"/>
      <c r="D485" s="53"/>
      <c r="E485" s="53"/>
      <c r="F485" s="53"/>
      <c r="G485" s="53"/>
      <c r="H485" s="53"/>
      <c r="I485" s="53"/>
      <c r="J485" s="25"/>
      <c r="K485" s="25"/>
      <c r="L485" s="25"/>
      <c r="M485" s="25"/>
      <c r="N485" s="25"/>
      <c r="O485" s="25"/>
      <c r="P485" s="25"/>
      <c r="Q485" s="25"/>
    </row>
    <row r="486" spans="1:17">
      <c r="A486" s="40">
        <v>480</v>
      </c>
      <c r="B486" s="53"/>
      <c r="C486" s="53"/>
      <c r="D486" s="53"/>
      <c r="E486" s="53"/>
      <c r="F486" s="53"/>
      <c r="G486" s="53"/>
      <c r="H486" s="53"/>
      <c r="I486" s="53"/>
      <c r="J486" s="25"/>
      <c r="K486" s="25"/>
      <c r="L486" s="25"/>
      <c r="M486" s="25"/>
      <c r="N486" s="25"/>
      <c r="O486" s="25"/>
      <c r="P486" s="25"/>
      <c r="Q486" s="25"/>
    </row>
    <row r="487" spans="1:17">
      <c r="A487" s="40">
        <v>481</v>
      </c>
      <c r="B487" s="53"/>
      <c r="C487" s="53"/>
      <c r="D487" s="53"/>
      <c r="E487" s="53"/>
      <c r="F487" s="53"/>
      <c r="G487" s="53"/>
      <c r="H487" s="53"/>
      <c r="I487" s="53"/>
      <c r="J487" s="25"/>
      <c r="K487" s="25"/>
      <c r="L487" s="25"/>
      <c r="M487" s="25"/>
      <c r="N487" s="25"/>
      <c r="O487" s="25"/>
      <c r="P487" s="25"/>
      <c r="Q487" s="25"/>
    </row>
    <row r="488" spans="1:17">
      <c r="A488" s="40">
        <v>482</v>
      </c>
      <c r="B488" s="53"/>
      <c r="C488" s="53"/>
      <c r="D488" s="53"/>
      <c r="E488" s="53"/>
      <c r="F488" s="53"/>
      <c r="G488" s="53"/>
      <c r="H488" s="53"/>
      <c r="I488" s="53"/>
      <c r="J488" s="25"/>
      <c r="K488" s="25"/>
      <c r="L488" s="25"/>
      <c r="M488" s="25"/>
      <c r="N488" s="25"/>
      <c r="O488" s="25"/>
      <c r="P488" s="25"/>
      <c r="Q488" s="25"/>
    </row>
    <row r="489" spans="1:17">
      <c r="A489" s="40">
        <v>483</v>
      </c>
      <c r="B489" s="53"/>
      <c r="C489" s="53"/>
      <c r="D489" s="53"/>
      <c r="E489" s="53"/>
      <c r="F489" s="53"/>
      <c r="G489" s="53"/>
      <c r="H489" s="53"/>
      <c r="I489" s="53"/>
      <c r="J489" s="25"/>
      <c r="K489" s="25"/>
      <c r="L489" s="25"/>
      <c r="M489" s="25"/>
      <c r="N489" s="25"/>
      <c r="O489" s="25"/>
      <c r="P489" s="25"/>
      <c r="Q489" s="25"/>
    </row>
    <row r="490" spans="1:17">
      <c r="A490" s="40">
        <v>484</v>
      </c>
      <c r="B490" s="53"/>
      <c r="C490" s="53"/>
      <c r="D490" s="53"/>
      <c r="E490" s="53"/>
      <c r="F490" s="53"/>
      <c r="G490" s="53"/>
      <c r="H490" s="53"/>
      <c r="I490" s="53"/>
      <c r="J490" s="25"/>
      <c r="K490" s="25"/>
      <c r="L490" s="25"/>
      <c r="M490" s="25"/>
      <c r="N490" s="25"/>
      <c r="O490" s="25"/>
      <c r="P490" s="25"/>
      <c r="Q490" s="25"/>
    </row>
    <row r="491" spans="1:17">
      <c r="A491" s="40">
        <v>485</v>
      </c>
      <c r="B491" s="53"/>
      <c r="C491" s="53"/>
      <c r="D491" s="53"/>
      <c r="E491" s="53"/>
      <c r="F491" s="53"/>
      <c r="G491" s="53"/>
      <c r="H491" s="53"/>
      <c r="I491" s="53"/>
      <c r="J491" s="25"/>
      <c r="K491" s="25"/>
      <c r="L491" s="25"/>
      <c r="M491" s="25"/>
      <c r="N491" s="25"/>
      <c r="O491" s="25"/>
      <c r="P491" s="25"/>
      <c r="Q491" s="25"/>
    </row>
    <row r="492" spans="1:17">
      <c r="A492" s="40">
        <v>486</v>
      </c>
      <c r="B492" s="53"/>
      <c r="C492" s="53"/>
      <c r="D492" s="53"/>
      <c r="E492" s="53"/>
      <c r="F492" s="53"/>
      <c r="G492" s="53"/>
      <c r="H492" s="53"/>
      <c r="I492" s="53"/>
      <c r="J492" s="25"/>
      <c r="K492" s="25"/>
      <c r="L492" s="25"/>
      <c r="M492" s="25"/>
      <c r="N492" s="25"/>
      <c r="O492" s="25"/>
      <c r="P492" s="25"/>
      <c r="Q492" s="25"/>
    </row>
    <row r="493" spans="1:17">
      <c r="A493" s="40">
        <v>487</v>
      </c>
      <c r="B493" s="53"/>
      <c r="C493" s="53"/>
      <c r="D493" s="53"/>
      <c r="E493" s="53"/>
      <c r="F493" s="53"/>
      <c r="G493" s="53"/>
      <c r="H493" s="53"/>
      <c r="I493" s="53"/>
      <c r="J493" s="25"/>
      <c r="K493" s="25"/>
      <c r="L493" s="25"/>
      <c r="M493" s="25"/>
      <c r="N493" s="25"/>
      <c r="O493" s="25"/>
      <c r="P493" s="25"/>
      <c r="Q493" s="25"/>
    </row>
    <row r="494" spans="1:17">
      <c r="A494" s="40">
        <v>488</v>
      </c>
      <c r="B494" s="53"/>
      <c r="C494" s="53"/>
      <c r="D494" s="53"/>
      <c r="E494" s="53"/>
      <c r="F494" s="53"/>
      <c r="G494" s="53"/>
      <c r="H494" s="53"/>
      <c r="I494" s="53"/>
      <c r="J494" s="25"/>
      <c r="K494" s="25"/>
      <c r="L494" s="25"/>
      <c r="M494" s="25"/>
      <c r="N494" s="25"/>
      <c r="O494" s="25"/>
      <c r="P494" s="25"/>
      <c r="Q494" s="25"/>
    </row>
    <row r="495" spans="1:17">
      <c r="A495" s="40">
        <v>489</v>
      </c>
      <c r="B495" s="53"/>
      <c r="C495" s="53"/>
      <c r="D495" s="53"/>
      <c r="E495" s="53"/>
      <c r="F495" s="53"/>
      <c r="G495" s="53"/>
      <c r="H495" s="53"/>
      <c r="I495" s="53"/>
      <c r="J495" s="25"/>
      <c r="K495" s="25"/>
      <c r="L495" s="25"/>
      <c r="M495" s="25"/>
      <c r="N495" s="25"/>
      <c r="O495" s="25"/>
      <c r="P495" s="25"/>
      <c r="Q495" s="25"/>
    </row>
    <row r="496" spans="1:17">
      <c r="A496" s="40">
        <v>490</v>
      </c>
      <c r="B496" s="53"/>
      <c r="C496" s="53"/>
      <c r="D496" s="53"/>
      <c r="E496" s="53"/>
      <c r="F496" s="53"/>
      <c r="G496" s="53"/>
      <c r="H496" s="53"/>
      <c r="I496" s="53"/>
      <c r="J496" s="25"/>
      <c r="K496" s="25"/>
      <c r="L496" s="25"/>
      <c r="M496" s="25"/>
      <c r="N496" s="25"/>
      <c r="O496" s="25"/>
      <c r="P496" s="25"/>
      <c r="Q496" s="25"/>
    </row>
    <row r="497" spans="1:17">
      <c r="A497" s="40">
        <v>491</v>
      </c>
      <c r="B497" s="53"/>
      <c r="C497" s="53"/>
      <c r="D497" s="53"/>
      <c r="E497" s="53"/>
      <c r="F497" s="53"/>
      <c r="G497" s="53"/>
      <c r="H497" s="53"/>
      <c r="I497" s="53"/>
      <c r="J497" s="25"/>
      <c r="K497" s="25"/>
      <c r="L497" s="25"/>
      <c r="M497" s="25"/>
      <c r="N497" s="25"/>
      <c r="O497" s="25"/>
      <c r="P497" s="25"/>
      <c r="Q497" s="25"/>
    </row>
    <row r="498" spans="1:17">
      <c r="A498" s="40">
        <v>492</v>
      </c>
      <c r="B498" s="53"/>
      <c r="C498" s="53"/>
      <c r="D498" s="53"/>
      <c r="E498" s="53"/>
      <c r="F498" s="53"/>
      <c r="G498" s="53"/>
      <c r="H498" s="53"/>
      <c r="I498" s="53"/>
      <c r="J498" s="25"/>
      <c r="K498" s="25"/>
      <c r="L498" s="25"/>
      <c r="M498" s="25"/>
      <c r="N498" s="25"/>
      <c r="O498" s="25"/>
      <c r="P498" s="25"/>
      <c r="Q498" s="25"/>
    </row>
    <row r="499" spans="1:17">
      <c r="A499" s="40">
        <v>493</v>
      </c>
      <c r="B499" s="53"/>
      <c r="C499" s="53"/>
      <c r="D499" s="53"/>
      <c r="E499" s="53"/>
      <c r="F499" s="53"/>
      <c r="G499" s="53"/>
      <c r="H499" s="53"/>
      <c r="I499" s="53"/>
      <c r="J499" s="25"/>
      <c r="K499" s="25"/>
      <c r="L499" s="25"/>
      <c r="M499" s="25"/>
      <c r="N499" s="25"/>
      <c r="O499" s="25"/>
      <c r="P499" s="25"/>
      <c r="Q499" s="25"/>
    </row>
    <row r="500" spans="1:17">
      <c r="A500" s="40">
        <v>494</v>
      </c>
      <c r="B500" s="53"/>
      <c r="C500" s="53"/>
      <c r="D500" s="53"/>
      <c r="E500" s="53"/>
      <c r="F500" s="53"/>
      <c r="G500" s="53"/>
      <c r="H500" s="53"/>
      <c r="I500" s="53"/>
      <c r="J500" s="25"/>
      <c r="K500" s="25"/>
      <c r="L500" s="25"/>
      <c r="M500" s="25"/>
      <c r="N500" s="25"/>
      <c r="O500" s="25"/>
      <c r="P500" s="25"/>
      <c r="Q500" s="25"/>
    </row>
    <row r="501" spans="1:17">
      <c r="A501" s="40">
        <v>495</v>
      </c>
      <c r="B501" s="53"/>
      <c r="C501" s="53"/>
      <c r="D501" s="53"/>
      <c r="E501" s="53"/>
      <c r="F501" s="53"/>
      <c r="G501" s="53"/>
      <c r="H501" s="53"/>
      <c r="I501" s="53"/>
      <c r="J501" s="25"/>
      <c r="K501" s="25"/>
      <c r="L501" s="25"/>
      <c r="M501" s="25"/>
      <c r="N501" s="25"/>
      <c r="O501" s="25"/>
      <c r="P501" s="25"/>
      <c r="Q501" s="25"/>
    </row>
    <row r="502" spans="1:17">
      <c r="A502" s="40">
        <v>496</v>
      </c>
      <c r="B502" s="53"/>
      <c r="C502" s="53"/>
      <c r="D502" s="53"/>
      <c r="E502" s="53"/>
      <c r="F502" s="53"/>
      <c r="G502" s="53"/>
      <c r="H502" s="53"/>
      <c r="I502" s="53"/>
      <c r="J502" s="25"/>
      <c r="K502" s="25"/>
      <c r="L502" s="25"/>
      <c r="M502" s="25"/>
      <c r="N502" s="25"/>
      <c r="O502" s="25"/>
      <c r="P502" s="25"/>
      <c r="Q502" s="25"/>
    </row>
    <row r="503" spans="1:17">
      <c r="A503" s="40">
        <v>497</v>
      </c>
      <c r="B503" s="53"/>
      <c r="C503" s="53"/>
      <c r="D503" s="53"/>
      <c r="E503" s="53"/>
      <c r="F503" s="53"/>
      <c r="G503" s="53"/>
      <c r="H503" s="53"/>
      <c r="I503" s="53"/>
      <c r="J503" s="25"/>
      <c r="K503" s="25"/>
      <c r="L503" s="25"/>
      <c r="M503" s="25"/>
      <c r="N503" s="25"/>
      <c r="O503" s="25"/>
      <c r="P503" s="25"/>
      <c r="Q503" s="25"/>
    </row>
    <row r="504" spans="1:17">
      <c r="A504" s="40">
        <v>498</v>
      </c>
      <c r="B504" s="53"/>
      <c r="C504" s="53"/>
      <c r="D504" s="53"/>
      <c r="E504" s="53"/>
      <c r="F504" s="53"/>
      <c r="G504" s="53"/>
      <c r="H504" s="53"/>
      <c r="I504" s="53"/>
      <c r="J504" s="25"/>
      <c r="K504" s="25"/>
      <c r="L504" s="25"/>
      <c r="M504" s="25"/>
      <c r="N504" s="25"/>
      <c r="O504" s="25"/>
      <c r="P504" s="25"/>
      <c r="Q504" s="25"/>
    </row>
    <row r="505" spans="1:17">
      <c r="A505" s="40">
        <v>499</v>
      </c>
      <c r="B505" s="53"/>
      <c r="C505" s="53"/>
      <c r="D505" s="53"/>
      <c r="E505" s="53"/>
      <c r="F505" s="53"/>
      <c r="G505" s="53"/>
      <c r="H505" s="53"/>
      <c r="I505" s="53"/>
      <c r="J505" s="25"/>
      <c r="K505" s="25"/>
      <c r="L505" s="25"/>
      <c r="M505" s="25"/>
      <c r="N505" s="25"/>
      <c r="O505" s="25"/>
      <c r="P505" s="25"/>
      <c r="Q505" s="25"/>
    </row>
    <row r="506" spans="1:17">
      <c r="A506" s="40">
        <v>500</v>
      </c>
      <c r="B506" s="53"/>
      <c r="C506" s="53"/>
      <c r="D506" s="53"/>
      <c r="E506" s="53"/>
      <c r="F506" s="53"/>
      <c r="G506" s="53"/>
      <c r="H506" s="53"/>
      <c r="I506" s="53"/>
      <c r="J506" s="25"/>
      <c r="K506" s="25"/>
      <c r="L506" s="25"/>
      <c r="M506" s="25"/>
      <c r="N506" s="25"/>
      <c r="O506" s="25"/>
      <c r="P506" s="25"/>
      <c r="Q506" s="25"/>
    </row>
    <row r="507" spans="1:17">
      <c r="A507" s="40">
        <v>501</v>
      </c>
      <c r="B507" s="53"/>
      <c r="C507" s="53"/>
      <c r="D507" s="53"/>
      <c r="E507" s="53"/>
      <c r="F507" s="53"/>
      <c r="G507" s="53"/>
      <c r="H507" s="53"/>
      <c r="I507" s="53"/>
      <c r="J507" s="25"/>
      <c r="K507" s="25"/>
      <c r="L507" s="25"/>
      <c r="M507" s="25"/>
      <c r="N507" s="25"/>
      <c r="O507" s="25"/>
      <c r="P507" s="25"/>
      <c r="Q507" s="25"/>
    </row>
    <row r="508" spans="1:17">
      <c r="A508" s="40">
        <v>502</v>
      </c>
      <c r="B508" s="53"/>
      <c r="C508" s="53"/>
      <c r="D508" s="53"/>
      <c r="E508" s="53"/>
      <c r="F508" s="53"/>
      <c r="G508" s="53"/>
      <c r="H508" s="53"/>
      <c r="I508" s="53"/>
      <c r="J508" s="25"/>
      <c r="K508" s="25"/>
      <c r="L508" s="25"/>
      <c r="M508" s="25"/>
      <c r="N508" s="25"/>
      <c r="O508" s="25"/>
      <c r="P508" s="25"/>
      <c r="Q508" s="25"/>
    </row>
    <row r="509" spans="1:17">
      <c r="A509" s="40">
        <v>503</v>
      </c>
      <c r="B509" s="53"/>
      <c r="C509" s="53"/>
      <c r="D509" s="53"/>
      <c r="E509" s="53"/>
      <c r="F509" s="53"/>
      <c r="G509" s="53"/>
      <c r="H509" s="53"/>
      <c r="I509" s="53"/>
      <c r="J509" s="25"/>
      <c r="K509" s="25"/>
      <c r="L509" s="25"/>
      <c r="M509" s="25"/>
      <c r="N509" s="25"/>
      <c r="O509" s="25"/>
      <c r="P509" s="25"/>
      <c r="Q509" s="25"/>
    </row>
    <row r="510" spans="1:17">
      <c r="A510" s="40">
        <v>504</v>
      </c>
      <c r="B510" s="53"/>
      <c r="C510" s="53"/>
      <c r="D510" s="53"/>
      <c r="E510" s="53"/>
      <c r="F510" s="53"/>
      <c r="G510" s="53"/>
      <c r="H510" s="53"/>
      <c r="I510" s="53"/>
      <c r="J510" s="25"/>
      <c r="K510" s="25"/>
      <c r="L510" s="25"/>
      <c r="M510" s="25"/>
      <c r="N510" s="25"/>
      <c r="O510" s="25"/>
      <c r="P510" s="25"/>
      <c r="Q510" s="25"/>
    </row>
    <row r="511" spans="1:17">
      <c r="A511" s="40">
        <v>505</v>
      </c>
      <c r="B511" s="53"/>
      <c r="C511" s="53"/>
      <c r="D511" s="53"/>
      <c r="E511" s="53"/>
      <c r="F511" s="53"/>
      <c r="G511" s="53"/>
      <c r="H511" s="53"/>
      <c r="I511" s="53"/>
      <c r="J511" s="25"/>
      <c r="K511" s="25"/>
      <c r="L511" s="25"/>
      <c r="M511" s="25"/>
      <c r="N511" s="25"/>
      <c r="O511" s="25"/>
      <c r="P511" s="25"/>
      <c r="Q511" s="25"/>
    </row>
    <row r="512" spans="1:17">
      <c r="A512" s="40">
        <v>506</v>
      </c>
      <c r="B512" s="53"/>
      <c r="C512" s="53"/>
      <c r="D512" s="53"/>
      <c r="E512" s="53"/>
      <c r="F512" s="53"/>
      <c r="G512" s="53"/>
      <c r="H512" s="53"/>
      <c r="I512" s="53"/>
      <c r="J512" s="25"/>
      <c r="K512" s="25"/>
      <c r="L512" s="25"/>
      <c r="M512" s="25"/>
      <c r="N512" s="25"/>
      <c r="O512" s="25"/>
      <c r="P512" s="25"/>
      <c r="Q512" s="25"/>
    </row>
    <row r="513" spans="1:17">
      <c r="A513" s="40">
        <v>507</v>
      </c>
      <c r="B513" s="53"/>
      <c r="C513" s="53"/>
      <c r="D513" s="53"/>
      <c r="E513" s="53"/>
      <c r="F513" s="53"/>
      <c r="G513" s="53"/>
      <c r="H513" s="53"/>
      <c r="I513" s="53"/>
      <c r="J513" s="25"/>
      <c r="K513" s="25"/>
      <c r="L513" s="25"/>
      <c r="M513" s="25"/>
      <c r="N513" s="25"/>
      <c r="O513" s="25"/>
      <c r="P513" s="25"/>
      <c r="Q513" s="25"/>
    </row>
    <row r="514" spans="1:17">
      <c r="A514" s="40">
        <v>508</v>
      </c>
      <c r="B514" s="53"/>
      <c r="C514" s="53"/>
      <c r="D514" s="53"/>
      <c r="E514" s="53"/>
      <c r="F514" s="53"/>
      <c r="G514" s="53"/>
      <c r="H514" s="53"/>
      <c r="I514" s="53"/>
      <c r="J514" s="25"/>
      <c r="K514" s="25"/>
      <c r="L514" s="25"/>
      <c r="M514" s="25"/>
      <c r="N514" s="25"/>
      <c r="O514" s="25"/>
      <c r="P514" s="25"/>
      <c r="Q514" s="25"/>
    </row>
    <row r="515" spans="1:17">
      <c r="A515" s="40">
        <v>509</v>
      </c>
      <c r="B515" s="53"/>
      <c r="C515" s="53"/>
      <c r="D515" s="53"/>
      <c r="E515" s="53"/>
      <c r="F515" s="53"/>
      <c r="G515" s="53"/>
      <c r="H515" s="53"/>
      <c r="I515" s="53"/>
      <c r="J515" s="25"/>
      <c r="K515" s="25"/>
      <c r="L515" s="25"/>
      <c r="M515" s="25"/>
      <c r="N515" s="25"/>
      <c r="O515" s="25"/>
      <c r="P515" s="25"/>
      <c r="Q515" s="25"/>
    </row>
    <row r="516" spans="1:17">
      <c r="A516" s="40">
        <v>510</v>
      </c>
      <c r="B516" s="53"/>
      <c r="C516" s="53"/>
      <c r="D516" s="53"/>
      <c r="E516" s="53"/>
      <c r="F516" s="53"/>
      <c r="G516" s="53"/>
      <c r="H516" s="53"/>
      <c r="I516" s="53"/>
      <c r="J516" s="25"/>
      <c r="K516" s="25"/>
      <c r="L516" s="25"/>
      <c r="M516" s="25"/>
      <c r="N516" s="25"/>
      <c r="O516" s="25"/>
      <c r="P516" s="25"/>
      <c r="Q516" s="25"/>
    </row>
    <row r="517" spans="1:17">
      <c r="A517" s="40">
        <v>511</v>
      </c>
      <c r="B517" s="53"/>
      <c r="C517" s="53"/>
      <c r="D517" s="53"/>
      <c r="E517" s="53"/>
      <c r="F517" s="53"/>
      <c r="G517" s="53"/>
      <c r="H517" s="53"/>
      <c r="I517" s="53"/>
      <c r="J517" s="25"/>
      <c r="K517" s="25"/>
      <c r="L517" s="25"/>
      <c r="M517" s="25"/>
      <c r="N517" s="25"/>
      <c r="O517" s="25"/>
      <c r="P517" s="25"/>
      <c r="Q517" s="25"/>
    </row>
    <row r="518" spans="1:17">
      <c r="A518" s="40">
        <v>512</v>
      </c>
      <c r="B518" s="53"/>
      <c r="C518" s="53"/>
      <c r="D518" s="53"/>
      <c r="E518" s="53"/>
      <c r="F518" s="53"/>
      <c r="G518" s="53"/>
      <c r="H518" s="53"/>
      <c r="I518" s="53"/>
      <c r="J518" s="25"/>
      <c r="K518" s="25"/>
      <c r="L518" s="25"/>
      <c r="M518" s="25"/>
      <c r="N518" s="25"/>
      <c r="O518" s="25"/>
      <c r="P518" s="25"/>
      <c r="Q518" s="25"/>
    </row>
    <row r="519" spans="1:17">
      <c r="A519" s="40">
        <v>513</v>
      </c>
      <c r="B519" s="53"/>
      <c r="C519" s="53"/>
      <c r="D519" s="53"/>
      <c r="E519" s="53"/>
      <c r="F519" s="53"/>
      <c r="G519" s="53"/>
      <c r="H519" s="53"/>
      <c r="I519" s="53"/>
      <c r="J519" s="25"/>
      <c r="K519" s="25"/>
      <c r="L519" s="25"/>
      <c r="M519" s="25"/>
      <c r="N519" s="25"/>
      <c r="O519" s="25"/>
      <c r="P519" s="25"/>
      <c r="Q519" s="25"/>
    </row>
    <row r="520" spans="1:17">
      <c r="A520" s="40">
        <v>514</v>
      </c>
      <c r="B520" s="53"/>
      <c r="C520" s="53"/>
      <c r="D520" s="53"/>
      <c r="E520" s="53"/>
      <c r="F520" s="53"/>
      <c r="G520" s="53"/>
      <c r="H520" s="53"/>
      <c r="I520" s="53"/>
      <c r="J520" s="25"/>
      <c r="K520" s="25"/>
      <c r="L520" s="25"/>
      <c r="M520" s="25"/>
      <c r="N520" s="25"/>
      <c r="O520" s="25"/>
      <c r="P520" s="25"/>
      <c r="Q520" s="25"/>
    </row>
    <row r="521" spans="1:17">
      <c r="A521" s="40">
        <v>515</v>
      </c>
      <c r="B521" s="53"/>
      <c r="C521" s="53"/>
      <c r="D521" s="53"/>
      <c r="E521" s="53"/>
      <c r="F521" s="53"/>
      <c r="G521" s="53"/>
      <c r="H521" s="53"/>
      <c r="I521" s="53"/>
      <c r="J521" s="25"/>
      <c r="K521" s="25"/>
      <c r="L521" s="25"/>
      <c r="M521" s="25"/>
      <c r="N521" s="25"/>
      <c r="O521" s="25"/>
      <c r="P521" s="25"/>
      <c r="Q521" s="25"/>
    </row>
    <row r="522" spans="1:17">
      <c r="A522" s="40">
        <v>516</v>
      </c>
      <c r="B522" s="53"/>
      <c r="C522" s="53"/>
      <c r="D522" s="53"/>
      <c r="E522" s="53"/>
      <c r="F522" s="53"/>
      <c r="G522" s="53"/>
      <c r="H522" s="53"/>
      <c r="I522" s="53"/>
      <c r="J522" s="25"/>
      <c r="K522" s="25"/>
      <c r="L522" s="25"/>
      <c r="M522" s="25"/>
      <c r="N522" s="25"/>
      <c r="O522" s="25"/>
      <c r="P522" s="25"/>
      <c r="Q522" s="25"/>
    </row>
    <row r="523" spans="1:17">
      <c r="A523" s="40">
        <v>517</v>
      </c>
      <c r="B523" s="53"/>
      <c r="C523" s="53"/>
      <c r="D523" s="53"/>
      <c r="E523" s="53"/>
      <c r="F523" s="53"/>
      <c r="G523" s="53"/>
      <c r="H523" s="53"/>
      <c r="I523" s="53"/>
      <c r="J523" s="25"/>
      <c r="K523" s="25"/>
      <c r="L523" s="25"/>
      <c r="M523" s="25"/>
      <c r="N523" s="25"/>
      <c r="O523" s="25"/>
      <c r="P523" s="25"/>
      <c r="Q523" s="25"/>
    </row>
    <row r="524" spans="1:17">
      <c r="A524" s="40">
        <v>518</v>
      </c>
      <c r="B524" s="53"/>
      <c r="C524" s="53"/>
      <c r="D524" s="53"/>
      <c r="E524" s="53"/>
      <c r="F524" s="53"/>
      <c r="G524" s="53"/>
      <c r="H524" s="53"/>
      <c r="I524" s="53"/>
      <c r="J524" s="25"/>
      <c r="K524" s="25"/>
      <c r="L524" s="25"/>
      <c r="M524" s="25"/>
      <c r="N524" s="25"/>
      <c r="O524" s="25"/>
      <c r="P524" s="25"/>
      <c r="Q524" s="25"/>
    </row>
    <row r="525" spans="1:17">
      <c r="A525" s="40">
        <v>519</v>
      </c>
      <c r="B525" s="53"/>
      <c r="C525" s="53"/>
      <c r="D525" s="53"/>
      <c r="E525" s="53"/>
      <c r="F525" s="53"/>
      <c r="G525" s="53"/>
      <c r="H525" s="53"/>
      <c r="I525" s="53"/>
      <c r="J525" s="25"/>
      <c r="K525" s="25"/>
      <c r="L525" s="25"/>
      <c r="M525" s="25"/>
      <c r="N525" s="25"/>
      <c r="O525" s="25"/>
      <c r="P525" s="25"/>
      <c r="Q525" s="25"/>
    </row>
    <row r="526" spans="1:17">
      <c r="A526" s="40">
        <v>520</v>
      </c>
      <c r="B526" s="53"/>
      <c r="C526" s="53"/>
      <c r="D526" s="53"/>
      <c r="E526" s="53"/>
      <c r="F526" s="53"/>
      <c r="G526" s="53"/>
      <c r="H526" s="53"/>
      <c r="I526" s="53"/>
      <c r="J526" s="25"/>
      <c r="K526" s="25"/>
      <c r="L526" s="25"/>
      <c r="M526" s="25"/>
      <c r="N526" s="25"/>
      <c r="O526" s="25"/>
      <c r="P526" s="25"/>
      <c r="Q526" s="25"/>
    </row>
    <row r="527" spans="1:17">
      <c r="A527" s="40">
        <v>521</v>
      </c>
      <c r="B527" s="53"/>
      <c r="C527" s="53"/>
      <c r="D527" s="53"/>
      <c r="E527" s="53"/>
      <c r="F527" s="53"/>
      <c r="G527" s="53"/>
      <c r="H527" s="53"/>
      <c r="I527" s="53"/>
      <c r="J527" s="25"/>
      <c r="K527" s="25"/>
      <c r="L527" s="25"/>
      <c r="M527" s="25"/>
      <c r="N527" s="25"/>
      <c r="O527" s="25"/>
      <c r="P527" s="25"/>
      <c r="Q527" s="25"/>
    </row>
    <row r="528" spans="1:17">
      <c r="A528" s="40">
        <v>522</v>
      </c>
      <c r="B528" s="53"/>
      <c r="C528" s="53"/>
      <c r="D528" s="53"/>
      <c r="E528" s="53"/>
      <c r="F528" s="53"/>
      <c r="G528" s="53"/>
      <c r="H528" s="53"/>
      <c r="I528" s="53"/>
      <c r="J528" s="25"/>
      <c r="K528" s="25"/>
      <c r="L528" s="25"/>
      <c r="M528" s="25"/>
      <c r="N528" s="25"/>
      <c r="O528" s="25"/>
      <c r="P528" s="25"/>
      <c r="Q528" s="25"/>
    </row>
    <row r="529" spans="1:17">
      <c r="A529" s="40">
        <v>523</v>
      </c>
      <c r="B529" s="53"/>
      <c r="C529" s="53"/>
      <c r="D529" s="53"/>
      <c r="E529" s="53"/>
      <c r="F529" s="53"/>
      <c r="G529" s="53"/>
      <c r="H529" s="53"/>
      <c r="I529" s="53"/>
      <c r="J529" s="25"/>
      <c r="K529" s="25"/>
      <c r="L529" s="25"/>
      <c r="M529" s="25"/>
      <c r="N529" s="25"/>
      <c r="O529" s="25"/>
      <c r="P529" s="25"/>
      <c r="Q529" s="25"/>
    </row>
    <row r="530" spans="1:17">
      <c r="A530" s="40">
        <v>524</v>
      </c>
      <c r="B530" s="53"/>
      <c r="C530" s="53"/>
      <c r="D530" s="53"/>
      <c r="E530" s="53"/>
      <c r="F530" s="53"/>
      <c r="G530" s="53"/>
      <c r="H530" s="53"/>
      <c r="I530" s="53"/>
      <c r="J530" s="25"/>
      <c r="K530" s="25"/>
      <c r="L530" s="25"/>
      <c r="M530" s="25"/>
      <c r="N530" s="25"/>
      <c r="O530" s="25"/>
      <c r="P530" s="25"/>
      <c r="Q530" s="25"/>
    </row>
    <row r="531" spans="1:17">
      <c r="A531" s="40">
        <v>525</v>
      </c>
      <c r="B531" s="53"/>
      <c r="C531" s="53"/>
      <c r="D531" s="53"/>
      <c r="E531" s="53"/>
      <c r="F531" s="53"/>
      <c r="G531" s="53"/>
      <c r="H531" s="53"/>
      <c r="I531" s="53"/>
      <c r="J531" s="25"/>
      <c r="K531" s="25"/>
      <c r="L531" s="25"/>
      <c r="M531" s="25"/>
      <c r="N531" s="25"/>
      <c r="O531" s="25"/>
      <c r="P531" s="25"/>
      <c r="Q531" s="25"/>
    </row>
    <row r="532" spans="1:17">
      <c r="A532" s="40">
        <v>526</v>
      </c>
      <c r="B532" s="53"/>
      <c r="C532" s="53"/>
      <c r="D532" s="53"/>
      <c r="E532" s="53"/>
      <c r="F532" s="53"/>
      <c r="G532" s="53"/>
      <c r="H532" s="53"/>
      <c r="I532" s="53"/>
      <c r="J532" s="25"/>
      <c r="K532" s="25"/>
      <c r="L532" s="25"/>
      <c r="M532" s="25"/>
      <c r="N532" s="25"/>
      <c r="O532" s="25"/>
      <c r="P532" s="25"/>
      <c r="Q532" s="25"/>
    </row>
    <row r="533" spans="1:17">
      <c r="A533" s="40">
        <v>527</v>
      </c>
      <c r="B533" s="53"/>
      <c r="C533" s="53"/>
      <c r="D533" s="53"/>
      <c r="E533" s="53"/>
      <c r="F533" s="53"/>
      <c r="G533" s="53"/>
      <c r="H533" s="53"/>
      <c r="I533" s="53"/>
      <c r="J533" s="25"/>
      <c r="K533" s="25"/>
      <c r="L533" s="25"/>
      <c r="M533" s="25"/>
      <c r="N533" s="25"/>
      <c r="O533" s="25"/>
      <c r="P533" s="25"/>
      <c r="Q533" s="25"/>
    </row>
    <row r="534" spans="1:17">
      <c r="A534" s="40">
        <v>528</v>
      </c>
      <c r="B534" s="53"/>
      <c r="C534" s="53"/>
      <c r="D534" s="53"/>
      <c r="E534" s="53"/>
      <c r="F534" s="53"/>
      <c r="G534" s="53"/>
      <c r="H534" s="53"/>
      <c r="I534" s="53"/>
      <c r="J534" s="25"/>
      <c r="K534" s="25"/>
      <c r="L534" s="25"/>
      <c r="M534" s="25"/>
      <c r="N534" s="25"/>
      <c r="O534" s="25"/>
      <c r="P534" s="25"/>
      <c r="Q534" s="25"/>
    </row>
    <row r="535" spans="1:17">
      <c r="A535" s="40">
        <v>529</v>
      </c>
      <c r="B535" s="53"/>
      <c r="C535" s="53"/>
      <c r="D535" s="53"/>
      <c r="E535" s="53"/>
      <c r="F535" s="53"/>
      <c r="G535" s="53"/>
      <c r="H535" s="53"/>
      <c r="I535" s="53"/>
      <c r="J535" s="25"/>
      <c r="K535" s="25"/>
      <c r="L535" s="25"/>
      <c r="M535" s="25"/>
      <c r="N535" s="25"/>
      <c r="O535" s="25"/>
      <c r="P535" s="25"/>
      <c r="Q535" s="25"/>
    </row>
    <row r="536" spans="1:17">
      <c r="A536" s="40">
        <v>530</v>
      </c>
      <c r="B536" s="53"/>
      <c r="C536" s="53"/>
      <c r="D536" s="53"/>
      <c r="E536" s="53"/>
      <c r="F536" s="53"/>
      <c r="G536" s="53"/>
      <c r="H536" s="53"/>
      <c r="I536" s="53"/>
      <c r="J536" s="25"/>
      <c r="K536" s="25"/>
      <c r="L536" s="25"/>
      <c r="M536" s="25"/>
      <c r="N536" s="25"/>
      <c r="O536" s="25"/>
      <c r="P536" s="25"/>
      <c r="Q536" s="25"/>
    </row>
    <row r="537" spans="1:17">
      <c r="A537" s="40">
        <v>531</v>
      </c>
      <c r="B537" s="53"/>
      <c r="C537" s="53"/>
      <c r="D537" s="53"/>
      <c r="E537" s="53"/>
      <c r="F537" s="53"/>
      <c r="G537" s="53"/>
      <c r="H537" s="53"/>
      <c r="I537" s="53"/>
      <c r="J537" s="25"/>
      <c r="K537" s="25"/>
      <c r="L537" s="25"/>
      <c r="M537" s="25"/>
      <c r="N537" s="25"/>
      <c r="O537" s="25"/>
      <c r="P537" s="25"/>
      <c r="Q537" s="25"/>
    </row>
    <row r="538" spans="1:17">
      <c r="A538" s="40">
        <v>532</v>
      </c>
      <c r="B538" s="53"/>
      <c r="C538" s="53"/>
      <c r="D538" s="53"/>
      <c r="E538" s="53"/>
      <c r="F538" s="53"/>
      <c r="G538" s="53"/>
      <c r="H538" s="53"/>
      <c r="I538" s="53"/>
      <c r="J538" s="25"/>
      <c r="K538" s="25"/>
      <c r="L538" s="25"/>
      <c r="M538" s="25"/>
      <c r="N538" s="25"/>
      <c r="O538" s="25"/>
      <c r="P538" s="25"/>
      <c r="Q538" s="25"/>
    </row>
    <row r="539" spans="1:17">
      <c r="A539" s="40">
        <v>533</v>
      </c>
      <c r="B539" s="53"/>
      <c r="C539" s="53"/>
      <c r="D539" s="53"/>
      <c r="E539" s="53"/>
      <c r="F539" s="53"/>
      <c r="G539" s="53"/>
      <c r="H539" s="53"/>
      <c r="I539" s="53"/>
      <c r="J539" s="25"/>
      <c r="K539" s="25"/>
      <c r="L539" s="25"/>
      <c r="M539" s="25"/>
      <c r="N539" s="25"/>
      <c r="O539" s="25"/>
      <c r="P539" s="25"/>
      <c r="Q539" s="25"/>
    </row>
    <row r="540" spans="1:17">
      <c r="A540" s="40">
        <v>534</v>
      </c>
      <c r="B540" s="53"/>
      <c r="C540" s="53"/>
      <c r="D540" s="53"/>
      <c r="E540" s="53"/>
      <c r="F540" s="53"/>
      <c r="G540" s="53"/>
      <c r="H540" s="53"/>
      <c r="I540" s="53"/>
      <c r="J540" s="25"/>
      <c r="K540" s="25"/>
      <c r="L540" s="25"/>
      <c r="M540" s="25"/>
      <c r="N540" s="25"/>
      <c r="O540" s="25"/>
      <c r="P540" s="25"/>
      <c r="Q540" s="25"/>
    </row>
    <row r="541" spans="1:17">
      <c r="A541" s="40">
        <v>535</v>
      </c>
      <c r="B541" s="53"/>
      <c r="C541" s="53"/>
      <c r="D541" s="53"/>
      <c r="E541" s="53"/>
      <c r="F541" s="53"/>
      <c r="G541" s="53"/>
      <c r="H541" s="53"/>
      <c r="I541" s="53"/>
      <c r="J541" s="25"/>
      <c r="K541" s="25"/>
      <c r="L541" s="25"/>
      <c r="M541" s="25"/>
      <c r="N541" s="25"/>
      <c r="O541" s="25"/>
      <c r="P541" s="25"/>
      <c r="Q541" s="25"/>
    </row>
    <row r="542" spans="1:17">
      <c r="A542" s="40">
        <v>536</v>
      </c>
      <c r="B542" s="53"/>
      <c r="C542" s="53"/>
      <c r="D542" s="53"/>
      <c r="E542" s="53"/>
      <c r="F542" s="53"/>
      <c r="G542" s="53"/>
      <c r="H542" s="53"/>
      <c r="I542" s="53"/>
      <c r="J542" s="25"/>
      <c r="K542" s="25"/>
      <c r="L542" s="25"/>
      <c r="M542" s="25"/>
      <c r="N542" s="25"/>
      <c r="O542" s="25"/>
      <c r="P542" s="25"/>
      <c r="Q542" s="25"/>
    </row>
    <row r="543" spans="1:17">
      <c r="A543" s="40">
        <v>537</v>
      </c>
      <c r="B543" s="53"/>
      <c r="C543" s="53"/>
      <c r="D543" s="53"/>
      <c r="E543" s="53"/>
      <c r="F543" s="53"/>
      <c r="G543" s="53"/>
      <c r="H543" s="53"/>
      <c r="I543" s="53"/>
      <c r="J543" s="25"/>
      <c r="K543" s="25"/>
      <c r="L543" s="25"/>
      <c r="M543" s="25"/>
      <c r="N543" s="25"/>
      <c r="O543" s="25"/>
      <c r="P543" s="25"/>
      <c r="Q543" s="25"/>
    </row>
    <row r="544" spans="1:17">
      <c r="A544" s="40">
        <v>538</v>
      </c>
      <c r="B544" s="53"/>
      <c r="C544" s="53"/>
      <c r="D544" s="53"/>
      <c r="E544" s="53"/>
      <c r="F544" s="53"/>
      <c r="G544" s="53"/>
      <c r="H544" s="53"/>
      <c r="I544" s="53"/>
      <c r="J544" s="25"/>
      <c r="K544" s="25"/>
      <c r="L544" s="25"/>
      <c r="M544" s="25"/>
      <c r="N544" s="25"/>
      <c r="O544" s="25"/>
      <c r="P544" s="25"/>
      <c r="Q544" s="25"/>
    </row>
    <row r="545" spans="1:17">
      <c r="A545" s="40">
        <v>539</v>
      </c>
      <c r="B545" s="53"/>
      <c r="C545" s="53"/>
      <c r="D545" s="53"/>
      <c r="E545" s="53"/>
      <c r="F545" s="53"/>
      <c r="G545" s="53"/>
      <c r="H545" s="53"/>
      <c r="I545" s="53"/>
      <c r="J545" s="25"/>
      <c r="K545" s="25"/>
      <c r="L545" s="25"/>
      <c r="M545" s="25"/>
      <c r="N545" s="25"/>
      <c r="O545" s="25"/>
      <c r="P545" s="25"/>
      <c r="Q545" s="25"/>
    </row>
    <row r="546" spans="1:17">
      <c r="A546" s="40">
        <v>540</v>
      </c>
      <c r="B546" s="53"/>
      <c r="C546" s="53"/>
      <c r="D546" s="53"/>
      <c r="E546" s="53"/>
      <c r="F546" s="53"/>
      <c r="G546" s="53"/>
      <c r="H546" s="53"/>
      <c r="I546" s="53"/>
      <c r="J546" s="25"/>
      <c r="K546" s="25"/>
      <c r="L546" s="25"/>
      <c r="M546" s="25"/>
      <c r="N546" s="25"/>
      <c r="O546" s="25"/>
      <c r="P546" s="25"/>
      <c r="Q546" s="25"/>
    </row>
    <row r="547" spans="1:17">
      <c r="A547" s="40">
        <v>541</v>
      </c>
      <c r="B547" s="53"/>
      <c r="C547" s="53"/>
      <c r="D547" s="53"/>
      <c r="E547" s="53"/>
      <c r="F547" s="53"/>
      <c r="G547" s="53"/>
      <c r="H547" s="53"/>
      <c r="I547" s="53"/>
      <c r="J547" s="25"/>
      <c r="K547" s="25"/>
      <c r="L547" s="25"/>
      <c r="M547" s="25"/>
      <c r="N547" s="25"/>
      <c r="O547" s="25"/>
      <c r="P547" s="25"/>
      <c r="Q547" s="25"/>
    </row>
    <row r="548" spans="1:17">
      <c r="A548" s="40">
        <v>542</v>
      </c>
      <c r="B548" s="53"/>
      <c r="C548" s="53"/>
      <c r="D548" s="53"/>
      <c r="E548" s="53"/>
      <c r="F548" s="53"/>
      <c r="G548" s="53"/>
      <c r="H548" s="53"/>
      <c r="I548" s="53"/>
      <c r="J548" s="25"/>
      <c r="K548" s="25"/>
      <c r="L548" s="25"/>
      <c r="M548" s="25"/>
      <c r="N548" s="25"/>
      <c r="O548" s="25"/>
      <c r="P548" s="25"/>
      <c r="Q548" s="25"/>
    </row>
    <row r="549" spans="1:17">
      <c r="A549" s="40">
        <v>543</v>
      </c>
      <c r="B549" s="53"/>
      <c r="C549" s="53"/>
      <c r="D549" s="53"/>
      <c r="E549" s="53"/>
      <c r="F549" s="53"/>
      <c r="G549" s="53"/>
      <c r="H549" s="53"/>
      <c r="I549" s="53"/>
      <c r="J549" s="25"/>
      <c r="K549" s="25"/>
      <c r="L549" s="25"/>
      <c r="M549" s="25"/>
      <c r="N549" s="25"/>
      <c r="O549" s="25"/>
      <c r="P549" s="25"/>
      <c r="Q549" s="25"/>
    </row>
    <row r="550" spans="1:17">
      <c r="A550" s="40">
        <v>544</v>
      </c>
      <c r="B550" s="53"/>
      <c r="C550" s="53"/>
      <c r="D550" s="53"/>
      <c r="E550" s="53"/>
      <c r="F550" s="53"/>
      <c r="G550" s="53"/>
      <c r="H550" s="53"/>
      <c r="I550" s="53"/>
      <c r="J550" s="25"/>
      <c r="K550" s="25"/>
      <c r="L550" s="25"/>
      <c r="M550" s="25"/>
      <c r="N550" s="25"/>
      <c r="O550" s="25"/>
      <c r="P550" s="25"/>
      <c r="Q550" s="25"/>
    </row>
    <row r="551" spans="1:17">
      <c r="A551" s="40">
        <v>545</v>
      </c>
      <c r="B551" s="53"/>
      <c r="C551" s="53"/>
      <c r="D551" s="53"/>
      <c r="E551" s="53"/>
      <c r="F551" s="53"/>
      <c r="G551" s="53"/>
      <c r="H551" s="53"/>
      <c r="I551" s="53"/>
      <c r="J551" s="25"/>
      <c r="K551" s="25"/>
      <c r="L551" s="25"/>
      <c r="M551" s="25"/>
      <c r="N551" s="25"/>
      <c r="O551" s="25"/>
      <c r="P551" s="25"/>
      <c r="Q551" s="25"/>
    </row>
    <row r="552" spans="1:17">
      <c r="A552" s="40">
        <v>546</v>
      </c>
      <c r="B552" s="53"/>
      <c r="C552" s="53"/>
      <c r="D552" s="53"/>
      <c r="E552" s="53"/>
      <c r="F552" s="53"/>
      <c r="G552" s="53"/>
      <c r="H552" s="53"/>
      <c r="I552" s="53"/>
      <c r="J552" s="25"/>
      <c r="K552" s="25"/>
      <c r="L552" s="25"/>
      <c r="M552" s="25"/>
      <c r="N552" s="25"/>
      <c r="O552" s="25"/>
      <c r="P552" s="25"/>
      <c r="Q552" s="25"/>
    </row>
    <row r="553" spans="1:17">
      <c r="A553" s="40">
        <v>547</v>
      </c>
      <c r="B553" s="53"/>
      <c r="C553" s="53"/>
      <c r="D553" s="53"/>
      <c r="E553" s="53"/>
      <c r="F553" s="53"/>
      <c r="G553" s="53"/>
      <c r="H553" s="53"/>
      <c r="I553" s="53"/>
      <c r="J553" s="25"/>
      <c r="K553" s="25"/>
      <c r="L553" s="25"/>
      <c r="M553" s="25"/>
      <c r="N553" s="25"/>
      <c r="O553" s="25"/>
      <c r="P553" s="25"/>
      <c r="Q553" s="25"/>
    </row>
    <row r="554" spans="1:17">
      <c r="A554" s="40">
        <v>548</v>
      </c>
      <c r="B554" s="53"/>
      <c r="C554" s="53"/>
      <c r="D554" s="53"/>
      <c r="E554" s="53"/>
      <c r="F554" s="53"/>
      <c r="G554" s="53"/>
      <c r="H554" s="53"/>
      <c r="I554" s="53"/>
      <c r="J554" s="25"/>
      <c r="K554" s="25"/>
      <c r="L554" s="25"/>
      <c r="M554" s="25"/>
      <c r="N554" s="25"/>
      <c r="O554" s="25"/>
      <c r="P554" s="25"/>
      <c r="Q554" s="25"/>
    </row>
    <row r="555" spans="1:17">
      <c r="A555" s="40">
        <v>549</v>
      </c>
      <c r="B555" s="53"/>
      <c r="C555" s="53"/>
      <c r="D555" s="53"/>
      <c r="E555" s="53"/>
      <c r="F555" s="53"/>
      <c r="G555" s="53"/>
      <c r="H555" s="53"/>
      <c r="I555" s="53"/>
      <c r="J555" s="25"/>
      <c r="K555" s="25"/>
      <c r="L555" s="25"/>
      <c r="M555" s="25"/>
      <c r="N555" s="25"/>
      <c r="O555" s="25"/>
      <c r="P555" s="25"/>
      <c r="Q555" s="25"/>
    </row>
    <row r="556" spans="1:17">
      <c r="A556" s="40">
        <v>550</v>
      </c>
      <c r="B556" s="53"/>
      <c r="C556" s="53"/>
      <c r="D556" s="53"/>
      <c r="E556" s="53"/>
      <c r="F556" s="53"/>
      <c r="G556" s="53"/>
      <c r="H556" s="53"/>
      <c r="I556" s="53"/>
      <c r="J556" s="25"/>
      <c r="K556" s="25"/>
      <c r="L556" s="25"/>
      <c r="M556" s="25"/>
      <c r="N556" s="25"/>
      <c r="O556" s="25"/>
      <c r="P556" s="25"/>
      <c r="Q556" s="25"/>
    </row>
    <row r="557" spans="1:17">
      <c r="A557" s="40">
        <v>551</v>
      </c>
      <c r="B557" s="53"/>
      <c r="C557" s="53"/>
      <c r="D557" s="53"/>
      <c r="E557" s="53"/>
      <c r="F557" s="53"/>
      <c r="G557" s="53"/>
      <c r="H557" s="53"/>
      <c r="I557" s="53"/>
      <c r="J557" s="25"/>
      <c r="K557" s="25"/>
      <c r="L557" s="25"/>
      <c r="M557" s="25"/>
      <c r="N557" s="25"/>
      <c r="O557" s="25"/>
      <c r="P557" s="25"/>
      <c r="Q557" s="25"/>
    </row>
    <row r="558" spans="1:17">
      <c r="A558" s="40">
        <v>552</v>
      </c>
      <c r="B558" s="53"/>
      <c r="C558" s="53"/>
      <c r="D558" s="53"/>
      <c r="E558" s="53"/>
      <c r="F558" s="53"/>
      <c r="G558" s="53"/>
      <c r="H558" s="53"/>
      <c r="I558" s="53"/>
      <c r="J558" s="25"/>
      <c r="K558" s="25"/>
      <c r="L558" s="25"/>
      <c r="M558" s="25"/>
      <c r="N558" s="25"/>
      <c r="O558" s="25"/>
      <c r="P558" s="25"/>
      <c r="Q558" s="25"/>
    </row>
    <row r="559" spans="1:17">
      <c r="A559" s="40">
        <v>553</v>
      </c>
      <c r="B559" s="53"/>
      <c r="C559" s="53"/>
      <c r="D559" s="53"/>
      <c r="E559" s="53"/>
      <c r="F559" s="53"/>
      <c r="G559" s="53"/>
      <c r="H559" s="53"/>
      <c r="I559" s="53"/>
      <c r="J559" s="25"/>
      <c r="K559" s="25"/>
      <c r="L559" s="25"/>
      <c r="M559" s="25"/>
      <c r="N559" s="25"/>
      <c r="O559" s="25"/>
      <c r="P559" s="25"/>
      <c r="Q559" s="25"/>
    </row>
    <row r="560" spans="1:17">
      <c r="A560" s="40">
        <v>554</v>
      </c>
      <c r="B560" s="53"/>
      <c r="C560" s="53"/>
      <c r="D560" s="53"/>
      <c r="E560" s="53"/>
      <c r="F560" s="53"/>
      <c r="G560" s="53"/>
      <c r="H560" s="53"/>
      <c r="I560" s="53"/>
      <c r="J560" s="25"/>
      <c r="K560" s="25"/>
      <c r="L560" s="25"/>
      <c r="M560" s="25"/>
      <c r="N560" s="25"/>
      <c r="O560" s="25"/>
      <c r="P560" s="25"/>
      <c r="Q560" s="25"/>
    </row>
    <row r="561" spans="1:17">
      <c r="A561" s="40">
        <v>555</v>
      </c>
      <c r="B561" s="53"/>
      <c r="C561" s="53"/>
      <c r="D561" s="53"/>
      <c r="E561" s="53"/>
      <c r="F561" s="53"/>
      <c r="G561" s="53"/>
      <c r="H561" s="53"/>
      <c r="I561" s="53"/>
      <c r="J561" s="25"/>
      <c r="K561" s="25"/>
      <c r="L561" s="25"/>
      <c r="M561" s="25"/>
      <c r="N561" s="25"/>
      <c r="O561" s="25"/>
      <c r="P561" s="25"/>
      <c r="Q561" s="25"/>
    </row>
    <row r="562" spans="1:17">
      <c r="A562" s="40">
        <v>556</v>
      </c>
      <c r="B562" s="53"/>
      <c r="C562" s="53"/>
      <c r="D562" s="53"/>
      <c r="E562" s="53"/>
      <c r="F562" s="53"/>
      <c r="G562" s="53"/>
      <c r="H562" s="53"/>
      <c r="I562" s="53"/>
      <c r="J562" s="25"/>
      <c r="K562" s="25"/>
      <c r="L562" s="25"/>
      <c r="M562" s="25"/>
      <c r="N562" s="25"/>
      <c r="O562" s="25"/>
      <c r="P562" s="25"/>
      <c r="Q562" s="25"/>
    </row>
    <row r="563" spans="1:17">
      <c r="A563" s="40">
        <v>557</v>
      </c>
      <c r="B563" s="53"/>
      <c r="C563" s="53"/>
      <c r="D563" s="53"/>
      <c r="E563" s="53"/>
      <c r="F563" s="53"/>
      <c r="G563" s="53"/>
      <c r="H563" s="53"/>
      <c r="I563" s="53"/>
      <c r="J563" s="25"/>
      <c r="K563" s="25"/>
      <c r="L563" s="25"/>
      <c r="M563" s="25"/>
      <c r="N563" s="25"/>
      <c r="O563" s="25"/>
      <c r="P563" s="25"/>
      <c r="Q563" s="25"/>
    </row>
    <row r="564" spans="1:17">
      <c r="A564" s="40">
        <v>558</v>
      </c>
      <c r="B564" s="53"/>
      <c r="C564" s="53"/>
      <c r="D564" s="53"/>
      <c r="E564" s="53"/>
      <c r="F564" s="53"/>
      <c r="G564" s="53"/>
      <c r="H564" s="53"/>
      <c r="I564" s="53"/>
      <c r="J564" s="25"/>
      <c r="K564" s="25"/>
      <c r="L564" s="25"/>
      <c r="M564" s="25"/>
      <c r="N564" s="25"/>
      <c r="O564" s="25"/>
      <c r="P564" s="25"/>
      <c r="Q564" s="25"/>
    </row>
    <row r="565" spans="1:17">
      <c r="A565" s="40">
        <v>559</v>
      </c>
      <c r="B565" s="53"/>
      <c r="C565" s="53"/>
      <c r="D565" s="53"/>
      <c r="E565" s="53"/>
      <c r="F565" s="53"/>
      <c r="G565" s="53"/>
      <c r="H565" s="53"/>
      <c r="I565" s="53"/>
      <c r="J565" s="25"/>
      <c r="K565" s="25"/>
      <c r="L565" s="25"/>
      <c r="M565" s="25"/>
      <c r="N565" s="25"/>
      <c r="O565" s="25"/>
      <c r="P565" s="25"/>
      <c r="Q565" s="25"/>
    </row>
    <row r="566" spans="1:17">
      <c r="A566" s="40">
        <v>560</v>
      </c>
      <c r="B566" s="53"/>
      <c r="C566" s="53"/>
      <c r="D566" s="53"/>
      <c r="E566" s="53"/>
      <c r="F566" s="53"/>
      <c r="G566" s="53"/>
      <c r="H566" s="53"/>
      <c r="I566" s="53"/>
      <c r="J566" s="25"/>
      <c r="K566" s="25"/>
      <c r="L566" s="25"/>
      <c r="M566" s="25"/>
      <c r="N566" s="25"/>
      <c r="O566" s="25"/>
      <c r="P566" s="25"/>
      <c r="Q566" s="25"/>
    </row>
    <row r="567" spans="1:17">
      <c r="A567" s="40">
        <v>561</v>
      </c>
      <c r="B567" s="53"/>
      <c r="C567" s="53"/>
      <c r="D567" s="53"/>
      <c r="E567" s="53"/>
      <c r="F567" s="53"/>
      <c r="G567" s="53"/>
      <c r="H567" s="53"/>
      <c r="I567" s="53"/>
      <c r="J567" s="25"/>
      <c r="K567" s="25"/>
      <c r="L567" s="25"/>
      <c r="M567" s="25"/>
      <c r="N567" s="25"/>
      <c r="O567" s="25"/>
      <c r="P567" s="25"/>
      <c r="Q567" s="25"/>
    </row>
    <row r="568" spans="1:17">
      <c r="A568" s="40">
        <v>562</v>
      </c>
      <c r="B568" s="53"/>
      <c r="C568" s="53"/>
      <c r="D568" s="53"/>
      <c r="E568" s="53"/>
      <c r="F568" s="53"/>
      <c r="G568" s="53"/>
      <c r="H568" s="53"/>
      <c r="I568" s="53"/>
      <c r="J568" s="25"/>
      <c r="K568" s="25"/>
      <c r="L568" s="25"/>
      <c r="M568" s="25"/>
      <c r="N568" s="25"/>
      <c r="O568" s="25"/>
      <c r="P568" s="25"/>
      <c r="Q568" s="25"/>
    </row>
    <row r="569" spans="1:17">
      <c r="A569" s="40">
        <v>563</v>
      </c>
      <c r="B569" s="53"/>
      <c r="C569" s="53"/>
      <c r="D569" s="53"/>
      <c r="E569" s="53"/>
      <c r="F569" s="53"/>
      <c r="G569" s="53"/>
      <c r="H569" s="53"/>
      <c r="I569" s="53"/>
      <c r="J569" s="25"/>
      <c r="K569" s="25"/>
      <c r="L569" s="25"/>
      <c r="M569" s="25"/>
      <c r="N569" s="25"/>
      <c r="O569" s="25"/>
      <c r="P569" s="25"/>
      <c r="Q569" s="25"/>
    </row>
    <row r="570" spans="1:17">
      <c r="A570" s="40">
        <v>564</v>
      </c>
      <c r="B570" s="53"/>
      <c r="C570" s="53"/>
      <c r="D570" s="53"/>
      <c r="E570" s="53"/>
      <c r="F570" s="53"/>
      <c r="G570" s="53"/>
      <c r="H570" s="53"/>
      <c r="I570" s="53"/>
      <c r="J570" s="25"/>
      <c r="K570" s="25"/>
      <c r="L570" s="25"/>
      <c r="M570" s="25"/>
      <c r="N570" s="25"/>
      <c r="O570" s="25"/>
      <c r="P570" s="25"/>
      <c r="Q570" s="25"/>
    </row>
    <row r="571" spans="1:17">
      <c r="A571" s="40">
        <v>565</v>
      </c>
      <c r="B571" s="53"/>
      <c r="C571" s="53"/>
      <c r="D571" s="53"/>
      <c r="E571" s="53"/>
      <c r="F571" s="53"/>
      <c r="G571" s="53"/>
      <c r="H571" s="53"/>
      <c r="I571" s="53"/>
      <c r="J571" s="25"/>
      <c r="K571" s="25"/>
      <c r="L571" s="25"/>
      <c r="M571" s="25"/>
      <c r="N571" s="25"/>
      <c r="O571" s="25"/>
      <c r="P571" s="25"/>
      <c r="Q571" s="25"/>
    </row>
    <row r="572" spans="1:17">
      <c r="A572" s="40">
        <v>566</v>
      </c>
      <c r="B572" s="53"/>
      <c r="C572" s="53"/>
      <c r="D572" s="53"/>
      <c r="E572" s="53"/>
      <c r="F572" s="53"/>
      <c r="G572" s="53"/>
      <c r="H572" s="53"/>
      <c r="I572" s="53"/>
      <c r="J572" s="25"/>
      <c r="K572" s="25"/>
      <c r="L572" s="25"/>
      <c r="M572" s="25"/>
      <c r="N572" s="25"/>
      <c r="O572" s="25"/>
      <c r="P572" s="25"/>
      <c r="Q572" s="25"/>
    </row>
    <row r="573" spans="1:17">
      <c r="A573" s="40">
        <v>567</v>
      </c>
      <c r="B573" s="53"/>
      <c r="C573" s="53"/>
      <c r="D573" s="53"/>
      <c r="E573" s="53"/>
      <c r="F573" s="53"/>
      <c r="G573" s="53"/>
      <c r="H573" s="53"/>
      <c r="I573" s="53"/>
      <c r="J573" s="25"/>
      <c r="K573" s="25"/>
      <c r="L573" s="25"/>
      <c r="M573" s="25"/>
      <c r="N573" s="25"/>
      <c r="O573" s="25"/>
      <c r="P573" s="25"/>
      <c r="Q573" s="25"/>
    </row>
    <row r="574" spans="1:17">
      <c r="A574" s="40">
        <v>568</v>
      </c>
      <c r="B574" s="53"/>
      <c r="C574" s="53"/>
      <c r="D574" s="53"/>
      <c r="E574" s="53"/>
      <c r="F574" s="53"/>
      <c r="G574" s="53"/>
      <c r="H574" s="53"/>
      <c r="I574" s="53"/>
      <c r="J574" s="25"/>
      <c r="K574" s="25"/>
      <c r="L574" s="25"/>
      <c r="M574" s="25"/>
      <c r="N574" s="25"/>
      <c r="O574" s="25"/>
      <c r="P574" s="25"/>
      <c r="Q574" s="25"/>
    </row>
    <row r="575" spans="1:17">
      <c r="A575" s="40">
        <v>569</v>
      </c>
      <c r="B575" s="53"/>
      <c r="C575" s="53"/>
      <c r="D575" s="53"/>
      <c r="E575" s="53"/>
      <c r="F575" s="53"/>
      <c r="G575" s="53"/>
      <c r="H575" s="53"/>
      <c r="I575" s="53"/>
      <c r="J575" s="25"/>
      <c r="K575" s="25"/>
      <c r="L575" s="25"/>
      <c r="M575" s="25"/>
      <c r="N575" s="25"/>
      <c r="O575" s="25"/>
      <c r="P575" s="25"/>
      <c r="Q575" s="25"/>
    </row>
    <row r="576" spans="1:17">
      <c r="A576" s="40">
        <v>570</v>
      </c>
      <c r="B576" s="53"/>
      <c r="C576" s="53"/>
      <c r="D576" s="53"/>
      <c r="E576" s="53"/>
      <c r="F576" s="53"/>
      <c r="G576" s="53"/>
      <c r="H576" s="53"/>
      <c r="I576" s="53"/>
      <c r="J576" s="25"/>
      <c r="K576" s="25"/>
      <c r="L576" s="25"/>
      <c r="M576" s="25"/>
      <c r="N576" s="25"/>
      <c r="O576" s="25"/>
      <c r="P576" s="25"/>
      <c r="Q576" s="25"/>
    </row>
    <row r="577" spans="1:17">
      <c r="A577" s="40">
        <v>571</v>
      </c>
      <c r="B577" s="53"/>
      <c r="C577" s="53"/>
      <c r="D577" s="53"/>
      <c r="E577" s="53"/>
      <c r="F577" s="53"/>
      <c r="G577" s="53"/>
      <c r="H577" s="53"/>
      <c r="I577" s="53"/>
      <c r="J577" s="25"/>
      <c r="K577" s="25"/>
      <c r="L577" s="25"/>
      <c r="M577" s="25"/>
      <c r="N577" s="25"/>
      <c r="O577" s="25"/>
      <c r="P577" s="25"/>
      <c r="Q577" s="25"/>
    </row>
    <row r="578" spans="1:17">
      <c r="A578" s="40">
        <v>572</v>
      </c>
      <c r="B578" s="53"/>
      <c r="C578" s="53"/>
      <c r="D578" s="53"/>
      <c r="E578" s="53"/>
      <c r="F578" s="53"/>
      <c r="G578" s="53"/>
      <c r="H578" s="53"/>
      <c r="I578" s="53"/>
      <c r="J578" s="25"/>
      <c r="K578" s="25"/>
      <c r="L578" s="25"/>
      <c r="M578" s="25"/>
      <c r="N578" s="25"/>
      <c r="O578" s="25"/>
      <c r="P578" s="25"/>
      <c r="Q578" s="25"/>
    </row>
    <row r="579" spans="1:17">
      <c r="A579" s="40">
        <v>573</v>
      </c>
      <c r="B579" s="53"/>
      <c r="C579" s="53"/>
      <c r="D579" s="53"/>
      <c r="E579" s="53"/>
      <c r="F579" s="53"/>
      <c r="G579" s="53"/>
      <c r="H579" s="53"/>
      <c r="I579" s="53"/>
      <c r="J579" s="25"/>
      <c r="K579" s="25"/>
      <c r="L579" s="25"/>
      <c r="M579" s="25"/>
      <c r="N579" s="25"/>
      <c r="O579" s="25"/>
      <c r="P579" s="25"/>
      <c r="Q579" s="25"/>
    </row>
    <row r="580" spans="1:17">
      <c r="A580" s="40">
        <v>574</v>
      </c>
      <c r="B580" s="53"/>
      <c r="C580" s="53"/>
      <c r="D580" s="53"/>
      <c r="E580" s="53"/>
      <c r="F580" s="53"/>
      <c r="G580" s="53"/>
      <c r="H580" s="53"/>
      <c r="I580" s="53"/>
      <c r="J580" s="25"/>
      <c r="K580" s="25"/>
      <c r="L580" s="25"/>
      <c r="M580" s="25"/>
      <c r="N580" s="25"/>
      <c r="O580" s="25"/>
      <c r="P580" s="25"/>
      <c r="Q580" s="25"/>
    </row>
    <row r="581" spans="1:17">
      <c r="A581" s="40">
        <v>575</v>
      </c>
      <c r="B581" s="53"/>
      <c r="C581" s="53"/>
      <c r="D581" s="53"/>
      <c r="E581" s="53"/>
      <c r="F581" s="53"/>
      <c r="G581" s="53"/>
      <c r="H581" s="53"/>
      <c r="I581" s="53"/>
      <c r="J581" s="25"/>
      <c r="K581" s="25"/>
      <c r="L581" s="25"/>
      <c r="M581" s="25"/>
      <c r="N581" s="25"/>
      <c r="O581" s="25"/>
      <c r="P581" s="25"/>
      <c r="Q581" s="25"/>
    </row>
    <row r="582" spans="1:17">
      <c r="A582" s="40">
        <v>576</v>
      </c>
      <c r="B582" s="53"/>
      <c r="C582" s="53"/>
      <c r="D582" s="53"/>
      <c r="E582" s="53"/>
      <c r="F582" s="53"/>
      <c r="G582" s="53"/>
      <c r="H582" s="53"/>
      <c r="I582" s="53"/>
      <c r="J582" s="25"/>
      <c r="K582" s="25"/>
      <c r="L582" s="25"/>
      <c r="M582" s="25"/>
      <c r="N582" s="25"/>
      <c r="O582" s="25"/>
      <c r="P582" s="25"/>
      <c r="Q582" s="25"/>
    </row>
    <row r="583" spans="1:17">
      <c r="A583" s="40">
        <v>577</v>
      </c>
      <c r="B583" s="53"/>
      <c r="C583" s="53"/>
      <c r="D583" s="53"/>
      <c r="E583" s="53"/>
      <c r="F583" s="53"/>
      <c r="G583" s="53"/>
      <c r="H583" s="53"/>
      <c r="I583" s="53"/>
      <c r="J583" s="25"/>
      <c r="K583" s="25"/>
      <c r="L583" s="25"/>
      <c r="M583" s="25"/>
      <c r="N583" s="25"/>
      <c r="O583" s="25"/>
      <c r="P583" s="25"/>
      <c r="Q583" s="25"/>
    </row>
    <row r="584" spans="1:17">
      <c r="A584" s="40">
        <v>578</v>
      </c>
      <c r="B584" s="53"/>
      <c r="C584" s="53"/>
      <c r="D584" s="53"/>
      <c r="E584" s="53"/>
      <c r="F584" s="53"/>
      <c r="G584" s="53"/>
      <c r="H584" s="53"/>
      <c r="I584" s="53"/>
      <c r="J584" s="25"/>
      <c r="K584" s="25"/>
      <c r="L584" s="25"/>
      <c r="M584" s="25"/>
      <c r="N584" s="25"/>
      <c r="O584" s="25"/>
      <c r="P584" s="25"/>
      <c r="Q584" s="25"/>
    </row>
    <row r="585" spans="1:17">
      <c r="A585" s="40">
        <v>579</v>
      </c>
      <c r="B585" s="53"/>
      <c r="C585" s="53"/>
      <c r="D585" s="53"/>
      <c r="E585" s="53"/>
      <c r="F585" s="53"/>
      <c r="G585" s="53"/>
      <c r="H585" s="53"/>
      <c r="I585" s="53"/>
      <c r="J585" s="25"/>
      <c r="K585" s="25"/>
      <c r="L585" s="25"/>
      <c r="M585" s="25"/>
      <c r="N585" s="25"/>
      <c r="O585" s="25"/>
      <c r="P585" s="25"/>
      <c r="Q585" s="25"/>
    </row>
    <row r="586" spans="1:17">
      <c r="A586" s="40">
        <v>580</v>
      </c>
      <c r="B586" s="53"/>
      <c r="C586" s="53"/>
      <c r="D586" s="53"/>
      <c r="E586" s="53"/>
      <c r="F586" s="53"/>
      <c r="G586" s="53"/>
      <c r="H586" s="53"/>
      <c r="I586" s="53"/>
      <c r="J586" s="25"/>
      <c r="K586" s="25"/>
      <c r="L586" s="25"/>
      <c r="M586" s="25"/>
      <c r="N586" s="25"/>
      <c r="O586" s="25"/>
      <c r="P586" s="25"/>
      <c r="Q586" s="25"/>
    </row>
    <row r="587" spans="1:17">
      <c r="A587" s="40">
        <v>581</v>
      </c>
      <c r="B587" s="53"/>
      <c r="C587" s="53"/>
      <c r="D587" s="53"/>
      <c r="E587" s="53"/>
      <c r="F587" s="53"/>
      <c r="G587" s="53"/>
      <c r="H587" s="53"/>
      <c r="I587" s="53"/>
      <c r="J587" s="25"/>
      <c r="K587" s="25"/>
      <c r="L587" s="25"/>
      <c r="M587" s="25"/>
      <c r="N587" s="25"/>
      <c r="O587" s="25"/>
      <c r="P587" s="25"/>
      <c r="Q587" s="25"/>
    </row>
    <row r="588" spans="1:17">
      <c r="A588" s="40">
        <v>582</v>
      </c>
      <c r="B588" s="53"/>
      <c r="C588" s="53"/>
      <c r="D588" s="53"/>
      <c r="E588" s="53"/>
      <c r="F588" s="53"/>
      <c r="G588" s="53"/>
      <c r="H588" s="53"/>
      <c r="I588" s="53"/>
      <c r="J588" s="25"/>
      <c r="K588" s="25"/>
      <c r="L588" s="25"/>
      <c r="M588" s="25"/>
      <c r="N588" s="25"/>
      <c r="O588" s="25"/>
      <c r="P588" s="25"/>
      <c r="Q588" s="25"/>
    </row>
    <row r="589" spans="1:17">
      <c r="A589" s="40">
        <v>583</v>
      </c>
      <c r="B589" s="53"/>
      <c r="C589" s="53"/>
      <c r="D589" s="53"/>
      <c r="E589" s="53"/>
      <c r="F589" s="53"/>
      <c r="G589" s="53"/>
      <c r="H589" s="53"/>
      <c r="I589" s="53"/>
      <c r="J589" s="25"/>
      <c r="K589" s="25"/>
      <c r="L589" s="25"/>
      <c r="M589" s="25"/>
      <c r="N589" s="25"/>
      <c r="O589" s="25"/>
      <c r="P589" s="25"/>
      <c r="Q589" s="25"/>
    </row>
    <row r="590" spans="1:17">
      <c r="A590" s="40">
        <v>584</v>
      </c>
      <c r="B590" s="53"/>
      <c r="C590" s="53"/>
      <c r="D590" s="53"/>
      <c r="E590" s="53"/>
      <c r="F590" s="53"/>
      <c r="G590" s="53"/>
      <c r="H590" s="53"/>
      <c r="I590" s="53"/>
      <c r="J590" s="25"/>
      <c r="K590" s="25"/>
      <c r="L590" s="25"/>
      <c r="M590" s="25"/>
      <c r="N590" s="25"/>
      <c r="O590" s="25"/>
      <c r="P590" s="25"/>
      <c r="Q590" s="25"/>
    </row>
    <row r="591" spans="1:17">
      <c r="A591" s="40">
        <v>585</v>
      </c>
      <c r="B591" s="53"/>
      <c r="C591" s="53"/>
      <c r="D591" s="53"/>
      <c r="E591" s="53"/>
      <c r="F591" s="53"/>
      <c r="G591" s="53"/>
      <c r="H591" s="53"/>
      <c r="I591" s="53"/>
      <c r="J591" s="25"/>
      <c r="K591" s="25"/>
      <c r="L591" s="25"/>
      <c r="M591" s="25"/>
      <c r="N591" s="25"/>
      <c r="O591" s="25"/>
      <c r="P591" s="25"/>
      <c r="Q591" s="25"/>
    </row>
    <row r="592" spans="1:17">
      <c r="A592" s="40">
        <v>586</v>
      </c>
      <c r="B592" s="53"/>
      <c r="C592" s="53"/>
      <c r="D592" s="53"/>
      <c r="E592" s="53"/>
      <c r="F592" s="53"/>
      <c r="G592" s="53"/>
      <c r="H592" s="53"/>
      <c r="I592" s="53"/>
      <c r="J592" s="25"/>
      <c r="K592" s="25"/>
      <c r="L592" s="25"/>
      <c r="M592" s="25"/>
      <c r="N592" s="25"/>
      <c r="O592" s="25"/>
      <c r="P592" s="25"/>
      <c r="Q592" s="25"/>
    </row>
    <row r="593" spans="1:17">
      <c r="A593" s="40">
        <v>587</v>
      </c>
      <c r="B593" s="53"/>
      <c r="C593" s="53"/>
      <c r="D593" s="53"/>
      <c r="E593" s="53"/>
      <c r="F593" s="53"/>
      <c r="G593" s="53"/>
      <c r="H593" s="53"/>
      <c r="I593" s="53"/>
      <c r="J593" s="25"/>
      <c r="K593" s="25"/>
      <c r="L593" s="25"/>
      <c r="M593" s="25"/>
      <c r="N593" s="25"/>
      <c r="O593" s="25"/>
      <c r="P593" s="25"/>
      <c r="Q593" s="25"/>
    </row>
    <row r="594" spans="1:17">
      <c r="A594" s="40">
        <v>588</v>
      </c>
      <c r="B594" s="53"/>
      <c r="C594" s="53"/>
      <c r="D594" s="53"/>
      <c r="E594" s="53"/>
      <c r="F594" s="53"/>
      <c r="G594" s="53"/>
      <c r="H594" s="53"/>
      <c r="I594" s="53"/>
      <c r="J594" s="25"/>
      <c r="K594" s="25"/>
      <c r="L594" s="25"/>
      <c r="M594" s="25"/>
      <c r="N594" s="25"/>
      <c r="O594" s="25"/>
      <c r="P594" s="25"/>
      <c r="Q594" s="25"/>
    </row>
    <row r="595" spans="1:17">
      <c r="A595" s="40">
        <v>589</v>
      </c>
      <c r="B595" s="53"/>
      <c r="C595" s="53"/>
      <c r="D595" s="53"/>
      <c r="E595" s="53"/>
      <c r="F595" s="53"/>
      <c r="G595" s="53"/>
      <c r="H595" s="53"/>
      <c r="I595" s="53"/>
      <c r="J595" s="25"/>
      <c r="K595" s="25"/>
      <c r="L595" s="25"/>
      <c r="M595" s="25"/>
      <c r="N595" s="25"/>
      <c r="O595" s="25"/>
      <c r="P595" s="25"/>
      <c r="Q595" s="25"/>
    </row>
    <row r="596" spans="1:17">
      <c r="A596" s="40">
        <v>590</v>
      </c>
      <c r="B596" s="53"/>
      <c r="C596" s="53"/>
      <c r="D596" s="53"/>
      <c r="E596" s="53"/>
      <c r="F596" s="53"/>
      <c r="G596" s="53"/>
      <c r="H596" s="53"/>
      <c r="I596" s="53"/>
      <c r="J596" s="25"/>
      <c r="K596" s="25"/>
      <c r="L596" s="25"/>
      <c r="M596" s="25"/>
      <c r="N596" s="25"/>
      <c r="O596" s="25"/>
      <c r="P596" s="25"/>
      <c r="Q596" s="25"/>
    </row>
    <row r="597" spans="1:17">
      <c r="A597" s="40">
        <v>591</v>
      </c>
      <c r="B597" s="53"/>
      <c r="C597" s="53"/>
      <c r="D597" s="53"/>
      <c r="E597" s="53"/>
      <c r="F597" s="53"/>
      <c r="G597" s="53"/>
      <c r="H597" s="53"/>
      <c r="I597" s="53"/>
      <c r="J597" s="25"/>
      <c r="K597" s="25"/>
      <c r="L597" s="25"/>
      <c r="M597" s="25"/>
      <c r="N597" s="25"/>
      <c r="O597" s="25"/>
      <c r="P597" s="25"/>
      <c r="Q597" s="25"/>
    </row>
    <row r="598" spans="1:17">
      <c r="A598" s="40">
        <v>592</v>
      </c>
      <c r="B598" s="53"/>
      <c r="C598" s="53"/>
      <c r="D598" s="53"/>
      <c r="E598" s="53"/>
      <c r="F598" s="53"/>
      <c r="G598" s="53"/>
      <c r="H598" s="53"/>
      <c r="I598" s="53"/>
      <c r="J598" s="25"/>
      <c r="K598" s="25"/>
      <c r="L598" s="25"/>
      <c r="M598" s="25"/>
      <c r="N598" s="25"/>
      <c r="O598" s="25"/>
      <c r="P598" s="25"/>
      <c r="Q598" s="25"/>
    </row>
    <row r="599" spans="1:17">
      <c r="A599" s="40">
        <v>593</v>
      </c>
      <c r="B599" s="53"/>
      <c r="C599" s="53"/>
      <c r="D599" s="53"/>
      <c r="E599" s="53"/>
      <c r="F599" s="53"/>
      <c r="G599" s="53"/>
      <c r="H599" s="53"/>
      <c r="I599" s="53"/>
      <c r="J599" s="25"/>
      <c r="K599" s="25"/>
      <c r="L599" s="25"/>
      <c r="M599" s="25"/>
      <c r="N599" s="25"/>
      <c r="O599" s="25"/>
      <c r="P599" s="25"/>
      <c r="Q599" s="25"/>
    </row>
    <row r="600" spans="1:17">
      <c r="A600" s="40">
        <v>594</v>
      </c>
      <c r="B600" s="53"/>
      <c r="C600" s="53"/>
      <c r="D600" s="53"/>
      <c r="E600" s="53"/>
      <c r="F600" s="53"/>
      <c r="G600" s="53"/>
      <c r="H600" s="53"/>
      <c r="I600" s="53"/>
      <c r="J600" s="25"/>
      <c r="K600" s="25"/>
      <c r="L600" s="25"/>
      <c r="M600" s="25"/>
      <c r="N600" s="25"/>
      <c r="O600" s="25"/>
      <c r="P600" s="25"/>
      <c r="Q600" s="25"/>
    </row>
    <row r="601" spans="1:17">
      <c r="A601" s="40">
        <v>595</v>
      </c>
      <c r="B601" s="53"/>
      <c r="C601" s="53"/>
      <c r="D601" s="53"/>
      <c r="E601" s="53"/>
      <c r="F601" s="53"/>
      <c r="G601" s="53"/>
      <c r="H601" s="53"/>
      <c r="I601" s="53"/>
      <c r="J601" s="25"/>
      <c r="K601" s="25"/>
      <c r="L601" s="25"/>
      <c r="M601" s="25"/>
      <c r="N601" s="25"/>
      <c r="O601" s="25"/>
      <c r="P601" s="25"/>
      <c r="Q601" s="25"/>
    </row>
    <row r="602" spans="1:17">
      <c r="A602" s="40">
        <v>596</v>
      </c>
      <c r="B602" s="53"/>
      <c r="C602" s="53"/>
      <c r="D602" s="53"/>
      <c r="E602" s="53"/>
      <c r="F602" s="53"/>
      <c r="G602" s="53"/>
      <c r="H602" s="53"/>
      <c r="I602" s="53"/>
      <c r="J602" s="25"/>
      <c r="K602" s="25"/>
      <c r="L602" s="25"/>
      <c r="M602" s="25"/>
      <c r="N602" s="25"/>
      <c r="O602" s="25"/>
      <c r="P602" s="25"/>
      <c r="Q602" s="25"/>
    </row>
    <row r="603" spans="1:17">
      <c r="A603" s="40">
        <v>597</v>
      </c>
      <c r="B603" s="53"/>
      <c r="C603" s="53"/>
      <c r="D603" s="53"/>
      <c r="E603" s="53"/>
      <c r="F603" s="53"/>
      <c r="G603" s="53"/>
      <c r="H603" s="53"/>
      <c r="I603" s="53"/>
      <c r="J603" s="25"/>
      <c r="K603" s="25"/>
      <c r="L603" s="25"/>
      <c r="M603" s="25"/>
      <c r="N603" s="25"/>
      <c r="O603" s="25"/>
      <c r="P603" s="25"/>
      <c r="Q603" s="25"/>
    </row>
    <row r="604" spans="1:17">
      <c r="A604" s="40">
        <v>598</v>
      </c>
      <c r="B604" s="53"/>
      <c r="C604" s="53"/>
      <c r="D604" s="53"/>
      <c r="E604" s="53"/>
      <c r="F604" s="53"/>
      <c r="G604" s="53"/>
      <c r="H604" s="53"/>
      <c r="I604" s="53"/>
      <c r="J604" s="25"/>
      <c r="K604" s="25"/>
      <c r="L604" s="25"/>
      <c r="M604" s="25"/>
      <c r="N604" s="25"/>
      <c r="O604" s="25"/>
      <c r="P604" s="25"/>
      <c r="Q604" s="25"/>
    </row>
    <row r="605" spans="1:17">
      <c r="A605" s="40">
        <v>599</v>
      </c>
      <c r="B605" s="53"/>
      <c r="C605" s="53"/>
      <c r="D605" s="53"/>
      <c r="E605" s="53"/>
      <c r="F605" s="53"/>
      <c r="G605" s="53"/>
      <c r="H605" s="53"/>
      <c r="I605" s="53"/>
      <c r="J605" s="25"/>
      <c r="K605" s="25"/>
      <c r="L605" s="25"/>
      <c r="M605" s="25"/>
      <c r="N605" s="25"/>
      <c r="O605" s="25"/>
      <c r="P605" s="25"/>
      <c r="Q605" s="25"/>
    </row>
    <row r="606" spans="1:17">
      <c r="A606" s="40">
        <v>600</v>
      </c>
      <c r="B606" s="53"/>
      <c r="C606" s="53"/>
      <c r="D606" s="53"/>
      <c r="E606" s="53"/>
      <c r="F606" s="53"/>
      <c r="G606" s="53"/>
      <c r="H606" s="53"/>
      <c r="I606" s="53"/>
      <c r="J606" s="25"/>
      <c r="K606" s="25"/>
      <c r="L606" s="25"/>
      <c r="M606" s="25"/>
      <c r="N606" s="25"/>
      <c r="O606" s="25"/>
      <c r="P606" s="25"/>
      <c r="Q606" s="25"/>
    </row>
    <row r="607" spans="1:17">
      <c r="A607" s="40">
        <v>601</v>
      </c>
      <c r="B607" s="53"/>
      <c r="C607" s="53"/>
      <c r="D607" s="53"/>
      <c r="E607" s="53"/>
      <c r="F607" s="53"/>
      <c r="G607" s="53"/>
      <c r="H607" s="53"/>
      <c r="I607" s="53"/>
      <c r="J607" s="25"/>
      <c r="K607" s="25"/>
      <c r="L607" s="25"/>
      <c r="M607" s="25"/>
      <c r="N607" s="25"/>
      <c r="O607" s="25"/>
      <c r="P607" s="25"/>
      <c r="Q607" s="25"/>
    </row>
    <row r="608" spans="1:17">
      <c r="A608" s="40">
        <v>602</v>
      </c>
      <c r="B608" s="53"/>
      <c r="C608" s="53"/>
      <c r="D608" s="53"/>
      <c r="E608" s="53"/>
      <c r="F608" s="53"/>
      <c r="G608" s="53"/>
      <c r="H608" s="53"/>
      <c r="I608" s="53"/>
      <c r="J608" s="25"/>
      <c r="K608" s="25"/>
      <c r="L608" s="25"/>
      <c r="M608" s="25"/>
      <c r="N608" s="25"/>
      <c r="O608" s="25"/>
      <c r="P608" s="25"/>
      <c r="Q608" s="25"/>
    </row>
    <row r="609" spans="1:17">
      <c r="A609" s="40">
        <v>603</v>
      </c>
      <c r="B609" s="53"/>
      <c r="C609" s="53"/>
      <c r="D609" s="53"/>
      <c r="E609" s="53"/>
      <c r="F609" s="53"/>
      <c r="G609" s="53"/>
      <c r="H609" s="53"/>
      <c r="I609" s="53"/>
      <c r="J609" s="25"/>
      <c r="K609" s="25"/>
      <c r="L609" s="25"/>
      <c r="M609" s="25"/>
      <c r="N609" s="25"/>
      <c r="O609" s="25"/>
      <c r="P609" s="25"/>
      <c r="Q609" s="25"/>
    </row>
    <row r="610" spans="1:17">
      <c r="A610" s="40">
        <v>604</v>
      </c>
      <c r="B610" s="53"/>
      <c r="C610" s="53"/>
      <c r="D610" s="53"/>
      <c r="E610" s="53"/>
      <c r="F610" s="53"/>
      <c r="G610" s="53"/>
      <c r="H610" s="53"/>
      <c r="I610" s="53"/>
      <c r="J610" s="25"/>
      <c r="K610" s="25"/>
      <c r="L610" s="25"/>
      <c r="M610" s="25"/>
      <c r="N610" s="25"/>
      <c r="O610" s="25"/>
      <c r="P610" s="25"/>
      <c r="Q610" s="25"/>
    </row>
    <row r="611" spans="1:17">
      <c r="A611" s="40">
        <v>605</v>
      </c>
      <c r="B611" s="53"/>
      <c r="C611" s="53"/>
      <c r="D611" s="53"/>
      <c r="E611" s="53"/>
      <c r="F611" s="53"/>
      <c r="G611" s="53"/>
      <c r="H611" s="53"/>
      <c r="I611" s="53"/>
      <c r="J611" s="25"/>
      <c r="K611" s="25"/>
      <c r="L611" s="25"/>
      <c r="M611" s="25"/>
      <c r="N611" s="25"/>
      <c r="O611" s="25"/>
      <c r="P611" s="25"/>
      <c r="Q611" s="25"/>
    </row>
    <row r="612" spans="1:17">
      <c r="A612" s="40">
        <v>606</v>
      </c>
      <c r="B612" s="53"/>
      <c r="C612" s="53"/>
      <c r="D612" s="53"/>
      <c r="E612" s="53"/>
      <c r="F612" s="53"/>
      <c r="G612" s="53"/>
      <c r="H612" s="53"/>
      <c r="I612" s="53"/>
      <c r="J612" s="25"/>
      <c r="K612" s="25"/>
      <c r="L612" s="25"/>
      <c r="M612" s="25"/>
      <c r="N612" s="25"/>
      <c r="O612" s="25"/>
      <c r="P612" s="25"/>
      <c r="Q612" s="25"/>
    </row>
    <row r="613" spans="1:17">
      <c r="A613" s="40">
        <v>607</v>
      </c>
      <c r="B613" s="53"/>
      <c r="C613" s="53"/>
      <c r="D613" s="53"/>
      <c r="E613" s="53"/>
      <c r="F613" s="53"/>
      <c r="G613" s="53"/>
      <c r="H613" s="53"/>
      <c r="I613" s="53"/>
      <c r="J613" s="25"/>
      <c r="K613" s="25"/>
      <c r="L613" s="25"/>
      <c r="M613" s="25"/>
      <c r="N613" s="25"/>
      <c r="O613" s="25"/>
      <c r="P613" s="25"/>
      <c r="Q613" s="25"/>
    </row>
    <row r="614" spans="1:17">
      <c r="A614" s="40">
        <v>608</v>
      </c>
      <c r="B614" s="53"/>
      <c r="C614" s="53"/>
      <c r="D614" s="53"/>
      <c r="E614" s="53"/>
      <c r="F614" s="53"/>
      <c r="G614" s="53"/>
      <c r="H614" s="53"/>
      <c r="I614" s="53"/>
      <c r="J614" s="25"/>
      <c r="K614" s="25"/>
      <c r="L614" s="25"/>
      <c r="M614" s="25"/>
      <c r="N614" s="25"/>
      <c r="O614" s="25"/>
      <c r="P614" s="25"/>
      <c r="Q614" s="25"/>
    </row>
    <row r="615" spans="1:17">
      <c r="A615" s="40">
        <v>609</v>
      </c>
      <c r="B615" s="53"/>
      <c r="C615" s="53"/>
      <c r="D615" s="53"/>
      <c r="E615" s="53"/>
      <c r="F615" s="53"/>
      <c r="G615" s="53"/>
      <c r="H615" s="53"/>
      <c r="I615" s="53"/>
      <c r="J615" s="25"/>
      <c r="K615" s="25"/>
      <c r="L615" s="25"/>
      <c r="M615" s="25"/>
      <c r="N615" s="25"/>
      <c r="O615" s="25"/>
      <c r="P615" s="25"/>
      <c r="Q615" s="25"/>
    </row>
    <row r="616" spans="1:17">
      <c r="A616" s="40">
        <v>610</v>
      </c>
      <c r="B616" s="53"/>
      <c r="C616" s="53"/>
      <c r="D616" s="53"/>
      <c r="E616" s="53"/>
      <c r="F616" s="53"/>
      <c r="G616" s="53"/>
      <c r="H616" s="53"/>
      <c r="I616" s="53"/>
      <c r="J616" s="25"/>
      <c r="K616" s="25"/>
      <c r="L616" s="25"/>
      <c r="M616" s="25"/>
      <c r="N616" s="25"/>
      <c r="O616" s="25"/>
      <c r="P616" s="25"/>
      <c r="Q616" s="25"/>
    </row>
    <row r="617" spans="1:17">
      <c r="A617" s="40">
        <v>611</v>
      </c>
      <c r="B617" s="53"/>
      <c r="C617" s="53"/>
      <c r="D617" s="53"/>
      <c r="E617" s="53"/>
      <c r="F617" s="53"/>
      <c r="G617" s="53"/>
      <c r="H617" s="53"/>
      <c r="I617" s="53"/>
      <c r="J617" s="25"/>
      <c r="K617" s="25"/>
      <c r="L617" s="25"/>
      <c r="M617" s="25"/>
      <c r="N617" s="25"/>
      <c r="O617" s="25"/>
      <c r="P617" s="25"/>
      <c r="Q617" s="25"/>
    </row>
    <row r="618" spans="1:17">
      <c r="A618" s="40">
        <v>612</v>
      </c>
      <c r="B618" s="53"/>
      <c r="C618" s="53"/>
      <c r="D618" s="53"/>
      <c r="E618" s="53"/>
      <c r="F618" s="53"/>
      <c r="G618" s="53"/>
      <c r="H618" s="53"/>
      <c r="I618" s="53"/>
      <c r="J618" s="25"/>
      <c r="K618" s="25"/>
      <c r="L618" s="25"/>
      <c r="M618" s="25"/>
      <c r="N618" s="25"/>
      <c r="O618" s="25"/>
      <c r="P618" s="25"/>
      <c r="Q618" s="25"/>
    </row>
    <row r="619" spans="1:17">
      <c r="A619" s="40">
        <v>613</v>
      </c>
      <c r="B619" s="53"/>
      <c r="C619" s="53"/>
      <c r="D619" s="53"/>
      <c r="E619" s="53"/>
      <c r="F619" s="53"/>
      <c r="G619" s="53"/>
      <c r="H619" s="53"/>
      <c r="I619" s="53"/>
      <c r="J619" s="25"/>
      <c r="K619" s="25"/>
      <c r="L619" s="25"/>
      <c r="M619" s="25"/>
      <c r="N619" s="25"/>
      <c r="O619" s="25"/>
      <c r="P619" s="25"/>
      <c r="Q619" s="25"/>
    </row>
    <row r="620" spans="1:17">
      <c r="A620" s="40">
        <v>614</v>
      </c>
      <c r="B620" s="53"/>
      <c r="C620" s="53"/>
      <c r="D620" s="53"/>
      <c r="E620" s="53"/>
      <c r="F620" s="53"/>
      <c r="G620" s="53"/>
      <c r="H620" s="53"/>
      <c r="I620" s="53"/>
      <c r="J620" s="25"/>
      <c r="K620" s="25"/>
      <c r="L620" s="25"/>
      <c r="M620" s="25"/>
      <c r="N620" s="25"/>
      <c r="O620" s="25"/>
      <c r="P620" s="25"/>
      <c r="Q620" s="25"/>
    </row>
    <row r="621" spans="1:17">
      <c r="A621" s="40">
        <v>615</v>
      </c>
      <c r="B621" s="53"/>
      <c r="C621" s="53"/>
      <c r="D621" s="53"/>
      <c r="E621" s="53"/>
      <c r="F621" s="53"/>
      <c r="G621" s="53"/>
      <c r="H621" s="53"/>
      <c r="I621" s="53"/>
      <c r="J621" s="25"/>
      <c r="K621" s="25"/>
      <c r="L621" s="25"/>
      <c r="M621" s="25"/>
      <c r="N621" s="25"/>
      <c r="O621" s="25"/>
      <c r="P621" s="25"/>
      <c r="Q621" s="25"/>
    </row>
    <row r="622" spans="1:17">
      <c r="A622" s="40">
        <v>616</v>
      </c>
      <c r="B622" s="53"/>
      <c r="C622" s="53"/>
      <c r="D622" s="53"/>
      <c r="E622" s="53"/>
      <c r="F622" s="53"/>
      <c r="G622" s="53"/>
      <c r="H622" s="53"/>
      <c r="I622" s="53"/>
      <c r="J622" s="25"/>
      <c r="K622" s="25"/>
      <c r="L622" s="25"/>
      <c r="M622" s="25"/>
      <c r="N622" s="25"/>
      <c r="O622" s="25"/>
      <c r="P622" s="25"/>
      <c r="Q622" s="25"/>
    </row>
    <row r="623" spans="1:17">
      <c r="A623" s="40">
        <v>617</v>
      </c>
      <c r="B623" s="53"/>
      <c r="C623" s="53"/>
      <c r="D623" s="53"/>
      <c r="E623" s="53"/>
      <c r="F623" s="53"/>
      <c r="G623" s="53"/>
      <c r="H623" s="53"/>
      <c r="I623" s="53"/>
      <c r="J623" s="25"/>
      <c r="K623" s="25"/>
      <c r="L623" s="25"/>
      <c r="M623" s="25"/>
      <c r="N623" s="25"/>
      <c r="O623" s="25"/>
      <c r="P623" s="25"/>
      <c r="Q623" s="25"/>
    </row>
    <row r="624" spans="1:17">
      <c r="A624" s="40">
        <v>618</v>
      </c>
      <c r="B624" s="53"/>
      <c r="C624" s="53"/>
      <c r="D624" s="53"/>
      <c r="E624" s="53"/>
      <c r="F624" s="53"/>
      <c r="G624" s="53"/>
      <c r="H624" s="53"/>
      <c r="I624" s="53"/>
      <c r="J624" s="25"/>
      <c r="K624" s="25"/>
      <c r="L624" s="25"/>
      <c r="M624" s="25"/>
      <c r="N624" s="25"/>
      <c r="O624" s="25"/>
      <c r="P624" s="25"/>
      <c r="Q624" s="25"/>
    </row>
    <row r="625" spans="1:17">
      <c r="A625" s="40">
        <v>619</v>
      </c>
      <c r="B625" s="53"/>
      <c r="C625" s="53"/>
      <c r="D625" s="53"/>
      <c r="E625" s="53"/>
      <c r="F625" s="53"/>
      <c r="G625" s="53"/>
      <c r="H625" s="53"/>
      <c r="I625" s="53"/>
      <c r="J625" s="25"/>
      <c r="K625" s="25"/>
      <c r="L625" s="25"/>
      <c r="M625" s="25"/>
      <c r="N625" s="25"/>
      <c r="O625" s="25"/>
      <c r="P625" s="25"/>
      <c r="Q625" s="25"/>
    </row>
    <row r="626" spans="1:17">
      <c r="A626" s="40">
        <v>620</v>
      </c>
      <c r="B626" s="53"/>
      <c r="C626" s="53"/>
      <c r="D626" s="53"/>
      <c r="E626" s="53"/>
      <c r="F626" s="53"/>
      <c r="G626" s="53"/>
      <c r="H626" s="53"/>
      <c r="I626" s="53"/>
      <c r="J626" s="25"/>
      <c r="K626" s="25"/>
      <c r="L626" s="25"/>
      <c r="M626" s="25"/>
      <c r="N626" s="25"/>
      <c r="O626" s="25"/>
      <c r="P626" s="25"/>
      <c r="Q626" s="25"/>
    </row>
    <row r="627" spans="1:17">
      <c r="A627" s="40">
        <v>621</v>
      </c>
      <c r="B627" s="53"/>
      <c r="C627" s="53"/>
      <c r="D627" s="53"/>
      <c r="E627" s="53"/>
      <c r="F627" s="53"/>
      <c r="G627" s="53"/>
      <c r="H627" s="53"/>
      <c r="I627" s="53"/>
      <c r="J627" s="25"/>
      <c r="K627" s="25"/>
      <c r="L627" s="25"/>
      <c r="M627" s="25"/>
      <c r="N627" s="25"/>
      <c r="O627" s="25"/>
      <c r="P627" s="25"/>
      <c r="Q627" s="25"/>
    </row>
    <row r="628" spans="1:17">
      <c r="A628" s="40">
        <v>622</v>
      </c>
      <c r="B628" s="53"/>
      <c r="C628" s="53"/>
      <c r="D628" s="53"/>
      <c r="E628" s="53"/>
      <c r="F628" s="53"/>
      <c r="G628" s="53"/>
      <c r="H628" s="53"/>
      <c r="I628" s="53"/>
      <c r="J628" s="25"/>
      <c r="K628" s="25"/>
      <c r="L628" s="25"/>
      <c r="M628" s="25"/>
      <c r="N628" s="25"/>
      <c r="O628" s="25"/>
      <c r="P628" s="25"/>
      <c r="Q628" s="25"/>
    </row>
    <row r="629" spans="1:17">
      <c r="A629" s="40">
        <v>623</v>
      </c>
      <c r="B629" s="53"/>
      <c r="C629" s="53"/>
      <c r="D629" s="53"/>
      <c r="E629" s="53"/>
      <c r="F629" s="53"/>
      <c r="G629" s="53"/>
      <c r="H629" s="53"/>
      <c r="I629" s="53"/>
      <c r="J629" s="25"/>
      <c r="K629" s="25"/>
      <c r="L629" s="25"/>
      <c r="M629" s="25"/>
      <c r="N629" s="25"/>
      <c r="O629" s="25"/>
      <c r="P629" s="25"/>
      <c r="Q629" s="25"/>
    </row>
    <row r="630" spans="1:17">
      <c r="A630" s="40">
        <v>624</v>
      </c>
      <c r="B630" s="53"/>
      <c r="C630" s="53"/>
      <c r="D630" s="53"/>
      <c r="E630" s="53"/>
      <c r="F630" s="53"/>
      <c r="G630" s="53"/>
      <c r="H630" s="53"/>
      <c r="I630" s="53"/>
      <c r="J630" s="25"/>
      <c r="K630" s="25"/>
      <c r="L630" s="25"/>
      <c r="M630" s="25"/>
      <c r="N630" s="25"/>
      <c r="O630" s="25"/>
      <c r="P630" s="25"/>
      <c r="Q630" s="25"/>
    </row>
    <row r="631" spans="1:17">
      <c r="A631" s="40">
        <v>625</v>
      </c>
      <c r="B631" s="53"/>
      <c r="C631" s="53"/>
      <c r="D631" s="53"/>
      <c r="E631" s="53"/>
      <c r="F631" s="53"/>
      <c r="G631" s="53"/>
      <c r="H631" s="53"/>
      <c r="I631" s="53"/>
      <c r="J631" s="25"/>
      <c r="K631" s="25"/>
      <c r="L631" s="25"/>
      <c r="M631" s="25"/>
      <c r="N631" s="25"/>
      <c r="O631" s="25"/>
      <c r="P631" s="25"/>
      <c r="Q631" s="25"/>
    </row>
    <row r="632" spans="1:17">
      <c r="A632" s="40">
        <v>626</v>
      </c>
      <c r="B632" s="53"/>
      <c r="C632" s="53"/>
      <c r="D632" s="53"/>
      <c r="E632" s="53"/>
      <c r="F632" s="53"/>
      <c r="G632" s="53"/>
      <c r="H632" s="53"/>
      <c r="I632" s="53"/>
      <c r="J632" s="25"/>
      <c r="K632" s="25"/>
      <c r="L632" s="25"/>
      <c r="M632" s="25"/>
      <c r="N632" s="25"/>
      <c r="O632" s="25"/>
      <c r="P632" s="25"/>
      <c r="Q632" s="25"/>
    </row>
    <row r="633" spans="1:17">
      <c r="A633" s="40">
        <v>627</v>
      </c>
      <c r="B633" s="53"/>
      <c r="C633" s="53"/>
      <c r="D633" s="53"/>
      <c r="E633" s="53"/>
      <c r="F633" s="53"/>
      <c r="G633" s="53"/>
      <c r="H633" s="53"/>
      <c r="I633" s="53"/>
      <c r="J633" s="25"/>
      <c r="K633" s="25"/>
      <c r="L633" s="25"/>
      <c r="M633" s="25"/>
      <c r="N633" s="25"/>
      <c r="O633" s="25"/>
      <c r="P633" s="25"/>
      <c r="Q633" s="25"/>
    </row>
    <row r="634" spans="1:17">
      <c r="A634" s="40">
        <v>628</v>
      </c>
      <c r="B634" s="53"/>
      <c r="C634" s="53"/>
      <c r="D634" s="53"/>
      <c r="E634" s="53"/>
      <c r="F634" s="53"/>
      <c r="G634" s="53"/>
      <c r="H634" s="53"/>
      <c r="I634" s="53"/>
      <c r="J634" s="25"/>
      <c r="K634" s="25"/>
      <c r="L634" s="25"/>
      <c r="M634" s="25"/>
      <c r="N634" s="25"/>
      <c r="O634" s="25"/>
      <c r="P634" s="25"/>
      <c r="Q634" s="25"/>
    </row>
    <row r="635" spans="1:17">
      <c r="A635" s="40">
        <v>629</v>
      </c>
      <c r="B635" s="53"/>
      <c r="C635" s="53"/>
      <c r="D635" s="53"/>
      <c r="E635" s="53"/>
      <c r="F635" s="53"/>
      <c r="G635" s="53"/>
      <c r="H635" s="53"/>
      <c r="I635" s="53"/>
      <c r="J635" s="25"/>
      <c r="K635" s="25"/>
      <c r="L635" s="25"/>
      <c r="M635" s="25"/>
      <c r="N635" s="25"/>
      <c r="O635" s="25"/>
      <c r="P635" s="25"/>
      <c r="Q635" s="25"/>
    </row>
    <row r="636" spans="1:17">
      <c r="A636" s="40">
        <v>630</v>
      </c>
      <c r="B636" s="53"/>
      <c r="C636" s="53"/>
      <c r="D636" s="53"/>
      <c r="E636" s="53"/>
      <c r="F636" s="53"/>
      <c r="G636" s="53"/>
      <c r="H636" s="53"/>
      <c r="I636" s="53"/>
      <c r="J636" s="25"/>
      <c r="K636" s="25"/>
      <c r="L636" s="25"/>
      <c r="M636" s="25"/>
      <c r="N636" s="25"/>
      <c r="O636" s="25"/>
      <c r="P636" s="25"/>
      <c r="Q636" s="25"/>
    </row>
    <row r="637" spans="1:17">
      <c r="A637" s="40">
        <v>631</v>
      </c>
      <c r="B637" s="53"/>
      <c r="C637" s="53"/>
      <c r="D637" s="53"/>
      <c r="E637" s="53"/>
      <c r="F637" s="53"/>
      <c r="G637" s="53"/>
      <c r="H637" s="53"/>
      <c r="I637" s="53"/>
      <c r="J637" s="25"/>
      <c r="K637" s="25"/>
      <c r="L637" s="25"/>
      <c r="M637" s="25"/>
      <c r="N637" s="25"/>
      <c r="O637" s="25"/>
      <c r="P637" s="25"/>
      <c r="Q637" s="25"/>
    </row>
    <row r="638" spans="1:17">
      <c r="A638" s="40">
        <v>632</v>
      </c>
      <c r="B638" s="53"/>
      <c r="C638" s="53"/>
      <c r="D638" s="53"/>
      <c r="E638" s="53"/>
      <c r="F638" s="53"/>
      <c r="G638" s="53"/>
      <c r="H638" s="53"/>
      <c r="I638" s="53"/>
      <c r="J638" s="25"/>
      <c r="K638" s="25"/>
      <c r="L638" s="25"/>
      <c r="M638" s="25"/>
      <c r="N638" s="25"/>
      <c r="O638" s="25"/>
      <c r="P638" s="25"/>
      <c r="Q638" s="25"/>
    </row>
    <row r="639" spans="1:17">
      <c r="A639" s="40">
        <v>633</v>
      </c>
      <c r="B639" s="53"/>
      <c r="C639" s="53"/>
      <c r="D639" s="53"/>
      <c r="E639" s="53"/>
      <c r="F639" s="53"/>
      <c r="G639" s="53"/>
      <c r="H639" s="53"/>
      <c r="I639" s="53"/>
      <c r="J639" s="25"/>
      <c r="K639" s="25"/>
      <c r="L639" s="25"/>
      <c r="M639" s="25"/>
      <c r="N639" s="25"/>
      <c r="O639" s="25"/>
      <c r="P639" s="25"/>
      <c r="Q639" s="25"/>
    </row>
    <row r="640" spans="1:17">
      <c r="A640" s="40">
        <v>634</v>
      </c>
      <c r="B640" s="53"/>
      <c r="C640" s="53"/>
      <c r="D640" s="53"/>
      <c r="E640" s="53"/>
      <c r="F640" s="53"/>
      <c r="G640" s="53"/>
      <c r="H640" s="53"/>
      <c r="I640" s="53"/>
      <c r="J640" s="25"/>
      <c r="K640" s="25"/>
      <c r="L640" s="25"/>
      <c r="M640" s="25"/>
      <c r="N640" s="25"/>
      <c r="O640" s="25"/>
      <c r="P640" s="25"/>
      <c r="Q640" s="25"/>
    </row>
    <row r="641" spans="1:17">
      <c r="A641" s="40">
        <v>635</v>
      </c>
      <c r="B641" s="53"/>
      <c r="C641" s="53"/>
      <c r="D641" s="53"/>
      <c r="E641" s="53"/>
      <c r="F641" s="53"/>
      <c r="G641" s="53"/>
      <c r="H641" s="53"/>
      <c r="I641" s="53"/>
      <c r="J641" s="25"/>
      <c r="K641" s="25"/>
      <c r="L641" s="25"/>
      <c r="M641" s="25"/>
      <c r="N641" s="25"/>
      <c r="O641" s="25"/>
      <c r="P641" s="25"/>
      <c r="Q641" s="25"/>
    </row>
    <row r="642" spans="1:17">
      <c r="A642" s="40">
        <v>636</v>
      </c>
      <c r="B642" s="53"/>
      <c r="C642" s="53"/>
      <c r="D642" s="53"/>
      <c r="E642" s="53"/>
      <c r="F642" s="53"/>
      <c r="G642" s="53"/>
      <c r="H642" s="53"/>
      <c r="I642" s="53"/>
      <c r="J642" s="25"/>
      <c r="K642" s="25"/>
      <c r="L642" s="25"/>
      <c r="M642" s="25"/>
      <c r="N642" s="25"/>
      <c r="O642" s="25"/>
      <c r="P642" s="25"/>
      <c r="Q642" s="25"/>
    </row>
    <row r="643" spans="1:17">
      <c r="A643" s="40">
        <v>637</v>
      </c>
      <c r="B643" s="53"/>
      <c r="C643" s="53"/>
      <c r="D643" s="53"/>
      <c r="E643" s="53"/>
      <c r="F643" s="53"/>
      <c r="G643" s="53"/>
      <c r="H643" s="53"/>
      <c r="I643" s="53"/>
      <c r="J643" s="25"/>
      <c r="K643" s="25"/>
      <c r="L643" s="25"/>
      <c r="M643" s="25"/>
      <c r="N643" s="25"/>
      <c r="O643" s="25"/>
      <c r="P643" s="25"/>
      <c r="Q643" s="25"/>
    </row>
    <row r="644" spans="1:17">
      <c r="A644" s="40">
        <v>638</v>
      </c>
      <c r="B644" s="53"/>
      <c r="C644" s="53"/>
      <c r="D644" s="53"/>
      <c r="E644" s="53"/>
      <c r="F644" s="53"/>
      <c r="G644" s="53"/>
      <c r="H644" s="53"/>
      <c r="I644" s="53"/>
      <c r="J644" s="25"/>
      <c r="K644" s="25"/>
      <c r="L644" s="25"/>
      <c r="M644" s="25"/>
      <c r="N644" s="25"/>
      <c r="O644" s="25"/>
      <c r="P644" s="25"/>
      <c r="Q644" s="25"/>
    </row>
    <row r="645" spans="1:17">
      <c r="A645" s="40">
        <v>639</v>
      </c>
      <c r="B645" s="53"/>
      <c r="C645" s="53"/>
      <c r="D645" s="53"/>
      <c r="E645" s="53"/>
      <c r="F645" s="53"/>
      <c r="G645" s="53"/>
      <c r="H645" s="53"/>
      <c r="I645" s="53"/>
      <c r="J645" s="25"/>
      <c r="K645" s="25"/>
      <c r="L645" s="25"/>
      <c r="M645" s="25"/>
      <c r="N645" s="25"/>
      <c r="O645" s="25"/>
      <c r="P645" s="25"/>
      <c r="Q645" s="25"/>
    </row>
    <row r="646" spans="1:17">
      <c r="A646" s="40">
        <v>640</v>
      </c>
      <c r="B646" s="53"/>
      <c r="C646" s="53"/>
      <c r="D646" s="53"/>
      <c r="E646" s="53"/>
      <c r="F646" s="53"/>
      <c r="G646" s="53"/>
      <c r="H646" s="53"/>
      <c r="I646" s="53"/>
      <c r="J646" s="25"/>
      <c r="K646" s="25"/>
      <c r="L646" s="25"/>
      <c r="M646" s="25"/>
      <c r="N646" s="25"/>
      <c r="O646" s="25"/>
      <c r="P646" s="25"/>
      <c r="Q646" s="25"/>
    </row>
    <row r="647" spans="1:17">
      <c r="A647" s="40">
        <v>641</v>
      </c>
      <c r="B647" s="53"/>
      <c r="C647" s="53"/>
      <c r="D647" s="53"/>
      <c r="E647" s="53"/>
      <c r="F647" s="53"/>
      <c r="G647" s="53"/>
      <c r="H647" s="53"/>
      <c r="I647" s="53"/>
      <c r="J647" s="25"/>
      <c r="K647" s="25"/>
      <c r="L647" s="25"/>
      <c r="M647" s="25"/>
      <c r="N647" s="25"/>
      <c r="O647" s="25"/>
      <c r="P647" s="25"/>
      <c r="Q647" s="25"/>
    </row>
    <row r="648" spans="1:17">
      <c r="A648" s="40">
        <v>642</v>
      </c>
      <c r="B648" s="53"/>
      <c r="C648" s="53"/>
      <c r="D648" s="53"/>
      <c r="E648" s="53"/>
      <c r="F648" s="53"/>
      <c r="G648" s="53"/>
      <c r="H648" s="53"/>
      <c r="I648" s="53"/>
      <c r="J648" s="25"/>
      <c r="K648" s="25"/>
      <c r="L648" s="25"/>
      <c r="M648" s="25"/>
      <c r="N648" s="25"/>
      <c r="O648" s="25"/>
      <c r="P648" s="25"/>
      <c r="Q648" s="25"/>
    </row>
    <row r="649" spans="1:17">
      <c r="A649" s="40">
        <v>643</v>
      </c>
      <c r="B649" s="53"/>
      <c r="C649" s="53"/>
      <c r="D649" s="53"/>
      <c r="E649" s="53"/>
      <c r="F649" s="53"/>
      <c r="G649" s="53"/>
      <c r="H649" s="53"/>
      <c r="I649" s="53"/>
      <c r="J649" s="25"/>
      <c r="K649" s="25"/>
      <c r="L649" s="25"/>
      <c r="M649" s="25"/>
      <c r="N649" s="25"/>
      <c r="O649" s="25"/>
      <c r="P649" s="25"/>
      <c r="Q649" s="25"/>
    </row>
    <row r="650" spans="1:17">
      <c r="A650" s="40">
        <v>644</v>
      </c>
      <c r="B650" s="53"/>
      <c r="C650" s="53"/>
      <c r="D650" s="53"/>
      <c r="E650" s="53"/>
      <c r="F650" s="53"/>
      <c r="G650" s="53"/>
      <c r="H650" s="53"/>
      <c r="I650" s="53"/>
      <c r="J650" s="25"/>
      <c r="K650" s="25"/>
      <c r="L650" s="25"/>
      <c r="M650" s="25"/>
      <c r="N650" s="25"/>
      <c r="O650" s="25"/>
      <c r="P650" s="25"/>
      <c r="Q650" s="25"/>
    </row>
    <row r="651" spans="1:17">
      <c r="A651" s="40">
        <v>645</v>
      </c>
      <c r="B651" s="53"/>
      <c r="C651" s="53"/>
      <c r="D651" s="53"/>
      <c r="E651" s="53"/>
      <c r="F651" s="53"/>
      <c r="G651" s="53"/>
      <c r="H651" s="53"/>
      <c r="I651" s="53"/>
      <c r="J651" s="25"/>
      <c r="K651" s="25"/>
      <c r="L651" s="25"/>
      <c r="M651" s="25"/>
      <c r="N651" s="25"/>
      <c r="O651" s="25"/>
      <c r="P651" s="25"/>
      <c r="Q651" s="25"/>
    </row>
    <row r="652" spans="1:17">
      <c r="A652" s="40">
        <v>646</v>
      </c>
      <c r="B652" s="53"/>
      <c r="C652" s="53"/>
      <c r="D652" s="53"/>
      <c r="E652" s="53"/>
      <c r="F652" s="53"/>
      <c r="G652" s="53"/>
      <c r="H652" s="53"/>
      <c r="I652" s="53"/>
      <c r="J652" s="25"/>
      <c r="K652" s="25"/>
      <c r="L652" s="25"/>
      <c r="M652" s="25"/>
      <c r="N652" s="25"/>
      <c r="O652" s="25"/>
      <c r="P652" s="25"/>
      <c r="Q652" s="25"/>
    </row>
    <row r="653" spans="1:17">
      <c r="A653" s="40">
        <v>647</v>
      </c>
      <c r="B653" s="53"/>
      <c r="C653" s="53"/>
      <c r="D653" s="53"/>
      <c r="E653" s="53"/>
      <c r="F653" s="53"/>
      <c r="G653" s="53"/>
      <c r="H653" s="53"/>
      <c r="I653" s="53"/>
      <c r="J653" s="25"/>
      <c r="K653" s="25"/>
      <c r="L653" s="25"/>
      <c r="M653" s="25"/>
      <c r="N653" s="25"/>
      <c r="O653" s="25"/>
      <c r="P653" s="25"/>
      <c r="Q653" s="25"/>
    </row>
    <row r="654" spans="1:17">
      <c r="A654" s="40">
        <v>648</v>
      </c>
      <c r="B654" s="53"/>
      <c r="C654" s="53"/>
      <c r="D654" s="53"/>
      <c r="E654" s="53"/>
      <c r="F654" s="53"/>
      <c r="G654" s="53"/>
      <c r="H654" s="53"/>
      <c r="I654" s="53"/>
      <c r="J654" s="25"/>
      <c r="K654" s="25"/>
      <c r="L654" s="25"/>
      <c r="M654" s="25"/>
      <c r="N654" s="25"/>
      <c r="O654" s="25"/>
      <c r="P654" s="25"/>
      <c r="Q654" s="25"/>
    </row>
    <row r="655" spans="1:17">
      <c r="A655" s="40">
        <v>649</v>
      </c>
      <c r="B655" s="53"/>
      <c r="C655" s="53"/>
      <c r="D655" s="53"/>
      <c r="E655" s="53"/>
      <c r="F655" s="53"/>
      <c r="G655" s="53"/>
      <c r="H655" s="53"/>
      <c r="I655" s="53"/>
      <c r="J655" s="25"/>
      <c r="K655" s="25"/>
      <c r="L655" s="25"/>
      <c r="M655" s="25"/>
      <c r="N655" s="25"/>
      <c r="O655" s="25"/>
      <c r="P655" s="25"/>
      <c r="Q655" s="25"/>
    </row>
    <row r="656" spans="1:17">
      <c r="A656" s="40">
        <v>650</v>
      </c>
      <c r="B656" s="53"/>
      <c r="C656" s="53"/>
      <c r="D656" s="53"/>
      <c r="E656" s="53"/>
      <c r="F656" s="53"/>
      <c r="G656" s="53"/>
      <c r="H656" s="53"/>
      <c r="I656" s="53"/>
      <c r="J656" s="25"/>
      <c r="K656" s="25"/>
      <c r="L656" s="25"/>
      <c r="M656" s="25"/>
      <c r="N656" s="25"/>
      <c r="O656" s="25"/>
      <c r="P656" s="25"/>
      <c r="Q656" s="25"/>
    </row>
    <row r="657" spans="1:17">
      <c r="A657" s="40">
        <v>651</v>
      </c>
      <c r="B657" s="53"/>
      <c r="C657" s="53"/>
      <c r="D657" s="53"/>
      <c r="E657" s="53"/>
      <c r="F657" s="53"/>
      <c r="G657" s="53"/>
      <c r="H657" s="53"/>
      <c r="I657" s="53"/>
      <c r="J657" s="25"/>
      <c r="K657" s="25"/>
      <c r="L657" s="25"/>
      <c r="M657" s="25"/>
      <c r="N657" s="25"/>
      <c r="O657" s="25"/>
      <c r="P657" s="25"/>
      <c r="Q657" s="25"/>
    </row>
    <row r="658" spans="1:17">
      <c r="A658" s="40">
        <v>652</v>
      </c>
      <c r="B658" s="53"/>
      <c r="C658" s="53"/>
      <c r="D658" s="53"/>
      <c r="E658" s="53"/>
      <c r="F658" s="53"/>
      <c r="G658" s="53"/>
      <c r="H658" s="53"/>
      <c r="I658" s="53"/>
      <c r="J658" s="25"/>
      <c r="K658" s="25"/>
      <c r="L658" s="25"/>
      <c r="M658" s="25"/>
      <c r="N658" s="25"/>
      <c r="O658" s="25"/>
      <c r="P658" s="25"/>
      <c r="Q658" s="25"/>
    </row>
    <row r="659" spans="1:17">
      <c r="A659" s="40">
        <v>653</v>
      </c>
      <c r="B659" s="53"/>
      <c r="C659" s="53"/>
      <c r="D659" s="53"/>
      <c r="E659" s="53"/>
      <c r="F659" s="53"/>
      <c r="G659" s="53"/>
      <c r="H659" s="53"/>
      <c r="I659" s="53"/>
      <c r="J659" s="25"/>
      <c r="K659" s="25"/>
      <c r="L659" s="25"/>
      <c r="M659" s="25"/>
      <c r="N659" s="25"/>
      <c r="O659" s="25"/>
      <c r="P659" s="25"/>
      <c r="Q659" s="25"/>
    </row>
    <row r="660" spans="1:17">
      <c r="A660" s="40">
        <v>654</v>
      </c>
      <c r="B660" s="53"/>
      <c r="C660" s="53"/>
      <c r="D660" s="53"/>
      <c r="E660" s="53"/>
      <c r="F660" s="53"/>
      <c r="G660" s="53"/>
      <c r="H660" s="53"/>
      <c r="I660" s="53"/>
      <c r="J660" s="25"/>
      <c r="K660" s="25"/>
      <c r="L660" s="25"/>
      <c r="M660" s="25"/>
      <c r="N660" s="25"/>
      <c r="O660" s="25"/>
      <c r="P660" s="25"/>
      <c r="Q660" s="25"/>
    </row>
    <row r="661" spans="1:17">
      <c r="A661" s="40">
        <v>655</v>
      </c>
      <c r="B661" s="53"/>
      <c r="C661" s="53"/>
      <c r="D661" s="53"/>
      <c r="E661" s="53"/>
      <c r="F661" s="53"/>
      <c r="G661" s="53"/>
      <c r="H661" s="53"/>
      <c r="I661" s="53"/>
      <c r="J661" s="25"/>
      <c r="K661" s="25"/>
      <c r="L661" s="25"/>
      <c r="M661" s="25"/>
      <c r="N661" s="25"/>
      <c r="O661" s="25"/>
      <c r="P661" s="25"/>
      <c r="Q661" s="25"/>
    </row>
    <row r="662" spans="1:17">
      <c r="A662" s="40">
        <v>656</v>
      </c>
      <c r="B662" s="53"/>
      <c r="C662" s="53"/>
      <c r="D662" s="53"/>
      <c r="E662" s="53"/>
      <c r="F662" s="53"/>
      <c r="G662" s="53"/>
      <c r="H662" s="53"/>
      <c r="I662" s="53"/>
      <c r="J662" s="25"/>
      <c r="K662" s="25"/>
      <c r="L662" s="25"/>
      <c r="M662" s="25"/>
      <c r="N662" s="25"/>
      <c r="O662" s="25"/>
      <c r="P662" s="25"/>
      <c r="Q662" s="25"/>
    </row>
    <row r="663" spans="1:17">
      <c r="A663" s="40">
        <v>657</v>
      </c>
      <c r="B663" s="53"/>
      <c r="C663" s="53"/>
      <c r="D663" s="53"/>
      <c r="E663" s="53"/>
      <c r="F663" s="53"/>
      <c r="G663" s="53"/>
      <c r="H663" s="53"/>
      <c r="I663" s="53"/>
      <c r="J663" s="25"/>
      <c r="K663" s="25"/>
      <c r="L663" s="25"/>
      <c r="M663" s="25"/>
      <c r="N663" s="25"/>
      <c r="O663" s="25"/>
      <c r="P663" s="25"/>
      <c r="Q663" s="25"/>
    </row>
    <row r="664" spans="1:17">
      <c r="A664" s="40">
        <v>658</v>
      </c>
      <c r="B664" s="53"/>
      <c r="C664" s="53"/>
      <c r="D664" s="53"/>
      <c r="E664" s="53"/>
      <c r="F664" s="53"/>
      <c r="G664" s="53"/>
      <c r="H664" s="53"/>
      <c r="I664" s="53"/>
      <c r="J664" s="25"/>
      <c r="K664" s="25"/>
      <c r="L664" s="25"/>
      <c r="M664" s="25"/>
      <c r="N664" s="25"/>
      <c r="O664" s="25"/>
      <c r="P664" s="25"/>
      <c r="Q664" s="25"/>
    </row>
    <row r="665" spans="1:17">
      <c r="A665" s="40">
        <v>659</v>
      </c>
      <c r="B665" s="53"/>
      <c r="C665" s="53"/>
      <c r="D665" s="53"/>
      <c r="E665" s="53"/>
      <c r="F665" s="53"/>
      <c r="G665" s="53"/>
      <c r="H665" s="53"/>
      <c r="I665" s="53"/>
      <c r="J665" s="25"/>
      <c r="K665" s="25"/>
      <c r="L665" s="25"/>
      <c r="M665" s="25"/>
      <c r="N665" s="25"/>
      <c r="O665" s="25"/>
      <c r="P665" s="25"/>
      <c r="Q665" s="25"/>
    </row>
    <row r="666" spans="1:17">
      <c r="A666" s="40">
        <v>660</v>
      </c>
      <c r="B666" s="53"/>
      <c r="C666" s="53"/>
      <c r="D666" s="53"/>
      <c r="E666" s="53"/>
      <c r="F666" s="53"/>
      <c r="G666" s="53"/>
      <c r="H666" s="53"/>
      <c r="I666" s="53"/>
      <c r="J666" s="25"/>
      <c r="K666" s="25"/>
      <c r="L666" s="25"/>
      <c r="M666" s="25"/>
      <c r="N666" s="25"/>
      <c r="O666" s="25"/>
      <c r="P666" s="25"/>
      <c r="Q666" s="25"/>
    </row>
    <row r="667" spans="1:17">
      <c r="A667" s="40">
        <v>661</v>
      </c>
      <c r="B667" s="53"/>
      <c r="C667" s="53"/>
      <c r="D667" s="53"/>
      <c r="E667" s="53"/>
      <c r="F667" s="53"/>
      <c r="G667" s="53"/>
      <c r="H667" s="53"/>
      <c r="I667" s="53"/>
      <c r="J667" s="25"/>
      <c r="K667" s="25"/>
      <c r="L667" s="25"/>
      <c r="M667" s="25"/>
      <c r="N667" s="25"/>
      <c r="O667" s="25"/>
      <c r="P667" s="25"/>
      <c r="Q667" s="25"/>
    </row>
    <row r="668" spans="1:17">
      <c r="A668" s="40">
        <v>662</v>
      </c>
      <c r="B668" s="53"/>
      <c r="C668" s="53"/>
      <c r="D668" s="53"/>
      <c r="E668" s="53"/>
      <c r="F668" s="53"/>
      <c r="G668" s="53"/>
      <c r="H668" s="53"/>
      <c r="I668" s="53"/>
      <c r="J668" s="25"/>
      <c r="K668" s="25"/>
      <c r="L668" s="25"/>
      <c r="M668" s="25"/>
      <c r="N668" s="25"/>
      <c r="O668" s="25"/>
      <c r="P668" s="25"/>
      <c r="Q668" s="25"/>
    </row>
    <row r="669" spans="1:17">
      <c r="A669" s="40">
        <v>663</v>
      </c>
      <c r="B669" s="53"/>
      <c r="C669" s="53"/>
      <c r="D669" s="53"/>
      <c r="E669" s="53"/>
      <c r="F669" s="53"/>
      <c r="G669" s="53"/>
      <c r="H669" s="53"/>
      <c r="I669" s="53"/>
      <c r="J669" s="25"/>
      <c r="K669" s="25"/>
      <c r="L669" s="25"/>
      <c r="M669" s="25"/>
      <c r="N669" s="25"/>
      <c r="O669" s="25"/>
      <c r="P669" s="25"/>
      <c r="Q669" s="25"/>
    </row>
    <row r="670" spans="1:17">
      <c r="A670" s="40">
        <v>664</v>
      </c>
      <c r="B670" s="53"/>
      <c r="C670" s="53"/>
      <c r="D670" s="53"/>
      <c r="E670" s="53"/>
      <c r="F670" s="53"/>
      <c r="G670" s="53"/>
      <c r="H670" s="53"/>
      <c r="I670" s="53"/>
      <c r="J670" s="25"/>
      <c r="K670" s="25"/>
      <c r="L670" s="25"/>
      <c r="M670" s="25"/>
      <c r="N670" s="25"/>
      <c r="O670" s="25"/>
      <c r="P670" s="25"/>
      <c r="Q670" s="25"/>
    </row>
    <row r="671" spans="1:17">
      <c r="A671" s="40">
        <v>665</v>
      </c>
      <c r="B671" s="53"/>
      <c r="C671" s="53"/>
      <c r="D671" s="53"/>
      <c r="E671" s="53"/>
      <c r="F671" s="53"/>
      <c r="G671" s="53"/>
      <c r="H671" s="53"/>
      <c r="I671" s="53"/>
      <c r="J671" s="25"/>
      <c r="K671" s="25"/>
      <c r="L671" s="25"/>
      <c r="M671" s="25"/>
      <c r="N671" s="25"/>
      <c r="O671" s="25"/>
      <c r="P671" s="25"/>
      <c r="Q671" s="25"/>
    </row>
    <row r="672" spans="1:17">
      <c r="A672" s="40">
        <v>666</v>
      </c>
      <c r="B672" s="53"/>
      <c r="C672" s="53"/>
      <c r="D672" s="53"/>
      <c r="E672" s="53"/>
      <c r="F672" s="53"/>
      <c r="G672" s="53"/>
      <c r="H672" s="53"/>
      <c r="I672" s="53"/>
      <c r="J672" s="25"/>
      <c r="K672" s="25"/>
      <c r="L672" s="25"/>
      <c r="M672" s="25"/>
      <c r="N672" s="25"/>
      <c r="O672" s="25"/>
      <c r="P672" s="25"/>
      <c r="Q672" s="25"/>
    </row>
    <row r="673" spans="1:17">
      <c r="A673" s="40">
        <v>667</v>
      </c>
      <c r="B673" s="53"/>
      <c r="C673" s="53"/>
      <c r="D673" s="53"/>
      <c r="E673" s="53"/>
      <c r="F673" s="53"/>
      <c r="G673" s="53"/>
      <c r="H673" s="53"/>
      <c r="I673" s="53"/>
      <c r="J673" s="25"/>
      <c r="K673" s="25"/>
      <c r="L673" s="25"/>
      <c r="M673" s="25"/>
      <c r="N673" s="25"/>
      <c r="O673" s="25"/>
      <c r="P673" s="25"/>
      <c r="Q673" s="25"/>
    </row>
    <row r="674" spans="1:17">
      <c r="A674" s="40">
        <v>668</v>
      </c>
      <c r="B674" s="53"/>
      <c r="C674" s="53"/>
      <c r="D674" s="53"/>
      <c r="E674" s="53"/>
      <c r="F674" s="53"/>
      <c r="G674" s="53"/>
      <c r="H674" s="53"/>
      <c r="I674" s="53"/>
      <c r="J674" s="25"/>
      <c r="K674" s="25"/>
      <c r="L674" s="25"/>
      <c r="M674" s="25"/>
      <c r="N674" s="25"/>
      <c r="O674" s="25"/>
      <c r="P674" s="25"/>
      <c r="Q674" s="25"/>
    </row>
    <row r="675" spans="1:17">
      <c r="A675" s="40">
        <v>669</v>
      </c>
      <c r="B675" s="53"/>
      <c r="C675" s="53"/>
      <c r="D675" s="53"/>
      <c r="E675" s="53"/>
      <c r="F675" s="53"/>
      <c r="G675" s="53"/>
      <c r="H675" s="53"/>
      <c r="I675" s="53"/>
      <c r="J675" s="25"/>
      <c r="K675" s="25"/>
      <c r="L675" s="25"/>
      <c r="M675" s="25"/>
      <c r="N675" s="25"/>
      <c r="O675" s="25"/>
      <c r="P675" s="25"/>
      <c r="Q675" s="25"/>
    </row>
    <row r="676" spans="1:17">
      <c r="A676" s="40">
        <v>670</v>
      </c>
      <c r="B676" s="53"/>
      <c r="C676" s="53"/>
      <c r="D676" s="53"/>
      <c r="E676" s="53"/>
      <c r="F676" s="53"/>
      <c r="G676" s="53"/>
      <c r="H676" s="53"/>
      <c r="I676" s="53"/>
      <c r="J676" s="25"/>
      <c r="K676" s="25"/>
      <c r="L676" s="25"/>
      <c r="M676" s="25"/>
      <c r="N676" s="25"/>
      <c r="O676" s="25"/>
      <c r="P676" s="25"/>
      <c r="Q676" s="25"/>
    </row>
    <row r="677" spans="1:17">
      <c r="A677" s="40">
        <v>671</v>
      </c>
      <c r="B677" s="53"/>
      <c r="C677" s="53"/>
      <c r="D677" s="53"/>
      <c r="E677" s="53"/>
      <c r="F677" s="53"/>
      <c r="G677" s="53"/>
      <c r="H677" s="53"/>
      <c r="I677" s="53"/>
      <c r="J677" s="25"/>
      <c r="K677" s="25"/>
      <c r="L677" s="25"/>
      <c r="M677" s="25"/>
      <c r="N677" s="25"/>
      <c r="O677" s="25"/>
      <c r="P677" s="25"/>
      <c r="Q677" s="25"/>
    </row>
    <row r="678" spans="1:17">
      <c r="A678" s="40">
        <v>672</v>
      </c>
      <c r="B678" s="53"/>
      <c r="C678" s="53"/>
      <c r="D678" s="53"/>
      <c r="E678" s="53"/>
      <c r="F678" s="53"/>
      <c r="G678" s="53"/>
      <c r="H678" s="53"/>
      <c r="I678" s="53"/>
      <c r="J678" s="25"/>
      <c r="K678" s="25"/>
      <c r="L678" s="25"/>
      <c r="M678" s="25"/>
      <c r="N678" s="25"/>
      <c r="O678" s="25"/>
      <c r="P678" s="25"/>
      <c r="Q678" s="25"/>
    </row>
    <row r="679" spans="1:17">
      <c r="A679" s="40">
        <v>673</v>
      </c>
      <c r="B679" s="53"/>
      <c r="C679" s="53"/>
      <c r="D679" s="53"/>
      <c r="E679" s="53"/>
      <c r="F679" s="53"/>
      <c r="G679" s="53"/>
      <c r="H679" s="53"/>
      <c r="I679" s="53"/>
      <c r="J679" s="25"/>
      <c r="K679" s="25"/>
      <c r="L679" s="25"/>
      <c r="M679" s="25"/>
      <c r="N679" s="25"/>
      <c r="O679" s="25"/>
      <c r="P679" s="25"/>
      <c r="Q679" s="25"/>
    </row>
    <row r="680" spans="1:17">
      <c r="A680" s="40">
        <v>674</v>
      </c>
      <c r="B680" s="53"/>
      <c r="C680" s="53"/>
      <c r="D680" s="53"/>
      <c r="E680" s="53"/>
      <c r="F680" s="53"/>
      <c r="G680" s="53"/>
      <c r="H680" s="53"/>
      <c r="I680" s="53"/>
      <c r="J680" s="25"/>
      <c r="K680" s="25"/>
      <c r="L680" s="25"/>
      <c r="M680" s="25"/>
      <c r="N680" s="25"/>
      <c r="O680" s="25"/>
      <c r="P680" s="25"/>
      <c r="Q680" s="25"/>
    </row>
    <row r="681" spans="1:17">
      <c r="A681" s="40">
        <v>675</v>
      </c>
      <c r="B681" s="53"/>
      <c r="C681" s="53"/>
      <c r="D681" s="53"/>
      <c r="E681" s="53"/>
      <c r="F681" s="53"/>
      <c r="G681" s="53"/>
      <c r="H681" s="53"/>
      <c r="I681" s="53"/>
      <c r="J681" s="25"/>
      <c r="K681" s="25"/>
      <c r="L681" s="25"/>
      <c r="M681" s="25"/>
      <c r="N681" s="25"/>
      <c r="O681" s="25"/>
      <c r="P681" s="25"/>
      <c r="Q681" s="25"/>
    </row>
    <row r="682" spans="1:17">
      <c r="A682" s="40">
        <v>676</v>
      </c>
      <c r="B682" s="53"/>
      <c r="C682" s="53"/>
      <c r="D682" s="53"/>
      <c r="E682" s="53"/>
      <c r="F682" s="53"/>
      <c r="G682" s="53"/>
      <c r="H682" s="53"/>
      <c r="I682" s="53"/>
      <c r="J682" s="25"/>
      <c r="K682" s="25"/>
      <c r="L682" s="25"/>
      <c r="M682" s="25"/>
      <c r="N682" s="25"/>
      <c r="O682" s="25"/>
      <c r="P682" s="25"/>
      <c r="Q682" s="25"/>
    </row>
    <row r="683" spans="1:17">
      <c r="A683" s="40">
        <v>677</v>
      </c>
      <c r="B683" s="53"/>
      <c r="C683" s="53"/>
      <c r="D683" s="53"/>
      <c r="E683" s="53"/>
      <c r="F683" s="53"/>
      <c r="G683" s="53"/>
      <c r="H683" s="53"/>
      <c r="I683" s="53"/>
      <c r="J683" s="25"/>
      <c r="K683" s="25"/>
      <c r="L683" s="25"/>
      <c r="M683" s="25"/>
      <c r="N683" s="25"/>
      <c r="O683" s="25"/>
      <c r="P683" s="25"/>
      <c r="Q683" s="25"/>
    </row>
    <row r="684" spans="1:17">
      <c r="A684" s="40">
        <v>678</v>
      </c>
      <c r="B684" s="53"/>
      <c r="C684" s="53"/>
      <c r="D684" s="53"/>
      <c r="E684" s="53"/>
      <c r="F684" s="53"/>
      <c r="G684" s="53"/>
      <c r="H684" s="53"/>
      <c r="I684" s="53"/>
      <c r="J684" s="25"/>
      <c r="K684" s="25"/>
      <c r="L684" s="25"/>
      <c r="M684" s="25"/>
      <c r="N684" s="25"/>
      <c r="O684" s="25"/>
      <c r="P684" s="25"/>
      <c r="Q684" s="25"/>
    </row>
    <row r="685" spans="1:17">
      <c r="A685" s="40">
        <v>679</v>
      </c>
      <c r="B685" s="53"/>
      <c r="C685" s="53"/>
      <c r="D685" s="53"/>
      <c r="E685" s="53"/>
      <c r="F685" s="53"/>
      <c r="G685" s="53"/>
      <c r="H685" s="53"/>
      <c r="I685" s="53"/>
      <c r="J685" s="25"/>
      <c r="K685" s="25"/>
      <c r="L685" s="25"/>
      <c r="M685" s="25"/>
      <c r="N685" s="25"/>
      <c r="O685" s="25"/>
      <c r="P685" s="25"/>
      <c r="Q685" s="25"/>
    </row>
    <row r="686" spans="1:17">
      <c r="A686" s="40">
        <v>680</v>
      </c>
      <c r="B686" s="53"/>
      <c r="C686" s="53"/>
      <c r="D686" s="53"/>
      <c r="E686" s="53"/>
      <c r="F686" s="53"/>
      <c r="G686" s="53"/>
      <c r="H686" s="53"/>
      <c r="I686" s="53"/>
      <c r="J686" s="25"/>
      <c r="K686" s="25"/>
      <c r="L686" s="25"/>
      <c r="M686" s="25"/>
      <c r="N686" s="25"/>
      <c r="O686" s="25"/>
      <c r="P686" s="25"/>
      <c r="Q686" s="25"/>
    </row>
    <row r="687" spans="1:17">
      <c r="A687" s="40">
        <v>681</v>
      </c>
      <c r="B687" s="53"/>
      <c r="C687" s="53"/>
      <c r="D687" s="53"/>
      <c r="E687" s="53"/>
      <c r="F687" s="53"/>
      <c r="G687" s="53"/>
      <c r="H687" s="53"/>
      <c r="I687" s="53"/>
      <c r="J687" s="25"/>
      <c r="K687" s="25"/>
      <c r="L687" s="25"/>
      <c r="M687" s="25"/>
      <c r="N687" s="25"/>
      <c r="O687" s="25"/>
      <c r="P687" s="25"/>
      <c r="Q687" s="25"/>
    </row>
    <row r="688" spans="1:17">
      <c r="A688" s="40">
        <v>682</v>
      </c>
      <c r="B688" s="53"/>
      <c r="C688" s="53"/>
      <c r="D688" s="53"/>
      <c r="E688" s="53"/>
      <c r="F688" s="53"/>
      <c r="G688" s="53"/>
      <c r="H688" s="53"/>
      <c r="I688" s="53"/>
      <c r="J688" s="25"/>
      <c r="K688" s="25"/>
      <c r="L688" s="25"/>
      <c r="M688" s="25"/>
      <c r="N688" s="25"/>
      <c r="O688" s="25"/>
      <c r="P688" s="25"/>
      <c r="Q688" s="25"/>
    </row>
    <row r="689" spans="1:17">
      <c r="A689" s="40">
        <v>683</v>
      </c>
      <c r="B689" s="53"/>
      <c r="C689" s="53"/>
      <c r="D689" s="53"/>
      <c r="E689" s="53"/>
      <c r="F689" s="53"/>
      <c r="G689" s="53"/>
      <c r="H689" s="53"/>
      <c r="I689" s="53"/>
      <c r="J689" s="25"/>
      <c r="K689" s="25"/>
      <c r="L689" s="25"/>
      <c r="M689" s="25"/>
      <c r="N689" s="25"/>
      <c r="O689" s="25"/>
      <c r="P689" s="25"/>
      <c r="Q689" s="25"/>
    </row>
    <row r="690" spans="1:17">
      <c r="A690" s="40">
        <v>684</v>
      </c>
      <c r="B690" s="53"/>
      <c r="C690" s="53"/>
      <c r="D690" s="53"/>
      <c r="E690" s="53"/>
      <c r="F690" s="53"/>
      <c r="G690" s="53"/>
      <c r="H690" s="53"/>
      <c r="I690" s="53"/>
      <c r="J690" s="25"/>
      <c r="K690" s="25"/>
      <c r="L690" s="25"/>
      <c r="M690" s="25"/>
      <c r="N690" s="25"/>
      <c r="O690" s="25"/>
      <c r="P690" s="25"/>
      <c r="Q690" s="25"/>
    </row>
    <row r="691" spans="1:17">
      <c r="A691" s="40">
        <v>685</v>
      </c>
      <c r="B691" s="53"/>
      <c r="C691" s="53"/>
      <c r="D691" s="53"/>
      <c r="E691" s="53"/>
      <c r="F691" s="53"/>
      <c r="G691" s="53"/>
      <c r="H691" s="53"/>
      <c r="I691" s="53"/>
      <c r="J691" s="25"/>
      <c r="K691" s="25"/>
      <c r="L691" s="25"/>
      <c r="M691" s="25"/>
      <c r="N691" s="25"/>
      <c r="O691" s="25"/>
      <c r="P691" s="25"/>
      <c r="Q691" s="25"/>
    </row>
    <row r="692" spans="1:17">
      <c r="A692" s="40">
        <v>686</v>
      </c>
      <c r="B692" s="53"/>
      <c r="C692" s="53"/>
      <c r="D692" s="53"/>
      <c r="E692" s="53"/>
      <c r="F692" s="53"/>
      <c r="G692" s="53"/>
      <c r="H692" s="53"/>
      <c r="I692" s="53"/>
      <c r="J692" s="25"/>
      <c r="K692" s="25"/>
      <c r="L692" s="25"/>
      <c r="M692" s="25"/>
      <c r="N692" s="25"/>
      <c r="O692" s="25"/>
      <c r="P692" s="25"/>
      <c r="Q692" s="25"/>
    </row>
    <row r="693" spans="1:17">
      <c r="A693" s="40">
        <v>687</v>
      </c>
      <c r="B693" s="53"/>
      <c r="C693" s="53"/>
      <c r="D693" s="53"/>
      <c r="E693" s="53"/>
      <c r="F693" s="53"/>
      <c r="G693" s="53"/>
      <c r="H693" s="53"/>
      <c r="I693" s="53"/>
      <c r="J693" s="25"/>
      <c r="K693" s="25"/>
      <c r="L693" s="25"/>
      <c r="M693" s="25"/>
      <c r="N693" s="25"/>
      <c r="O693" s="25"/>
      <c r="P693" s="25"/>
      <c r="Q693" s="25"/>
    </row>
    <row r="694" spans="1:17">
      <c r="A694" s="40">
        <v>688</v>
      </c>
      <c r="B694" s="53"/>
      <c r="C694" s="53"/>
      <c r="D694" s="53"/>
      <c r="E694" s="53"/>
      <c r="F694" s="53"/>
      <c r="G694" s="53"/>
      <c r="H694" s="53"/>
      <c r="I694" s="53"/>
      <c r="J694" s="25"/>
      <c r="K694" s="25"/>
      <c r="L694" s="25"/>
      <c r="M694" s="25"/>
      <c r="N694" s="25"/>
      <c r="O694" s="25"/>
      <c r="P694" s="25"/>
      <c r="Q694" s="25"/>
    </row>
    <row r="695" spans="1:17">
      <c r="A695" s="40">
        <v>689</v>
      </c>
      <c r="B695" s="53"/>
      <c r="C695" s="53"/>
      <c r="D695" s="53"/>
      <c r="E695" s="53"/>
      <c r="F695" s="53"/>
      <c r="G695" s="53"/>
      <c r="H695" s="53"/>
      <c r="I695" s="53"/>
      <c r="J695" s="25"/>
      <c r="K695" s="25"/>
      <c r="L695" s="25"/>
      <c r="M695" s="25"/>
      <c r="N695" s="25"/>
      <c r="O695" s="25"/>
      <c r="P695" s="25"/>
      <c r="Q695" s="25"/>
    </row>
    <row r="696" spans="1:17">
      <c r="A696" s="40">
        <v>690</v>
      </c>
      <c r="B696" s="53"/>
      <c r="C696" s="53"/>
      <c r="D696" s="53"/>
      <c r="E696" s="53"/>
      <c r="F696" s="53"/>
      <c r="G696" s="53"/>
      <c r="H696" s="53"/>
      <c r="I696" s="53"/>
      <c r="J696" s="25"/>
      <c r="K696" s="25"/>
      <c r="L696" s="25"/>
      <c r="M696" s="25"/>
      <c r="N696" s="25"/>
      <c r="O696" s="25"/>
      <c r="P696" s="25"/>
      <c r="Q696" s="25"/>
    </row>
    <row r="697" spans="1:17">
      <c r="A697" s="40">
        <v>691</v>
      </c>
      <c r="B697" s="53"/>
      <c r="C697" s="53"/>
      <c r="D697" s="53"/>
      <c r="E697" s="53"/>
      <c r="F697" s="53"/>
      <c r="G697" s="53"/>
      <c r="H697" s="53"/>
      <c r="I697" s="53"/>
      <c r="J697" s="25"/>
      <c r="K697" s="25"/>
      <c r="L697" s="25"/>
      <c r="M697" s="25"/>
      <c r="N697" s="25"/>
      <c r="O697" s="25"/>
      <c r="P697" s="25"/>
      <c r="Q697" s="25"/>
    </row>
    <row r="698" spans="1:17">
      <c r="A698" s="40">
        <v>692</v>
      </c>
      <c r="B698" s="53"/>
      <c r="C698" s="53"/>
      <c r="D698" s="53"/>
      <c r="E698" s="53"/>
      <c r="F698" s="53"/>
      <c r="G698" s="53"/>
      <c r="H698" s="53"/>
      <c r="I698" s="53"/>
      <c r="J698" s="25"/>
      <c r="K698" s="25"/>
      <c r="L698" s="25"/>
      <c r="M698" s="25"/>
      <c r="N698" s="25"/>
      <c r="O698" s="25"/>
      <c r="P698" s="25"/>
      <c r="Q698" s="25"/>
    </row>
    <row r="699" spans="1:17">
      <c r="A699" s="40">
        <v>693</v>
      </c>
      <c r="B699" s="53"/>
      <c r="C699" s="53"/>
      <c r="D699" s="53"/>
      <c r="E699" s="53"/>
      <c r="F699" s="53"/>
      <c r="G699" s="53"/>
      <c r="H699" s="53"/>
      <c r="I699" s="53"/>
      <c r="J699" s="25"/>
      <c r="K699" s="25"/>
      <c r="L699" s="25"/>
      <c r="M699" s="25"/>
      <c r="N699" s="25"/>
      <c r="O699" s="25"/>
      <c r="P699" s="25"/>
      <c r="Q699" s="25"/>
    </row>
    <row r="700" spans="1:17">
      <c r="A700" s="40">
        <v>694</v>
      </c>
      <c r="B700" s="53"/>
      <c r="C700" s="53"/>
      <c r="D700" s="53"/>
      <c r="E700" s="53"/>
      <c r="F700" s="53"/>
      <c r="G700" s="53"/>
      <c r="H700" s="53"/>
      <c r="I700" s="53"/>
      <c r="J700" s="25"/>
      <c r="K700" s="25"/>
      <c r="L700" s="25"/>
      <c r="M700" s="25"/>
      <c r="N700" s="25"/>
      <c r="O700" s="25"/>
      <c r="P700" s="25"/>
      <c r="Q700" s="25"/>
    </row>
    <row r="701" spans="1:17">
      <c r="A701" s="40">
        <v>695</v>
      </c>
      <c r="B701" s="53"/>
      <c r="C701" s="53"/>
      <c r="D701" s="53"/>
      <c r="E701" s="53"/>
      <c r="F701" s="53"/>
      <c r="G701" s="53"/>
      <c r="H701" s="53"/>
      <c r="I701" s="53"/>
      <c r="J701" s="25"/>
      <c r="K701" s="25"/>
      <c r="L701" s="25"/>
      <c r="M701" s="25"/>
      <c r="N701" s="25"/>
      <c r="O701" s="25"/>
      <c r="P701" s="25"/>
      <c r="Q701" s="25"/>
    </row>
    <row r="702" spans="1:17">
      <c r="A702" s="40">
        <v>696</v>
      </c>
      <c r="B702" s="53"/>
      <c r="C702" s="53"/>
      <c r="D702" s="53"/>
      <c r="E702" s="53"/>
      <c r="F702" s="53"/>
      <c r="G702" s="53"/>
      <c r="H702" s="53"/>
      <c r="I702" s="53"/>
      <c r="J702" s="25"/>
      <c r="K702" s="25"/>
      <c r="L702" s="25"/>
      <c r="M702" s="25"/>
      <c r="N702" s="25"/>
      <c r="O702" s="25"/>
      <c r="P702" s="25"/>
      <c r="Q702" s="25"/>
    </row>
    <row r="703" spans="1:17">
      <c r="A703" s="40">
        <v>697</v>
      </c>
      <c r="B703" s="53"/>
      <c r="C703" s="53"/>
      <c r="D703" s="53"/>
      <c r="E703" s="53"/>
      <c r="F703" s="53"/>
      <c r="G703" s="53"/>
      <c r="H703" s="53"/>
      <c r="I703" s="53"/>
      <c r="J703" s="25"/>
      <c r="K703" s="25"/>
      <c r="L703" s="25"/>
      <c r="M703" s="25"/>
      <c r="N703" s="25"/>
      <c r="O703" s="25"/>
      <c r="P703" s="25"/>
      <c r="Q703" s="25"/>
    </row>
    <row r="704" spans="1:17">
      <c r="A704" s="40">
        <v>698</v>
      </c>
      <c r="B704" s="53"/>
      <c r="C704" s="53"/>
      <c r="D704" s="53"/>
      <c r="E704" s="53"/>
      <c r="F704" s="53"/>
      <c r="G704" s="53"/>
      <c r="H704" s="53"/>
      <c r="I704" s="53"/>
      <c r="J704" s="25"/>
      <c r="K704" s="25"/>
      <c r="L704" s="25"/>
      <c r="M704" s="25"/>
      <c r="N704" s="25"/>
      <c r="O704" s="25"/>
      <c r="P704" s="25"/>
      <c r="Q704" s="25"/>
    </row>
    <row r="705" spans="1:17">
      <c r="A705" s="40">
        <v>699</v>
      </c>
      <c r="B705" s="53"/>
      <c r="C705" s="53"/>
      <c r="D705" s="53"/>
      <c r="E705" s="53"/>
      <c r="F705" s="53"/>
      <c r="G705" s="53"/>
      <c r="H705" s="53"/>
      <c r="I705" s="53"/>
      <c r="J705" s="25"/>
      <c r="K705" s="25"/>
      <c r="L705" s="25"/>
      <c r="M705" s="25"/>
      <c r="N705" s="25"/>
      <c r="O705" s="25"/>
      <c r="P705" s="25"/>
      <c r="Q705" s="25"/>
    </row>
    <row r="706" spans="1:17">
      <c r="A706" s="40">
        <v>700</v>
      </c>
      <c r="B706" s="53"/>
      <c r="C706" s="53"/>
      <c r="D706" s="53"/>
      <c r="E706" s="53"/>
      <c r="F706" s="53"/>
      <c r="G706" s="53"/>
      <c r="H706" s="53"/>
      <c r="I706" s="53"/>
      <c r="J706" s="25"/>
      <c r="K706" s="25"/>
      <c r="L706" s="25"/>
      <c r="M706" s="25"/>
      <c r="N706" s="25"/>
      <c r="O706" s="25"/>
      <c r="P706" s="25"/>
      <c r="Q706" s="25"/>
    </row>
    <row r="707" spans="1:17">
      <c r="A707" s="40">
        <v>701</v>
      </c>
      <c r="B707" s="53"/>
      <c r="C707" s="53"/>
      <c r="D707" s="53"/>
      <c r="E707" s="53"/>
      <c r="F707" s="53"/>
      <c r="G707" s="53"/>
      <c r="H707" s="53"/>
      <c r="I707" s="53"/>
      <c r="J707" s="25"/>
      <c r="K707" s="25"/>
      <c r="L707" s="25"/>
      <c r="M707" s="25"/>
      <c r="N707" s="25"/>
      <c r="O707" s="25"/>
      <c r="P707" s="25"/>
      <c r="Q707" s="25"/>
    </row>
    <row r="708" spans="1:17">
      <c r="A708" s="40">
        <v>702</v>
      </c>
      <c r="B708" s="53"/>
      <c r="C708" s="53"/>
      <c r="D708" s="53"/>
      <c r="E708" s="53"/>
      <c r="F708" s="53"/>
      <c r="G708" s="53"/>
      <c r="H708" s="53"/>
      <c r="I708" s="53"/>
      <c r="J708" s="25"/>
      <c r="K708" s="25"/>
      <c r="L708" s="25"/>
      <c r="M708" s="25"/>
      <c r="N708" s="25"/>
      <c r="O708" s="25"/>
      <c r="P708" s="25"/>
      <c r="Q708" s="25"/>
    </row>
    <row r="709" spans="1:17">
      <c r="A709" s="40">
        <v>703</v>
      </c>
      <c r="B709" s="53"/>
      <c r="C709" s="53"/>
      <c r="D709" s="53"/>
      <c r="E709" s="53"/>
      <c r="F709" s="53"/>
      <c r="G709" s="53"/>
      <c r="H709" s="53"/>
      <c r="I709" s="53"/>
      <c r="J709" s="25"/>
      <c r="K709" s="25"/>
      <c r="L709" s="25"/>
      <c r="M709" s="25"/>
      <c r="N709" s="25"/>
      <c r="O709" s="25"/>
      <c r="P709" s="25"/>
      <c r="Q709" s="25"/>
    </row>
    <row r="710" spans="1:17">
      <c r="A710" s="40">
        <v>704</v>
      </c>
      <c r="B710" s="53"/>
      <c r="C710" s="53"/>
      <c r="D710" s="53"/>
      <c r="E710" s="53"/>
      <c r="F710" s="53"/>
      <c r="G710" s="53"/>
      <c r="H710" s="53"/>
      <c r="I710" s="53"/>
      <c r="J710" s="25"/>
      <c r="K710" s="25"/>
      <c r="L710" s="25"/>
      <c r="M710" s="25"/>
      <c r="N710" s="25"/>
      <c r="O710" s="25"/>
      <c r="P710" s="25"/>
      <c r="Q710" s="25"/>
    </row>
    <row r="711" spans="1:17">
      <c r="A711" s="40">
        <v>705</v>
      </c>
      <c r="B711" s="53"/>
      <c r="C711" s="53"/>
      <c r="D711" s="53"/>
      <c r="E711" s="53"/>
      <c r="F711" s="53"/>
      <c r="G711" s="53"/>
      <c r="H711" s="53"/>
      <c r="I711" s="53"/>
      <c r="J711" s="25"/>
      <c r="K711" s="25"/>
      <c r="L711" s="25"/>
      <c r="M711" s="25"/>
      <c r="N711" s="25"/>
      <c r="O711" s="25"/>
      <c r="P711" s="25"/>
      <c r="Q711" s="25"/>
    </row>
    <row r="712" spans="1:17">
      <c r="A712" s="40">
        <v>706</v>
      </c>
      <c r="B712" s="53"/>
      <c r="C712" s="53"/>
      <c r="D712" s="53"/>
      <c r="E712" s="53"/>
      <c r="F712" s="53"/>
      <c r="G712" s="53"/>
      <c r="H712" s="53"/>
      <c r="I712" s="53"/>
      <c r="J712" s="25"/>
      <c r="K712" s="25"/>
      <c r="L712" s="25"/>
      <c r="M712" s="25"/>
      <c r="N712" s="25"/>
      <c r="O712" s="25"/>
      <c r="P712" s="25"/>
      <c r="Q712" s="25"/>
    </row>
    <row r="713" spans="1:17">
      <c r="A713" s="40">
        <v>707</v>
      </c>
      <c r="B713" s="53"/>
      <c r="C713" s="53"/>
      <c r="D713" s="53"/>
      <c r="E713" s="53"/>
      <c r="F713" s="53"/>
      <c r="G713" s="53"/>
      <c r="H713" s="53"/>
      <c r="I713" s="53"/>
      <c r="J713" s="25"/>
      <c r="K713" s="25"/>
      <c r="L713" s="25"/>
      <c r="M713" s="25"/>
      <c r="N713" s="25"/>
      <c r="O713" s="25"/>
      <c r="P713" s="25"/>
      <c r="Q713" s="25"/>
    </row>
    <row r="714" spans="1:17">
      <c r="A714" s="40">
        <v>708</v>
      </c>
      <c r="B714" s="53"/>
      <c r="C714" s="53"/>
      <c r="D714" s="53"/>
      <c r="E714" s="53"/>
      <c r="F714" s="53"/>
      <c r="G714" s="53"/>
      <c r="H714" s="53"/>
      <c r="I714" s="53"/>
      <c r="J714" s="25"/>
      <c r="K714" s="25"/>
      <c r="L714" s="25"/>
      <c r="M714" s="25"/>
      <c r="N714" s="25"/>
      <c r="O714" s="25"/>
      <c r="P714" s="25"/>
      <c r="Q714" s="25"/>
    </row>
    <row r="715" spans="1:17">
      <c r="A715" s="40">
        <v>709</v>
      </c>
      <c r="B715" s="53"/>
      <c r="C715" s="53"/>
      <c r="D715" s="53"/>
      <c r="E715" s="53"/>
      <c r="F715" s="53"/>
      <c r="G715" s="53"/>
      <c r="H715" s="53"/>
      <c r="I715" s="53"/>
      <c r="J715" s="25"/>
      <c r="K715" s="25"/>
      <c r="L715" s="25"/>
      <c r="M715" s="25"/>
      <c r="N715" s="25"/>
      <c r="O715" s="25"/>
      <c r="P715" s="25"/>
      <c r="Q715" s="25"/>
    </row>
    <row r="716" spans="1:17">
      <c r="A716" s="40">
        <v>710</v>
      </c>
      <c r="B716" s="53"/>
      <c r="C716" s="53"/>
      <c r="D716" s="53"/>
      <c r="E716" s="53"/>
      <c r="F716" s="53"/>
      <c r="G716" s="53"/>
      <c r="H716" s="53"/>
      <c r="I716" s="53"/>
      <c r="J716" s="25"/>
      <c r="K716" s="25"/>
      <c r="L716" s="25"/>
      <c r="M716" s="25"/>
      <c r="N716" s="25"/>
      <c r="O716" s="25"/>
      <c r="P716" s="25"/>
      <c r="Q716" s="25"/>
    </row>
    <row r="717" spans="1:17">
      <c r="A717" s="40">
        <v>711</v>
      </c>
      <c r="B717" s="53"/>
      <c r="C717" s="53"/>
      <c r="D717" s="53"/>
      <c r="E717" s="53"/>
      <c r="F717" s="53"/>
      <c r="G717" s="53"/>
      <c r="H717" s="53"/>
      <c r="I717" s="53"/>
      <c r="J717" s="25"/>
      <c r="K717" s="25"/>
      <c r="L717" s="25"/>
      <c r="M717" s="25"/>
      <c r="N717" s="25"/>
      <c r="O717" s="25"/>
      <c r="P717" s="25"/>
      <c r="Q717" s="25"/>
    </row>
    <row r="718" spans="1:17">
      <c r="A718" s="40">
        <v>712</v>
      </c>
      <c r="B718" s="53"/>
      <c r="C718" s="53"/>
      <c r="D718" s="53"/>
      <c r="E718" s="53"/>
      <c r="F718" s="53"/>
      <c r="G718" s="53"/>
      <c r="H718" s="53"/>
      <c r="I718" s="53"/>
      <c r="J718" s="25"/>
      <c r="K718" s="25"/>
      <c r="L718" s="25"/>
      <c r="M718" s="25"/>
      <c r="N718" s="25"/>
      <c r="O718" s="25"/>
      <c r="P718" s="25"/>
      <c r="Q718" s="25"/>
    </row>
    <row r="719" spans="1:17">
      <c r="A719" s="40">
        <v>713</v>
      </c>
      <c r="B719" s="53"/>
      <c r="C719" s="53"/>
      <c r="D719" s="53"/>
      <c r="E719" s="53"/>
      <c r="F719" s="53"/>
      <c r="G719" s="53"/>
      <c r="H719" s="53"/>
      <c r="I719" s="53"/>
      <c r="J719" s="25"/>
      <c r="K719" s="25"/>
      <c r="L719" s="25"/>
      <c r="M719" s="25"/>
      <c r="N719" s="25"/>
      <c r="O719" s="25"/>
      <c r="P719" s="25"/>
      <c r="Q719" s="25"/>
    </row>
    <row r="720" spans="1:17">
      <c r="A720" s="40">
        <v>714</v>
      </c>
      <c r="B720" s="53"/>
      <c r="C720" s="53"/>
      <c r="D720" s="53"/>
      <c r="E720" s="53"/>
      <c r="F720" s="53"/>
      <c r="G720" s="53"/>
      <c r="H720" s="53"/>
      <c r="I720" s="53"/>
      <c r="J720" s="25"/>
      <c r="K720" s="25"/>
      <c r="L720" s="25"/>
      <c r="M720" s="25"/>
      <c r="N720" s="25"/>
      <c r="O720" s="25"/>
      <c r="P720" s="25"/>
      <c r="Q720" s="25"/>
    </row>
    <row r="721" spans="1:17">
      <c r="A721" s="40">
        <v>715</v>
      </c>
      <c r="B721" s="53"/>
      <c r="C721" s="53"/>
      <c r="D721" s="53"/>
      <c r="E721" s="53"/>
      <c r="F721" s="53"/>
      <c r="G721" s="53"/>
      <c r="H721" s="53"/>
      <c r="I721" s="53"/>
      <c r="J721" s="25"/>
      <c r="K721" s="25"/>
      <c r="L721" s="25"/>
      <c r="M721" s="25"/>
      <c r="N721" s="25"/>
      <c r="O721" s="25"/>
      <c r="P721" s="25"/>
      <c r="Q721" s="25"/>
    </row>
    <row r="722" spans="1:17">
      <c r="A722" s="40">
        <v>716</v>
      </c>
      <c r="B722" s="53"/>
      <c r="C722" s="53"/>
      <c r="D722" s="53"/>
      <c r="E722" s="53"/>
      <c r="F722" s="53"/>
      <c r="G722" s="53"/>
      <c r="H722" s="53"/>
      <c r="I722" s="53"/>
      <c r="J722" s="25"/>
      <c r="K722" s="25"/>
      <c r="L722" s="25"/>
      <c r="M722" s="25"/>
      <c r="N722" s="25"/>
      <c r="O722" s="25"/>
      <c r="P722" s="25"/>
      <c r="Q722" s="25"/>
    </row>
    <row r="723" spans="1:17">
      <c r="A723" s="40">
        <v>717</v>
      </c>
      <c r="B723" s="53"/>
      <c r="C723" s="53"/>
      <c r="D723" s="53"/>
      <c r="E723" s="53"/>
      <c r="F723" s="53"/>
      <c r="G723" s="53"/>
      <c r="H723" s="53"/>
      <c r="I723" s="53"/>
      <c r="J723" s="25"/>
      <c r="K723" s="25"/>
      <c r="L723" s="25"/>
      <c r="M723" s="25"/>
      <c r="N723" s="25"/>
      <c r="O723" s="25"/>
      <c r="P723" s="25"/>
      <c r="Q723" s="25"/>
    </row>
    <row r="724" spans="1:17">
      <c r="A724" s="40">
        <v>718</v>
      </c>
      <c r="B724" s="53"/>
      <c r="C724" s="53"/>
      <c r="D724" s="53"/>
      <c r="E724" s="53"/>
      <c r="F724" s="53"/>
      <c r="G724" s="53"/>
      <c r="H724" s="53"/>
      <c r="I724" s="53"/>
      <c r="J724" s="25"/>
      <c r="K724" s="25"/>
      <c r="L724" s="25"/>
      <c r="M724" s="25"/>
      <c r="N724" s="25"/>
      <c r="O724" s="25"/>
      <c r="P724" s="25"/>
      <c r="Q724" s="25"/>
    </row>
    <row r="725" spans="1:17">
      <c r="A725" s="40">
        <v>719</v>
      </c>
      <c r="B725" s="53"/>
      <c r="C725" s="53"/>
      <c r="D725" s="53"/>
      <c r="E725" s="53"/>
      <c r="F725" s="53"/>
      <c r="G725" s="53"/>
      <c r="H725" s="53"/>
      <c r="I725" s="53"/>
      <c r="J725" s="25"/>
      <c r="K725" s="25"/>
      <c r="L725" s="25"/>
      <c r="M725" s="25"/>
      <c r="N725" s="25"/>
      <c r="O725" s="25"/>
      <c r="P725" s="25"/>
      <c r="Q725" s="25"/>
    </row>
    <row r="726" spans="1:17">
      <c r="A726" s="40">
        <v>720</v>
      </c>
      <c r="B726" s="53"/>
      <c r="C726" s="53"/>
      <c r="D726" s="53"/>
      <c r="E726" s="53"/>
      <c r="F726" s="53"/>
      <c r="G726" s="53"/>
      <c r="H726" s="53"/>
      <c r="I726" s="53"/>
      <c r="J726" s="25"/>
      <c r="K726" s="25"/>
      <c r="L726" s="25"/>
      <c r="M726" s="25"/>
      <c r="N726" s="25"/>
      <c r="O726" s="25"/>
      <c r="P726" s="25"/>
      <c r="Q726" s="25"/>
    </row>
    <row r="727" spans="1:17">
      <c r="A727" s="40">
        <v>721</v>
      </c>
      <c r="B727" s="53"/>
      <c r="C727" s="53"/>
      <c r="D727" s="53"/>
      <c r="E727" s="53"/>
      <c r="F727" s="53"/>
      <c r="G727" s="53"/>
      <c r="H727" s="53"/>
      <c r="I727" s="53"/>
      <c r="J727" s="25"/>
      <c r="K727" s="25"/>
      <c r="L727" s="25"/>
      <c r="M727" s="25"/>
      <c r="N727" s="25"/>
      <c r="O727" s="25"/>
      <c r="P727" s="25"/>
      <c r="Q727" s="25"/>
    </row>
    <row r="728" spans="1:17">
      <c r="A728" s="40">
        <v>722</v>
      </c>
      <c r="B728" s="53"/>
      <c r="C728" s="53"/>
      <c r="D728" s="53"/>
      <c r="E728" s="53"/>
      <c r="F728" s="53"/>
      <c r="G728" s="53"/>
      <c r="H728" s="53"/>
      <c r="I728" s="53"/>
      <c r="J728" s="25"/>
      <c r="K728" s="25"/>
      <c r="L728" s="25"/>
      <c r="M728" s="25"/>
      <c r="N728" s="25"/>
      <c r="O728" s="25"/>
      <c r="P728" s="25"/>
      <c r="Q728" s="25"/>
    </row>
    <row r="729" spans="1:17">
      <c r="A729" s="40">
        <v>723</v>
      </c>
      <c r="B729" s="53"/>
      <c r="C729" s="53"/>
      <c r="D729" s="53"/>
      <c r="E729" s="53"/>
      <c r="F729" s="53"/>
      <c r="G729" s="53"/>
      <c r="H729" s="53"/>
      <c r="I729" s="53"/>
      <c r="J729" s="25"/>
      <c r="K729" s="25"/>
      <c r="L729" s="25"/>
      <c r="M729" s="25"/>
      <c r="N729" s="25"/>
      <c r="O729" s="25"/>
      <c r="P729" s="25"/>
      <c r="Q729" s="25"/>
    </row>
    <row r="730" spans="1:17">
      <c r="A730" s="40">
        <v>724</v>
      </c>
      <c r="B730" s="53"/>
      <c r="C730" s="53"/>
      <c r="D730" s="53"/>
      <c r="E730" s="53"/>
      <c r="F730" s="53"/>
      <c r="G730" s="53"/>
      <c r="H730" s="53"/>
      <c r="I730" s="53"/>
      <c r="J730" s="25"/>
      <c r="K730" s="25"/>
      <c r="L730" s="25"/>
      <c r="M730" s="25"/>
      <c r="N730" s="25"/>
      <c r="O730" s="25"/>
      <c r="P730" s="25"/>
      <c r="Q730" s="25"/>
    </row>
    <row r="731" spans="1:17">
      <c r="A731" s="40">
        <v>725</v>
      </c>
      <c r="B731" s="53"/>
      <c r="C731" s="53"/>
      <c r="D731" s="53"/>
      <c r="E731" s="53"/>
      <c r="F731" s="53"/>
      <c r="G731" s="53"/>
      <c r="H731" s="53"/>
      <c r="I731" s="53"/>
      <c r="J731" s="25"/>
      <c r="K731" s="25"/>
      <c r="L731" s="25"/>
      <c r="M731" s="25"/>
      <c r="N731" s="25"/>
      <c r="O731" s="25"/>
      <c r="P731" s="25"/>
      <c r="Q731" s="25"/>
    </row>
    <row r="732" spans="1:17">
      <c r="A732" s="40">
        <v>726</v>
      </c>
      <c r="B732" s="53"/>
      <c r="C732" s="53"/>
      <c r="D732" s="53"/>
      <c r="E732" s="53"/>
      <c r="F732" s="53"/>
      <c r="G732" s="53"/>
      <c r="H732" s="53"/>
      <c r="I732" s="53"/>
      <c r="J732" s="25"/>
      <c r="K732" s="25"/>
      <c r="L732" s="25"/>
      <c r="M732" s="25"/>
      <c r="N732" s="25"/>
      <c r="O732" s="25"/>
      <c r="P732" s="25"/>
      <c r="Q732" s="25"/>
    </row>
    <row r="733" spans="1:17">
      <c r="A733" s="40">
        <v>727</v>
      </c>
      <c r="B733" s="53"/>
      <c r="C733" s="53"/>
      <c r="D733" s="53"/>
      <c r="E733" s="53"/>
      <c r="F733" s="53"/>
      <c r="G733" s="53"/>
      <c r="H733" s="53"/>
      <c r="I733" s="53"/>
      <c r="J733" s="25"/>
      <c r="K733" s="25"/>
      <c r="L733" s="25"/>
      <c r="M733" s="25"/>
      <c r="N733" s="25"/>
      <c r="O733" s="25"/>
      <c r="P733" s="25"/>
      <c r="Q733" s="25"/>
    </row>
    <row r="734" spans="1:17">
      <c r="A734" s="40">
        <v>728</v>
      </c>
      <c r="B734" s="53"/>
      <c r="C734" s="53"/>
      <c r="D734" s="53"/>
      <c r="E734" s="53"/>
      <c r="F734" s="53"/>
      <c r="G734" s="53"/>
      <c r="H734" s="53"/>
      <c r="I734" s="53"/>
      <c r="J734" s="25"/>
      <c r="K734" s="25"/>
      <c r="L734" s="25"/>
      <c r="M734" s="25"/>
      <c r="N734" s="25"/>
      <c r="O734" s="25"/>
      <c r="P734" s="25"/>
      <c r="Q734" s="25"/>
    </row>
    <row r="735" spans="1:17">
      <c r="A735" s="40">
        <v>729</v>
      </c>
      <c r="B735" s="53"/>
      <c r="C735" s="53"/>
      <c r="D735" s="53"/>
      <c r="E735" s="53"/>
      <c r="F735" s="53"/>
      <c r="G735" s="53"/>
      <c r="H735" s="53"/>
      <c r="I735" s="53"/>
      <c r="J735" s="25"/>
      <c r="K735" s="25"/>
      <c r="L735" s="25"/>
      <c r="M735" s="25"/>
      <c r="N735" s="25"/>
      <c r="O735" s="25"/>
      <c r="P735" s="25"/>
      <c r="Q735" s="25"/>
    </row>
    <row r="736" spans="1:17">
      <c r="A736" s="40">
        <v>730</v>
      </c>
      <c r="B736" s="53"/>
      <c r="C736" s="53"/>
      <c r="D736" s="53"/>
      <c r="E736" s="53"/>
      <c r="F736" s="53"/>
      <c r="G736" s="53"/>
      <c r="H736" s="53"/>
      <c r="I736" s="53"/>
      <c r="J736" s="25"/>
      <c r="K736" s="25"/>
      <c r="L736" s="25"/>
      <c r="M736" s="25"/>
      <c r="N736" s="25"/>
      <c r="O736" s="25"/>
      <c r="P736" s="25"/>
      <c r="Q736" s="25"/>
    </row>
    <row r="737" spans="1:17">
      <c r="A737" s="40">
        <v>731</v>
      </c>
      <c r="B737" s="53"/>
      <c r="C737" s="53"/>
      <c r="D737" s="53"/>
      <c r="E737" s="53"/>
      <c r="F737" s="53"/>
      <c r="G737" s="53"/>
      <c r="H737" s="53"/>
      <c r="I737" s="53"/>
      <c r="J737" s="25"/>
      <c r="K737" s="25"/>
      <c r="L737" s="25"/>
      <c r="M737" s="25"/>
      <c r="N737" s="25"/>
      <c r="O737" s="25"/>
      <c r="P737" s="25"/>
      <c r="Q737" s="25"/>
    </row>
    <row r="738" spans="1:17">
      <c r="A738" s="40">
        <v>732</v>
      </c>
      <c r="B738" s="53"/>
      <c r="C738" s="53"/>
      <c r="D738" s="53"/>
      <c r="E738" s="53"/>
      <c r="F738" s="53"/>
      <c r="G738" s="53"/>
      <c r="H738" s="53"/>
      <c r="I738" s="53"/>
      <c r="J738" s="25"/>
      <c r="K738" s="25"/>
      <c r="L738" s="25"/>
      <c r="M738" s="25"/>
      <c r="N738" s="25"/>
      <c r="O738" s="25"/>
      <c r="P738" s="25"/>
      <c r="Q738" s="25"/>
    </row>
    <row r="739" spans="1:17">
      <c r="A739" s="40">
        <v>733</v>
      </c>
      <c r="B739" s="53"/>
      <c r="C739" s="53"/>
      <c r="D739" s="53"/>
      <c r="E739" s="53"/>
      <c r="F739" s="53"/>
      <c r="G739" s="53"/>
      <c r="H739" s="53"/>
      <c r="I739" s="53"/>
      <c r="J739" s="25"/>
      <c r="K739" s="25"/>
      <c r="L739" s="25"/>
      <c r="M739" s="25"/>
      <c r="N739" s="25"/>
      <c r="O739" s="25"/>
      <c r="P739" s="25"/>
      <c r="Q739" s="25"/>
    </row>
    <row r="740" spans="1:17">
      <c r="A740" s="40">
        <v>734</v>
      </c>
      <c r="B740" s="53"/>
      <c r="C740" s="53"/>
      <c r="D740" s="53"/>
      <c r="E740" s="53"/>
      <c r="F740" s="53"/>
      <c r="G740" s="53"/>
      <c r="H740" s="53"/>
      <c r="I740" s="53"/>
      <c r="J740" s="25"/>
      <c r="K740" s="25"/>
      <c r="L740" s="25"/>
      <c r="M740" s="25"/>
      <c r="N740" s="25"/>
      <c r="O740" s="25"/>
      <c r="P740" s="25"/>
      <c r="Q740" s="25"/>
    </row>
    <row r="741" spans="1:17">
      <c r="A741" s="40">
        <v>735</v>
      </c>
      <c r="B741" s="53"/>
      <c r="C741" s="53"/>
      <c r="D741" s="53"/>
      <c r="E741" s="53"/>
      <c r="F741" s="53"/>
      <c r="G741" s="53"/>
      <c r="H741" s="53"/>
      <c r="I741" s="53"/>
      <c r="J741" s="25"/>
      <c r="K741" s="25"/>
      <c r="L741" s="25"/>
      <c r="M741" s="25"/>
      <c r="N741" s="25"/>
      <c r="O741" s="25"/>
      <c r="P741" s="25"/>
      <c r="Q741" s="25"/>
    </row>
    <row r="742" spans="1:17">
      <c r="A742" s="40">
        <v>736</v>
      </c>
      <c r="B742" s="53"/>
      <c r="C742" s="53"/>
      <c r="D742" s="53"/>
      <c r="E742" s="53"/>
      <c r="F742" s="53"/>
      <c r="G742" s="53"/>
      <c r="H742" s="53"/>
      <c r="I742" s="53"/>
      <c r="J742" s="25"/>
      <c r="K742" s="25"/>
      <c r="L742" s="25"/>
      <c r="M742" s="25"/>
      <c r="N742" s="25"/>
      <c r="O742" s="25"/>
      <c r="P742" s="25"/>
      <c r="Q742" s="25"/>
    </row>
    <row r="743" spans="1:17">
      <c r="A743" s="40">
        <v>737</v>
      </c>
      <c r="B743" s="53"/>
      <c r="C743" s="53"/>
      <c r="D743" s="53"/>
      <c r="E743" s="53"/>
      <c r="F743" s="53"/>
      <c r="G743" s="53"/>
      <c r="H743" s="53"/>
      <c r="I743" s="53"/>
      <c r="J743" s="25"/>
      <c r="K743" s="25"/>
      <c r="L743" s="25"/>
      <c r="M743" s="25"/>
      <c r="N743" s="25"/>
      <c r="O743" s="25"/>
      <c r="P743" s="25"/>
      <c r="Q743" s="25"/>
    </row>
    <row r="744" spans="1:17">
      <c r="A744" s="40">
        <v>738</v>
      </c>
      <c r="B744" s="53"/>
      <c r="C744" s="53"/>
      <c r="D744" s="53"/>
      <c r="E744" s="53"/>
      <c r="F744" s="53"/>
      <c r="G744" s="53"/>
      <c r="H744" s="53"/>
      <c r="I744" s="53"/>
      <c r="J744" s="25"/>
      <c r="K744" s="25"/>
      <c r="L744" s="25"/>
      <c r="M744" s="25"/>
      <c r="N744" s="25"/>
      <c r="O744" s="25"/>
      <c r="P744" s="25"/>
      <c r="Q744" s="25"/>
    </row>
    <row r="745" spans="1:17">
      <c r="A745" s="40">
        <v>739</v>
      </c>
      <c r="B745" s="53"/>
      <c r="C745" s="53"/>
      <c r="D745" s="53"/>
      <c r="E745" s="53"/>
      <c r="F745" s="53"/>
      <c r="G745" s="53"/>
      <c r="H745" s="53"/>
      <c r="I745" s="53"/>
      <c r="J745" s="25"/>
      <c r="K745" s="25"/>
      <c r="L745" s="25"/>
      <c r="M745" s="25"/>
      <c r="N745" s="25"/>
      <c r="O745" s="25"/>
      <c r="P745" s="25"/>
      <c r="Q745" s="25"/>
    </row>
    <row r="746" spans="1:17">
      <c r="A746" s="40">
        <v>740</v>
      </c>
      <c r="B746" s="53"/>
      <c r="C746" s="53"/>
      <c r="D746" s="53"/>
      <c r="E746" s="53"/>
      <c r="F746" s="53"/>
      <c r="G746" s="53"/>
      <c r="H746" s="53"/>
      <c r="I746" s="53"/>
      <c r="J746" s="25"/>
      <c r="K746" s="25"/>
      <c r="L746" s="25"/>
      <c r="M746" s="25"/>
      <c r="N746" s="25"/>
      <c r="O746" s="25"/>
      <c r="P746" s="25"/>
      <c r="Q746" s="25"/>
    </row>
    <row r="747" spans="1:17">
      <c r="A747" s="40">
        <v>741</v>
      </c>
      <c r="B747" s="53"/>
      <c r="C747" s="53"/>
      <c r="D747" s="53"/>
      <c r="E747" s="53"/>
      <c r="F747" s="53"/>
      <c r="G747" s="53"/>
      <c r="H747" s="53"/>
      <c r="I747" s="53"/>
      <c r="J747" s="25"/>
      <c r="K747" s="25"/>
      <c r="L747" s="25"/>
      <c r="M747" s="25"/>
      <c r="N747" s="25"/>
      <c r="O747" s="25"/>
      <c r="P747" s="25"/>
      <c r="Q747" s="25"/>
    </row>
    <row r="748" spans="1:17">
      <c r="A748" s="40">
        <v>742</v>
      </c>
      <c r="B748" s="53"/>
      <c r="C748" s="53"/>
      <c r="D748" s="53"/>
      <c r="E748" s="53"/>
      <c r="F748" s="53"/>
      <c r="G748" s="53"/>
      <c r="H748" s="53"/>
      <c r="I748" s="53"/>
      <c r="J748" s="25"/>
      <c r="K748" s="25"/>
      <c r="L748" s="25"/>
      <c r="M748" s="25"/>
      <c r="N748" s="25"/>
      <c r="O748" s="25"/>
      <c r="P748" s="25"/>
      <c r="Q748" s="25"/>
    </row>
    <row r="749" spans="1:17">
      <c r="A749" s="40">
        <v>743</v>
      </c>
      <c r="B749" s="53"/>
      <c r="C749" s="53"/>
      <c r="D749" s="53"/>
      <c r="E749" s="53"/>
      <c r="F749" s="53"/>
      <c r="G749" s="53"/>
      <c r="H749" s="53"/>
      <c r="I749" s="53"/>
      <c r="J749" s="25"/>
      <c r="K749" s="25"/>
      <c r="L749" s="25"/>
      <c r="M749" s="25"/>
      <c r="N749" s="25"/>
      <c r="O749" s="25"/>
      <c r="P749" s="25"/>
      <c r="Q749" s="25"/>
    </row>
    <row r="750" spans="1:17">
      <c r="A750" s="40">
        <v>744</v>
      </c>
      <c r="B750" s="53"/>
      <c r="C750" s="53"/>
      <c r="D750" s="53"/>
      <c r="E750" s="53"/>
      <c r="F750" s="53"/>
      <c r="G750" s="53"/>
      <c r="H750" s="53"/>
      <c r="I750" s="53"/>
      <c r="J750" s="25"/>
      <c r="K750" s="25"/>
      <c r="L750" s="25"/>
      <c r="M750" s="25"/>
      <c r="N750" s="25"/>
      <c r="O750" s="25"/>
      <c r="P750" s="25"/>
      <c r="Q750" s="25"/>
    </row>
    <row r="751" spans="1:17">
      <c r="A751" s="40">
        <v>745</v>
      </c>
      <c r="B751" s="53"/>
      <c r="C751" s="53"/>
      <c r="D751" s="53"/>
      <c r="E751" s="53"/>
      <c r="F751" s="53"/>
      <c r="G751" s="53"/>
      <c r="H751" s="53"/>
      <c r="I751" s="53"/>
      <c r="J751" s="25"/>
      <c r="K751" s="25"/>
      <c r="L751" s="25"/>
      <c r="M751" s="25"/>
      <c r="N751" s="25"/>
      <c r="O751" s="25"/>
      <c r="P751" s="25"/>
      <c r="Q751" s="25"/>
    </row>
    <row r="752" spans="1:17">
      <c r="A752" s="40">
        <v>746</v>
      </c>
      <c r="B752" s="53"/>
      <c r="C752" s="53"/>
      <c r="D752" s="53"/>
      <c r="E752" s="53"/>
      <c r="F752" s="53"/>
      <c r="G752" s="53"/>
      <c r="H752" s="53"/>
      <c r="I752" s="53"/>
      <c r="J752" s="25"/>
      <c r="K752" s="25"/>
      <c r="L752" s="25"/>
      <c r="M752" s="25"/>
      <c r="N752" s="25"/>
      <c r="O752" s="25"/>
      <c r="P752" s="25"/>
      <c r="Q752" s="25"/>
    </row>
    <row r="753" spans="1:17">
      <c r="A753" s="40">
        <v>747</v>
      </c>
      <c r="B753" s="53"/>
      <c r="C753" s="53"/>
      <c r="D753" s="53"/>
      <c r="E753" s="53"/>
      <c r="F753" s="53"/>
      <c r="G753" s="53"/>
      <c r="H753" s="53"/>
      <c r="I753" s="53"/>
      <c r="J753" s="25"/>
      <c r="K753" s="25"/>
      <c r="L753" s="25"/>
      <c r="M753" s="25"/>
      <c r="N753" s="25"/>
      <c r="O753" s="25"/>
      <c r="P753" s="25"/>
      <c r="Q753" s="25"/>
    </row>
    <row r="754" spans="1:17">
      <c r="A754" s="40">
        <v>748</v>
      </c>
      <c r="B754" s="53"/>
      <c r="C754" s="53"/>
      <c r="D754" s="53"/>
      <c r="E754" s="53"/>
      <c r="F754" s="53"/>
      <c r="G754" s="53"/>
      <c r="H754" s="53"/>
      <c r="I754" s="53"/>
      <c r="J754" s="25"/>
      <c r="K754" s="25"/>
      <c r="L754" s="25"/>
      <c r="M754" s="25"/>
      <c r="N754" s="25"/>
      <c r="O754" s="25"/>
      <c r="P754" s="25"/>
      <c r="Q754" s="25"/>
    </row>
    <row r="755" spans="1:17">
      <c r="A755" s="40">
        <v>749</v>
      </c>
      <c r="B755" s="53"/>
      <c r="C755" s="53"/>
      <c r="D755" s="53"/>
      <c r="E755" s="53"/>
      <c r="F755" s="53"/>
      <c r="G755" s="53"/>
      <c r="H755" s="53"/>
      <c r="I755" s="53"/>
      <c r="J755" s="25"/>
      <c r="K755" s="25"/>
      <c r="L755" s="25"/>
      <c r="M755" s="25"/>
      <c r="N755" s="25"/>
      <c r="O755" s="25"/>
      <c r="P755" s="25"/>
      <c r="Q755" s="25"/>
    </row>
    <row r="756" spans="1:17">
      <c r="A756" s="40">
        <v>750</v>
      </c>
      <c r="B756" s="53"/>
      <c r="C756" s="53"/>
      <c r="D756" s="53"/>
      <c r="E756" s="53"/>
      <c r="F756" s="53"/>
      <c r="G756" s="53"/>
      <c r="H756" s="53"/>
      <c r="I756" s="53"/>
      <c r="J756" s="25"/>
      <c r="K756" s="25"/>
      <c r="L756" s="25"/>
      <c r="M756" s="25"/>
      <c r="N756" s="25"/>
      <c r="O756" s="25"/>
      <c r="P756" s="25"/>
      <c r="Q756" s="25"/>
    </row>
    <row r="757" spans="1:17">
      <c r="A757" s="40">
        <v>751</v>
      </c>
      <c r="B757" s="53"/>
      <c r="C757" s="53"/>
      <c r="D757" s="53"/>
      <c r="E757" s="53"/>
      <c r="F757" s="53"/>
      <c r="G757" s="53"/>
      <c r="H757" s="53"/>
      <c r="I757" s="53"/>
      <c r="J757" s="25"/>
      <c r="K757" s="25"/>
      <c r="L757" s="25"/>
      <c r="M757" s="25"/>
      <c r="N757" s="25"/>
      <c r="O757" s="25"/>
      <c r="P757" s="25"/>
      <c r="Q757" s="25"/>
    </row>
    <row r="758" spans="1:17">
      <c r="A758" s="40">
        <v>752</v>
      </c>
      <c r="B758" s="53"/>
      <c r="C758" s="53"/>
      <c r="D758" s="53"/>
      <c r="E758" s="53"/>
      <c r="F758" s="53"/>
      <c r="G758" s="53"/>
      <c r="H758" s="53"/>
      <c r="I758" s="53"/>
      <c r="J758" s="25"/>
      <c r="K758" s="25"/>
      <c r="L758" s="25"/>
      <c r="M758" s="25"/>
      <c r="N758" s="25"/>
      <c r="O758" s="25"/>
      <c r="P758" s="25"/>
      <c r="Q758" s="25"/>
    </row>
    <row r="759" spans="1:17">
      <c r="A759" s="40">
        <v>753</v>
      </c>
      <c r="B759" s="53"/>
      <c r="C759" s="53"/>
      <c r="D759" s="53"/>
      <c r="E759" s="53"/>
      <c r="F759" s="53"/>
      <c r="G759" s="53"/>
      <c r="H759" s="53"/>
      <c r="I759" s="53"/>
      <c r="J759" s="25"/>
      <c r="K759" s="25"/>
      <c r="L759" s="25"/>
      <c r="M759" s="25"/>
      <c r="N759" s="25"/>
      <c r="O759" s="25"/>
      <c r="P759" s="25"/>
      <c r="Q759" s="25"/>
    </row>
    <row r="760" spans="1:17">
      <c r="A760" s="40">
        <v>754</v>
      </c>
      <c r="B760" s="53"/>
      <c r="C760" s="53"/>
      <c r="D760" s="53"/>
      <c r="E760" s="53"/>
      <c r="F760" s="53"/>
      <c r="G760" s="53"/>
      <c r="H760" s="53"/>
      <c r="I760" s="53"/>
      <c r="J760" s="25"/>
      <c r="K760" s="25"/>
      <c r="L760" s="25"/>
      <c r="M760" s="25"/>
      <c r="N760" s="25"/>
      <c r="O760" s="25"/>
      <c r="P760" s="25"/>
      <c r="Q760" s="25"/>
    </row>
    <row r="761" spans="1:17">
      <c r="A761" s="40">
        <v>755</v>
      </c>
      <c r="B761" s="53"/>
      <c r="C761" s="53"/>
      <c r="D761" s="53"/>
      <c r="E761" s="53"/>
      <c r="F761" s="53"/>
      <c r="G761" s="53"/>
      <c r="H761" s="53"/>
      <c r="I761" s="53"/>
      <c r="J761" s="25"/>
      <c r="K761" s="25"/>
      <c r="L761" s="25"/>
      <c r="M761" s="25"/>
      <c r="N761" s="25"/>
      <c r="O761" s="25"/>
      <c r="P761" s="25"/>
      <c r="Q761" s="25"/>
    </row>
    <row r="762" spans="1:17">
      <c r="A762" s="40">
        <v>756</v>
      </c>
      <c r="B762" s="53"/>
      <c r="C762" s="53"/>
      <c r="D762" s="53"/>
      <c r="E762" s="53"/>
      <c r="F762" s="53"/>
      <c r="G762" s="53"/>
      <c r="H762" s="53"/>
      <c r="I762" s="53"/>
      <c r="J762" s="25"/>
      <c r="K762" s="25"/>
      <c r="L762" s="25"/>
      <c r="M762" s="25"/>
      <c r="N762" s="25"/>
      <c r="O762" s="25"/>
      <c r="P762" s="25"/>
      <c r="Q762" s="25"/>
    </row>
    <row r="763" spans="1:17">
      <c r="A763" s="40">
        <v>757</v>
      </c>
      <c r="B763" s="53"/>
      <c r="C763" s="53"/>
      <c r="D763" s="53"/>
      <c r="E763" s="53"/>
      <c r="F763" s="53"/>
      <c r="G763" s="53"/>
      <c r="H763" s="53"/>
      <c r="I763" s="53"/>
      <c r="J763" s="25"/>
      <c r="K763" s="25"/>
      <c r="L763" s="25"/>
      <c r="M763" s="25"/>
      <c r="N763" s="25"/>
      <c r="O763" s="25"/>
      <c r="P763" s="25"/>
      <c r="Q763" s="25"/>
    </row>
    <row r="764" spans="1:17">
      <c r="A764" s="40">
        <v>758</v>
      </c>
      <c r="B764" s="53"/>
      <c r="C764" s="53"/>
      <c r="D764" s="53"/>
      <c r="E764" s="53"/>
      <c r="F764" s="53"/>
      <c r="G764" s="53"/>
      <c r="H764" s="53"/>
      <c r="I764" s="53"/>
      <c r="J764" s="25"/>
      <c r="K764" s="25"/>
      <c r="L764" s="25"/>
      <c r="M764" s="25"/>
      <c r="N764" s="25"/>
      <c r="O764" s="25"/>
      <c r="P764" s="25"/>
      <c r="Q764" s="25"/>
    </row>
    <row r="765" spans="1:17">
      <c r="A765" s="40">
        <v>759</v>
      </c>
      <c r="B765" s="53"/>
      <c r="C765" s="53"/>
      <c r="D765" s="53"/>
      <c r="E765" s="53"/>
      <c r="F765" s="53"/>
      <c r="G765" s="53"/>
      <c r="H765" s="53"/>
      <c r="I765" s="53"/>
      <c r="J765" s="25"/>
      <c r="K765" s="25"/>
      <c r="L765" s="25"/>
      <c r="M765" s="25"/>
      <c r="N765" s="25"/>
      <c r="O765" s="25"/>
      <c r="P765" s="25"/>
      <c r="Q765" s="25"/>
    </row>
    <row r="766" spans="1:17">
      <c r="A766" s="40">
        <v>760</v>
      </c>
      <c r="B766" s="53"/>
      <c r="C766" s="53"/>
      <c r="D766" s="53"/>
      <c r="E766" s="53"/>
      <c r="F766" s="53"/>
      <c r="G766" s="53"/>
      <c r="H766" s="53"/>
      <c r="I766" s="53"/>
      <c r="J766" s="25"/>
      <c r="K766" s="25"/>
      <c r="L766" s="25"/>
      <c r="M766" s="25"/>
      <c r="N766" s="25"/>
      <c r="O766" s="25"/>
      <c r="P766" s="25"/>
      <c r="Q766" s="25"/>
    </row>
    <row r="767" spans="1:17">
      <c r="A767" s="40">
        <v>761</v>
      </c>
      <c r="B767" s="53"/>
      <c r="C767" s="53"/>
      <c r="D767" s="53"/>
      <c r="E767" s="53"/>
      <c r="F767" s="53"/>
      <c r="G767" s="53"/>
      <c r="H767" s="53"/>
      <c r="I767" s="53"/>
      <c r="J767" s="25"/>
      <c r="K767" s="25"/>
      <c r="L767" s="25"/>
      <c r="M767" s="25"/>
      <c r="N767" s="25"/>
      <c r="O767" s="25"/>
      <c r="P767" s="25"/>
      <c r="Q767" s="25"/>
    </row>
    <row r="768" spans="1:17">
      <c r="A768" s="40">
        <v>762</v>
      </c>
      <c r="B768" s="53"/>
      <c r="C768" s="53"/>
      <c r="D768" s="53"/>
      <c r="E768" s="53"/>
      <c r="F768" s="53"/>
      <c r="G768" s="53"/>
      <c r="H768" s="53"/>
      <c r="I768" s="53"/>
      <c r="J768" s="25"/>
      <c r="K768" s="25"/>
      <c r="L768" s="25"/>
      <c r="M768" s="25"/>
      <c r="N768" s="25"/>
      <c r="O768" s="25"/>
      <c r="P768" s="25"/>
      <c r="Q768" s="25"/>
    </row>
    <row r="769" spans="1:17">
      <c r="A769" s="40">
        <v>763</v>
      </c>
      <c r="B769" s="53"/>
      <c r="C769" s="53"/>
      <c r="D769" s="53"/>
      <c r="E769" s="53"/>
      <c r="F769" s="53"/>
      <c r="G769" s="53"/>
      <c r="H769" s="53"/>
      <c r="I769" s="53"/>
      <c r="J769" s="25"/>
      <c r="K769" s="25"/>
      <c r="L769" s="25"/>
      <c r="M769" s="25"/>
      <c r="N769" s="25"/>
      <c r="O769" s="25"/>
      <c r="P769" s="25"/>
      <c r="Q769" s="25"/>
    </row>
    <row r="770" spans="1:17">
      <c r="A770" s="40">
        <v>764</v>
      </c>
      <c r="B770" s="53"/>
      <c r="C770" s="53"/>
      <c r="D770" s="53"/>
      <c r="E770" s="53"/>
      <c r="F770" s="53"/>
      <c r="G770" s="53"/>
      <c r="H770" s="53"/>
      <c r="I770" s="53"/>
      <c r="J770" s="25"/>
      <c r="K770" s="25"/>
      <c r="L770" s="25"/>
      <c r="M770" s="25"/>
      <c r="N770" s="25"/>
      <c r="O770" s="25"/>
      <c r="P770" s="25"/>
      <c r="Q770" s="25"/>
    </row>
    <row r="771" spans="1:17">
      <c r="A771" s="40">
        <v>765</v>
      </c>
      <c r="B771" s="53"/>
      <c r="C771" s="53"/>
      <c r="D771" s="53"/>
      <c r="E771" s="53"/>
      <c r="F771" s="53"/>
      <c r="G771" s="53"/>
      <c r="H771" s="53"/>
      <c r="I771" s="53"/>
      <c r="J771" s="25"/>
      <c r="K771" s="25"/>
      <c r="L771" s="25"/>
      <c r="M771" s="25"/>
      <c r="N771" s="25"/>
      <c r="O771" s="25"/>
      <c r="P771" s="25"/>
      <c r="Q771" s="25"/>
    </row>
    <row r="772" spans="1:17">
      <c r="A772" s="40">
        <v>766</v>
      </c>
      <c r="B772" s="53"/>
      <c r="C772" s="53"/>
      <c r="D772" s="53"/>
      <c r="E772" s="53"/>
      <c r="F772" s="53"/>
      <c r="G772" s="53"/>
      <c r="H772" s="53"/>
      <c r="I772" s="53"/>
      <c r="J772" s="25"/>
      <c r="K772" s="25"/>
      <c r="L772" s="25"/>
      <c r="M772" s="25"/>
      <c r="N772" s="25"/>
      <c r="O772" s="25"/>
      <c r="P772" s="25"/>
      <c r="Q772" s="25"/>
    </row>
    <row r="773" spans="1:17">
      <c r="A773" s="40">
        <v>767</v>
      </c>
      <c r="B773" s="53"/>
      <c r="C773" s="53"/>
      <c r="D773" s="53"/>
      <c r="E773" s="53"/>
      <c r="F773" s="53"/>
      <c r="G773" s="53"/>
      <c r="H773" s="53"/>
      <c r="I773" s="53"/>
      <c r="J773" s="25"/>
      <c r="K773" s="25"/>
      <c r="L773" s="25"/>
      <c r="M773" s="25"/>
      <c r="N773" s="25"/>
      <c r="O773" s="25"/>
      <c r="P773" s="25"/>
      <c r="Q773" s="25"/>
    </row>
    <row r="774" spans="1:17">
      <c r="A774" s="40">
        <v>768</v>
      </c>
      <c r="B774" s="53"/>
      <c r="C774" s="53"/>
      <c r="D774" s="53"/>
      <c r="E774" s="53"/>
      <c r="F774" s="53"/>
      <c r="G774" s="53"/>
      <c r="H774" s="53"/>
      <c r="I774" s="53"/>
      <c r="J774" s="25"/>
      <c r="K774" s="25"/>
      <c r="L774" s="25"/>
      <c r="M774" s="25"/>
      <c r="N774" s="25"/>
      <c r="O774" s="25"/>
      <c r="P774" s="25"/>
      <c r="Q774" s="25"/>
    </row>
    <row r="775" spans="1:17">
      <c r="A775" s="40">
        <v>769</v>
      </c>
      <c r="B775" s="53"/>
      <c r="C775" s="53"/>
      <c r="D775" s="53"/>
      <c r="E775" s="53"/>
      <c r="F775" s="53"/>
      <c r="G775" s="53"/>
      <c r="H775" s="53"/>
      <c r="I775" s="53"/>
      <c r="J775" s="25"/>
      <c r="K775" s="25"/>
      <c r="L775" s="25"/>
      <c r="M775" s="25"/>
      <c r="N775" s="25"/>
      <c r="O775" s="25"/>
      <c r="P775" s="25"/>
      <c r="Q775" s="25"/>
    </row>
    <row r="776" spans="1:17">
      <c r="A776" s="40">
        <v>770</v>
      </c>
      <c r="B776" s="53"/>
      <c r="C776" s="53"/>
      <c r="D776" s="53"/>
      <c r="E776" s="53"/>
      <c r="F776" s="53"/>
      <c r="G776" s="53"/>
      <c r="H776" s="53"/>
      <c r="I776" s="53"/>
      <c r="J776" s="25"/>
      <c r="K776" s="25"/>
      <c r="L776" s="25"/>
      <c r="M776" s="25"/>
      <c r="N776" s="25"/>
      <c r="O776" s="25"/>
      <c r="P776" s="25"/>
      <c r="Q776" s="25"/>
    </row>
    <row r="777" spans="1:17">
      <c r="A777" s="40">
        <v>771</v>
      </c>
      <c r="B777" s="53"/>
      <c r="C777" s="53"/>
      <c r="D777" s="53"/>
      <c r="E777" s="53"/>
      <c r="F777" s="53"/>
      <c r="G777" s="53"/>
      <c r="H777" s="53"/>
      <c r="I777" s="53"/>
      <c r="J777" s="25"/>
      <c r="K777" s="25"/>
      <c r="L777" s="25"/>
      <c r="M777" s="25"/>
      <c r="N777" s="25"/>
      <c r="O777" s="25"/>
      <c r="P777" s="25"/>
      <c r="Q777" s="25"/>
    </row>
    <row r="778" spans="1:17">
      <c r="A778" s="40">
        <v>772</v>
      </c>
      <c r="B778" s="53"/>
      <c r="C778" s="53"/>
      <c r="D778" s="53"/>
      <c r="E778" s="53"/>
      <c r="F778" s="53"/>
      <c r="G778" s="53"/>
      <c r="H778" s="53"/>
      <c r="I778" s="53"/>
      <c r="J778" s="25"/>
      <c r="K778" s="25"/>
      <c r="L778" s="25"/>
      <c r="M778" s="25"/>
      <c r="N778" s="25"/>
      <c r="O778" s="25"/>
      <c r="P778" s="25"/>
      <c r="Q778" s="25"/>
    </row>
    <row r="779" spans="1:17">
      <c r="A779" s="40">
        <v>773</v>
      </c>
      <c r="B779" s="53"/>
      <c r="C779" s="53"/>
      <c r="D779" s="53"/>
      <c r="E779" s="53"/>
      <c r="F779" s="53"/>
      <c r="G779" s="53"/>
      <c r="H779" s="53"/>
      <c r="I779" s="53"/>
      <c r="J779" s="25"/>
      <c r="K779" s="25"/>
      <c r="L779" s="25"/>
      <c r="M779" s="25"/>
      <c r="N779" s="25"/>
      <c r="O779" s="25"/>
      <c r="P779" s="25"/>
      <c r="Q779" s="25"/>
    </row>
    <row r="780" spans="1:17">
      <c r="A780" s="40">
        <v>774</v>
      </c>
      <c r="B780" s="53"/>
      <c r="C780" s="53"/>
      <c r="D780" s="53"/>
      <c r="E780" s="53"/>
      <c r="F780" s="53"/>
      <c r="G780" s="53"/>
      <c r="H780" s="53"/>
      <c r="I780" s="53"/>
      <c r="J780" s="25"/>
      <c r="K780" s="25"/>
      <c r="L780" s="25"/>
      <c r="M780" s="25"/>
      <c r="N780" s="25"/>
      <c r="O780" s="25"/>
      <c r="P780" s="25"/>
      <c r="Q780" s="25"/>
    </row>
    <row r="781" spans="1:17">
      <c r="A781" s="40">
        <v>775</v>
      </c>
      <c r="B781" s="53"/>
      <c r="C781" s="53"/>
      <c r="D781" s="53"/>
      <c r="E781" s="53"/>
      <c r="F781" s="53"/>
      <c r="G781" s="53"/>
      <c r="H781" s="53"/>
      <c r="I781" s="53"/>
      <c r="J781" s="25"/>
      <c r="K781" s="25"/>
      <c r="L781" s="25"/>
      <c r="M781" s="25"/>
      <c r="N781" s="25"/>
      <c r="O781" s="25"/>
      <c r="P781" s="25"/>
      <c r="Q781" s="25"/>
    </row>
    <row r="782" spans="1:17">
      <c r="A782" s="40">
        <v>776</v>
      </c>
      <c r="B782" s="53"/>
      <c r="C782" s="53"/>
      <c r="D782" s="53"/>
      <c r="E782" s="53"/>
      <c r="F782" s="53"/>
      <c r="G782" s="53"/>
      <c r="H782" s="53"/>
      <c r="I782" s="53"/>
      <c r="J782" s="25"/>
      <c r="K782" s="25"/>
      <c r="L782" s="25"/>
      <c r="M782" s="25"/>
      <c r="N782" s="25"/>
      <c r="O782" s="25"/>
      <c r="P782" s="25"/>
      <c r="Q782" s="25"/>
    </row>
    <row r="783" spans="1:17">
      <c r="A783" s="40">
        <v>777</v>
      </c>
      <c r="B783" s="53"/>
      <c r="C783" s="53"/>
      <c r="D783" s="53"/>
      <c r="E783" s="53"/>
      <c r="F783" s="53"/>
      <c r="G783" s="53"/>
      <c r="H783" s="53"/>
      <c r="I783" s="53"/>
      <c r="J783" s="25"/>
      <c r="K783" s="25"/>
      <c r="L783" s="25"/>
      <c r="M783" s="25"/>
      <c r="N783" s="25"/>
      <c r="O783" s="25"/>
      <c r="P783" s="25"/>
      <c r="Q783" s="25"/>
    </row>
    <row r="784" spans="1:17">
      <c r="A784" s="40">
        <v>778</v>
      </c>
      <c r="B784" s="53"/>
      <c r="C784" s="53"/>
      <c r="D784" s="53"/>
      <c r="E784" s="53"/>
      <c r="F784" s="53"/>
      <c r="G784" s="53"/>
      <c r="H784" s="53"/>
      <c r="I784" s="53"/>
      <c r="J784" s="25"/>
      <c r="K784" s="25"/>
      <c r="L784" s="25"/>
      <c r="M784" s="25"/>
      <c r="N784" s="25"/>
      <c r="O784" s="25"/>
      <c r="P784" s="25"/>
      <c r="Q784" s="25"/>
    </row>
    <row r="785" spans="1:17">
      <c r="A785" s="40">
        <v>779</v>
      </c>
      <c r="B785" s="53"/>
      <c r="C785" s="53"/>
      <c r="D785" s="53"/>
      <c r="E785" s="53"/>
      <c r="F785" s="53"/>
      <c r="G785" s="53"/>
      <c r="H785" s="53"/>
      <c r="I785" s="53"/>
      <c r="J785" s="25"/>
      <c r="K785" s="25"/>
      <c r="L785" s="25"/>
      <c r="M785" s="25"/>
      <c r="N785" s="25"/>
      <c r="O785" s="25"/>
      <c r="P785" s="25"/>
      <c r="Q785" s="25"/>
    </row>
    <row r="786" spans="1:17">
      <c r="A786" s="40">
        <v>780</v>
      </c>
      <c r="B786" s="53"/>
      <c r="C786" s="53"/>
      <c r="D786" s="53"/>
      <c r="E786" s="53"/>
      <c r="F786" s="53"/>
      <c r="G786" s="53"/>
      <c r="H786" s="53"/>
      <c r="I786" s="53"/>
      <c r="J786" s="25"/>
      <c r="K786" s="25"/>
      <c r="L786" s="25"/>
      <c r="M786" s="25"/>
      <c r="N786" s="25"/>
      <c r="O786" s="25"/>
      <c r="P786" s="25"/>
      <c r="Q786" s="25"/>
    </row>
    <row r="787" spans="1:17">
      <c r="A787" s="40">
        <v>781</v>
      </c>
      <c r="B787" s="53"/>
      <c r="C787" s="53"/>
      <c r="D787" s="53"/>
      <c r="E787" s="53"/>
      <c r="F787" s="53"/>
      <c r="G787" s="53"/>
      <c r="H787" s="53"/>
      <c r="I787" s="53"/>
      <c r="J787" s="25"/>
      <c r="K787" s="25"/>
      <c r="L787" s="25"/>
      <c r="M787" s="25"/>
      <c r="N787" s="25"/>
      <c r="O787" s="25"/>
      <c r="P787" s="25"/>
      <c r="Q787" s="25"/>
    </row>
    <row r="788" spans="1:17">
      <c r="A788" s="40">
        <v>782</v>
      </c>
      <c r="B788" s="53"/>
      <c r="C788" s="53"/>
      <c r="D788" s="53"/>
      <c r="E788" s="53"/>
      <c r="F788" s="53"/>
      <c r="G788" s="53"/>
      <c r="H788" s="53"/>
      <c r="I788" s="53"/>
      <c r="J788" s="25"/>
      <c r="K788" s="25"/>
      <c r="L788" s="25"/>
      <c r="M788" s="25"/>
      <c r="N788" s="25"/>
      <c r="O788" s="25"/>
      <c r="P788" s="25"/>
      <c r="Q788" s="25"/>
    </row>
    <row r="789" spans="1:17">
      <c r="A789" s="40">
        <v>783</v>
      </c>
      <c r="B789" s="53"/>
      <c r="C789" s="53"/>
      <c r="D789" s="53"/>
      <c r="E789" s="53"/>
      <c r="F789" s="53"/>
      <c r="G789" s="53"/>
      <c r="H789" s="53"/>
      <c r="I789" s="53"/>
      <c r="J789" s="25"/>
      <c r="K789" s="25"/>
      <c r="L789" s="25"/>
      <c r="M789" s="25"/>
      <c r="N789" s="25"/>
      <c r="O789" s="25"/>
      <c r="P789" s="25"/>
      <c r="Q789" s="25"/>
    </row>
    <row r="790" spans="1:17">
      <c r="A790" s="40">
        <v>784</v>
      </c>
      <c r="B790" s="53"/>
      <c r="C790" s="53"/>
      <c r="D790" s="53"/>
      <c r="E790" s="53"/>
      <c r="F790" s="53"/>
      <c r="G790" s="53"/>
      <c r="H790" s="53"/>
      <c r="I790" s="53"/>
      <c r="J790" s="25"/>
      <c r="K790" s="25"/>
      <c r="L790" s="25"/>
      <c r="M790" s="25"/>
      <c r="N790" s="25"/>
      <c r="O790" s="25"/>
      <c r="P790" s="25"/>
      <c r="Q790" s="25"/>
    </row>
    <row r="791" spans="1:17">
      <c r="A791" s="40">
        <v>785</v>
      </c>
      <c r="B791" s="53"/>
      <c r="C791" s="53"/>
      <c r="D791" s="53"/>
      <c r="E791" s="53"/>
      <c r="F791" s="53"/>
      <c r="G791" s="53"/>
      <c r="H791" s="53"/>
      <c r="I791" s="53"/>
      <c r="J791" s="25"/>
      <c r="K791" s="25"/>
      <c r="L791" s="25"/>
      <c r="M791" s="25"/>
      <c r="N791" s="25"/>
      <c r="O791" s="25"/>
      <c r="P791" s="25"/>
      <c r="Q791" s="25"/>
    </row>
    <row r="792" spans="1:17">
      <c r="A792" s="40">
        <v>786</v>
      </c>
      <c r="B792" s="53"/>
      <c r="C792" s="53"/>
      <c r="D792" s="53"/>
      <c r="E792" s="53"/>
      <c r="F792" s="53"/>
      <c r="G792" s="53"/>
      <c r="H792" s="53"/>
      <c r="I792" s="53"/>
      <c r="J792" s="25"/>
      <c r="K792" s="25"/>
      <c r="L792" s="25"/>
      <c r="M792" s="25"/>
      <c r="N792" s="25"/>
      <c r="O792" s="25"/>
      <c r="P792" s="25"/>
      <c r="Q792" s="25"/>
    </row>
    <row r="793" spans="1:17">
      <c r="A793" s="40">
        <v>787</v>
      </c>
      <c r="B793" s="53"/>
      <c r="C793" s="53"/>
      <c r="D793" s="53"/>
      <c r="E793" s="53"/>
      <c r="F793" s="53"/>
      <c r="G793" s="53"/>
      <c r="H793" s="53"/>
      <c r="I793" s="53"/>
      <c r="J793" s="25"/>
      <c r="K793" s="25"/>
      <c r="L793" s="25"/>
      <c r="M793" s="25"/>
      <c r="N793" s="25"/>
      <c r="O793" s="25"/>
      <c r="P793" s="25"/>
      <c r="Q793" s="25"/>
    </row>
    <row r="794" spans="1:17">
      <c r="A794" s="40">
        <v>788</v>
      </c>
      <c r="B794" s="53"/>
      <c r="C794" s="53"/>
      <c r="D794" s="53"/>
      <c r="E794" s="53"/>
      <c r="F794" s="53"/>
      <c r="G794" s="53"/>
      <c r="H794" s="53"/>
      <c r="I794" s="53"/>
      <c r="J794" s="25"/>
      <c r="K794" s="25"/>
      <c r="L794" s="25"/>
      <c r="M794" s="25"/>
      <c r="N794" s="25"/>
      <c r="O794" s="25"/>
      <c r="P794" s="25"/>
      <c r="Q794" s="25"/>
    </row>
    <row r="795" spans="1:17">
      <c r="A795" s="40">
        <v>789</v>
      </c>
      <c r="B795" s="53"/>
      <c r="C795" s="53"/>
      <c r="D795" s="53"/>
      <c r="E795" s="53"/>
      <c r="F795" s="53"/>
      <c r="G795" s="53"/>
      <c r="H795" s="53"/>
      <c r="I795" s="53"/>
      <c r="J795" s="25"/>
      <c r="K795" s="25"/>
      <c r="L795" s="25"/>
      <c r="M795" s="25"/>
      <c r="N795" s="25"/>
      <c r="O795" s="25"/>
      <c r="P795" s="25"/>
      <c r="Q795" s="25"/>
    </row>
    <row r="796" spans="1:17">
      <c r="A796" s="40">
        <v>790</v>
      </c>
      <c r="B796" s="53"/>
      <c r="C796" s="53"/>
      <c r="D796" s="53"/>
      <c r="E796" s="53"/>
      <c r="F796" s="53"/>
      <c r="G796" s="53"/>
      <c r="H796" s="53"/>
      <c r="I796" s="53"/>
      <c r="J796" s="25"/>
      <c r="K796" s="25"/>
      <c r="L796" s="25"/>
      <c r="M796" s="25"/>
      <c r="N796" s="25"/>
      <c r="O796" s="25"/>
      <c r="P796" s="25"/>
      <c r="Q796" s="25"/>
    </row>
    <row r="797" spans="1:17">
      <c r="A797" s="40">
        <v>791</v>
      </c>
      <c r="B797" s="53"/>
      <c r="C797" s="53"/>
      <c r="D797" s="53"/>
      <c r="E797" s="53"/>
      <c r="F797" s="53"/>
      <c r="G797" s="53"/>
      <c r="H797" s="53"/>
      <c r="I797" s="53"/>
      <c r="J797" s="25"/>
      <c r="K797" s="25"/>
      <c r="L797" s="25"/>
      <c r="M797" s="25"/>
      <c r="N797" s="25"/>
      <c r="O797" s="25"/>
      <c r="P797" s="25"/>
      <c r="Q797" s="25"/>
    </row>
    <row r="798" spans="1:17">
      <c r="A798" s="40">
        <v>792</v>
      </c>
      <c r="B798" s="53"/>
      <c r="C798" s="53"/>
      <c r="D798" s="53"/>
      <c r="E798" s="53"/>
      <c r="F798" s="53"/>
      <c r="G798" s="53"/>
      <c r="H798" s="53"/>
      <c r="I798" s="53"/>
      <c r="J798" s="25"/>
      <c r="K798" s="25"/>
      <c r="L798" s="25"/>
      <c r="M798" s="25"/>
      <c r="N798" s="25"/>
      <c r="O798" s="25"/>
      <c r="P798" s="25"/>
      <c r="Q798" s="25"/>
    </row>
    <row r="799" spans="1:17">
      <c r="A799" s="40">
        <v>793</v>
      </c>
      <c r="B799" s="53"/>
      <c r="C799" s="53"/>
      <c r="D799" s="53"/>
      <c r="E799" s="53"/>
      <c r="F799" s="53"/>
      <c r="G799" s="53"/>
      <c r="H799" s="53"/>
      <c r="I799" s="53"/>
      <c r="J799" s="25"/>
      <c r="K799" s="25"/>
      <c r="L799" s="25"/>
      <c r="M799" s="25"/>
      <c r="N799" s="25"/>
      <c r="O799" s="25"/>
      <c r="P799" s="25"/>
      <c r="Q799" s="25"/>
    </row>
    <row r="800" spans="1:17">
      <c r="A800" s="40">
        <v>794</v>
      </c>
      <c r="B800" s="53"/>
      <c r="C800" s="53"/>
      <c r="D800" s="53"/>
      <c r="E800" s="53"/>
      <c r="F800" s="53"/>
      <c r="G800" s="53"/>
      <c r="H800" s="53"/>
      <c r="I800" s="53"/>
      <c r="J800" s="25"/>
      <c r="K800" s="25"/>
      <c r="L800" s="25"/>
      <c r="M800" s="25"/>
      <c r="N800" s="25"/>
      <c r="O800" s="25"/>
      <c r="P800" s="25"/>
      <c r="Q800" s="25"/>
    </row>
    <row r="801" spans="1:17">
      <c r="A801" s="40">
        <v>795</v>
      </c>
      <c r="B801" s="53"/>
      <c r="C801" s="53"/>
      <c r="D801" s="53"/>
      <c r="E801" s="53"/>
      <c r="F801" s="53"/>
      <c r="G801" s="53"/>
      <c r="H801" s="53"/>
      <c r="I801" s="53"/>
      <c r="J801" s="25"/>
      <c r="K801" s="25"/>
      <c r="L801" s="25"/>
      <c r="M801" s="25"/>
      <c r="N801" s="25"/>
      <c r="O801" s="25"/>
      <c r="P801" s="25"/>
      <c r="Q801" s="25"/>
    </row>
    <row r="802" spans="1:17">
      <c r="A802" s="40">
        <v>796</v>
      </c>
      <c r="B802" s="53"/>
      <c r="C802" s="53"/>
      <c r="D802" s="53"/>
      <c r="E802" s="53"/>
      <c r="F802" s="53"/>
      <c r="G802" s="53"/>
      <c r="H802" s="53"/>
      <c r="I802" s="53"/>
      <c r="J802" s="25"/>
      <c r="K802" s="25"/>
      <c r="L802" s="25"/>
      <c r="M802" s="25"/>
      <c r="N802" s="25"/>
      <c r="O802" s="25"/>
      <c r="P802" s="25"/>
      <c r="Q802" s="25"/>
    </row>
    <row r="803" spans="1:17">
      <c r="A803" s="40">
        <v>797</v>
      </c>
      <c r="B803" s="53"/>
      <c r="C803" s="53"/>
      <c r="D803" s="53"/>
      <c r="E803" s="53"/>
      <c r="F803" s="53"/>
      <c r="G803" s="53"/>
      <c r="H803" s="53"/>
      <c r="I803" s="53"/>
      <c r="J803" s="25"/>
      <c r="K803" s="25"/>
      <c r="L803" s="25"/>
      <c r="M803" s="25"/>
      <c r="N803" s="25"/>
      <c r="O803" s="25"/>
      <c r="P803" s="25"/>
      <c r="Q803" s="25"/>
    </row>
    <row r="804" spans="1:17">
      <c r="A804" s="40">
        <v>798</v>
      </c>
      <c r="B804" s="53"/>
      <c r="C804" s="53"/>
      <c r="D804" s="53"/>
      <c r="E804" s="53"/>
      <c r="F804" s="53"/>
      <c r="G804" s="53"/>
      <c r="H804" s="53"/>
      <c r="I804" s="53"/>
      <c r="J804" s="25"/>
      <c r="K804" s="25"/>
      <c r="L804" s="25"/>
      <c r="M804" s="25"/>
      <c r="N804" s="25"/>
      <c r="O804" s="25"/>
      <c r="P804" s="25"/>
      <c r="Q804" s="25"/>
    </row>
    <row r="805" spans="1:17">
      <c r="A805" s="40">
        <v>799</v>
      </c>
      <c r="B805" s="53"/>
      <c r="C805" s="53"/>
      <c r="D805" s="53"/>
      <c r="E805" s="53"/>
      <c r="F805" s="53"/>
      <c r="G805" s="53"/>
      <c r="H805" s="53"/>
      <c r="I805" s="53"/>
      <c r="J805" s="25"/>
      <c r="K805" s="25"/>
      <c r="L805" s="25"/>
      <c r="M805" s="25"/>
      <c r="N805" s="25"/>
      <c r="O805" s="25"/>
      <c r="P805" s="25"/>
      <c r="Q805" s="25"/>
    </row>
    <row r="806" spans="1:17">
      <c r="A806" s="40">
        <v>800</v>
      </c>
      <c r="B806" s="53"/>
      <c r="C806" s="53"/>
      <c r="D806" s="53"/>
      <c r="E806" s="53"/>
      <c r="F806" s="53"/>
      <c r="G806" s="53"/>
      <c r="H806" s="53"/>
      <c r="I806" s="53"/>
      <c r="J806" s="25"/>
      <c r="K806" s="25"/>
      <c r="L806" s="25"/>
      <c r="M806" s="25"/>
      <c r="N806" s="25"/>
      <c r="O806" s="25"/>
      <c r="P806" s="25"/>
      <c r="Q806" s="25"/>
    </row>
    <row r="807" spans="1:17">
      <c r="A807" s="40">
        <v>801</v>
      </c>
      <c r="B807" s="53"/>
      <c r="C807" s="53"/>
      <c r="D807" s="53"/>
      <c r="E807" s="53"/>
      <c r="F807" s="53"/>
      <c r="G807" s="53"/>
      <c r="H807" s="53"/>
      <c r="I807" s="53"/>
      <c r="J807" s="25"/>
      <c r="K807" s="25"/>
      <c r="L807" s="25"/>
      <c r="M807" s="25"/>
      <c r="N807" s="25"/>
      <c r="O807" s="25"/>
      <c r="P807" s="25"/>
      <c r="Q807" s="25"/>
    </row>
    <row r="808" spans="1:17">
      <c r="A808" s="40">
        <v>802</v>
      </c>
      <c r="B808" s="53"/>
      <c r="C808" s="53"/>
      <c r="D808" s="53"/>
      <c r="E808" s="53"/>
      <c r="F808" s="53"/>
      <c r="G808" s="53"/>
      <c r="H808" s="53"/>
      <c r="I808" s="53"/>
      <c r="J808" s="25"/>
      <c r="K808" s="25"/>
      <c r="L808" s="25"/>
      <c r="M808" s="25"/>
      <c r="N808" s="25"/>
      <c r="O808" s="25"/>
      <c r="P808" s="25"/>
      <c r="Q808" s="25"/>
    </row>
    <row r="809" spans="1:17">
      <c r="A809" s="40">
        <v>803</v>
      </c>
      <c r="B809" s="53"/>
      <c r="C809" s="53"/>
      <c r="D809" s="53"/>
      <c r="E809" s="53"/>
      <c r="F809" s="53"/>
      <c r="G809" s="53"/>
      <c r="H809" s="53"/>
      <c r="I809" s="53"/>
      <c r="J809" s="25"/>
      <c r="K809" s="25"/>
      <c r="L809" s="25"/>
      <c r="M809" s="25"/>
      <c r="N809" s="25"/>
      <c r="O809" s="25"/>
      <c r="P809" s="25"/>
      <c r="Q809" s="25"/>
    </row>
    <row r="810" spans="1:17">
      <c r="A810" s="40">
        <v>804</v>
      </c>
      <c r="B810" s="53"/>
      <c r="C810" s="53"/>
      <c r="D810" s="53"/>
      <c r="E810" s="53"/>
      <c r="F810" s="53"/>
      <c r="G810" s="53"/>
      <c r="H810" s="53"/>
      <c r="I810" s="53"/>
      <c r="J810" s="25"/>
      <c r="K810" s="25"/>
      <c r="L810" s="25"/>
      <c r="M810" s="25"/>
      <c r="N810" s="25"/>
      <c r="O810" s="25"/>
      <c r="P810" s="25"/>
      <c r="Q810" s="25"/>
    </row>
    <row r="811" spans="1:17">
      <c r="A811" s="40">
        <v>805</v>
      </c>
      <c r="B811" s="53"/>
      <c r="C811" s="53"/>
      <c r="D811" s="53"/>
      <c r="E811" s="53"/>
      <c r="F811" s="53"/>
      <c r="G811" s="53"/>
      <c r="H811" s="53"/>
      <c r="I811" s="53"/>
      <c r="J811" s="25"/>
      <c r="K811" s="25"/>
      <c r="L811" s="25"/>
      <c r="M811" s="25"/>
      <c r="N811" s="25"/>
      <c r="O811" s="25"/>
      <c r="P811" s="25"/>
      <c r="Q811" s="25"/>
    </row>
    <row r="812" spans="1:17">
      <c r="A812" s="40">
        <v>806</v>
      </c>
      <c r="B812" s="53"/>
      <c r="C812" s="53"/>
      <c r="D812" s="53"/>
      <c r="E812" s="53"/>
      <c r="F812" s="53"/>
      <c r="G812" s="53"/>
      <c r="H812" s="53"/>
      <c r="I812" s="53"/>
      <c r="J812" s="25"/>
      <c r="K812" s="25"/>
      <c r="L812" s="25"/>
      <c r="M812" s="25"/>
      <c r="N812" s="25"/>
      <c r="O812" s="25"/>
      <c r="P812" s="25"/>
      <c r="Q812" s="25"/>
    </row>
    <row r="813" spans="1:17">
      <c r="A813" s="40">
        <v>807</v>
      </c>
      <c r="B813" s="53"/>
      <c r="C813" s="53"/>
      <c r="D813" s="53"/>
      <c r="E813" s="53"/>
      <c r="F813" s="53"/>
      <c r="G813" s="53"/>
      <c r="H813" s="53"/>
      <c r="I813" s="53"/>
      <c r="J813" s="25"/>
      <c r="K813" s="25"/>
      <c r="L813" s="25"/>
      <c r="M813" s="25"/>
      <c r="N813" s="25"/>
      <c r="O813" s="25"/>
      <c r="P813" s="25"/>
      <c r="Q813" s="25"/>
    </row>
    <row r="814" spans="1:17">
      <c r="A814" s="40">
        <v>808</v>
      </c>
      <c r="B814" s="53"/>
      <c r="C814" s="53"/>
      <c r="D814" s="53"/>
      <c r="E814" s="53"/>
      <c r="F814" s="53"/>
      <c r="G814" s="53"/>
      <c r="H814" s="53"/>
      <c r="I814" s="53"/>
      <c r="J814" s="25"/>
      <c r="K814" s="25"/>
      <c r="L814" s="25"/>
      <c r="M814" s="25"/>
      <c r="N814" s="25"/>
      <c r="O814" s="25"/>
      <c r="P814" s="25"/>
      <c r="Q814" s="25"/>
    </row>
    <row r="815" spans="1:17">
      <c r="A815" s="40">
        <v>809</v>
      </c>
      <c r="B815" s="53"/>
      <c r="C815" s="53"/>
      <c r="D815" s="53"/>
      <c r="E815" s="53"/>
      <c r="F815" s="53"/>
      <c r="G815" s="53"/>
      <c r="H815" s="53"/>
      <c r="I815" s="53"/>
      <c r="J815" s="25"/>
      <c r="K815" s="25"/>
      <c r="L815" s="25"/>
      <c r="M815" s="25"/>
      <c r="N815" s="25"/>
      <c r="O815" s="25"/>
      <c r="P815" s="25"/>
      <c r="Q815" s="25"/>
    </row>
    <row r="816" spans="1:17">
      <c r="A816" s="40">
        <v>810</v>
      </c>
      <c r="B816" s="53"/>
      <c r="C816" s="53"/>
      <c r="D816" s="53"/>
      <c r="E816" s="53"/>
      <c r="F816" s="53"/>
      <c r="G816" s="53"/>
      <c r="H816" s="53"/>
      <c r="I816" s="53"/>
      <c r="J816" s="25"/>
      <c r="K816" s="25"/>
      <c r="L816" s="25"/>
      <c r="M816" s="25"/>
      <c r="N816" s="25"/>
      <c r="O816" s="25"/>
      <c r="P816" s="25"/>
      <c r="Q816" s="25"/>
    </row>
    <row r="817" spans="1:17">
      <c r="A817" s="40">
        <v>811</v>
      </c>
      <c r="B817" s="53"/>
      <c r="C817" s="53"/>
      <c r="D817" s="53"/>
      <c r="E817" s="53"/>
      <c r="F817" s="53"/>
      <c r="G817" s="53"/>
      <c r="H817" s="53"/>
      <c r="I817" s="53"/>
      <c r="J817" s="25"/>
      <c r="K817" s="25"/>
      <c r="L817" s="25"/>
      <c r="M817" s="25"/>
      <c r="N817" s="25"/>
      <c r="O817" s="25"/>
      <c r="P817" s="25"/>
      <c r="Q817" s="25"/>
    </row>
    <row r="818" spans="1:17">
      <c r="A818" s="40">
        <v>812</v>
      </c>
      <c r="B818" s="53"/>
      <c r="C818" s="53"/>
      <c r="D818" s="53"/>
      <c r="E818" s="53"/>
      <c r="F818" s="53"/>
      <c r="G818" s="53"/>
      <c r="H818" s="53"/>
      <c r="I818" s="53"/>
      <c r="J818" s="25"/>
      <c r="K818" s="25"/>
      <c r="L818" s="25"/>
      <c r="M818" s="25"/>
      <c r="N818" s="25"/>
      <c r="O818" s="25"/>
      <c r="P818" s="25"/>
      <c r="Q818" s="25"/>
    </row>
    <row r="819" spans="1:17">
      <c r="A819" s="40">
        <v>813</v>
      </c>
      <c r="B819" s="53"/>
      <c r="C819" s="53"/>
      <c r="D819" s="53"/>
      <c r="E819" s="53"/>
      <c r="F819" s="53"/>
      <c r="G819" s="53"/>
      <c r="H819" s="53"/>
      <c r="I819" s="53"/>
      <c r="J819" s="25"/>
      <c r="K819" s="25"/>
      <c r="L819" s="25"/>
      <c r="M819" s="25"/>
      <c r="N819" s="25"/>
      <c r="O819" s="25"/>
      <c r="P819" s="25"/>
      <c r="Q819" s="25"/>
    </row>
    <row r="820" spans="1:17">
      <c r="A820" s="40">
        <v>814</v>
      </c>
      <c r="B820" s="53"/>
      <c r="C820" s="53"/>
      <c r="D820" s="53"/>
      <c r="E820" s="53"/>
      <c r="F820" s="53"/>
      <c r="G820" s="53"/>
      <c r="H820" s="53"/>
      <c r="I820" s="53"/>
      <c r="J820" s="25"/>
      <c r="K820" s="25"/>
      <c r="L820" s="25"/>
      <c r="M820" s="25"/>
      <c r="N820" s="25"/>
      <c r="O820" s="25"/>
      <c r="P820" s="25"/>
      <c r="Q820" s="25"/>
    </row>
    <row r="821" spans="1:17">
      <c r="A821" s="40">
        <v>815</v>
      </c>
      <c r="B821" s="53"/>
      <c r="C821" s="53"/>
      <c r="D821" s="53"/>
      <c r="E821" s="53"/>
      <c r="F821" s="53"/>
      <c r="G821" s="53"/>
      <c r="H821" s="53"/>
      <c r="I821" s="53"/>
      <c r="J821" s="25"/>
      <c r="K821" s="25"/>
      <c r="L821" s="25"/>
      <c r="M821" s="25"/>
      <c r="N821" s="25"/>
      <c r="O821" s="25"/>
      <c r="P821" s="25"/>
      <c r="Q821" s="25"/>
    </row>
    <row r="822" spans="1:17">
      <c r="A822" s="40">
        <v>816</v>
      </c>
      <c r="B822" s="53"/>
      <c r="C822" s="53"/>
      <c r="D822" s="53"/>
      <c r="E822" s="53"/>
      <c r="F822" s="53"/>
      <c r="G822" s="53"/>
      <c r="H822" s="53"/>
      <c r="I822" s="53"/>
      <c r="J822" s="25"/>
      <c r="K822" s="25"/>
      <c r="L822" s="25"/>
      <c r="M822" s="25"/>
      <c r="N822" s="25"/>
      <c r="O822" s="25"/>
      <c r="P822" s="25"/>
      <c r="Q822" s="25"/>
    </row>
    <row r="823" spans="1:17">
      <c r="A823" s="40">
        <v>817</v>
      </c>
      <c r="B823" s="53"/>
      <c r="C823" s="53"/>
      <c r="D823" s="53"/>
      <c r="E823" s="53"/>
      <c r="F823" s="53"/>
      <c r="G823" s="53"/>
      <c r="H823" s="53"/>
      <c r="I823" s="53"/>
      <c r="J823" s="25"/>
      <c r="K823" s="25"/>
      <c r="L823" s="25"/>
      <c r="M823" s="25"/>
      <c r="N823" s="25"/>
      <c r="O823" s="25"/>
      <c r="P823" s="25"/>
      <c r="Q823" s="25"/>
    </row>
    <row r="824" spans="1:17">
      <c r="A824" s="40">
        <v>818</v>
      </c>
      <c r="B824" s="53"/>
      <c r="C824" s="53"/>
      <c r="D824" s="53"/>
      <c r="E824" s="53"/>
      <c r="F824" s="53"/>
      <c r="G824" s="53"/>
      <c r="H824" s="53"/>
      <c r="I824" s="53"/>
      <c r="J824" s="25"/>
      <c r="K824" s="25"/>
      <c r="L824" s="25"/>
      <c r="M824" s="25"/>
      <c r="N824" s="25"/>
      <c r="O824" s="25"/>
      <c r="P824" s="25"/>
      <c r="Q824" s="25"/>
    </row>
    <row r="825" spans="1:17">
      <c r="A825" s="40">
        <v>819</v>
      </c>
      <c r="B825" s="53"/>
      <c r="C825" s="53"/>
      <c r="D825" s="53"/>
      <c r="E825" s="53"/>
      <c r="F825" s="53"/>
      <c r="G825" s="53"/>
      <c r="H825" s="53"/>
      <c r="I825" s="53"/>
      <c r="J825" s="25"/>
      <c r="K825" s="25"/>
      <c r="L825" s="25"/>
      <c r="M825" s="25"/>
      <c r="N825" s="25"/>
      <c r="O825" s="25"/>
      <c r="P825" s="25"/>
      <c r="Q825" s="25"/>
    </row>
    <row r="826" spans="1:17">
      <c r="A826" s="40">
        <v>820</v>
      </c>
      <c r="B826" s="53"/>
      <c r="C826" s="53"/>
      <c r="D826" s="53"/>
      <c r="E826" s="53"/>
      <c r="F826" s="53"/>
      <c r="G826" s="53"/>
      <c r="H826" s="53"/>
      <c r="I826" s="53"/>
      <c r="J826" s="25"/>
      <c r="K826" s="25"/>
      <c r="L826" s="25"/>
      <c r="M826" s="25"/>
      <c r="N826" s="25"/>
      <c r="O826" s="25"/>
      <c r="P826" s="25"/>
      <c r="Q826" s="25"/>
    </row>
    <row r="827" spans="1:17">
      <c r="A827" s="40">
        <v>821</v>
      </c>
      <c r="B827" s="53"/>
      <c r="C827" s="53"/>
      <c r="D827" s="53"/>
      <c r="E827" s="53"/>
      <c r="F827" s="53"/>
      <c r="G827" s="53"/>
      <c r="H827" s="53"/>
      <c r="I827" s="53"/>
      <c r="J827" s="25"/>
      <c r="K827" s="25"/>
      <c r="L827" s="25"/>
      <c r="M827" s="25"/>
      <c r="N827" s="25"/>
      <c r="O827" s="25"/>
      <c r="P827" s="25"/>
      <c r="Q827" s="25"/>
    </row>
    <row r="828" spans="1:17">
      <c r="A828" s="40">
        <v>822</v>
      </c>
      <c r="B828" s="53"/>
      <c r="C828" s="53"/>
      <c r="D828" s="53"/>
      <c r="E828" s="53"/>
      <c r="F828" s="53"/>
      <c r="G828" s="53"/>
      <c r="H828" s="53"/>
      <c r="I828" s="53"/>
      <c r="J828" s="25"/>
      <c r="K828" s="25"/>
      <c r="L828" s="25"/>
      <c r="M828" s="25"/>
      <c r="N828" s="25"/>
      <c r="O828" s="25"/>
      <c r="P828" s="25"/>
      <c r="Q828" s="25"/>
    </row>
    <row r="829" spans="1:17">
      <c r="A829" s="40">
        <v>823</v>
      </c>
      <c r="B829" s="53"/>
      <c r="C829" s="53"/>
      <c r="D829" s="53"/>
      <c r="E829" s="53"/>
      <c r="F829" s="53"/>
      <c r="G829" s="53"/>
      <c r="H829" s="53"/>
      <c r="I829" s="53"/>
      <c r="J829" s="25"/>
      <c r="K829" s="25"/>
      <c r="L829" s="25"/>
      <c r="M829" s="25"/>
      <c r="N829" s="25"/>
      <c r="O829" s="25"/>
      <c r="P829" s="25"/>
      <c r="Q829" s="25"/>
    </row>
    <row r="830" spans="1:17">
      <c r="A830" s="40">
        <v>824</v>
      </c>
      <c r="B830" s="53"/>
      <c r="C830" s="53"/>
      <c r="D830" s="53"/>
      <c r="E830" s="53"/>
      <c r="F830" s="53"/>
      <c r="G830" s="53"/>
      <c r="H830" s="53"/>
      <c r="I830" s="53"/>
      <c r="J830" s="25"/>
      <c r="K830" s="25"/>
      <c r="L830" s="25"/>
      <c r="M830" s="25"/>
      <c r="N830" s="25"/>
      <c r="O830" s="25"/>
      <c r="P830" s="25"/>
      <c r="Q830" s="25"/>
    </row>
    <row r="831" spans="1:17">
      <c r="A831" s="40">
        <v>825</v>
      </c>
      <c r="B831" s="53"/>
      <c r="C831" s="53"/>
      <c r="D831" s="53"/>
      <c r="E831" s="53"/>
      <c r="F831" s="53"/>
      <c r="G831" s="53"/>
      <c r="H831" s="53"/>
      <c r="I831" s="53"/>
      <c r="J831" s="25"/>
      <c r="K831" s="25"/>
      <c r="L831" s="25"/>
      <c r="M831" s="25"/>
      <c r="N831" s="25"/>
      <c r="O831" s="25"/>
      <c r="P831" s="25"/>
      <c r="Q831" s="25"/>
    </row>
    <row r="832" spans="1:17">
      <c r="A832" s="40">
        <v>826</v>
      </c>
      <c r="B832" s="53"/>
      <c r="C832" s="53"/>
      <c r="D832" s="53"/>
      <c r="E832" s="53"/>
      <c r="F832" s="53"/>
      <c r="G832" s="53"/>
      <c r="H832" s="53"/>
      <c r="I832" s="53"/>
      <c r="J832" s="25"/>
      <c r="K832" s="25"/>
      <c r="L832" s="25"/>
      <c r="M832" s="25"/>
      <c r="N832" s="25"/>
      <c r="O832" s="25"/>
      <c r="P832" s="25"/>
      <c r="Q832" s="25"/>
    </row>
    <row r="833" spans="1:17">
      <c r="A833" s="40">
        <v>827</v>
      </c>
      <c r="B833" s="53"/>
      <c r="C833" s="53"/>
      <c r="D833" s="53"/>
      <c r="E833" s="53"/>
      <c r="F833" s="53"/>
      <c r="G833" s="53"/>
      <c r="H833" s="53"/>
      <c r="I833" s="53"/>
      <c r="J833" s="25"/>
      <c r="K833" s="25"/>
      <c r="L833" s="25"/>
      <c r="M833" s="25"/>
      <c r="N833" s="25"/>
      <c r="O833" s="25"/>
      <c r="P833" s="25"/>
      <c r="Q833" s="25"/>
    </row>
    <row r="834" spans="1:17">
      <c r="A834" s="40">
        <v>828</v>
      </c>
      <c r="B834" s="53"/>
      <c r="C834" s="53"/>
      <c r="D834" s="53"/>
      <c r="E834" s="53"/>
      <c r="F834" s="53"/>
      <c r="G834" s="53"/>
      <c r="H834" s="53"/>
      <c r="I834" s="53"/>
      <c r="J834" s="25"/>
      <c r="K834" s="25"/>
      <c r="L834" s="25"/>
      <c r="M834" s="25"/>
      <c r="N834" s="25"/>
      <c r="O834" s="25"/>
      <c r="P834" s="25"/>
      <c r="Q834" s="25"/>
    </row>
    <row r="835" spans="1:17">
      <c r="A835" s="40">
        <v>829</v>
      </c>
      <c r="B835" s="53"/>
      <c r="C835" s="53"/>
      <c r="D835" s="53"/>
      <c r="E835" s="53"/>
      <c r="F835" s="53"/>
      <c r="G835" s="53"/>
      <c r="H835" s="53"/>
      <c r="I835" s="53"/>
      <c r="J835" s="25"/>
      <c r="K835" s="25"/>
      <c r="L835" s="25"/>
      <c r="M835" s="25"/>
      <c r="N835" s="25"/>
      <c r="O835" s="25"/>
      <c r="P835" s="25"/>
      <c r="Q835" s="25"/>
    </row>
    <row r="836" spans="1:17">
      <c r="A836" s="40">
        <v>830</v>
      </c>
      <c r="B836" s="53"/>
      <c r="C836" s="53"/>
      <c r="D836" s="53"/>
      <c r="E836" s="53"/>
      <c r="F836" s="53"/>
      <c r="G836" s="53"/>
      <c r="H836" s="53"/>
      <c r="I836" s="53"/>
      <c r="J836" s="25"/>
      <c r="K836" s="25"/>
      <c r="L836" s="25"/>
      <c r="M836" s="25"/>
      <c r="N836" s="25"/>
      <c r="O836" s="25"/>
      <c r="P836" s="25"/>
      <c r="Q836" s="25"/>
    </row>
    <row r="837" spans="1:17">
      <c r="A837" s="40">
        <v>831</v>
      </c>
      <c r="B837" s="53"/>
      <c r="C837" s="53"/>
      <c r="D837" s="53"/>
      <c r="E837" s="53"/>
      <c r="F837" s="53"/>
      <c r="G837" s="53"/>
      <c r="H837" s="53"/>
      <c r="I837" s="53"/>
      <c r="J837" s="25"/>
      <c r="K837" s="25"/>
      <c r="L837" s="25"/>
      <c r="M837" s="25"/>
      <c r="N837" s="25"/>
      <c r="O837" s="25"/>
      <c r="P837" s="25"/>
      <c r="Q837" s="25"/>
    </row>
    <row r="838" spans="1:17">
      <c r="A838" s="40">
        <v>832</v>
      </c>
      <c r="B838" s="53"/>
      <c r="C838" s="53"/>
      <c r="D838" s="53"/>
      <c r="E838" s="53"/>
      <c r="F838" s="53"/>
      <c r="G838" s="53"/>
      <c r="H838" s="53"/>
      <c r="I838" s="53"/>
      <c r="J838" s="25"/>
      <c r="K838" s="25"/>
      <c r="L838" s="25"/>
      <c r="M838" s="25"/>
      <c r="N838" s="25"/>
      <c r="O838" s="25"/>
      <c r="P838" s="25"/>
      <c r="Q838" s="25"/>
    </row>
    <row r="839" spans="1:17">
      <c r="A839" s="40">
        <v>833</v>
      </c>
      <c r="B839" s="53"/>
      <c r="C839" s="53"/>
      <c r="D839" s="53"/>
      <c r="E839" s="53"/>
      <c r="F839" s="53"/>
      <c r="G839" s="53"/>
      <c r="H839" s="53"/>
      <c r="I839" s="53"/>
      <c r="J839" s="25"/>
      <c r="K839" s="25"/>
      <c r="L839" s="25"/>
      <c r="M839" s="25"/>
      <c r="N839" s="25"/>
      <c r="O839" s="25"/>
      <c r="P839" s="25"/>
      <c r="Q839" s="25"/>
    </row>
    <row r="840" spans="1:17">
      <c r="A840" s="40">
        <v>834</v>
      </c>
      <c r="B840" s="53"/>
      <c r="C840" s="53"/>
      <c r="D840" s="53"/>
      <c r="E840" s="53"/>
      <c r="F840" s="53"/>
      <c r="G840" s="53"/>
      <c r="H840" s="53"/>
      <c r="I840" s="53"/>
      <c r="J840" s="25"/>
      <c r="K840" s="25"/>
      <c r="L840" s="25"/>
      <c r="M840" s="25"/>
      <c r="N840" s="25"/>
      <c r="O840" s="25"/>
      <c r="P840" s="25"/>
      <c r="Q840" s="25"/>
    </row>
    <row r="841" spans="1:17">
      <c r="A841" s="40">
        <v>835</v>
      </c>
      <c r="B841" s="53"/>
      <c r="C841" s="53"/>
      <c r="D841" s="53"/>
      <c r="E841" s="53"/>
      <c r="F841" s="53"/>
      <c r="G841" s="53"/>
      <c r="H841" s="53"/>
      <c r="I841" s="53"/>
      <c r="J841" s="25"/>
      <c r="K841" s="25"/>
      <c r="L841" s="25"/>
      <c r="M841" s="25"/>
      <c r="N841" s="25"/>
      <c r="O841" s="25"/>
      <c r="P841" s="25"/>
      <c r="Q841" s="25"/>
    </row>
    <row r="842" spans="1:17">
      <c r="A842" s="40">
        <v>836</v>
      </c>
      <c r="B842" s="53"/>
      <c r="C842" s="53"/>
      <c r="D842" s="53"/>
      <c r="E842" s="53"/>
      <c r="F842" s="53"/>
      <c r="G842" s="53"/>
      <c r="H842" s="53"/>
      <c r="I842" s="53"/>
      <c r="J842" s="25"/>
      <c r="K842" s="25"/>
      <c r="L842" s="25"/>
      <c r="M842" s="25"/>
      <c r="N842" s="25"/>
      <c r="O842" s="25"/>
      <c r="P842" s="25"/>
      <c r="Q842" s="25"/>
    </row>
    <row r="843" spans="1:17">
      <c r="A843" s="40">
        <v>837</v>
      </c>
      <c r="B843" s="53"/>
      <c r="C843" s="53"/>
      <c r="D843" s="53"/>
      <c r="E843" s="53"/>
      <c r="F843" s="53"/>
      <c r="G843" s="53"/>
      <c r="H843" s="53"/>
      <c r="I843" s="53"/>
      <c r="J843" s="25"/>
      <c r="K843" s="25"/>
      <c r="L843" s="25"/>
      <c r="M843" s="25"/>
      <c r="N843" s="25"/>
      <c r="O843" s="25"/>
      <c r="P843" s="25"/>
      <c r="Q843" s="25"/>
    </row>
    <row r="844" spans="1:17">
      <c r="A844" s="40">
        <v>838</v>
      </c>
      <c r="B844" s="53"/>
      <c r="C844" s="53"/>
      <c r="D844" s="53"/>
      <c r="E844" s="53"/>
      <c r="F844" s="53"/>
      <c r="G844" s="53"/>
      <c r="H844" s="53"/>
      <c r="I844" s="53"/>
      <c r="J844" s="25"/>
      <c r="K844" s="25"/>
      <c r="L844" s="25"/>
      <c r="M844" s="25"/>
      <c r="N844" s="25"/>
      <c r="O844" s="25"/>
      <c r="P844" s="25"/>
      <c r="Q844" s="25"/>
    </row>
    <row r="845" spans="1:17">
      <c r="A845" s="40">
        <v>839</v>
      </c>
      <c r="B845" s="53"/>
      <c r="C845" s="53"/>
      <c r="D845" s="53"/>
      <c r="E845" s="53"/>
      <c r="F845" s="53"/>
      <c r="G845" s="53"/>
      <c r="H845" s="53"/>
      <c r="I845" s="53"/>
      <c r="J845" s="25"/>
      <c r="K845" s="25"/>
      <c r="L845" s="25"/>
      <c r="M845" s="25"/>
      <c r="N845" s="25"/>
      <c r="O845" s="25"/>
      <c r="P845" s="25"/>
      <c r="Q845" s="25"/>
    </row>
    <row r="846" spans="1:17">
      <c r="A846" s="40">
        <v>840</v>
      </c>
      <c r="B846" s="53"/>
      <c r="C846" s="53"/>
      <c r="D846" s="53"/>
      <c r="E846" s="53"/>
      <c r="F846" s="53"/>
      <c r="G846" s="53"/>
      <c r="H846" s="53"/>
      <c r="I846" s="53"/>
      <c r="J846" s="25"/>
      <c r="K846" s="25"/>
      <c r="L846" s="25"/>
      <c r="M846" s="25"/>
      <c r="N846" s="25"/>
      <c r="O846" s="25"/>
      <c r="P846" s="25"/>
      <c r="Q846" s="25"/>
    </row>
    <row r="847" spans="1:17">
      <c r="A847" s="40">
        <v>841</v>
      </c>
      <c r="B847" s="53"/>
      <c r="C847" s="53"/>
      <c r="D847" s="53"/>
      <c r="E847" s="53"/>
      <c r="F847" s="53"/>
      <c r="G847" s="53"/>
      <c r="H847" s="53"/>
      <c r="I847" s="53"/>
      <c r="J847" s="25"/>
      <c r="K847" s="25"/>
      <c r="L847" s="25"/>
      <c r="M847" s="25"/>
      <c r="N847" s="25"/>
      <c r="O847" s="25"/>
      <c r="P847" s="25"/>
      <c r="Q847" s="25"/>
    </row>
    <row r="848" spans="1:17">
      <c r="A848" s="40">
        <v>842</v>
      </c>
      <c r="B848" s="53"/>
      <c r="C848" s="53"/>
      <c r="D848" s="53"/>
      <c r="E848" s="53"/>
      <c r="F848" s="53"/>
      <c r="G848" s="53"/>
      <c r="H848" s="53"/>
      <c r="I848" s="53"/>
      <c r="J848" s="25"/>
      <c r="K848" s="25"/>
      <c r="L848" s="25"/>
      <c r="M848" s="25"/>
      <c r="N848" s="25"/>
      <c r="O848" s="25"/>
      <c r="P848" s="25"/>
      <c r="Q848" s="25"/>
    </row>
    <row r="849" spans="1:17">
      <c r="A849" s="40">
        <v>843</v>
      </c>
      <c r="B849" s="53"/>
      <c r="C849" s="53"/>
      <c r="D849" s="53"/>
      <c r="E849" s="53"/>
      <c r="F849" s="53"/>
      <c r="G849" s="53"/>
      <c r="H849" s="53"/>
      <c r="I849" s="53"/>
      <c r="J849" s="25"/>
      <c r="K849" s="25"/>
      <c r="L849" s="25"/>
      <c r="M849" s="25"/>
      <c r="N849" s="25"/>
      <c r="O849" s="25"/>
      <c r="P849" s="25"/>
      <c r="Q849" s="25"/>
    </row>
    <row r="850" spans="1:17">
      <c r="A850" s="40">
        <v>844</v>
      </c>
      <c r="B850" s="53"/>
      <c r="C850" s="53"/>
      <c r="D850" s="53"/>
      <c r="E850" s="53"/>
      <c r="F850" s="53"/>
      <c r="G850" s="53"/>
      <c r="H850" s="53"/>
      <c r="I850" s="53"/>
      <c r="J850" s="25"/>
      <c r="K850" s="25"/>
      <c r="L850" s="25"/>
      <c r="M850" s="25"/>
      <c r="N850" s="25"/>
      <c r="O850" s="25"/>
      <c r="P850" s="25"/>
      <c r="Q850" s="25"/>
    </row>
    <row r="851" spans="1:17">
      <c r="A851" s="40">
        <v>845</v>
      </c>
      <c r="B851" s="53"/>
      <c r="C851" s="53"/>
      <c r="D851" s="53"/>
      <c r="E851" s="53"/>
      <c r="F851" s="53"/>
      <c r="G851" s="53"/>
      <c r="H851" s="53"/>
      <c r="I851" s="53"/>
      <c r="J851" s="25"/>
      <c r="K851" s="25"/>
      <c r="L851" s="25"/>
      <c r="M851" s="25"/>
      <c r="N851" s="25"/>
      <c r="O851" s="25"/>
      <c r="P851" s="25"/>
      <c r="Q851" s="25"/>
    </row>
    <row r="852" spans="1:17">
      <c r="A852" s="40">
        <v>846</v>
      </c>
      <c r="B852" s="53"/>
      <c r="C852" s="53"/>
      <c r="D852" s="53"/>
      <c r="E852" s="53"/>
      <c r="F852" s="53"/>
      <c r="G852" s="53"/>
      <c r="H852" s="53"/>
      <c r="I852" s="53"/>
      <c r="J852" s="25"/>
      <c r="K852" s="25"/>
      <c r="L852" s="25"/>
      <c r="M852" s="25"/>
      <c r="N852" s="25"/>
      <c r="O852" s="25"/>
      <c r="P852" s="25"/>
      <c r="Q852" s="25"/>
    </row>
    <row r="853" spans="1:17">
      <c r="A853" s="40">
        <v>847</v>
      </c>
      <c r="B853" s="53"/>
      <c r="C853" s="53"/>
      <c r="D853" s="53"/>
      <c r="E853" s="53"/>
      <c r="F853" s="53"/>
      <c r="G853" s="53"/>
      <c r="H853" s="53"/>
      <c r="I853" s="53"/>
      <c r="J853" s="25"/>
      <c r="K853" s="25"/>
      <c r="L853" s="25"/>
      <c r="M853" s="25"/>
      <c r="N853" s="25"/>
      <c r="O853" s="25"/>
      <c r="P853" s="25"/>
      <c r="Q853" s="25"/>
    </row>
    <row r="854" spans="1:17">
      <c r="A854" s="40">
        <v>848</v>
      </c>
      <c r="B854" s="53"/>
      <c r="C854" s="53"/>
      <c r="D854" s="53"/>
      <c r="E854" s="53"/>
      <c r="F854" s="53"/>
      <c r="G854" s="53"/>
      <c r="H854" s="53"/>
      <c r="I854" s="53"/>
      <c r="J854" s="25"/>
      <c r="K854" s="25"/>
      <c r="L854" s="25"/>
      <c r="M854" s="25"/>
      <c r="N854" s="25"/>
      <c r="O854" s="25"/>
      <c r="P854" s="25"/>
      <c r="Q854" s="25"/>
    </row>
    <row r="855" spans="1:17">
      <c r="A855" s="40">
        <v>849</v>
      </c>
      <c r="B855" s="53"/>
      <c r="C855" s="53"/>
      <c r="D855" s="53"/>
      <c r="E855" s="53"/>
      <c r="F855" s="53"/>
      <c r="G855" s="53"/>
      <c r="H855" s="53"/>
      <c r="I855" s="53"/>
      <c r="J855" s="25"/>
      <c r="K855" s="25"/>
      <c r="L855" s="25"/>
      <c r="M855" s="25"/>
      <c r="N855" s="25"/>
      <c r="O855" s="25"/>
      <c r="P855" s="25"/>
      <c r="Q855" s="25"/>
    </row>
    <row r="856" spans="1:17">
      <c r="A856" s="40">
        <v>850</v>
      </c>
      <c r="B856" s="53"/>
      <c r="C856" s="53"/>
      <c r="D856" s="53"/>
      <c r="E856" s="53"/>
      <c r="F856" s="53"/>
      <c r="G856" s="53"/>
      <c r="H856" s="53"/>
      <c r="I856" s="53"/>
      <c r="J856" s="25"/>
      <c r="K856" s="25"/>
      <c r="L856" s="25"/>
      <c r="M856" s="25"/>
      <c r="N856" s="25"/>
      <c r="O856" s="25"/>
      <c r="P856" s="25"/>
      <c r="Q856" s="25"/>
    </row>
    <row r="857" spans="1:17">
      <c r="A857" s="40">
        <v>851</v>
      </c>
      <c r="B857" s="53"/>
      <c r="C857" s="53"/>
      <c r="D857" s="53"/>
      <c r="E857" s="53"/>
      <c r="F857" s="53"/>
      <c r="G857" s="53"/>
      <c r="H857" s="53"/>
      <c r="I857" s="53"/>
      <c r="J857" s="25"/>
      <c r="K857" s="25"/>
      <c r="L857" s="25"/>
      <c r="M857" s="25"/>
      <c r="N857" s="25"/>
      <c r="O857" s="25"/>
      <c r="P857" s="25"/>
      <c r="Q857" s="25"/>
    </row>
    <row r="858" spans="1:17">
      <c r="A858" s="40">
        <v>852</v>
      </c>
      <c r="B858" s="53"/>
      <c r="C858" s="53"/>
      <c r="D858" s="53"/>
      <c r="E858" s="53"/>
      <c r="F858" s="53"/>
      <c r="G858" s="53"/>
      <c r="H858" s="53"/>
      <c r="I858" s="53"/>
      <c r="J858" s="25"/>
      <c r="K858" s="25"/>
      <c r="L858" s="25"/>
      <c r="M858" s="25"/>
      <c r="N858" s="25"/>
      <c r="O858" s="25"/>
      <c r="P858" s="25"/>
      <c r="Q858" s="25"/>
    </row>
    <row r="859" spans="1:17">
      <c r="A859" s="40">
        <v>853</v>
      </c>
      <c r="B859" s="53"/>
      <c r="C859" s="53"/>
      <c r="D859" s="53"/>
      <c r="E859" s="53"/>
      <c r="F859" s="53"/>
      <c r="G859" s="53"/>
      <c r="H859" s="53"/>
      <c r="I859" s="53"/>
      <c r="J859" s="25"/>
      <c r="K859" s="25"/>
      <c r="L859" s="25"/>
      <c r="M859" s="25"/>
      <c r="N859" s="25"/>
      <c r="O859" s="25"/>
      <c r="P859" s="25"/>
      <c r="Q859" s="25"/>
    </row>
    <row r="860" spans="1:17">
      <c r="A860" s="40">
        <v>854</v>
      </c>
      <c r="B860" s="53"/>
      <c r="C860" s="53"/>
      <c r="D860" s="53"/>
      <c r="E860" s="53"/>
      <c r="F860" s="53"/>
      <c r="G860" s="53"/>
      <c r="H860" s="53"/>
      <c r="I860" s="53"/>
      <c r="J860" s="25"/>
      <c r="K860" s="25"/>
      <c r="L860" s="25"/>
      <c r="M860" s="25"/>
      <c r="N860" s="25"/>
      <c r="O860" s="25"/>
      <c r="P860" s="25"/>
      <c r="Q860" s="25"/>
    </row>
    <row r="861" spans="1:17">
      <c r="A861" s="40">
        <v>855</v>
      </c>
      <c r="B861" s="53"/>
      <c r="C861" s="53"/>
      <c r="D861" s="53"/>
      <c r="E861" s="53"/>
      <c r="F861" s="53"/>
      <c r="G861" s="53"/>
      <c r="H861" s="53"/>
      <c r="I861" s="53"/>
      <c r="J861" s="25"/>
      <c r="K861" s="25"/>
      <c r="L861" s="25"/>
      <c r="M861" s="25"/>
      <c r="N861" s="25"/>
      <c r="O861" s="25"/>
      <c r="P861" s="25"/>
      <c r="Q861" s="25"/>
    </row>
    <row r="862" spans="1:17">
      <c r="A862" s="40">
        <v>856</v>
      </c>
      <c r="B862" s="53"/>
      <c r="C862" s="53"/>
      <c r="D862" s="53"/>
      <c r="E862" s="53"/>
      <c r="F862" s="53"/>
      <c r="G862" s="53"/>
      <c r="H862" s="53"/>
      <c r="I862" s="53"/>
      <c r="J862" s="25"/>
      <c r="K862" s="25"/>
      <c r="L862" s="25"/>
      <c r="M862" s="25"/>
      <c r="N862" s="25"/>
      <c r="O862" s="25"/>
      <c r="P862" s="25"/>
      <c r="Q862" s="25"/>
    </row>
    <row r="863" spans="1:17">
      <c r="A863" s="40">
        <v>857</v>
      </c>
      <c r="B863" s="53"/>
      <c r="C863" s="53"/>
      <c r="D863" s="53"/>
      <c r="E863" s="53"/>
      <c r="F863" s="53"/>
      <c r="G863" s="53"/>
      <c r="H863" s="53"/>
      <c r="I863" s="53"/>
      <c r="J863" s="25"/>
      <c r="K863" s="25"/>
      <c r="L863" s="25"/>
      <c r="M863" s="25"/>
      <c r="N863" s="25"/>
      <c r="O863" s="25"/>
      <c r="P863" s="25"/>
      <c r="Q863" s="25"/>
    </row>
    <row r="864" spans="1:17">
      <c r="A864" s="40">
        <v>858</v>
      </c>
      <c r="B864" s="53"/>
      <c r="C864" s="53"/>
      <c r="D864" s="53"/>
      <c r="E864" s="53"/>
      <c r="F864" s="53"/>
      <c r="G864" s="53"/>
      <c r="H864" s="53"/>
      <c r="I864" s="53"/>
      <c r="J864" s="25"/>
      <c r="K864" s="25"/>
      <c r="L864" s="25"/>
      <c r="M864" s="25"/>
      <c r="N864" s="25"/>
      <c r="O864" s="25"/>
      <c r="P864" s="25"/>
      <c r="Q864" s="25"/>
    </row>
    <row r="865" spans="1:17">
      <c r="A865" s="40">
        <v>859</v>
      </c>
      <c r="B865" s="53"/>
      <c r="C865" s="53"/>
      <c r="D865" s="53"/>
      <c r="E865" s="53"/>
      <c r="F865" s="53"/>
      <c r="G865" s="53"/>
      <c r="H865" s="53"/>
      <c r="I865" s="53"/>
      <c r="J865" s="25"/>
      <c r="K865" s="25"/>
      <c r="L865" s="25"/>
      <c r="M865" s="25"/>
      <c r="N865" s="25"/>
      <c r="O865" s="25"/>
      <c r="P865" s="25"/>
      <c r="Q865" s="25"/>
    </row>
    <row r="866" spans="1:17">
      <c r="A866" s="40">
        <v>860</v>
      </c>
      <c r="B866" s="53"/>
      <c r="C866" s="53"/>
      <c r="D866" s="53"/>
      <c r="E866" s="53"/>
      <c r="F866" s="53"/>
      <c r="G866" s="53"/>
      <c r="H866" s="53"/>
      <c r="I866" s="53"/>
      <c r="J866" s="25"/>
      <c r="K866" s="25"/>
      <c r="L866" s="25"/>
      <c r="M866" s="25"/>
      <c r="N866" s="25"/>
      <c r="O866" s="25"/>
      <c r="P866" s="25"/>
      <c r="Q866" s="25"/>
    </row>
    <row r="867" spans="1:17">
      <c r="A867" s="40">
        <v>861</v>
      </c>
      <c r="B867" s="53"/>
      <c r="C867" s="53"/>
      <c r="D867" s="53"/>
      <c r="E867" s="53"/>
      <c r="F867" s="53"/>
      <c r="G867" s="53"/>
      <c r="H867" s="53"/>
      <c r="I867" s="53"/>
      <c r="J867" s="25"/>
      <c r="K867" s="25"/>
      <c r="L867" s="25"/>
      <c r="M867" s="25"/>
      <c r="N867" s="25"/>
      <c r="O867" s="25"/>
      <c r="P867" s="25"/>
      <c r="Q867" s="25"/>
    </row>
    <row r="868" spans="1:17">
      <c r="A868" s="40">
        <v>862</v>
      </c>
      <c r="B868" s="53"/>
      <c r="C868" s="53"/>
      <c r="D868" s="53"/>
      <c r="E868" s="53"/>
      <c r="F868" s="53"/>
      <c r="G868" s="53"/>
      <c r="H868" s="53"/>
      <c r="I868" s="53"/>
      <c r="J868" s="25"/>
      <c r="K868" s="25"/>
      <c r="L868" s="25"/>
      <c r="M868" s="25"/>
      <c r="N868" s="25"/>
      <c r="O868" s="25"/>
      <c r="P868" s="25"/>
      <c r="Q868" s="25"/>
    </row>
    <row r="869" spans="1:17">
      <c r="A869" s="40">
        <v>863</v>
      </c>
      <c r="B869" s="53"/>
      <c r="C869" s="53"/>
      <c r="D869" s="53"/>
      <c r="E869" s="53"/>
      <c r="F869" s="53"/>
      <c r="G869" s="53"/>
      <c r="H869" s="53"/>
      <c r="I869" s="53"/>
      <c r="J869" s="25"/>
      <c r="K869" s="25"/>
      <c r="L869" s="25"/>
      <c r="M869" s="25"/>
      <c r="N869" s="25"/>
      <c r="O869" s="25"/>
      <c r="P869" s="25"/>
      <c r="Q869" s="25"/>
    </row>
    <row r="870" spans="1:17">
      <c r="A870" s="40">
        <v>864</v>
      </c>
      <c r="B870" s="53"/>
      <c r="C870" s="53"/>
      <c r="D870" s="53"/>
      <c r="E870" s="53"/>
      <c r="F870" s="53"/>
      <c r="G870" s="53"/>
      <c r="H870" s="53"/>
      <c r="I870" s="53"/>
      <c r="J870" s="25"/>
      <c r="K870" s="25"/>
      <c r="L870" s="25"/>
      <c r="M870" s="25"/>
      <c r="N870" s="25"/>
      <c r="O870" s="25"/>
      <c r="P870" s="25"/>
      <c r="Q870" s="25"/>
    </row>
    <row r="871" spans="1:17">
      <c r="A871" s="40">
        <v>865</v>
      </c>
      <c r="B871" s="53"/>
      <c r="C871" s="53"/>
      <c r="D871" s="53"/>
      <c r="E871" s="53"/>
      <c r="F871" s="53"/>
      <c r="G871" s="53"/>
      <c r="H871" s="53"/>
      <c r="I871" s="53"/>
      <c r="J871" s="25"/>
      <c r="K871" s="25"/>
      <c r="L871" s="25"/>
      <c r="M871" s="25"/>
      <c r="N871" s="25"/>
      <c r="O871" s="25"/>
      <c r="P871" s="25"/>
      <c r="Q871" s="25"/>
    </row>
    <row r="872" spans="1:17">
      <c r="A872" s="40">
        <v>866</v>
      </c>
      <c r="B872" s="53"/>
      <c r="C872" s="53"/>
      <c r="D872" s="53"/>
      <c r="E872" s="53"/>
      <c r="F872" s="53"/>
      <c r="G872" s="53"/>
      <c r="H872" s="53"/>
      <c r="I872" s="53"/>
      <c r="J872" s="25"/>
      <c r="K872" s="25"/>
      <c r="L872" s="25"/>
      <c r="M872" s="25"/>
      <c r="N872" s="25"/>
      <c r="O872" s="25"/>
      <c r="P872" s="25"/>
      <c r="Q872" s="25"/>
    </row>
    <row r="873" spans="1:17">
      <c r="A873" s="40">
        <v>867</v>
      </c>
      <c r="B873" s="53"/>
      <c r="C873" s="53"/>
      <c r="D873" s="53"/>
      <c r="E873" s="53"/>
      <c r="F873" s="53"/>
      <c r="G873" s="53"/>
      <c r="H873" s="53"/>
      <c r="I873" s="53"/>
      <c r="J873" s="25"/>
      <c r="K873" s="25"/>
      <c r="L873" s="25"/>
      <c r="M873" s="25"/>
      <c r="N873" s="25"/>
      <c r="O873" s="25"/>
      <c r="P873" s="25"/>
      <c r="Q873" s="25"/>
    </row>
    <row r="874" spans="1:17">
      <c r="A874" s="40">
        <v>868</v>
      </c>
      <c r="B874" s="53"/>
      <c r="C874" s="53"/>
      <c r="D874" s="53"/>
      <c r="E874" s="53"/>
      <c r="F874" s="53"/>
      <c r="G874" s="53"/>
      <c r="H874" s="53"/>
      <c r="I874" s="53"/>
      <c r="J874" s="25"/>
      <c r="K874" s="25"/>
      <c r="L874" s="25"/>
      <c r="M874" s="25"/>
      <c r="N874" s="25"/>
      <c r="O874" s="25"/>
      <c r="P874" s="25"/>
      <c r="Q874" s="25"/>
    </row>
    <row r="875" spans="1:17">
      <c r="A875" s="40">
        <v>869</v>
      </c>
      <c r="B875" s="53"/>
      <c r="C875" s="53"/>
      <c r="D875" s="53"/>
      <c r="E875" s="53"/>
      <c r="F875" s="53"/>
      <c r="G875" s="53"/>
      <c r="H875" s="53"/>
      <c r="I875" s="53"/>
      <c r="J875" s="25"/>
      <c r="K875" s="25"/>
      <c r="L875" s="25"/>
      <c r="M875" s="25"/>
      <c r="N875" s="25"/>
      <c r="O875" s="25"/>
      <c r="P875" s="25"/>
      <c r="Q875" s="25"/>
    </row>
    <row r="876" spans="1:17">
      <c r="A876" s="40">
        <v>870</v>
      </c>
      <c r="B876" s="53"/>
      <c r="C876" s="53"/>
      <c r="D876" s="53"/>
      <c r="E876" s="53"/>
      <c r="F876" s="53"/>
      <c r="G876" s="53"/>
      <c r="H876" s="53"/>
      <c r="I876" s="53"/>
      <c r="J876" s="25"/>
      <c r="K876" s="25"/>
      <c r="L876" s="25"/>
      <c r="M876" s="25"/>
      <c r="N876" s="25"/>
      <c r="O876" s="25"/>
      <c r="P876" s="25"/>
      <c r="Q876" s="25"/>
    </row>
    <row r="877" spans="1:17">
      <c r="A877" s="40">
        <v>871</v>
      </c>
      <c r="B877" s="53"/>
      <c r="C877" s="53"/>
      <c r="D877" s="53"/>
      <c r="E877" s="53"/>
      <c r="F877" s="53"/>
      <c r="G877" s="53"/>
      <c r="H877" s="53"/>
      <c r="I877" s="53"/>
      <c r="J877" s="25"/>
      <c r="K877" s="25"/>
      <c r="L877" s="25"/>
      <c r="M877" s="25"/>
      <c r="N877" s="25"/>
      <c r="O877" s="25"/>
      <c r="P877" s="25"/>
      <c r="Q877" s="25"/>
    </row>
    <row r="878" spans="1:17">
      <c r="A878" s="40">
        <v>872</v>
      </c>
      <c r="B878" s="53"/>
      <c r="C878" s="53"/>
      <c r="D878" s="53"/>
      <c r="E878" s="53"/>
      <c r="F878" s="53"/>
      <c r="G878" s="53"/>
      <c r="H878" s="53"/>
      <c r="I878" s="53"/>
      <c r="J878" s="25"/>
      <c r="K878" s="25"/>
      <c r="L878" s="25"/>
      <c r="M878" s="25"/>
      <c r="N878" s="25"/>
      <c r="O878" s="25"/>
      <c r="P878" s="25"/>
      <c r="Q878" s="25"/>
    </row>
    <row r="879" spans="1:17">
      <c r="A879" s="40">
        <v>873</v>
      </c>
      <c r="B879" s="53"/>
      <c r="C879" s="53"/>
      <c r="D879" s="53"/>
      <c r="E879" s="53"/>
      <c r="F879" s="53"/>
      <c r="G879" s="53"/>
      <c r="H879" s="53"/>
      <c r="I879" s="53"/>
      <c r="J879" s="25"/>
      <c r="K879" s="25"/>
      <c r="L879" s="25"/>
      <c r="M879" s="25"/>
      <c r="N879" s="25"/>
      <c r="O879" s="25"/>
      <c r="P879" s="25"/>
      <c r="Q879" s="25"/>
    </row>
    <row r="880" spans="1:17">
      <c r="A880" s="40">
        <v>874</v>
      </c>
      <c r="B880" s="53"/>
      <c r="C880" s="53"/>
      <c r="D880" s="53"/>
      <c r="E880" s="53"/>
      <c r="F880" s="53"/>
      <c r="G880" s="53"/>
      <c r="H880" s="53"/>
      <c r="I880" s="53"/>
      <c r="J880" s="25"/>
      <c r="K880" s="25"/>
      <c r="L880" s="25"/>
      <c r="M880" s="25"/>
      <c r="N880" s="25"/>
      <c r="O880" s="25"/>
      <c r="P880" s="25"/>
      <c r="Q880" s="25"/>
    </row>
    <row r="881" spans="1:17">
      <c r="A881" s="40">
        <v>875</v>
      </c>
      <c r="B881" s="53"/>
      <c r="C881" s="53"/>
      <c r="D881" s="53"/>
      <c r="E881" s="53"/>
      <c r="F881" s="53"/>
      <c r="G881" s="53"/>
      <c r="H881" s="53"/>
      <c r="I881" s="53"/>
      <c r="J881" s="25"/>
      <c r="K881" s="25"/>
      <c r="L881" s="25"/>
      <c r="M881" s="25"/>
      <c r="N881" s="25"/>
      <c r="O881" s="25"/>
      <c r="P881" s="25"/>
      <c r="Q881" s="25"/>
    </row>
    <row r="882" spans="1:17">
      <c r="A882" s="40">
        <v>876</v>
      </c>
      <c r="B882" s="53"/>
      <c r="C882" s="53"/>
      <c r="D882" s="53"/>
      <c r="E882" s="53"/>
      <c r="F882" s="53"/>
      <c r="G882" s="53"/>
      <c r="H882" s="53"/>
      <c r="I882" s="53"/>
      <c r="J882" s="25"/>
      <c r="K882" s="25"/>
      <c r="L882" s="25"/>
      <c r="M882" s="25"/>
      <c r="N882" s="25"/>
      <c r="O882" s="25"/>
      <c r="P882" s="25"/>
      <c r="Q882" s="25"/>
    </row>
    <row r="883" spans="1:17">
      <c r="A883" s="40">
        <v>877</v>
      </c>
      <c r="B883" s="53"/>
      <c r="C883" s="53"/>
      <c r="D883" s="53"/>
      <c r="E883" s="53"/>
      <c r="F883" s="53"/>
      <c r="G883" s="53"/>
      <c r="H883" s="53"/>
      <c r="I883" s="53"/>
      <c r="J883" s="25"/>
      <c r="K883" s="25"/>
      <c r="L883" s="25"/>
      <c r="M883" s="25"/>
      <c r="N883" s="25"/>
      <c r="O883" s="25"/>
      <c r="P883" s="25"/>
      <c r="Q883" s="25"/>
    </row>
    <row r="884" spans="1:17">
      <c r="A884" s="40">
        <v>878</v>
      </c>
      <c r="B884" s="53"/>
      <c r="C884" s="53"/>
      <c r="D884" s="53"/>
      <c r="E884" s="53"/>
      <c r="F884" s="53"/>
      <c r="G884" s="53"/>
      <c r="H884" s="53"/>
      <c r="I884" s="53"/>
      <c r="J884" s="25"/>
      <c r="K884" s="25"/>
      <c r="L884" s="25"/>
      <c r="M884" s="25"/>
      <c r="N884" s="25"/>
      <c r="O884" s="25"/>
      <c r="P884" s="25"/>
      <c r="Q884" s="25"/>
    </row>
    <row r="885" spans="1:17">
      <c r="A885" s="40">
        <v>879</v>
      </c>
      <c r="B885" s="53"/>
      <c r="C885" s="53"/>
      <c r="D885" s="53"/>
      <c r="E885" s="53"/>
      <c r="F885" s="53"/>
      <c r="G885" s="53"/>
      <c r="H885" s="53"/>
      <c r="I885" s="53"/>
      <c r="J885" s="25"/>
      <c r="K885" s="25"/>
      <c r="L885" s="25"/>
      <c r="M885" s="25"/>
      <c r="N885" s="25"/>
      <c r="O885" s="25"/>
      <c r="P885" s="25"/>
      <c r="Q885" s="25"/>
    </row>
    <row r="886" spans="1:17">
      <c r="A886" s="40">
        <v>880</v>
      </c>
      <c r="B886" s="53"/>
      <c r="C886" s="53"/>
      <c r="D886" s="53"/>
      <c r="E886" s="53"/>
      <c r="F886" s="53"/>
      <c r="G886" s="53"/>
      <c r="H886" s="53"/>
      <c r="I886" s="53"/>
      <c r="J886" s="25"/>
      <c r="K886" s="25"/>
      <c r="L886" s="25"/>
      <c r="M886" s="25"/>
      <c r="N886" s="25"/>
      <c r="O886" s="25"/>
      <c r="P886" s="25"/>
      <c r="Q886" s="25"/>
    </row>
    <row r="887" spans="1:17">
      <c r="A887" s="40">
        <v>881</v>
      </c>
      <c r="B887" s="53"/>
      <c r="C887" s="53"/>
      <c r="D887" s="53"/>
      <c r="E887" s="53"/>
      <c r="F887" s="53"/>
      <c r="G887" s="53"/>
      <c r="H887" s="53"/>
      <c r="I887" s="53"/>
      <c r="J887" s="25"/>
      <c r="K887" s="25"/>
      <c r="L887" s="25"/>
      <c r="M887" s="25"/>
      <c r="N887" s="25"/>
      <c r="O887" s="25"/>
      <c r="P887" s="25"/>
      <c r="Q887" s="25"/>
    </row>
    <row r="888" spans="1:17">
      <c r="A888" s="40">
        <v>882</v>
      </c>
      <c r="B888" s="53"/>
      <c r="C888" s="53"/>
      <c r="D888" s="53"/>
      <c r="E888" s="53"/>
      <c r="F888" s="53"/>
      <c r="G888" s="53"/>
      <c r="H888" s="53"/>
      <c r="I888" s="53"/>
      <c r="J888" s="25"/>
      <c r="K888" s="25"/>
      <c r="L888" s="25"/>
      <c r="M888" s="25"/>
      <c r="N888" s="25"/>
      <c r="O888" s="25"/>
      <c r="P888" s="25"/>
      <c r="Q888" s="25"/>
    </row>
    <row r="889" spans="1:17">
      <c r="A889" s="40">
        <v>883</v>
      </c>
      <c r="B889" s="53"/>
      <c r="C889" s="53"/>
      <c r="D889" s="53"/>
      <c r="E889" s="53"/>
      <c r="F889" s="53"/>
      <c r="G889" s="53"/>
      <c r="H889" s="53"/>
      <c r="I889" s="53"/>
      <c r="J889" s="25"/>
      <c r="K889" s="25"/>
      <c r="L889" s="25"/>
      <c r="M889" s="25"/>
      <c r="N889" s="25"/>
      <c r="O889" s="25"/>
      <c r="P889" s="25"/>
      <c r="Q889" s="25"/>
    </row>
    <row r="890" spans="1:17">
      <c r="A890" s="40">
        <v>884</v>
      </c>
      <c r="B890" s="53"/>
      <c r="C890" s="53"/>
      <c r="D890" s="53"/>
      <c r="E890" s="53"/>
      <c r="F890" s="53"/>
      <c r="G890" s="53"/>
      <c r="H890" s="53"/>
      <c r="I890" s="53"/>
      <c r="J890" s="25"/>
      <c r="K890" s="25"/>
      <c r="L890" s="25"/>
      <c r="M890" s="25"/>
      <c r="N890" s="25"/>
      <c r="O890" s="25"/>
      <c r="P890" s="25"/>
      <c r="Q890" s="25"/>
    </row>
    <row r="891" spans="1:17">
      <c r="A891" s="40">
        <v>885</v>
      </c>
      <c r="B891" s="53"/>
      <c r="C891" s="53"/>
      <c r="D891" s="53"/>
      <c r="E891" s="53"/>
      <c r="F891" s="53"/>
      <c r="G891" s="53"/>
      <c r="H891" s="53"/>
      <c r="I891" s="53"/>
      <c r="J891" s="25"/>
      <c r="K891" s="25"/>
      <c r="L891" s="25"/>
      <c r="M891" s="25"/>
      <c r="N891" s="25"/>
      <c r="O891" s="25"/>
      <c r="P891" s="25"/>
      <c r="Q891" s="25"/>
    </row>
    <row r="892" spans="1:17">
      <c r="A892" s="40">
        <v>886</v>
      </c>
      <c r="B892" s="53"/>
      <c r="C892" s="53"/>
      <c r="D892" s="53"/>
      <c r="E892" s="53"/>
      <c r="F892" s="53"/>
      <c r="G892" s="53"/>
      <c r="H892" s="53"/>
      <c r="I892" s="53"/>
      <c r="J892" s="25"/>
      <c r="K892" s="25"/>
      <c r="L892" s="25"/>
      <c r="M892" s="25"/>
      <c r="N892" s="25"/>
      <c r="O892" s="25"/>
      <c r="P892" s="25"/>
      <c r="Q892" s="25"/>
    </row>
    <row r="893" spans="1:17">
      <c r="A893" s="40">
        <v>887</v>
      </c>
      <c r="B893" s="53"/>
      <c r="C893" s="53"/>
      <c r="D893" s="53"/>
      <c r="E893" s="53"/>
      <c r="F893" s="53"/>
      <c r="G893" s="53"/>
      <c r="H893" s="53"/>
      <c r="I893" s="53"/>
      <c r="J893" s="25"/>
      <c r="K893" s="25"/>
      <c r="L893" s="25"/>
      <c r="M893" s="25"/>
      <c r="N893" s="25"/>
      <c r="O893" s="25"/>
      <c r="P893" s="25"/>
      <c r="Q893" s="25"/>
    </row>
    <row r="894" spans="1:17">
      <c r="A894" s="40">
        <v>888</v>
      </c>
      <c r="B894" s="53"/>
      <c r="C894" s="53"/>
      <c r="D894" s="53"/>
      <c r="E894" s="53"/>
      <c r="F894" s="53"/>
      <c r="G894" s="53"/>
      <c r="H894" s="53"/>
      <c r="I894" s="53"/>
      <c r="J894" s="25"/>
      <c r="K894" s="25"/>
      <c r="L894" s="25"/>
      <c r="M894" s="25"/>
      <c r="N894" s="25"/>
      <c r="O894" s="25"/>
      <c r="P894" s="25"/>
      <c r="Q894" s="25"/>
    </row>
    <row r="895" spans="1:17">
      <c r="A895" s="40">
        <v>889</v>
      </c>
      <c r="B895" s="53"/>
      <c r="C895" s="53"/>
      <c r="D895" s="53"/>
      <c r="E895" s="53"/>
      <c r="F895" s="53"/>
      <c r="G895" s="53"/>
      <c r="H895" s="53"/>
      <c r="I895" s="53"/>
      <c r="J895" s="25"/>
      <c r="K895" s="25"/>
      <c r="L895" s="25"/>
      <c r="M895" s="25"/>
      <c r="N895" s="25"/>
      <c r="O895" s="25"/>
      <c r="P895" s="25"/>
      <c r="Q895" s="25"/>
    </row>
    <row r="896" spans="1:17">
      <c r="A896" s="40">
        <v>890</v>
      </c>
      <c r="B896" s="53"/>
      <c r="C896" s="53"/>
      <c r="D896" s="53"/>
      <c r="E896" s="53"/>
      <c r="F896" s="53"/>
      <c r="G896" s="53"/>
      <c r="H896" s="53"/>
      <c r="I896" s="53"/>
      <c r="J896" s="25"/>
      <c r="K896" s="25"/>
      <c r="L896" s="25"/>
      <c r="M896" s="25"/>
      <c r="N896" s="25"/>
      <c r="O896" s="25"/>
      <c r="P896" s="25"/>
      <c r="Q896" s="25"/>
    </row>
    <row r="897" spans="1:17">
      <c r="A897" s="40">
        <v>891</v>
      </c>
      <c r="B897" s="53"/>
      <c r="C897" s="53"/>
      <c r="D897" s="53"/>
      <c r="E897" s="53"/>
      <c r="F897" s="53"/>
      <c r="G897" s="53"/>
      <c r="H897" s="53"/>
      <c r="I897" s="53"/>
      <c r="J897" s="25"/>
      <c r="K897" s="25"/>
      <c r="L897" s="25"/>
      <c r="M897" s="25"/>
      <c r="N897" s="25"/>
      <c r="O897" s="25"/>
      <c r="P897" s="25"/>
      <c r="Q897" s="25"/>
    </row>
    <row r="898" spans="1:17">
      <c r="A898" s="40">
        <v>892</v>
      </c>
      <c r="B898" s="53"/>
      <c r="C898" s="53"/>
      <c r="D898" s="53"/>
      <c r="E898" s="53"/>
      <c r="F898" s="53"/>
      <c r="G898" s="53"/>
      <c r="H898" s="53"/>
      <c r="I898" s="53"/>
      <c r="J898" s="25"/>
      <c r="K898" s="25"/>
      <c r="L898" s="25"/>
      <c r="M898" s="25"/>
      <c r="N898" s="25"/>
      <c r="O898" s="25"/>
      <c r="P898" s="25"/>
      <c r="Q898" s="25"/>
    </row>
    <row r="899" spans="1:17">
      <c r="A899" s="40">
        <v>893</v>
      </c>
      <c r="B899" s="53"/>
      <c r="C899" s="53"/>
      <c r="D899" s="53"/>
      <c r="E899" s="53"/>
      <c r="F899" s="53"/>
      <c r="G899" s="53"/>
      <c r="H899" s="53"/>
      <c r="I899" s="53"/>
      <c r="J899" s="25"/>
      <c r="K899" s="25"/>
      <c r="L899" s="25"/>
      <c r="M899" s="25"/>
      <c r="N899" s="25"/>
      <c r="O899" s="25"/>
      <c r="P899" s="25"/>
      <c r="Q899" s="25"/>
    </row>
    <row r="900" spans="1:17">
      <c r="A900" s="40">
        <v>894</v>
      </c>
      <c r="B900" s="53"/>
      <c r="C900" s="53"/>
      <c r="D900" s="53"/>
      <c r="E900" s="53"/>
      <c r="F900" s="53"/>
      <c r="G900" s="53"/>
      <c r="H900" s="53"/>
      <c r="I900" s="53"/>
      <c r="J900" s="25"/>
      <c r="K900" s="25"/>
      <c r="L900" s="25"/>
      <c r="M900" s="25"/>
      <c r="N900" s="25"/>
      <c r="O900" s="25"/>
      <c r="P900" s="25"/>
      <c r="Q900" s="25"/>
    </row>
    <row r="901" spans="1:17">
      <c r="A901" s="40">
        <v>895</v>
      </c>
      <c r="B901" s="53"/>
      <c r="C901" s="53"/>
      <c r="D901" s="53"/>
      <c r="E901" s="53"/>
      <c r="F901" s="53"/>
      <c r="G901" s="53"/>
      <c r="H901" s="53"/>
      <c r="I901" s="53"/>
      <c r="J901" s="25"/>
      <c r="K901" s="25"/>
      <c r="L901" s="25"/>
      <c r="M901" s="25"/>
      <c r="N901" s="25"/>
      <c r="O901" s="25"/>
      <c r="P901" s="25"/>
      <c r="Q901" s="25"/>
    </row>
    <row r="902" spans="1:17">
      <c r="A902" s="40">
        <v>896</v>
      </c>
      <c r="B902" s="53"/>
      <c r="C902" s="53"/>
      <c r="D902" s="53"/>
      <c r="E902" s="53"/>
      <c r="F902" s="53"/>
      <c r="G902" s="53"/>
      <c r="H902" s="53"/>
      <c r="I902" s="53"/>
      <c r="J902" s="25"/>
      <c r="K902" s="25"/>
      <c r="L902" s="25"/>
      <c r="M902" s="25"/>
      <c r="N902" s="25"/>
      <c r="O902" s="25"/>
      <c r="P902" s="25"/>
      <c r="Q902" s="25"/>
    </row>
    <row r="903" spans="1:17">
      <c r="A903" s="40">
        <v>897</v>
      </c>
      <c r="B903" s="53"/>
      <c r="C903" s="53"/>
      <c r="D903" s="53"/>
      <c r="E903" s="53"/>
      <c r="F903" s="53"/>
      <c r="G903" s="53"/>
      <c r="H903" s="53"/>
      <c r="I903" s="53"/>
      <c r="J903" s="25"/>
      <c r="K903" s="25"/>
      <c r="L903" s="25"/>
      <c r="M903" s="25"/>
      <c r="N903" s="25"/>
      <c r="O903" s="25"/>
      <c r="P903" s="25"/>
      <c r="Q903" s="25"/>
    </row>
    <row r="904" spans="1:17">
      <c r="A904" s="40">
        <v>898</v>
      </c>
      <c r="B904" s="53"/>
      <c r="C904" s="53"/>
      <c r="D904" s="53"/>
      <c r="E904" s="53"/>
      <c r="F904" s="53"/>
      <c r="G904" s="53"/>
      <c r="H904" s="53"/>
      <c r="I904" s="53"/>
      <c r="J904" s="25"/>
      <c r="K904" s="25"/>
      <c r="L904" s="25"/>
      <c r="M904" s="25"/>
      <c r="N904" s="25"/>
      <c r="O904" s="25"/>
      <c r="P904" s="25"/>
      <c r="Q904" s="25"/>
    </row>
    <row r="905" spans="1:17">
      <c r="A905" s="40">
        <v>899</v>
      </c>
      <c r="B905" s="53"/>
      <c r="C905" s="53"/>
      <c r="D905" s="53"/>
      <c r="E905" s="53"/>
      <c r="F905" s="53"/>
      <c r="G905" s="53"/>
      <c r="H905" s="53"/>
      <c r="I905" s="53"/>
      <c r="J905" s="25"/>
      <c r="K905" s="25"/>
      <c r="L905" s="25"/>
      <c r="M905" s="25"/>
      <c r="N905" s="25"/>
      <c r="O905" s="25"/>
      <c r="P905" s="25"/>
      <c r="Q905" s="25"/>
    </row>
    <row r="906" spans="1:17">
      <c r="A906" s="40">
        <v>900</v>
      </c>
      <c r="B906" s="53"/>
      <c r="C906" s="53"/>
      <c r="D906" s="53"/>
      <c r="E906" s="53"/>
      <c r="F906" s="53"/>
      <c r="G906" s="53"/>
      <c r="H906" s="53"/>
      <c r="I906" s="53"/>
      <c r="J906" s="25"/>
      <c r="K906" s="25"/>
      <c r="L906" s="25"/>
      <c r="M906" s="25"/>
      <c r="N906" s="25"/>
      <c r="O906" s="25"/>
      <c r="P906" s="25"/>
      <c r="Q906" s="25"/>
    </row>
    <row r="907" spans="1:17">
      <c r="A907" s="40">
        <v>901</v>
      </c>
      <c r="B907" s="53"/>
      <c r="C907" s="53"/>
      <c r="D907" s="53"/>
      <c r="E907" s="53"/>
      <c r="F907" s="53"/>
      <c r="G907" s="53"/>
      <c r="H907" s="53"/>
      <c r="I907" s="53"/>
      <c r="J907" s="25"/>
      <c r="K907" s="25"/>
      <c r="L907" s="25"/>
      <c r="M907" s="25"/>
      <c r="N907" s="25"/>
      <c r="O907" s="25"/>
      <c r="P907" s="25"/>
      <c r="Q907" s="25"/>
    </row>
    <row r="908" spans="1:17">
      <c r="A908" s="40">
        <v>902</v>
      </c>
      <c r="B908" s="53"/>
      <c r="C908" s="53"/>
      <c r="D908" s="53"/>
      <c r="E908" s="53"/>
      <c r="F908" s="53"/>
      <c r="G908" s="53"/>
      <c r="H908" s="53"/>
      <c r="I908" s="53"/>
      <c r="J908" s="25"/>
      <c r="K908" s="25"/>
      <c r="L908" s="25"/>
      <c r="M908" s="25"/>
      <c r="N908" s="25"/>
      <c r="O908" s="25"/>
      <c r="P908" s="25"/>
      <c r="Q908" s="25"/>
    </row>
    <row r="909" spans="1:17">
      <c r="A909" s="40">
        <v>903</v>
      </c>
      <c r="B909" s="53"/>
      <c r="C909" s="53"/>
      <c r="D909" s="53"/>
      <c r="E909" s="53"/>
      <c r="F909" s="53"/>
      <c r="G909" s="53"/>
      <c r="H909" s="53"/>
      <c r="I909" s="53"/>
      <c r="J909" s="25"/>
      <c r="K909" s="25"/>
      <c r="L909" s="25"/>
      <c r="M909" s="25"/>
      <c r="N909" s="25"/>
      <c r="O909" s="25"/>
      <c r="P909" s="25"/>
      <c r="Q909" s="25"/>
    </row>
    <row r="910" spans="1:17">
      <c r="A910" s="40">
        <v>904</v>
      </c>
      <c r="B910" s="53"/>
      <c r="C910" s="53"/>
      <c r="D910" s="53"/>
      <c r="E910" s="53"/>
      <c r="F910" s="53"/>
      <c r="G910" s="53"/>
      <c r="H910" s="53"/>
      <c r="I910" s="53"/>
      <c r="J910" s="25"/>
      <c r="K910" s="25"/>
      <c r="L910" s="25"/>
      <c r="M910" s="25"/>
      <c r="N910" s="25"/>
      <c r="O910" s="25"/>
      <c r="P910" s="25"/>
      <c r="Q910" s="25"/>
    </row>
    <row r="911" spans="1:17">
      <c r="A911" s="40">
        <v>905</v>
      </c>
      <c r="B911" s="53"/>
      <c r="C911" s="53"/>
      <c r="D911" s="53"/>
      <c r="E911" s="53"/>
      <c r="F911" s="53"/>
      <c r="G911" s="53"/>
      <c r="H911" s="53"/>
      <c r="I911" s="53"/>
      <c r="J911" s="25"/>
      <c r="K911" s="25"/>
      <c r="L911" s="25"/>
      <c r="M911" s="25"/>
      <c r="N911" s="25"/>
      <c r="O911" s="25"/>
      <c r="P911" s="25"/>
      <c r="Q911" s="25"/>
    </row>
    <row r="912" spans="1:17">
      <c r="A912" s="40">
        <v>906</v>
      </c>
      <c r="B912" s="53"/>
      <c r="C912" s="53"/>
      <c r="D912" s="53"/>
      <c r="E912" s="53"/>
      <c r="F912" s="53"/>
      <c r="G912" s="53"/>
      <c r="H912" s="53"/>
      <c r="I912" s="53"/>
      <c r="J912" s="25"/>
      <c r="K912" s="25"/>
      <c r="L912" s="25"/>
      <c r="M912" s="25"/>
      <c r="N912" s="25"/>
      <c r="O912" s="25"/>
      <c r="P912" s="25"/>
      <c r="Q912" s="25"/>
    </row>
    <row r="913" spans="1:17">
      <c r="A913" s="40">
        <v>907</v>
      </c>
      <c r="B913" s="53"/>
      <c r="C913" s="53"/>
      <c r="D913" s="53"/>
      <c r="E913" s="53"/>
      <c r="F913" s="53"/>
      <c r="G913" s="53"/>
      <c r="H913" s="53"/>
      <c r="I913" s="53"/>
      <c r="J913" s="25"/>
      <c r="K913" s="25"/>
      <c r="L913" s="25"/>
      <c r="M913" s="25"/>
      <c r="N913" s="25"/>
      <c r="O913" s="25"/>
      <c r="P913" s="25"/>
      <c r="Q913" s="25"/>
    </row>
    <row r="914" spans="1:17">
      <c r="A914" s="40">
        <v>908</v>
      </c>
      <c r="B914" s="53"/>
      <c r="C914" s="53"/>
      <c r="D914" s="53"/>
      <c r="E914" s="53"/>
      <c r="F914" s="53"/>
      <c r="G914" s="53"/>
      <c r="H914" s="53"/>
      <c r="I914" s="53"/>
      <c r="J914" s="25"/>
      <c r="K914" s="25"/>
      <c r="L914" s="25"/>
      <c r="M914" s="25"/>
      <c r="N914" s="25"/>
      <c r="O914" s="25"/>
      <c r="P914" s="25"/>
      <c r="Q914" s="25"/>
    </row>
    <row r="915" spans="1:17">
      <c r="A915" s="40">
        <v>909</v>
      </c>
      <c r="B915" s="53"/>
      <c r="C915" s="53"/>
      <c r="D915" s="53"/>
      <c r="E915" s="53"/>
      <c r="F915" s="53"/>
      <c r="G915" s="53"/>
      <c r="H915" s="53"/>
      <c r="I915" s="53"/>
      <c r="J915" s="25"/>
      <c r="K915" s="25"/>
      <c r="L915" s="25"/>
      <c r="M915" s="25"/>
      <c r="N915" s="25"/>
      <c r="O915" s="25"/>
      <c r="P915" s="25"/>
      <c r="Q915" s="25"/>
    </row>
    <row r="916" spans="1:17">
      <c r="A916" s="40">
        <v>910</v>
      </c>
      <c r="B916" s="53"/>
      <c r="C916" s="53"/>
      <c r="D916" s="53"/>
      <c r="E916" s="53"/>
      <c r="F916" s="53"/>
      <c r="G916" s="53"/>
      <c r="H916" s="53"/>
      <c r="I916" s="53"/>
      <c r="J916" s="25"/>
      <c r="K916" s="25"/>
      <c r="L916" s="25"/>
      <c r="M916" s="25"/>
      <c r="N916" s="25"/>
      <c r="O916" s="25"/>
      <c r="P916" s="25"/>
      <c r="Q916" s="25"/>
    </row>
    <row r="917" spans="1:17">
      <c r="A917" s="40">
        <v>911</v>
      </c>
      <c r="B917" s="53"/>
      <c r="C917" s="53"/>
      <c r="D917" s="53"/>
      <c r="E917" s="53"/>
      <c r="F917" s="53"/>
      <c r="G917" s="53"/>
      <c r="H917" s="53"/>
      <c r="I917" s="53"/>
      <c r="J917" s="25"/>
      <c r="K917" s="25"/>
      <c r="L917" s="25"/>
      <c r="M917" s="25"/>
      <c r="N917" s="25"/>
      <c r="O917" s="25"/>
      <c r="P917" s="25"/>
      <c r="Q917" s="25"/>
    </row>
    <row r="918" spans="1:17">
      <c r="A918" s="40">
        <v>912</v>
      </c>
      <c r="B918" s="53"/>
      <c r="C918" s="53"/>
      <c r="D918" s="53"/>
      <c r="E918" s="53"/>
      <c r="F918" s="53"/>
      <c r="G918" s="53"/>
      <c r="H918" s="53"/>
      <c r="I918" s="53"/>
      <c r="J918" s="25"/>
      <c r="K918" s="25"/>
      <c r="L918" s="25"/>
      <c r="M918" s="25"/>
      <c r="N918" s="25"/>
      <c r="O918" s="25"/>
      <c r="P918" s="25"/>
      <c r="Q918" s="25"/>
    </row>
    <row r="919" spans="1:17">
      <c r="A919" s="40">
        <v>913</v>
      </c>
      <c r="B919" s="53"/>
      <c r="C919" s="53"/>
      <c r="D919" s="53"/>
      <c r="E919" s="53"/>
      <c r="F919" s="53"/>
      <c r="G919" s="53"/>
      <c r="H919" s="53"/>
      <c r="I919" s="53"/>
      <c r="J919" s="25"/>
      <c r="K919" s="25"/>
      <c r="L919" s="25"/>
      <c r="M919" s="25"/>
      <c r="N919" s="25"/>
      <c r="O919" s="25"/>
      <c r="P919" s="25"/>
      <c r="Q919" s="25"/>
    </row>
    <row r="920" spans="1:17">
      <c r="A920" s="40">
        <v>914</v>
      </c>
      <c r="B920" s="53"/>
      <c r="C920" s="53"/>
      <c r="D920" s="53"/>
      <c r="E920" s="53"/>
      <c r="F920" s="53"/>
      <c r="G920" s="53"/>
      <c r="H920" s="53"/>
      <c r="I920" s="53"/>
      <c r="J920" s="25"/>
      <c r="K920" s="25"/>
      <c r="L920" s="25"/>
      <c r="M920" s="25"/>
      <c r="N920" s="25"/>
      <c r="O920" s="25"/>
      <c r="P920" s="25"/>
      <c r="Q920" s="25"/>
    </row>
    <row r="921" spans="1:17">
      <c r="A921" s="40">
        <v>915</v>
      </c>
      <c r="B921" s="53"/>
      <c r="C921" s="53"/>
      <c r="D921" s="53"/>
      <c r="E921" s="53"/>
      <c r="F921" s="53"/>
      <c r="G921" s="53"/>
      <c r="H921" s="53"/>
      <c r="I921" s="53"/>
      <c r="J921" s="25"/>
      <c r="K921" s="25"/>
      <c r="L921" s="25"/>
      <c r="M921" s="25"/>
      <c r="N921" s="25"/>
      <c r="O921" s="25"/>
      <c r="P921" s="25"/>
      <c r="Q921" s="25"/>
    </row>
    <row r="922" spans="1:17">
      <c r="A922" s="40">
        <v>916</v>
      </c>
      <c r="B922" s="53"/>
      <c r="C922" s="53"/>
      <c r="D922" s="53"/>
      <c r="E922" s="53"/>
      <c r="F922" s="53"/>
      <c r="G922" s="53"/>
      <c r="H922" s="53"/>
      <c r="I922" s="53"/>
      <c r="J922" s="25"/>
      <c r="K922" s="25"/>
      <c r="L922" s="25"/>
      <c r="M922" s="25"/>
      <c r="N922" s="25"/>
      <c r="O922" s="25"/>
      <c r="P922" s="25"/>
      <c r="Q922" s="25"/>
    </row>
    <row r="923" spans="1:17">
      <c r="A923" s="40">
        <v>917</v>
      </c>
      <c r="B923" s="53"/>
      <c r="C923" s="53"/>
      <c r="D923" s="53"/>
      <c r="E923" s="53"/>
      <c r="F923" s="53"/>
      <c r="G923" s="53"/>
      <c r="H923" s="53"/>
      <c r="I923" s="53"/>
      <c r="J923" s="25"/>
      <c r="K923" s="25"/>
      <c r="L923" s="25"/>
      <c r="M923" s="25"/>
      <c r="N923" s="25"/>
      <c r="O923" s="25"/>
      <c r="P923" s="25"/>
      <c r="Q923" s="25"/>
    </row>
    <row r="924" spans="1:17">
      <c r="A924" s="40">
        <v>918</v>
      </c>
      <c r="B924" s="53"/>
      <c r="C924" s="53"/>
      <c r="D924" s="53"/>
      <c r="E924" s="53"/>
      <c r="F924" s="53"/>
      <c r="G924" s="53"/>
      <c r="H924" s="53"/>
      <c r="I924" s="53"/>
      <c r="J924" s="25"/>
      <c r="K924" s="25"/>
      <c r="L924" s="25"/>
      <c r="M924" s="25"/>
      <c r="N924" s="25"/>
      <c r="O924" s="25"/>
      <c r="P924" s="25"/>
      <c r="Q924" s="25"/>
    </row>
    <row r="925" spans="1:17">
      <c r="A925" s="40">
        <v>919</v>
      </c>
      <c r="B925" s="53"/>
      <c r="C925" s="53"/>
      <c r="D925" s="53"/>
      <c r="E925" s="53"/>
      <c r="F925" s="53"/>
      <c r="G925" s="53"/>
      <c r="H925" s="53"/>
      <c r="I925" s="53"/>
      <c r="J925" s="25"/>
      <c r="K925" s="25"/>
      <c r="L925" s="25"/>
      <c r="M925" s="25"/>
      <c r="N925" s="25"/>
      <c r="O925" s="25"/>
      <c r="P925" s="25"/>
      <c r="Q925" s="25"/>
    </row>
    <row r="926" spans="1:17">
      <c r="A926" s="40">
        <v>920</v>
      </c>
      <c r="B926" s="53"/>
      <c r="C926" s="53"/>
      <c r="D926" s="53"/>
      <c r="E926" s="53"/>
      <c r="F926" s="53"/>
      <c r="G926" s="53"/>
      <c r="H926" s="53"/>
      <c r="I926" s="53"/>
      <c r="J926" s="25"/>
      <c r="K926" s="25"/>
      <c r="L926" s="25"/>
      <c r="M926" s="25"/>
      <c r="N926" s="25"/>
      <c r="O926" s="25"/>
      <c r="P926" s="25"/>
      <c r="Q926" s="25"/>
    </row>
    <row r="927" spans="1:17">
      <c r="A927" s="40">
        <v>921</v>
      </c>
      <c r="B927" s="53"/>
      <c r="C927" s="53"/>
      <c r="D927" s="53"/>
      <c r="E927" s="53"/>
      <c r="F927" s="53"/>
      <c r="G927" s="53"/>
      <c r="H927" s="53"/>
      <c r="I927" s="53"/>
      <c r="J927" s="25"/>
      <c r="K927" s="25"/>
      <c r="L927" s="25"/>
      <c r="M927" s="25"/>
      <c r="N927" s="25"/>
      <c r="O927" s="25"/>
      <c r="P927" s="25"/>
      <c r="Q927" s="25"/>
    </row>
    <row r="928" spans="1:17">
      <c r="A928" s="40">
        <v>922</v>
      </c>
      <c r="B928" s="53"/>
      <c r="C928" s="53"/>
      <c r="D928" s="53"/>
      <c r="E928" s="53"/>
      <c r="F928" s="53"/>
      <c r="G928" s="53"/>
      <c r="H928" s="53"/>
      <c r="I928" s="53"/>
      <c r="J928" s="25"/>
      <c r="K928" s="25"/>
      <c r="L928" s="25"/>
      <c r="M928" s="25"/>
      <c r="N928" s="25"/>
      <c r="O928" s="25"/>
      <c r="P928" s="25"/>
      <c r="Q928" s="25"/>
    </row>
    <row r="929" spans="1:17">
      <c r="A929" s="40">
        <v>923</v>
      </c>
      <c r="B929" s="53"/>
      <c r="C929" s="53"/>
      <c r="D929" s="53"/>
      <c r="E929" s="53"/>
      <c r="F929" s="53"/>
      <c r="G929" s="53"/>
      <c r="H929" s="53"/>
      <c r="I929" s="53"/>
      <c r="J929" s="25"/>
      <c r="K929" s="25"/>
      <c r="L929" s="25"/>
      <c r="M929" s="25"/>
      <c r="N929" s="25"/>
      <c r="O929" s="25"/>
      <c r="P929" s="25"/>
      <c r="Q929" s="25"/>
    </row>
    <row r="930" spans="1:17">
      <c r="A930" s="40">
        <v>924</v>
      </c>
      <c r="B930" s="53"/>
      <c r="C930" s="53"/>
      <c r="D930" s="53"/>
      <c r="E930" s="53"/>
      <c r="F930" s="53"/>
      <c r="G930" s="53"/>
      <c r="H930" s="53"/>
      <c r="I930" s="53"/>
      <c r="J930" s="25"/>
      <c r="K930" s="25"/>
      <c r="L930" s="25"/>
      <c r="M930" s="25"/>
      <c r="N930" s="25"/>
      <c r="O930" s="25"/>
      <c r="P930" s="25"/>
      <c r="Q930" s="25"/>
    </row>
    <row r="931" spans="1:17">
      <c r="A931" s="40">
        <v>925</v>
      </c>
      <c r="B931" s="53"/>
      <c r="C931" s="53"/>
      <c r="D931" s="53"/>
      <c r="E931" s="53"/>
      <c r="F931" s="53"/>
      <c r="G931" s="53"/>
      <c r="H931" s="53"/>
      <c r="I931" s="53"/>
      <c r="J931" s="25"/>
      <c r="K931" s="25"/>
      <c r="L931" s="25"/>
      <c r="M931" s="25"/>
      <c r="N931" s="25"/>
      <c r="O931" s="25"/>
      <c r="P931" s="25"/>
      <c r="Q931" s="25"/>
    </row>
    <row r="932" spans="1:17">
      <c r="A932" s="40">
        <v>926</v>
      </c>
      <c r="B932" s="53"/>
      <c r="C932" s="53"/>
      <c r="D932" s="53"/>
      <c r="E932" s="53"/>
      <c r="F932" s="53"/>
      <c r="G932" s="53"/>
      <c r="H932" s="53"/>
      <c r="I932" s="53"/>
      <c r="J932" s="25"/>
      <c r="K932" s="25"/>
      <c r="L932" s="25"/>
      <c r="M932" s="25"/>
      <c r="N932" s="25"/>
      <c r="O932" s="25"/>
      <c r="P932" s="25"/>
      <c r="Q932" s="25"/>
    </row>
    <row r="933" spans="1:17">
      <c r="A933" s="40">
        <v>927</v>
      </c>
      <c r="B933" s="53"/>
      <c r="C933" s="53"/>
      <c r="D933" s="53"/>
      <c r="E933" s="53"/>
      <c r="F933" s="53"/>
      <c r="G933" s="53"/>
      <c r="H933" s="53"/>
      <c r="I933" s="53"/>
      <c r="J933" s="25"/>
      <c r="K933" s="25"/>
      <c r="L933" s="25"/>
      <c r="M933" s="25"/>
      <c r="N933" s="25"/>
      <c r="O933" s="25"/>
      <c r="P933" s="25"/>
      <c r="Q933" s="25"/>
    </row>
    <row r="934" spans="1:17">
      <c r="A934" s="40">
        <v>928</v>
      </c>
      <c r="B934" s="53"/>
      <c r="C934" s="53"/>
      <c r="D934" s="53"/>
      <c r="E934" s="53"/>
      <c r="F934" s="53"/>
      <c r="G934" s="53"/>
      <c r="H934" s="53"/>
      <c r="I934" s="53"/>
      <c r="J934" s="25"/>
      <c r="K934" s="25"/>
      <c r="L934" s="25"/>
      <c r="M934" s="25"/>
      <c r="N934" s="25"/>
      <c r="O934" s="25"/>
      <c r="P934" s="25"/>
      <c r="Q934" s="25"/>
    </row>
    <row r="935" spans="1:17">
      <c r="A935" s="40">
        <v>929</v>
      </c>
      <c r="B935" s="53"/>
      <c r="C935" s="53"/>
      <c r="D935" s="53"/>
      <c r="E935" s="53"/>
      <c r="F935" s="53"/>
      <c r="G935" s="53"/>
      <c r="H935" s="53"/>
      <c r="I935" s="53"/>
      <c r="J935" s="25"/>
      <c r="K935" s="25"/>
      <c r="L935" s="25"/>
      <c r="M935" s="25"/>
      <c r="N935" s="25"/>
      <c r="O935" s="25"/>
      <c r="P935" s="25"/>
      <c r="Q935" s="25"/>
    </row>
    <row r="936" spans="1:17">
      <c r="A936" s="40">
        <v>930</v>
      </c>
      <c r="B936" s="53"/>
      <c r="C936" s="53"/>
      <c r="D936" s="53"/>
      <c r="E936" s="53"/>
      <c r="F936" s="53"/>
      <c r="G936" s="53"/>
      <c r="H936" s="53"/>
      <c r="I936" s="53"/>
      <c r="J936" s="25"/>
      <c r="K936" s="25"/>
      <c r="L936" s="25"/>
      <c r="M936" s="25"/>
      <c r="N936" s="25"/>
      <c r="O936" s="25"/>
      <c r="P936" s="25"/>
      <c r="Q936" s="25"/>
    </row>
    <row r="937" spans="1:17">
      <c r="A937" s="40">
        <v>931</v>
      </c>
      <c r="B937" s="53"/>
      <c r="C937" s="53"/>
      <c r="D937" s="53"/>
      <c r="E937" s="53"/>
      <c r="F937" s="53"/>
      <c r="G937" s="53"/>
      <c r="H937" s="53"/>
      <c r="I937" s="53"/>
      <c r="J937" s="25"/>
      <c r="K937" s="25"/>
      <c r="L937" s="25"/>
      <c r="M937" s="25"/>
      <c r="N937" s="25"/>
      <c r="O937" s="25"/>
      <c r="P937" s="25"/>
      <c r="Q937" s="25"/>
    </row>
    <row r="938" spans="1:17">
      <c r="A938" s="40">
        <v>932</v>
      </c>
      <c r="B938" s="53"/>
      <c r="C938" s="53"/>
      <c r="D938" s="53"/>
      <c r="E938" s="53"/>
      <c r="F938" s="53"/>
      <c r="G938" s="53"/>
      <c r="H938" s="53"/>
      <c r="I938" s="53"/>
      <c r="J938" s="25"/>
      <c r="K938" s="25"/>
      <c r="L938" s="25"/>
      <c r="M938" s="25"/>
      <c r="N938" s="25"/>
      <c r="O938" s="25"/>
      <c r="P938" s="25"/>
      <c r="Q938" s="25"/>
    </row>
    <row r="939" spans="1:17">
      <c r="A939" s="40">
        <v>933</v>
      </c>
      <c r="B939" s="53"/>
      <c r="C939" s="53"/>
      <c r="D939" s="53"/>
      <c r="E939" s="53"/>
      <c r="F939" s="53"/>
      <c r="G939" s="53"/>
      <c r="H939" s="53"/>
      <c r="I939" s="53"/>
      <c r="J939" s="25"/>
      <c r="K939" s="25"/>
      <c r="L939" s="25"/>
      <c r="M939" s="25"/>
      <c r="N939" s="25"/>
      <c r="O939" s="25"/>
      <c r="P939" s="25"/>
      <c r="Q939" s="25"/>
    </row>
    <row r="940" spans="1:17">
      <c r="A940" s="40">
        <v>934</v>
      </c>
      <c r="B940" s="53"/>
      <c r="C940" s="53"/>
      <c r="D940" s="53"/>
      <c r="E940" s="53"/>
      <c r="F940" s="53"/>
      <c r="G940" s="53"/>
      <c r="H940" s="53"/>
      <c r="I940" s="53"/>
      <c r="J940" s="25"/>
      <c r="K940" s="25"/>
      <c r="L940" s="25"/>
      <c r="M940" s="25"/>
      <c r="N940" s="25"/>
      <c r="O940" s="25"/>
      <c r="P940" s="25"/>
      <c r="Q940" s="25"/>
    </row>
    <row r="941" spans="1:17">
      <c r="A941" s="40">
        <v>935</v>
      </c>
      <c r="B941" s="53"/>
      <c r="C941" s="53"/>
      <c r="D941" s="53"/>
      <c r="E941" s="53"/>
      <c r="F941" s="53"/>
      <c r="G941" s="53"/>
      <c r="H941" s="53"/>
      <c r="I941" s="53"/>
      <c r="J941" s="25"/>
      <c r="K941" s="25"/>
      <c r="L941" s="25"/>
      <c r="M941" s="25"/>
      <c r="N941" s="25"/>
      <c r="O941" s="25"/>
      <c r="P941" s="25"/>
      <c r="Q941" s="25"/>
    </row>
    <row r="942" spans="1:17">
      <c r="A942" s="40">
        <v>936</v>
      </c>
      <c r="B942" s="53"/>
      <c r="C942" s="53"/>
      <c r="D942" s="53"/>
      <c r="E942" s="53"/>
      <c r="F942" s="53"/>
      <c r="G942" s="53"/>
      <c r="H942" s="53"/>
      <c r="I942" s="53"/>
      <c r="J942" s="25"/>
      <c r="K942" s="25"/>
      <c r="L942" s="25"/>
      <c r="M942" s="25"/>
      <c r="N942" s="25"/>
      <c r="O942" s="25"/>
      <c r="P942" s="25"/>
      <c r="Q942" s="25"/>
    </row>
    <row r="943" spans="1:17">
      <c r="A943" s="40">
        <v>937</v>
      </c>
      <c r="B943" s="53"/>
      <c r="C943" s="53"/>
      <c r="D943" s="53"/>
      <c r="E943" s="53"/>
      <c r="F943" s="53"/>
      <c r="G943" s="53"/>
      <c r="H943" s="53"/>
      <c r="I943" s="53"/>
      <c r="J943" s="25"/>
      <c r="K943" s="25"/>
      <c r="L943" s="25"/>
      <c r="M943" s="25"/>
      <c r="N943" s="25"/>
      <c r="O943" s="25"/>
      <c r="P943" s="25"/>
      <c r="Q943" s="25"/>
    </row>
    <row r="944" spans="1:17">
      <c r="A944" s="40">
        <v>938</v>
      </c>
      <c r="B944" s="53"/>
      <c r="C944" s="53"/>
      <c r="D944" s="53"/>
      <c r="E944" s="53"/>
      <c r="F944" s="53"/>
      <c r="G944" s="53"/>
      <c r="H944" s="53"/>
      <c r="I944" s="53"/>
      <c r="J944" s="25"/>
      <c r="K944" s="25"/>
      <c r="L944" s="25"/>
      <c r="M944" s="25"/>
      <c r="N944" s="25"/>
      <c r="O944" s="25"/>
      <c r="P944" s="25"/>
      <c r="Q944" s="25"/>
    </row>
    <row r="945" spans="1:17">
      <c r="A945" s="40">
        <v>939</v>
      </c>
      <c r="B945" s="53"/>
      <c r="C945" s="53"/>
      <c r="D945" s="53"/>
      <c r="E945" s="53"/>
      <c r="F945" s="53"/>
      <c r="G945" s="53"/>
      <c r="H945" s="53"/>
      <c r="I945" s="53"/>
      <c r="J945" s="25"/>
      <c r="K945" s="25"/>
      <c r="L945" s="25"/>
      <c r="M945" s="25"/>
      <c r="N945" s="25"/>
      <c r="O945" s="25"/>
      <c r="P945" s="25"/>
      <c r="Q945" s="25"/>
    </row>
    <row r="946" spans="1:17">
      <c r="A946" s="40">
        <v>940</v>
      </c>
      <c r="B946" s="53"/>
      <c r="C946" s="53"/>
      <c r="D946" s="53"/>
      <c r="E946" s="53"/>
      <c r="F946" s="53"/>
      <c r="G946" s="53"/>
      <c r="H946" s="53"/>
      <c r="I946" s="53"/>
      <c r="J946" s="25"/>
      <c r="K946" s="25"/>
      <c r="L946" s="25"/>
      <c r="M946" s="25"/>
      <c r="N946" s="25"/>
      <c r="O946" s="25"/>
      <c r="P946" s="25"/>
      <c r="Q946" s="25"/>
    </row>
    <row r="947" spans="1:17">
      <c r="A947" s="40">
        <v>941</v>
      </c>
      <c r="B947" s="53"/>
      <c r="C947" s="53"/>
      <c r="D947" s="53"/>
      <c r="E947" s="53"/>
      <c r="F947" s="53"/>
      <c r="G947" s="53"/>
      <c r="H947" s="53"/>
      <c r="I947" s="53"/>
      <c r="J947" s="25"/>
      <c r="K947" s="25"/>
      <c r="L947" s="25"/>
      <c r="M947" s="25"/>
      <c r="N947" s="25"/>
      <c r="O947" s="25"/>
      <c r="P947" s="25"/>
      <c r="Q947" s="25"/>
    </row>
    <row r="948" spans="1:17">
      <c r="A948" s="40">
        <v>942</v>
      </c>
      <c r="B948" s="53"/>
      <c r="C948" s="53"/>
      <c r="D948" s="53"/>
      <c r="E948" s="53"/>
      <c r="F948" s="53"/>
      <c r="G948" s="53"/>
      <c r="H948" s="53"/>
      <c r="I948" s="53"/>
      <c r="J948" s="25"/>
      <c r="K948" s="25"/>
      <c r="L948" s="25"/>
      <c r="M948" s="25"/>
      <c r="N948" s="25"/>
      <c r="O948" s="25"/>
      <c r="P948" s="25"/>
      <c r="Q948" s="25"/>
    </row>
    <row r="949" spans="1:17">
      <c r="A949" s="40">
        <v>943</v>
      </c>
      <c r="B949" s="53"/>
      <c r="C949" s="53"/>
      <c r="D949" s="53"/>
      <c r="E949" s="53"/>
      <c r="F949" s="53"/>
      <c r="G949" s="53"/>
      <c r="H949" s="53"/>
      <c r="I949" s="53"/>
      <c r="J949" s="25"/>
      <c r="K949" s="25"/>
      <c r="L949" s="25"/>
      <c r="M949" s="25"/>
      <c r="N949" s="25"/>
      <c r="O949" s="25"/>
      <c r="P949" s="25"/>
      <c r="Q949" s="25"/>
    </row>
    <row r="950" spans="1:17">
      <c r="A950" s="40">
        <v>944</v>
      </c>
      <c r="B950" s="53"/>
      <c r="C950" s="53"/>
      <c r="D950" s="53"/>
      <c r="E950" s="53"/>
      <c r="F950" s="53"/>
      <c r="G950" s="53"/>
      <c r="H950" s="53"/>
      <c r="I950" s="53"/>
      <c r="J950" s="25"/>
      <c r="K950" s="25"/>
      <c r="L950" s="25"/>
      <c r="M950" s="25"/>
      <c r="N950" s="25"/>
      <c r="O950" s="25"/>
      <c r="P950" s="25"/>
      <c r="Q950" s="25"/>
    </row>
    <row r="951" spans="1:17">
      <c r="A951" s="40">
        <v>945</v>
      </c>
      <c r="B951" s="53"/>
      <c r="C951" s="53"/>
      <c r="D951" s="53"/>
      <c r="E951" s="53"/>
      <c r="F951" s="53"/>
      <c r="G951" s="53"/>
      <c r="H951" s="53"/>
      <c r="I951" s="53"/>
      <c r="J951" s="25"/>
      <c r="K951" s="25"/>
      <c r="L951" s="25"/>
      <c r="M951" s="25"/>
      <c r="N951" s="25"/>
      <c r="O951" s="25"/>
      <c r="P951" s="25"/>
      <c r="Q951" s="25"/>
    </row>
    <row r="952" spans="1:17">
      <c r="A952" s="40">
        <v>946</v>
      </c>
      <c r="B952" s="53"/>
      <c r="C952" s="53"/>
      <c r="D952" s="53"/>
      <c r="E952" s="53"/>
      <c r="F952" s="53"/>
      <c r="G952" s="53"/>
      <c r="H952" s="53"/>
      <c r="I952" s="53"/>
      <c r="J952" s="25"/>
      <c r="K952" s="25"/>
      <c r="L952" s="25"/>
      <c r="M952" s="25"/>
      <c r="N952" s="25"/>
      <c r="O952" s="25"/>
      <c r="P952" s="25"/>
      <c r="Q952" s="25"/>
    </row>
    <row r="953" spans="1:17">
      <c r="A953" s="40">
        <v>947</v>
      </c>
      <c r="B953" s="53"/>
      <c r="C953" s="53"/>
      <c r="D953" s="53"/>
      <c r="E953" s="53"/>
      <c r="F953" s="53"/>
      <c r="G953" s="53"/>
      <c r="H953" s="53"/>
      <c r="I953" s="53"/>
      <c r="J953" s="25"/>
      <c r="K953" s="25"/>
      <c r="L953" s="25"/>
      <c r="M953" s="25"/>
      <c r="N953" s="25"/>
      <c r="O953" s="25"/>
      <c r="P953" s="25"/>
      <c r="Q953" s="25"/>
    </row>
    <row r="954" spans="1:17">
      <c r="A954" s="40">
        <v>948</v>
      </c>
      <c r="B954" s="53"/>
      <c r="C954" s="53"/>
      <c r="D954" s="53"/>
      <c r="E954" s="53"/>
      <c r="F954" s="53"/>
      <c r="G954" s="53"/>
      <c r="H954" s="53"/>
      <c r="I954" s="53"/>
      <c r="J954" s="25"/>
      <c r="K954" s="25"/>
      <c r="L954" s="25"/>
      <c r="M954" s="25"/>
      <c r="N954" s="25"/>
      <c r="O954" s="25"/>
      <c r="P954" s="25"/>
      <c r="Q954" s="25"/>
    </row>
    <row r="955" spans="1:17">
      <c r="A955" s="40">
        <v>949</v>
      </c>
      <c r="B955" s="53"/>
      <c r="C955" s="53"/>
      <c r="D955" s="53"/>
      <c r="E955" s="53"/>
      <c r="F955" s="53"/>
      <c r="G955" s="53"/>
      <c r="H955" s="53"/>
      <c r="I955" s="53"/>
      <c r="J955" s="25"/>
      <c r="K955" s="25"/>
      <c r="L955" s="25"/>
      <c r="M955" s="25"/>
      <c r="N955" s="25"/>
      <c r="O955" s="25"/>
      <c r="P955" s="25"/>
      <c r="Q955" s="25"/>
    </row>
    <row r="956" spans="1:17">
      <c r="A956" s="40">
        <v>950</v>
      </c>
      <c r="B956" s="53"/>
      <c r="C956" s="53"/>
      <c r="D956" s="53"/>
      <c r="E956" s="53"/>
      <c r="F956" s="53"/>
      <c r="G956" s="53"/>
      <c r="H956" s="53"/>
      <c r="I956" s="53"/>
      <c r="J956" s="25"/>
      <c r="K956" s="25"/>
      <c r="L956" s="25"/>
      <c r="M956" s="25"/>
      <c r="N956" s="25"/>
      <c r="O956" s="25"/>
      <c r="P956" s="25"/>
      <c r="Q956" s="25"/>
    </row>
    <row r="957" spans="1:17">
      <c r="A957" s="40">
        <v>951</v>
      </c>
      <c r="B957" s="53"/>
      <c r="C957" s="53"/>
      <c r="D957" s="53"/>
      <c r="E957" s="53"/>
      <c r="F957" s="53"/>
      <c r="G957" s="53"/>
      <c r="H957" s="53"/>
      <c r="I957" s="53"/>
      <c r="J957" s="25"/>
      <c r="K957" s="25"/>
      <c r="L957" s="25"/>
      <c r="M957" s="25"/>
      <c r="N957" s="25"/>
      <c r="O957" s="25"/>
      <c r="P957" s="25"/>
      <c r="Q957" s="25"/>
    </row>
    <row r="958" spans="1:17">
      <c r="A958" s="40">
        <v>952</v>
      </c>
      <c r="B958" s="53"/>
      <c r="C958" s="53"/>
      <c r="D958" s="53"/>
      <c r="E958" s="53"/>
      <c r="F958" s="53"/>
      <c r="G958" s="53"/>
      <c r="H958" s="53"/>
      <c r="I958" s="53"/>
      <c r="J958" s="25"/>
      <c r="K958" s="25"/>
      <c r="L958" s="25"/>
      <c r="M958" s="25"/>
      <c r="N958" s="25"/>
      <c r="O958" s="25"/>
      <c r="P958" s="25"/>
      <c r="Q958" s="25"/>
    </row>
    <row r="959" spans="1:17">
      <c r="A959" s="40">
        <v>953</v>
      </c>
      <c r="B959" s="53"/>
      <c r="C959" s="53"/>
      <c r="D959" s="53"/>
      <c r="E959" s="53"/>
      <c r="F959" s="53"/>
      <c r="G959" s="53"/>
      <c r="H959" s="53"/>
      <c r="I959" s="53"/>
      <c r="J959" s="25"/>
      <c r="K959" s="25"/>
      <c r="L959" s="25"/>
      <c r="M959" s="25"/>
      <c r="N959" s="25"/>
      <c r="O959" s="25"/>
      <c r="P959" s="25"/>
      <c r="Q959" s="25"/>
    </row>
    <row r="960" spans="1:17">
      <c r="A960" s="40">
        <v>954</v>
      </c>
      <c r="B960" s="53"/>
      <c r="C960" s="53"/>
      <c r="D960" s="53"/>
      <c r="E960" s="53"/>
      <c r="F960" s="53"/>
      <c r="G960" s="53"/>
      <c r="H960" s="53"/>
      <c r="I960" s="53"/>
      <c r="J960" s="25"/>
      <c r="K960" s="25"/>
      <c r="L960" s="25"/>
      <c r="M960" s="25"/>
      <c r="N960" s="25"/>
      <c r="O960" s="25"/>
      <c r="P960" s="25"/>
      <c r="Q960" s="25"/>
    </row>
    <row r="961" spans="1:17">
      <c r="A961" s="40">
        <v>955</v>
      </c>
      <c r="B961" s="53"/>
      <c r="C961" s="53"/>
      <c r="D961" s="53"/>
      <c r="E961" s="53"/>
      <c r="F961" s="53"/>
      <c r="G961" s="53"/>
      <c r="H961" s="53"/>
      <c r="I961" s="53"/>
      <c r="J961" s="25"/>
      <c r="K961" s="25"/>
      <c r="L961" s="25"/>
      <c r="M961" s="25"/>
      <c r="N961" s="25"/>
      <c r="O961" s="25"/>
      <c r="P961" s="25"/>
      <c r="Q961" s="25"/>
    </row>
    <row r="962" spans="1:17">
      <c r="A962" s="40">
        <v>956</v>
      </c>
      <c r="B962" s="53"/>
      <c r="C962" s="53"/>
      <c r="D962" s="53"/>
      <c r="E962" s="53"/>
      <c r="F962" s="53"/>
      <c r="G962" s="53"/>
      <c r="H962" s="53"/>
      <c r="I962" s="53"/>
      <c r="J962" s="25"/>
      <c r="K962" s="25"/>
      <c r="L962" s="25"/>
      <c r="M962" s="25"/>
      <c r="N962" s="25"/>
      <c r="O962" s="25"/>
      <c r="P962" s="25"/>
      <c r="Q962" s="25"/>
    </row>
    <row r="963" spans="1:17">
      <c r="A963" s="40">
        <v>957</v>
      </c>
      <c r="B963" s="53"/>
      <c r="C963" s="53"/>
      <c r="D963" s="53"/>
      <c r="E963" s="53"/>
      <c r="F963" s="53"/>
      <c r="G963" s="53"/>
      <c r="H963" s="53"/>
      <c r="I963" s="53"/>
      <c r="J963" s="25"/>
      <c r="K963" s="25"/>
      <c r="L963" s="25"/>
      <c r="M963" s="25"/>
      <c r="N963" s="25"/>
      <c r="O963" s="25"/>
      <c r="P963" s="25"/>
      <c r="Q963" s="25"/>
    </row>
    <row r="964" spans="1:17">
      <c r="A964" s="40">
        <v>958</v>
      </c>
      <c r="B964" s="53"/>
      <c r="C964" s="53"/>
      <c r="D964" s="53"/>
      <c r="E964" s="53"/>
      <c r="F964" s="53"/>
      <c r="G964" s="53"/>
      <c r="H964" s="53"/>
      <c r="I964" s="53"/>
      <c r="J964" s="25"/>
      <c r="K964" s="25"/>
      <c r="L964" s="25"/>
      <c r="M964" s="25"/>
      <c r="N964" s="25"/>
      <c r="O964" s="25"/>
      <c r="P964" s="25"/>
      <c r="Q964" s="25"/>
    </row>
    <row r="965" spans="1:17">
      <c r="A965" s="40">
        <v>959</v>
      </c>
      <c r="B965" s="53"/>
      <c r="C965" s="53"/>
      <c r="D965" s="53"/>
      <c r="E965" s="53"/>
      <c r="F965" s="53"/>
      <c r="G965" s="53"/>
      <c r="H965" s="53"/>
      <c r="I965" s="53"/>
      <c r="J965" s="25"/>
      <c r="K965" s="25"/>
      <c r="L965" s="25"/>
      <c r="M965" s="25"/>
      <c r="N965" s="25"/>
      <c r="O965" s="25"/>
      <c r="P965" s="25"/>
      <c r="Q965" s="25"/>
    </row>
    <row r="966" spans="1:17">
      <c r="A966" s="40">
        <v>960</v>
      </c>
      <c r="B966" s="53"/>
      <c r="C966" s="53"/>
      <c r="D966" s="53"/>
      <c r="E966" s="53"/>
      <c r="F966" s="53"/>
      <c r="G966" s="53"/>
      <c r="H966" s="53"/>
      <c r="I966" s="53"/>
      <c r="J966" s="25"/>
      <c r="K966" s="25"/>
      <c r="L966" s="25"/>
      <c r="M966" s="25"/>
      <c r="N966" s="25"/>
      <c r="O966" s="25"/>
      <c r="P966" s="25"/>
      <c r="Q966" s="25"/>
    </row>
    <row r="967" spans="1:17">
      <c r="A967" s="40">
        <v>961</v>
      </c>
      <c r="B967" s="53"/>
      <c r="C967" s="53"/>
      <c r="D967" s="53"/>
      <c r="E967" s="53"/>
      <c r="F967" s="53"/>
      <c r="G967" s="53"/>
      <c r="H967" s="53"/>
      <c r="I967" s="53"/>
      <c r="J967" s="25"/>
      <c r="K967" s="25"/>
      <c r="L967" s="25"/>
      <c r="M967" s="25"/>
      <c r="N967" s="25"/>
      <c r="O967" s="25"/>
      <c r="P967" s="25"/>
      <c r="Q967" s="25"/>
    </row>
    <row r="968" spans="1:17">
      <c r="A968" s="40">
        <v>962</v>
      </c>
      <c r="B968" s="53"/>
      <c r="C968" s="53"/>
      <c r="D968" s="53"/>
      <c r="E968" s="53"/>
      <c r="F968" s="53"/>
      <c r="G968" s="53"/>
      <c r="H968" s="53"/>
      <c r="I968" s="53"/>
      <c r="J968" s="25"/>
      <c r="K968" s="25"/>
      <c r="L968" s="25"/>
      <c r="M968" s="25"/>
      <c r="N968" s="25"/>
      <c r="O968" s="25"/>
      <c r="P968" s="25"/>
      <c r="Q968" s="25"/>
    </row>
    <row r="969" spans="1:17">
      <c r="A969" s="40">
        <v>963</v>
      </c>
      <c r="B969" s="53"/>
      <c r="C969" s="53"/>
      <c r="D969" s="53"/>
      <c r="E969" s="53"/>
      <c r="F969" s="53"/>
      <c r="G969" s="53"/>
      <c r="H969" s="53"/>
      <c r="I969" s="53"/>
      <c r="J969" s="25"/>
      <c r="K969" s="25"/>
      <c r="L969" s="25"/>
      <c r="M969" s="25"/>
      <c r="N969" s="25"/>
      <c r="O969" s="25"/>
      <c r="P969" s="25"/>
      <c r="Q969" s="25"/>
    </row>
    <row r="970" spans="1:17">
      <c r="A970" s="40">
        <v>964</v>
      </c>
      <c r="B970" s="53"/>
      <c r="C970" s="53"/>
      <c r="D970" s="53"/>
      <c r="E970" s="53"/>
      <c r="F970" s="53"/>
      <c r="G970" s="53"/>
      <c r="H970" s="53"/>
      <c r="I970" s="53"/>
      <c r="J970" s="25"/>
      <c r="K970" s="25"/>
      <c r="L970" s="25"/>
      <c r="M970" s="25"/>
      <c r="N970" s="25"/>
      <c r="O970" s="25"/>
      <c r="P970" s="25"/>
      <c r="Q970" s="25"/>
    </row>
    <row r="971" spans="1:17">
      <c r="A971" s="40">
        <v>965</v>
      </c>
      <c r="B971" s="53"/>
      <c r="C971" s="53"/>
      <c r="D971" s="53"/>
      <c r="E971" s="53"/>
      <c r="F971" s="53"/>
      <c r="G971" s="53"/>
      <c r="H971" s="53"/>
      <c r="I971" s="53"/>
      <c r="J971" s="25"/>
      <c r="K971" s="25"/>
      <c r="L971" s="25"/>
      <c r="M971" s="25"/>
      <c r="N971" s="25"/>
      <c r="O971" s="25"/>
      <c r="P971" s="25"/>
      <c r="Q971" s="25"/>
    </row>
    <row r="972" spans="1:17">
      <c r="A972" s="40">
        <v>966</v>
      </c>
      <c r="B972" s="53"/>
      <c r="C972" s="53"/>
      <c r="D972" s="53"/>
      <c r="E972" s="53"/>
      <c r="F972" s="53"/>
      <c r="G972" s="53"/>
      <c r="H972" s="53"/>
      <c r="I972" s="53"/>
      <c r="J972" s="25"/>
      <c r="K972" s="25"/>
      <c r="L972" s="25"/>
      <c r="M972" s="25"/>
      <c r="N972" s="25"/>
      <c r="O972" s="25"/>
      <c r="P972" s="25"/>
      <c r="Q972" s="25"/>
    </row>
    <row r="973" spans="1:17">
      <c r="A973" s="40">
        <v>967</v>
      </c>
      <c r="B973" s="53"/>
      <c r="C973" s="53"/>
      <c r="D973" s="53"/>
      <c r="E973" s="53"/>
      <c r="F973" s="53"/>
      <c r="G973" s="53"/>
      <c r="H973" s="53"/>
      <c r="I973" s="53"/>
      <c r="J973" s="25"/>
      <c r="K973" s="25"/>
      <c r="L973" s="25"/>
      <c r="M973" s="25"/>
      <c r="N973" s="25"/>
      <c r="O973" s="25"/>
      <c r="P973" s="25"/>
      <c r="Q973" s="25"/>
    </row>
    <row r="974" spans="1:17">
      <c r="A974" s="40">
        <v>968</v>
      </c>
      <c r="B974" s="53"/>
      <c r="C974" s="53"/>
      <c r="D974" s="53"/>
      <c r="E974" s="53"/>
      <c r="F974" s="53"/>
      <c r="G974" s="53"/>
      <c r="H974" s="53"/>
      <c r="I974" s="53"/>
      <c r="J974" s="25"/>
      <c r="K974" s="25"/>
      <c r="L974" s="25"/>
      <c r="M974" s="25"/>
      <c r="N974" s="25"/>
      <c r="O974" s="25"/>
      <c r="P974" s="25"/>
      <c r="Q974" s="25"/>
    </row>
    <row r="975" spans="1:17">
      <c r="A975" s="40">
        <v>969</v>
      </c>
      <c r="B975" s="53"/>
      <c r="C975" s="53"/>
      <c r="D975" s="53"/>
      <c r="E975" s="53"/>
      <c r="F975" s="53"/>
      <c r="G975" s="53"/>
      <c r="H975" s="53"/>
      <c r="I975" s="53"/>
      <c r="J975" s="25"/>
      <c r="K975" s="25"/>
      <c r="L975" s="25"/>
      <c r="M975" s="25"/>
      <c r="N975" s="25"/>
      <c r="O975" s="25"/>
      <c r="P975" s="25"/>
      <c r="Q975" s="25"/>
    </row>
    <row r="976" spans="1:17">
      <c r="A976" s="40">
        <v>970</v>
      </c>
      <c r="B976" s="53"/>
      <c r="C976" s="53"/>
      <c r="D976" s="53"/>
      <c r="E976" s="53"/>
      <c r="F976" s="53"/>
      <c r="G976" s="53"/>
      <c r="H976" s="53"/>
      <c r="I976" s="53"/>
      <c r="J976" s="25"/>
      <c r="K976" s="25"/>
      <c r="L976" s="25"/>
      <c r="M976" s="25"/>
      <c r="N976" s="25"/>
      <c r="O976" s="25"/>
      <c r="P976" s="25"/>
      <c r="Q976" s="25"/>
    </row>
    <row r="977" spans="1:17">
      <c r="A977" s="40">
        <v>971</v>
      </c>
      <c r="B977" s="53"/>
      <c r="C977" s="53"/>
      <c r="D977" s="53"/>
      <c r="E977" s="53"/>
      <c r="F977" s="53"/>
      <c r="G977" s="53"/>
      <c r="H977" s="53"/>
      <c r="I977" s="53"/>
      <c r="J977" s="25"/>
      <c r="K977" s="25"/>
      <c r="L977" s="25"/>
      <c r="M977" s="25"/>
      <c r="N977" s="25"/>
      <c r="O977" s="25"/>
      <c r="P977" s="25"/>
      <c r="Q977" s="25"/>
    </row>
    <row r="978" spans="1:17">
      <c r="A978" s="40">
        <v>972</v>
      </c>
      <c r="B978" s="53"/>
      <c r="C978" s="53"/>
      <c r="D978" s="53"/>
      <c r="E978" s="53"/>
      <c r="F978" s="53"/>
      <c r="G978" s="53"/>
      <c r="H978" s="53"/>
      <c r="I978" s="53"/>
      <c r="J978" s="25"/>
      <c r="K978" s="25"/>
      <c r="L978" s="25"/>
      <c r="M978" s="25"/>
      <c r="N978" s="25"/>
      <c r="O978" s="25"/>
      <c r="P978" s="25"/>
      <c r="Q978" s="25"/>
    </row>
    <row r="979" spans="1:17">
      <c r="A979" s="40">
        <v>973</v>
      </c>
      <c r="B979" s="53"/>
      <c r="C979" s="53"/>
      <c r="D979" s="53"/>
      <c r="E979" s="53"/>
      <c r="F979" s="53"/>
      <c r="G979" s="53"/>
      <c r="H979" s="53"/>
      <c r="I979" s="53"/>
      <c r="J979" s="25"/>
      <c r="K979" s="25"/>
      <c r="L979" s="25"/>
      <c r="M979" s="25"/>
      <c r="N979" s="25"/>
      <c r="O979" s="25"/>
      <c r="P979" s="25"/>
      <c r="Q979" s="25"/>
    </row>
    <row r="980" spans="1:17">
      <c r="A980" s="40">
        <v>974</v>
      </c>
      <c r="B980" s="53"/>
      <c r="C980" s="53"/>
      <c r="D980" s="53"/>
      <c r="E980" s="53"/>
      <c r="F980" s="53"/>
      <c r="G980" s="53"/>
      <c r="H980" s="53"/>
      <c r="I980" s="53"/>
      <c r="J980" s="25"/>
      <c r="K980" s="25"/>
      <c r="L980" s="25"/>
      <c r="M980" s="25"/>
      <c r="N980" s="25"/>
      <c r="O980" s="25"/>
      <c r="P980" s="25"/>
      <c r="Q980" s="25"/>
    </row>
    <row r="981" spans="1:17">
      <c r="A981" s="40">
        <v>975</v>
      </c>
      <c r="B981" s="53"/>
      <c r="C981" s="53"/>
      <c r="D981" s="53"/>
      <c r="E981" s="53"/>
      <c r="F981" s="53"/>
      <c r="G981" s="53"/>
      <c r="H981" s="53"/>
      <c r="I981" s="53"/>
      <c r="J981" s="25"/>
      <c r="K981" s="25"/>
      <c r="L981" s="25"/>
      <c r="M981" s="25"/>
      <c r="N981" s="25"/>
      <c r="O981" s="25"/>
      <c r="P981" s="25"/>
      <c r="Q981" s="25"/>
    </row>
    <row r="982" spans="1:17">
      <c r="A982" s="40">
        <v>976</v>
      </c>
      <c r="B982" s="53"/>
      <c r="C982" s="53"/>
      <c r="D982" s="53"/>
      <c r="E982" s="53"/>
      <c r="F982" s="53"/>
      <c r="G982" s="53"/>
      <c r="H982" s="53"/>
      <c r="I982" s="53"/>
      <c r="J982" s="25"/>
      <c r="K982" s="25"/>
      <c r="L982" s="25"/>
      <c r="M982" s="25"/>
      <c r="N982" s="25"/>
      <c r="O982" s="25"/>
      <c r="P982" s="25"/>
      <c r="Q982" s="25"/>
    </row>
    <row r="983" spans="1:17">
      <c r="A983" s="40">
        <v>977</v>
      </c>
      <c r="B983" s="53"/>
      <c r="C983" s="53"/>
      <c r="D983" s="53"/>
      <c r="E983" s="53"/>
      <c r="F983" s="53"/>
      <c r="G983" s="53"/>
      <c r="H983" s="53"/>
      <c r="I983" s="53"/>
      <c r="J983" s="25"/>
      <c r="K983" s="25"/>
      <c r="L983" s="25"/>
      <c r="M983" s="25"/>
      <c r="N983" s="25"/>
      <c r="O983" s="25"/>
      <c r="P983" s="25"/>
      <c r="Q983" s="25"/>
    </row>
    <row r="984" spans="1:17">
      <c r="A984" s="40">
        <v>978</v>
      </c>
      <c r="B984" s="53"/>
      <c r="C984" s="53"/>
      <c r="D984" s="53"/>
      <c r="E984" s="53"/>
      <c r="F984" s="53"/>
      <c r="G984" s="53"/>
      <c r="H984" s="53"/>
      <c r="I984" s="53"/>
      <c r="J984" s="25"/>
      <c r="K984" s="25"/>
      <c r="L984" s="25"/>
      <c r="M984" s="25"/>
      <c r="N984" s="25"/>
      <c r="O984" s="25"/>
      <c r="P984" s="25"/>
      <c r="Q984" s="25"/>
    </row>
    <row r="985" spans="1:17">
      <c r="A985" s="40">
        <v>979</v>
      </c>
      <c r="B985" s="53"/>
      <c r="C985" s="53"/>
      <c r="D985" s="53"/>
      <c r="E985" s="53"/>
      <c r="F985" s="53"/>
      <c r="G985" s="53"/>
      <c r="H985" s="53"/>
      <c r="I985" s="53"/>
      <c r="J985" s="25"/>
      <c r="K985" s="25"/>
      <c r="L985" s="25"/>
      <c r="M985" s="25"/>
      <c r="N985" s="25"/>
      <c r="O985" s="25"/>
      <c r="P985" s="25"/>
      <c r="Q985" s="25"/>
    </row>
    <row r="986" spans="1:17">
      <c r="A986" s="40">
        <v>980</v>
      </c>
      <c r="B986" s="53"/>
      <c r="C986" s="53"/>
      <c r="D986" s="53"/>
      <c r="E986" s="53"/>
      <c r="F986" s="53"/>
      <c r="G986" s="53"/>
      <c r="H986" s="53"/>
      <c r="I986" s="53"/>
      <c r="J986" s="25"/>
      <c r="K986" s="25"/>
      <c r="L986" s="25"/>
      <c r="M986" s="25"/>
      <c r="N986" s="25"/>
      <c r="O986" s="25"/>
      <c r="P986" s="25"/>
      <c r="Q986" s="25"/>
    </row>
    <row r="987" spans="1:17">
      <c r="A987" s="40">
        <v>981</v>
      </c>
      <c r="B987" s="53"/>
      <c r="C987" s="53"/>
      <c r="D987" s="53"/>
      <c r="E987" s="53"/>
      <c r="F987" s="53"/>
      <c r="G987" s="53"/>
      <c r="H987" s="53"/>
      <c r="I987" s="53"/>
      <c r="J987" s="25"/>
      <c r="K987" s="25"/>
      <c r="L987" s="25"/>
      <c r="M987" s="25"/>
      <c r="N987" s="25"/>
      <c r="O987" s="25"/>
      <c r="P987" s="25"/>
      <c r="Q987" s="25"/>
    </row>
    <row r="988" spans="1:17">
      <c r="A988" s="40">
        <v>982</v>
      </c>
      <c r="B988" s="53"/>
      <c r="C988" s="53"/>
      <c r="D988" s="53"/>
      <c r="E988" s="53"/>
      <c r="F988" s="53"/>
      <c r="G988" s="53"/>
      <c r="H988" s="53"/>
      <c r="I988" s="53"/>
      <c r="J988" s="25"/>
      <c r="K988" s="25"/>
      <c r="L988" s="25"/>
      <c r="M988" s="25"/>
      <c r="N988" s="25"/>
      <c r="O988" s="25"/>
      <c r="P988" s="25"/>
      <c r="Q988" s="25"/>
    </row>
    <row r="989" spans="1:17">
      <c r="A989" s="40">
        <v>983</v>
      </c>
      <c r="B989" s="53"/>
      <c r="C989" s="53"/>
      <c r="D989" s="53"/>
      <c r="E989" s="53"/>
      <c r="F989" s="53"/>
      <c r="G989" s="53"/>
      <c r="H989" s="53"/>
      <c r="I989" s="53"/>
      <c r="J989" s="25"/>
      <c r="K989" s="25"/>
      <c r="L989" s="25"/>
      <c r="M989" s="25"/>
      <c r="N989" s="25"/>
      <c r="O989" s="25"/>
      <c r="P989" s="25"/>
      <c r="Q989" s="25"/>
    </row>
    <row r="990" spans="1:17">
      <c r="A990" s="40">
        <v>984</v>
      </c>
      <c r="B990" s="53"/>
      <c r="C990" s="53"/>
      <c r="D990" s="53"/>
      <c r="E990" s="53"/>
      <c r="F990" s="53"/>
      <c r="G990" s="53"/>
      <c r="H990" s="53"/>
      <c r="I990" s="53"/>
      <c r="J990" s="25"/>
      <c r="K990" s="25"/>
      <c r="L990" s="25"/>
      <c r="M990" s="25"/>
      <c r="N990" s="25"/>
      <c r="O990" s="25"/>
      <c r="P990" s="25"/>
      <c r="Q990" s="25"/>
    </row>
    <row r="991" spans="1:17">
      <c r="A991" s="40">
        <v>985</v>
      </c>
      <c r="B991" s="53"/>
      <c r="C991" s="53"/>
      <c r="D991" s="53"/>
      <c r="E991" s="53"/>
      <c r="F991" s="53"/>
      <c r="G991" s="53"/>
      <c r="H991" s="53"/>
      <c r="I991" s="53"/>
      <c r="J991" s="25"/>
      <c r="K991" s="25"/>
      <c r="L991" s="25"/>
      <c r="M991" s="25"/>
      <c r="N991" s="25"/>
      <c r="O991" s="25"/>
      <c r="P991" s="25"/>
      <c r="Q991" s="25"/>
    </row>
    <row r="992" spans="1:17">
      <c r="A992" s="40">
        <v>986</v>
      </c>
      <c r="B992" s="53"/>
      <c r="C992" s="53"/>
      <c r="D992" s="53"/>
      <c r="E992" s="53"/>
      <c r="F992" s="53"/>
      <c r="G992" s="53"/>
      <c r="H992" s="53"/>
      <c r="I992" s="53"/>
      <c r="J992" s="25"/>
      <c r="K992" s="25"/>
      <c r="L992" s="25"/>
      <c r="M992" s="25"/>
      <c r="N992" s="25"/>
      <c r="O992" s="25"/>
      <c r="P992" s="25"/>
      <c r="Q992" s="25"/>
    </row>
    <row r="993" spans="1:17">
      <c r="A993" s="40">
        <v>987</v>
      </c>
      <c r="B993" s="53"/>
      <c r="C993" s="53"/>
      <c r="D993" s="53"/>
      <c r="E993" s="53"/>
      <c r="F993" s="53"/>
      <c r="G993" s="53"/>
      <c r="H993" s="53"/>
      <c r="I993" s="53"/>
      <c r="J993" s="25"/>
      <c r="K993" s="25"/>
      <c r="L993" s="25"/>
      <c r="M993" s="25"/>
      <c r="N993" s="25"/>
      <c r="O993" s="25"/>
      <c r="P993" s="25"/>
      <c r="Q993" s="25"/>
    </row>
    <row r="994" spans="1:17">
      <c r="A994" s="40">
        <v>988</v>
      </c>
      <c r="B994" s="53"/>
      <c r="C994" s="53"/>
      <c r="D994" s="53"/>
      <c r="E994" s="53"/>
      <c r="F994" s="53"/>
      <c r="G994" s="53"/>
      <c r="H994" s="53"/>
      <c r="I994" s="53"/>
      <c r="J994" s="25"/>
      <c r="K994" s="25"/>
      <c r="L994" s="25"/>
      <c r="M994" s="25"/>
      <c r="N994" s="25"/>
      <c r="O994" s="25"/>
      <c r="P994" s="25"/>
      <c r="Q994" s="25"/>
    </row>
    <row r="995" spans="1:17">
      <c r="A995" s="40">
        <v>989</v>
      </c>
      <c r="B995" s="53"/>
      <c r="C995" s="53"/>
      <c r="D995" s="53"/>
      <c r="E995" s="53"/>
      <c r="F995" s="53"/>
      <c r="G995" s="53"/>
      <c r="H995" s="53"/>
      <c r="I995" s="53"/>
      <c r="J995" s="25"/>
      <c r="K995" s="25"/>
      <c r="L995" s="25"/>
      <c r="M995" s="25"/>
      <c r="N995" s="25"/>
      <c r="O995" s="25"/>
      <c r="P995" s="25"/>
      <c r="Q995" s="25"/>
    </row>
    <row r="996" spans="1:17">
      <c r="A996" s="40">
        <v>990</v>
      </c>
      <c r="B996" s="53"/>
      <c r="C996" s="53"/>
      <c r="D996" s="53"/>
      <c r="E996" s="53"/>
      <c r="F996" s="53"/>
      <c r="G996" s="53"/>
      <c r="H996" s="53"/>
      <c r="I996" s="53"/>
      <c r="J996" s="25"/>
      <c r="K996" s="25"/>
      <c r="L996" s="25"/>
      <c r="M996" s="25"/>
      <c r="N996" s="25"/>
      <c r="O996" s="25"/>
      <c r="P996" s="25"/>
      <c r="Q996" s="25"/>
    </row>
    <row r="997" spans="1:17">
      <c r="A997" s="40">
        <v>991</v>
      </c>
      <c r="B997" s="53"/>
      <c r="C997" s="53"/>
      <c r="D997" s="53"/>
      <c r="E997" s="53"/>
      <c r="F997" s="53"/>
      <c r="G997" s="53"/>
      <c r="H997" s="53"/>
      <c r="I997" s="53"/>
      <c r="J997" s="25"/>
      <c r="K997" s="25"/>
      <c r="L997" s="25"/>
      <c r="M997" s="25"/>
      <c r="N997" s="25"/>
      <c r="O997" s="25"/>
      <c r="P997" s="25"/>
      <c r="Q997" s="25"/>
    </row>
    <row r="998" spans="1:17">
      <c r="A998" s="40">
        <v>992</v>
      </c>
      <c r="B998" s="53"/>
      <c r="C998" s="53"/>
      <c r="D998" s="53"/>
      <c r="E998" s="53"/>
      <c r="F998" s="53"/>
      <c r="G998" s="53"/>
      <c r="H998" s="53"/>
      <c r="I998" s="53"/>
      <c r="J998" s="25"/>
      <c r="K998" s="25"/>
      <c r="L998" s="25"/>
      <c r="M998" s="25"/>
      <c r="N998" s="25"/>
      <c r="O998" s="25"/>
      <c r="P998" s="25"/>
      <c r="Q998" s="25"/>
    </row>
    <row r="999" spans="1:17">
      <c r="A999" s="40">
        <v>993</v>
      </c>
      <c r="B999" s="53"/>
      <c r="C999" s="53"/>
      <c r="D999" s="53"/>
      <c r="E999" s="53"/>
      <c r="F999" s="53"/>
      <c r="G999" s="53"/>
      <c r="H999" s="53"/>
      <c r="I999" s="53"/>
      <c r="J999" s="25"/>
      <c r="K999" s="25"/>
      <c r="L999" s="25"/>
      <c r="M999" s="25"/>
      <c r="N999" s="25"/>
      <c r="O999" s="25"/>
      <c r="P999" s="25"/>
      <c r="Q999" s="25"/>
    </row>
    <row r="1000" spans="1:17">
      <c r="A1000" s="40">
        <v>994</v>
      </c>
      <c r="B1000" s="53"/>
      <c r="C1000" s="53"/>
      <c r="D1000" s="53"/>
      <c r="E1000" s="53"/>
      <c r="F1000" s="53"/>
      <c r="G1000" s="53"/>
      <c r="H1000" s="53"/>
      <c r="I1000" s="53"/>
      <c r="J1000" s="25"/>
      <c r="K1000" s="25"/>
      <c r="L1000" s="25"/>
      <c r="M1000" s="25"/>
      <c r="N1000" s="25"/>
      <c r="O1000" s="25"/>
      <c r="P1000" s="25"/>
      <c r="Q1000" s="25"/>
    </row>
    <row r="1001" spans="1:17">
      <c r="A1001" s="40">
        <v>995</v>
      </c>
      <c r="B1001" s="53"/>
      <c r="C1001" s="53"/>
      <c r="D1001" s="53"/>
      <c r="E1001" s="53"/>
      <c r="F1001" s="53"/>
      <c r="G1001" s="53"/>
      <c r="H1001" s="53"/>
      <c r="I1001" s="53"/>
      <c r="J1001" s="25"/>
      <c r="K1001" s="25"/>
      <c r="L1001" s="25"/>
      <c r="M1001" s="25"/>
      <c r="N1001" s="25"/>
      <c r="O1001" s="25"/>
      <c r="P1001" s="25"/>
      <c r="Q1001" s="25"/>
    </row>
    <row r="1002" spans="1:17">
      <c r="A1002" s="40">
        <v>996</v>
      </c>
      <c r="B1002" s="53"/>
      <c r="C1002" s="53"/>
      <c r="D1002" s="53"/>
      <c r="E1002" s="53"/>
      <c r="F1002" s="53"/>
      <c r="G1002" s="53"/>
      <c r="H1002" s="53"/>
      <c r="I1002" s="53"/>
      <c r="J1002" s="25"/>
      <c r="K1002" s="25"/>
      <c r="L1002" s="25"/>
      <c r="M1002" s="25"/>
      <c r="N1002" s="25"/>
      <c r="O1002" s="25"/>
      <c r="P1002" s="25"/>
      <c r="Q1002" s="25"/>
    </row>
    <row r="1003" spans="1:17">
      <c r="A1003" s="40">
        <v>997</v>
      </c>
      <c r="B1003" s="53"/>
      <c r="C1003" s="53"/>
      <c r="D1003" s="53"/>
      <c r="E1003" s="53"/>
      <c r="F1003" s="53"/>
      <c r="G1003" s="53"/>
      <c r="H1003" s="53"/>
      <c r="I1003" s="53"/>
      <c r="J1003" s="25"/>
      <c r="K1003" s="25"/>
      <c r="L1003" s="25"/>
      <c r="M1003" s="25"/>
      <c r="N1003" s="25"/>
      <c r="O1003" s="25"/>
      <c r="P1003" s="25"/>
      <c r="Q1003" s="25"/>
    </row>
    <row r="1004" spans="1:17">
      <c r="A1004" s="40">
        <v>998</v>
      </c>
      <c r="B1004" s="53"/>
      <c r="C1004" s="53"/>
      <c r="D1004" s="53"/>
      <c r="E1004" s="53"/>
      <c r="F1004" s="53"/>
      <c r="G1004" s="53"/>
      <c r="H1004" s="53"/>
      <c r="I1004" s="53"/>
      <c r="J1004" s="25"/>
      <c r="K1004" s="25"/>
      <c r="L1004" s="25"/>
      <c r="M1004" s="25"/>
      <c r="N1004" s="25"/>
      <c r="O1004" s="25"/>
      <c r="P1004" s="25"/>
      <c r="Q1004" s="25"/>
    </row>
    <row r="1005" spans="1:17">
      <c r="A1005" s="40">
        <v>999</v>
      </c>
      <c r="B1005" s="53"/>
      <c r="C1005" s="53"/>
      <c r="D1005" s="53"/>
      <c r="E1005" s="53"/>
      <c r="F1005" s="53"/>
      <c r="G1005" s="53"/>
      <c r="H1005" s="53"/>
      <c r="I1005" s="53"/>
      <c r="J1005" s="25"/>
      <c r="K1005" s="25"/>
      <c r="L1005" s="25"/>
      <c r="M1005" s="25"/>
      <c r="N1005" s="25"/>
      <c r="O1005" s="25"/>
      <c r="P1005" s="25"/>
      <c r="Q1005" s="25"/>
    </row>
    <row r="1006" spans="1:17">
      <c r="A1006" s="40">
        <v>1000</v>
      </c>
      <c r="B1006" s="53"/>
      <c r="C1006" s="53"/>
      <c r="D1006" s="53"/>
      <c r="E1006" s="53"/>
      <c r="F1006" s="53"/>
      <c r="G1006" s="53"/>
      <c r="H1006" s="53"/>
      <c r="I1006" s="53"/>
      <c r="J1006" s="26"/>
      <c r="K1006" s="26"/>
      <c r="L1006" s="26"/>
      <c r="M1006" s="26"/>
      <c r="N1006" s="26"/>
      <c r="O1006" s="26"/>
      <c r="P1006" s="26"/>
      <c r="Q1006" s="26"/>
    </row>
    <row r="1007" spans="1:17">
      <c r="A1007" s="40">
        <v>1001</v>
      </c>
      <c r="B1007" s="53"/>
      <c r="C1007" s="53"/>
      <c r="D1007" s="53"/>
      <c r="E1007" s="53"/>
      <c r="F1007" s="53"/>
      <c r="G1007" s="53"/>
      <c r="H1007" s="53"/>
      <c r="I1007" s="53"/>
      <c r="J1007" s="26"/>
      <c r="K1007" s="26"/>
      <c r="L1007" s="26"/>
      <c r="M1007" s="26"/>
      <c r="N1007" s="26"/>
      <c r="O1007" s="26"/>
      <c r="P1007" s="26"/>
      <c r="Q1007" s="26"/>
    </row>
    <row r="1008" spans="1:17">
      <c r="A1008" s="40">
        <v>1002</v>
      </c>
      <c r="B1008" s="53"/>
      <c r="C1008" s="53"/>
      <c r="D1008" s="53"/>
      <c r="E1008" s="53"/>
      <c r="F1008" s="53"/>
      <c r="G1008" s="53"/>
      <c r="H1008" s="53"/>
      <c r="I1008" s="53"/>
      <c r="J1008" s="26"/>
      <c r="K1008" s="26"/>
      <c r="L1008" s="26"/>
      <c r="M1008" s="26"/>
      <c r="N1008" s="26"/>
      <c r="O1008" s="26"/>
      <c r="P1008" s="26"/>
      <c r="Q1008" s="26"/>
    </row>
    <row r="1009" spans="1:17">
      <c r="A1009" s="40">
        <v>1003</v>
      </c>
      <c r="B1009" s="53"/>
      <c r="C1009" s="53"/>
      <c r="D1009" s="53"/>
      <c r="E1009" s="53"/>
      <c r="F1009" s="53"/>
      <c r="G1009" s="53"/>
      <c r="H1009" s="53"/>
      <c r="I1009" s="53"/>
      <c r="J1009" s="26"/>
      <c r="K1009" s="26"/>
      <c r="L1009" s="26"/>
      <c r="M1009" s="26"/>
      <c r="N1009" s="26"/>
      <c r="O1009" s="26"/>
      <c r="P1009" s="26"/>
      <c r="Q1009" s="26"/>
    </row>
    <row r="1010" spans="1:17">
      <c r="A1010" s="40">
        <v>1004</v>
      </c>
      <c r="B1010" s="53"/>
      <c r="C1010" s="53"/>
      <c r="D1010" s="53"/>
      <c r="E1010" s="53"/>
      <c r="F1010" s="53"/>
      <c r="G1010" s="53"/>
      <c r="H1010" s="53"/>
      <c r="I1010" s="53"/>
      <c r="J1010" s="26"/>
      <c r="K1010" s="26"/>
      <c r="L1010" s="26"/>
      <c r="M1010" s="26"/>
      <c r="N1010" s="26"/>
      <c r="O1010" s="26"/>
      <c r="P1010" s="26"/>
      <c r="Q1010" s="26"/>
    </row>
    <row r="1011" spans="1:17">
      <c r="A1011" s="40">
        <v>1005</v>
      </c>
      <c r="B1011" s="53"/>
      <c r="C1011" s="53"/>
      <c r="D1011" s="53"/>
      <c r="E1011" s="53"/>
      <c r="F1011" s="53"/>
      <c r="G1011" s="53"/>
      <c r="H1011" s="53"/>
      <c r="I1011" s="53"/>
      <c r="J1011" s="26"/>
      <c r="K1011" s="26"/>
      <c r="L1011" s="26"/>
      <c r="M1011" s="26"/>
      <c r="N1011" s="26"/>
      <c r="O1011" s="26"/>
      <c r="P1011" s="26"/>
      <c r="Q1011" s="26"/>
    </row>
    <row r="1012" spans="1:17">
      <c r="A1012" s="40">
        <v>1006</v>
      </c>
      <c r="B1012" s="53"/>
      <c r="C1012" s="53"/>
      <c r="D1012" s="53"/>
      <c r="E1012" s="53"/>
      <c r="F1012" s="53"/>
      <c r="G1012" s="53"/>
      <c r="H1012" s="53"/>
      <c r="I1012" s="53"/>
      <c r="J1012" s="26"/>
      <c r="K1012" s="26"/>
      <c r="L1012" s="26"/>
      <c r="M1012" s="26"/>
      <c r="N1012" s="26"/>
      <c r="O1012" s="26"/>
      <c r="P1012" s="26"/>
      <c r="Q1012" s="26"/>
    </row>
    <row r="1013" spans="1:17">
      <c r="A1013" s="40">
        <v>1007</v>
      </c>
      <c r="B1013" s="53"/>
      <c r="C1013" s="53"/>
      <c r="D1013" s="53"/>
      <c r="E1013" s="53"/>
      <c r="F1013" s="53"/>
      <c r="G1013" s="53"/>
      <c r="H1013" s="53"/>
      <c r="I1013" s="53"/>
      <c r="J1013" s="26"/>
      <c r="K1013" s="26"/>
      <c r="L1013" s="26"/>
      <c r="M1013" s="26"/>
      <c r="N1013" s="26"/>
      <c r="O1013" s="26"/>
      <c r="P1013" s="26"/>
      <c r="Q1013" s="26"/>
    </row>
    <row r="1014" spans="1:17">
      <c r="A1014" s="40">
        <v>1008</v>
      </c>
      <c r="B1014" s="53"/>
      <c r="C1014" s="53"/>
      <c r="D1014" s="53"/>
      <c r="E1014" s="53"/>
      <c r="F1014" s="53"/>
      <c r="G1014" s="53"/>
      <c r="H1014" s="53"/>
      <c r="I1014" s="53"/>
      <c r="J1014" s="26"/>
      <c r="K1014" s="26"/>
      <c r="L1014" s="26"/>
      <c r="M1014" s="26"/>
      <c r="N1014" s="26"/>
      <c r="O1014" s="26"/>
      <c r="P1014" s="26"/>
      <c r="Q1014" s="26"/>
    </row>
    <row r="1015" spans="1:17">
      <c r="A1015" s="40">
        <v>1009</v>
      </c>
      <c r="B1015" s="53"/>
      <c r="C1015" s="53"/>
      <c r="D1015" s="53"/>
      <c r="E1015" s="53"/>
      <c r="F1015" s="53"/>
      <c r="G1015" s="53"/>
      <c r="H1015" s="53"/>
      <c r="I1015" s="53"/>
      <c r="J1015" s="26"/>
      <c r="K1015" s="26"/>
      <c r="L1015" s="26"/>
      <c r="M1015" s="26"/>
      <c r="N1015" s="26"/>
      <c r="O1015" s="26"/>
      <c r="P1015" s="26"/>
      <c r="Q1015" s="26"/>
    </row>
    <row r="1016" spans="1:17">
      <c r="A1016" s="40">
        <v>1010</v>
      </c>
      <c r="B1016" s="53"/>
      <c r="C1016" s="53"/>
      <c r="D1016" s="53"/>
      <c r="E1016" s="53"/>
      <c r="F1016" s="53"/>
      <c r="G1016" s="53"/>
      <c r="H1016" s="53"/>
      <c r="I1016" s="53"/>
      <c r="J1016" s="26"/>
      <c r="K1016" s="26"/>
      <c r="L1016" s="26"/>
      <c r="M1016" s="26"/>
      <c r="N1016" s="26"/>
      <c r="O1016" s="26"/>
      <c r="P1016" s="26"/>
      <c r="Q1016" s="26"/>
    </row>
    <row r="1017" spans="1:17">
      <c r="A1017" s="40">
        <v>1011</v>
      </c>
      <c r="B1017" s="53"/>
      <c r="C1017" s="53"/>
      <c r="D1017" s="53"/>
      <c r="E1017" s="53"/>
      <c r="F1017" s="53"/>
      <c r="G1017" s="53"/>
      <c r="H1017" s="53"/>
      <c r="I1017" s="53"/>
      <c r="J1017" s="26"/>
      <c r="K1017" s="26"/>
      <c r="L1017" s="26"/>
      <c r="M1017" s="26"/>
      <c r="N1017" s="26"/>
      <c r="O1017" s="26"/>
      <c r="P1017" s="26"/>
      <c r="Q1017" s="26"/>
    </row>
    <row r="1018" spans="1:17">
      <c r="A1018" s="40">
        <v>1012</v>
      </c>
      <c r="B1018" s="53"/>
      <c r="C1018" s="53"/>
      <c r="D1018" s="53"/>
      <c r="E1018" s="53"/>
      <c r="F1018" s="53"/>
      <c r="G1018" s="53"/>
      <c r="H1018" s="53"/>
      <c r="I1018" s="53"/>
      <c r="J1018" s="26"/>
      <c r="K1018" s="26"/>
      <c r="L1018" s="26"/>
      <c r="M1018" s="26"/>
      <c r="N1018" s="26"/>
      <c r="O1018" s="26"/>
      <c r="P1018" s="26"/>
      <c r="Q1018" s="26"/>
    </row>
    <row r="1019" spans="1:17">
      <c r="A1019" s="40">
        <v>1013</v>
      </c>
      <c r="B1019" s="53"/>
      <c r="C1019" s="53"/>
      <c r="D1019" s="53"/>
      <c r="E1019" s="53"/>
      <c r="F1019" s="53"/>
      <c r="G1019" s="53"/>
      <c r="H1019" s="53"/>
      <c r="I1019" s="53"/>
      <c r="J1019" s="26"/>
      <c r="K1019" s="26"/>
      <c r="L1019" s="26"/>
      <c r="M1019" s="26"/>
      <c r="N1019" s="26"/>
      <c r="O1019" s="26"/>
      <c r="P1019" s="26"/>
      <c r="Q1019" s="26"/>
    </row>
    <row r="1020" spans="1:17">
      <c r="A1020" s="40">
        <v>1014</v>
      </c>
      <c r="B1020" s="53"/>
      <c r="C1020" s="53"/>
      <c r="D1020" s="53"/>
      <c r="E1020" s="53"/>
      <c r="F1020" s="53"/>
      <c r="G1020" s="53"/>
      <c r="H1020" s="53"/>
      <c r="I1020" s="53"/>
      <c r="J1020" s="26"/>
      <c r="K1020" s="26"/>
      <c r="L1020" s="26"/>
      <c r="M1020" s="26"/>
      <c r="N1020" s="26"/>
      <c r="O1020" s="26"/>
      <c r="P1020" s="26"/>
      <c r="Q1020" s="26"/>
    </row>
    <row r="1021" spans="1:17">
      <c r="A1021" s="40">
        <v>1015</v>
      </c>
      <c r="B1021" s="53"/>
      <c r="C1021" s="53"/>
      <c r="D1021" s="53"/>
      <c r="E1021" s="53"/>
      <c r="F1021" s="53"/>
      <c r="G1021" s="53"/>
      <c r="H1021" s="53"/>
      <c r="I1021" s="53"/>
      <c r="J1021" s="26"/>
      <c r="K1021" s="26"/>
      <c r="L1021" s="26"/>
      <c r="M1021" s="26"/>
      <c r="N1021" s="26"/>
      <c r="O1021" s="26"/>
      <c r="P1021" s="26"/>
      <c r="Q1021" s="26"/>
    </row>
    <row r="1022" spans="1:17">
      <c r="A1022" s="40">
        <v>1016</v>
      </c>
      <c r="B1022" s="53"/>
      <c r="C1022" s="53"/>
      <c r="D1022" s="53"/>
      <c r="E1022" s="53"/>
      <c r="F1022" s="53"/>
      <c r="G1022" s="53"/>
      <c r="H1022" s="53"/>
      <c r="I1022" s="53"/>
      <c r="J1022" s="26"/>
      <c r="K1022" s="26"/>
      <c r="L1022" s="26"/>
      <c r="M1022" s="26"/>
      <c r="N1022" s="26"/>
      <c r="O1022" s="26"/>
      <c r="P1022" s="26"/>
      <c r="Q1022" s="26"/>
    </row>
    <row r="1023" spans="1:17">
      <c r="A1023" s="40">
        <v>1017</v>
      </c>
      <c r="B1023" s="53"/>
      <c r="C1023" s="53"/>
      <c r="D1023" s="53"/>
      <c r="E1023" s="53"/>
      <c r="F1023" s="53"/>
      <c r="G1023" s="53"/>
      <c r="H1023" s="53"/>
      <c r="I1023" s="53"/>
      <c r="J1023" s="26"/>
      <c r="K1023" s="26"/>
      <c r="L1023" s="26"/>
      <c r="M1023" s="26"/>
      <c r="N1023" s="26"/>
      <c r="O1023" s="26"/>
      <c r="P1023" s="26"/>
      <c r="Q1023" s="26"/>
    </row>
    <row r="1024" spans="1:17">
      <c r="A1024" s="40">
        <v>1018</v>
      </c>
      <c r="B1024" s="53"/>
      <c r="C1024" s="53"/>
      <c r="D1024" s="53"/>
      <c r="E1024" s="53"/>
      <c r="F1024" s="53"/>
      <c r="G1024" s="53"/>
      <c r="H1024" s="53"/>
      <c r="I1024" s="53"/>
      <c r="J1024" s="26"/>
      <c r="K1024" s="26"/>
      <c r="L1024" s="26"/>
      <c r="M1024" s="26"/>
      <c r="N1024" s="26"/>
      <c r="O1024" s="26"/>
      <c r="P1024" s="26"/>
      <c r="Q1024" s="26"/>
    </row>
    <row r="1025" spans="1:17">
      <c r="A1025" s="40">
        <v>1019</v>
      </c>
      <c r="B1025" s="53"/>
      <c r="C1025" s="53"/>
      <c r="D1025" s="53"/>
      <c r="E1025" s="53"/>
      <c r="F1025" s="53"/>
      <c r="G1025" s="53"/>
      <c r="H1025" s="53"/>
      <c r="I1025" s="53"/>
      <c r="J1025" s="26"/>
      <c r="K1025" s="26"/>
      <c r="L1025" s="26"/>
      <c r="M1025" s="26"/>
      <c r="N1025" s="26"/>
      <c r="O1025" s="26"/>
      <c r="P1025" s="26"/>
      <c r="Q1025" s="26"/>
    </row>
    <row r="1026" spans="1:17">
      <c r="A1026" s="40">
        <v>1020</v>
      </c>
      <c r="B1026" s="53"/>
      <c r="C1026" s="53"/>
      <c r="D1026" s="53"/>
      <c r="E1026" s="53"/>
      <c r="F1026" s="53"/>
      <c r="G1026" s="53"/>
      <c r="H1026" s="53"/>
      <c r="I1026" s="53"/>
      <c r="J1026" s="26"/>
      <c r="K1026" s="26"/>
      <c r="L1026" s="26"/>
      <c r="M1026" s="26"/>
      <c r="N1026" s="26"/>
      <c r="O1026" s="26"/>
      <c r="P1026" s="26"/>
      <c r="Q1026" s="26"/>
    </row>
    <row r="1027" spans="1:17">
      <c r="A1027" s="40">
        <v>1021</v>
      </c>
      <c r="B1027" s="53"/>
      <c r="C1027" s="53"/>
      <c r="D1027" s="53"/>
      <c r="E1027" s="53"/>
      <c r="F1027" s="53"/>
      <c r="G1027" s="53"/>
      <c r="H1027" s="53"/>
      <c r="I1027" s="53"/>
      <c r="J1027" s="26"/>
      <c r="K1027" s="26"/>
      <c r="L1027" s="26"/>
      <c r="M1027" s="26"/>
      <c r="N1027" s="26"/>
      <c r="O1027" s="26"/>
      <c r="P1027" s="26"/>
      <c r="Q1027" s="26"/>
    </row>
    <row r="1028" spans="1:17">
      <c r="A1028" s="40">
        <v>1022</v>
      </c>
      <c r="B1028" s="53"/>
      <c r="C1028" s="53"/>
      <c r="D1028" s="53"/>
      <c r="E1028" s="53"/>
      <c r="F1028" s="53"/>
      <c r="G1028" s="53"/>
      <c r="H1028" s="53"/>
      <c r="I1028" s="53"/>
      <c r="J1028" s="26"/>
      <c r="K1028" s="26"/>
      <c r="L1028" s="26"/>
      <c r="M1028" s="26"/>
      <c r="N1028" s="26"/>
      <c r="O1028" s="26"/>
      <c r="P1028" s="26"/>
      <c r="Q1028" s="26"/>
    </row>
    <row r="1029" spans="1:17">
      <c r="A1029" s="40">
        <v>1023</v>
      </c>
      <c r="B1029" s="53"/>
      <c r="C1029" s="53"/>
      <c r="D1029" s="53"/>
      <c r="E1029" s="53"/>
      <c r="F1029" s="53"/>
      <c r="G1029" s="53"/>
      <c r="H1029" s="53"/>
      <c r="I1029" s="53"/>
      <c r="J1029" s="26"/>
      <c r="K1029" s="26"/>
      <c r="L1029" s="26"/>
      <c r="M1029" s="26"/>
      <c r="N1029" s="26"/>
      <c r="O1029" s="26"/>
      <c r="P1029" s="26"/>
      <c r="Q1029" s="26"/>
    </row>
    <row r="1030" spans="1:17">
      <c r="A1030" s="40">
        <v>1024</v>
      </c>
      <c r="B1030" s="53"/>
      <c r="C1030" s="53"/>
      <c r="D1030" s="53"/>
      <c r="E1030" s="53"/>
      <c r="F1030" s="53"/>
      <c r="G1030" s="53"/>
      <c r="H1030" s="53"/>
      <c r="I1030" s="53"/>
      <c r="J1030" s="26"/>
      <c r="K1030" s="26"/>
      <c r="L1030" s="26"/>
      <c r="M1030" s="26"/>
      <c r="N1030" s="26"/>
      <c r="O1030" s="26"/>
      <c r="P1030" s="26"/>
      <c r="Q1030" s="26"/>
    </row>
    <row r="1031" spans="1:17">
      <c r="A1031" s="40">
        <v>1025</v>
      </c>
      <c r="B1031" s="53"/>
      <c r="C1031" s="53"/>
      <c r="D1031" s="53"/>
      <c r="E1031" s="53"/>
      <c r="F1031" s="53"/>
      <c r="G1031" s="53"/>
      <c r="H1031" s="53"/>
      <c r="I1031" s="53"/>
      <c r="J1031" s="26"/>
      <c r="K1031" s="26"/>
      <c r="L1031" s="26"/>
      <c r="M1031" s="26"/>
      <c r="N1031" s="26"/>
      <c r="O1031" s="26"/>
      <c r="P1031" s="26"/>
      <c r="Q1031" s="26"/>
    </row>
    <row r="1032" spans="1:17">
      <c r="A1032" s="40">
        <v>1026</v>
      </c>
      <c r="B1032" s="53"/>
      <c r="C1032" s="53"/>
      <c r="D1032" s="53"/>
      <c r="E1032" s="53"/>
      <c r="F1032" s="53"/>
      <c r="G1032" s="53"/>
      <c r="H1032" s="53"/>
      <c r="I1032" s="53"/>
      <c r="J1032" s="26"/>
      <c r="K1032" s="26"/>
      <c r="L1032" s="26"/>
      <c r="M1032" s="26"/>
      <c r="N1032" s="26"/>
      <c r="O1032" s="26"/>
      <c r="P1032" s="26"/>
      <c r="Q1032" s="26"/>
    </row>
    <row r="1033" spans="1:17">
      <c r="A1033" s="40">
        <v>1027</v>
      </c>
      <c r="B1033" s="53"/>
      <c r="C1033" s="53"/>
      <c r="D1033" s="53"/>
      <c r="E1033" s="53"/>
      <c r="F1033" s="53"/>
      <c r="G1033" s="53"/>
      <c r="H1033" s="53"/>
      <c r="I1033" s="53"/>
      <c r="J1033" s="26"/>
      <c r="K1033" s="26"/>
      <c r="L1033" s="26"/>
      <c r="M1033" s="26"/>
      <c r="N1033" s="26"/>
      <c r="O1033" s="26"/>
      <c r="P1033" s="26"/>
      <c r="Q1033" s="26"/>
    </row>
    <row r="1034" spans="1:17">
      <c r="A1034" s="40">
        <v>1028</v>
      </c>
      <c r="B1034" s="53"/>
      <c r="C1034" s="53"/>
      <c r="D1034" s="53"/>
      <c r="E1034" s="53"/>
      <c r="F1034" s="53"/>
      <c r="G1034" s="53"/>
      <c r="H1034" s="53"/>
      <c r="I1034" s="53"/>
      <c r="J1034" s="26"/>
      <c r="K1034" s="26"/>
      <c r="L1034" s="26"/>
      <c r="M1034" s="26"/>
      <c r="N1034" s="26"/>
      <c r="O1034" s="26"/>
      <c r="P1034" s="26"/>
      <c r="Q1034" s="26"/>
    </row>
    <row r="1035" spans="1:17">
      <c r="A1035" s="40">
        <v>1029</v>
      </c>
      <c r="B1035" s="53"/>
      <c r="C1035" s="53"/>
      <c r="D1035" s="53"/>
      <c r="E1035" s="53"/>
      <c r="F1035" s="53"/>
      <c r="G1035" s="53"/>
      <c r="H1035" s="53"/>
      <c r="I1035" s="53"/>
      <c r="J1035" s="26"/>
      <c r="K1035" s="26"/>
      <c r="L1035" s="26"/>
      <c r="M1035" s="26"/>
      <c r="N1035" s="26"/>
      <c r="O1035" s="26"/>
      <c r="P1035" s="26"/>
      <c r="Q1035" s="26"/>
    </row>
    <row r="1036" spans="1:17">
      <c r="A1036" s="40">
        <v>1030</v>
      </c>
      <c r="B1036" s="53"/>
      <c r="C1036" s="53"/>
      <c r="D1036" s="53"/>
      <c r="E1036" s="53"/>
      <c r="F1036" s="53"/>
      <c r="G1036" s="53"/>
      <c r="H1036" s="53"/>
      <c r="I1036" s="53"/>
      <c r="J1036" s="26"/>
      <c r="K1036" s="26"/>
      <c r="L1036" s="26"/>
      <c r="M1036" s="26"/>
      <c r="N1036" s="26"/>
      <c r="O1036" s="26"/>
      <c r="P1036" s="26"/>
      <c r="Q1036" s="26"/>
    </row>
    <row r="1037" spans="1:17">
      <c r="A1037" s="40">
        <v>1031</v>
      </c>
      <c r="B1037" s="53"/>
      <c r="C1037" s="53"/>
      <c r="D1037" s="53"/>
      <c r="E1037" s="53"/>
      <c r="F1037" s="53"/>
      <c r="G1037" s="53"/>
      <c r="H1037" s="53"/>
      <c r="I1037" s="53"/>
      <c r="J1037" s="26"/>
      <c r="K1037" s="26"/>
      <c r="L1037" s="26"/>
      <c r="M1037" s="26"/>
      <c r="N1037" s="26"/>
      <c r="O1037" s="26"/>
      <c r="P1037" s="26"/>
      <c r="Q1037" s="26"/>
    </row>
    <row r="1038" spans="1:17">
      <c r="A1038" s="40">
        <v>1032</v>
      </c>
      <c r="B1038" s="53"/>
      <c r="C1038" s="53"/>
      <c r="D1038" s="53"/>
      <c r="E1038" s="53"/>
      <c r="F1038" s="53"/>
      <c r="G1038" s="53"/>
      <c r="H1038" s="53"/>
      <c r="I1038" s="53"/>
      <c r="J1038" s="26"/>
      <c r="K1038" s="26"/>
      <c r="L1038" s="26"/>
      <c r="M1038" s="26"/>
      <c r="N1038" s="26"/>
      <c r="O1038" s="26"/>
      <c r="P1038" s="26"/>
      <c r="Q1038" s="26"/>
    </row>
    <row r="1039" spans="1:17">
      <c r="A1039" s="40">
        <v>1033</v>
      </c>
      <c r="B1039" s="53"/>
      <c r="C1039" s="53"/>
      <c r="D1039" s="53"/>
      <c r="E1039" s="53"/>
      <c r="F1039" s="53"/>
      <c r="G1039" s="53"/>
      <c r="H1039" s="53"/>
      <c r="I1039" s="53"/>
      <c r="J1039" s="26"/>
      <c r="K1039" s="26"/>
      <c r="L1039" s="26"/>
      <c r="M1039" s="26"/>
      <c r="N1039" s="26"/>
      <c r="O1039" s="26"/>
      <c r="P1039" s="26"/>
      <c r="Q1039" s="26"/>
    </row>
    <row r="1040" spans="1:17">
      <c r="A1040" s="40">
        <v>1034</v>
      </c>
      <c r="B1040" s="53"/>
      <c r="C1040" s="53"/>
      <c r="D1040" s="53"/>
      <c r="E1040" s="53"/>
      <c r="F1040" s="53"/>
      <c r="G1040" s="53"/>
      <c r="H1040" s="53"/>
      <c r="I1040" s="53"/>
      <c r="J1040" s="26"/>
      <c r="K1040" s="26"/>
      <c r="L1040" s="26"/>
      <c r="M1040" s="26"/>
      <c r="N1040" s="26"/>
      <c r="O1040" s="26"/>
      <c r="P1040" s="26"/>
      <c r="Q1040" s="26"/>
    </row>
    <row r="1041" spans="1:17">
      <c r="A1041" s="40">
        <v>1035</v>
      </c>
      <c r="B1041" s="53"/>
      <c r="C1041" s="53"/>
      <c r="D1041" s="53"/>
      <c r="E1041" s="53"/>
      <c r="F1041" s="53"/>
      <c r="G1041" s="53"/>
      <c r="H1041" s="53"/>
      <c r="I1041" s="53"/>
      <c r="J1041" s="26"/>
      <c r="K1041" s="26"/>
      <c r="L1041" s="26"/>
      <c r="M1041" s="26"/>
      <c r="N1041" s="26"/>
      <c r="O1041" s="26"/>
      <c r="P1041" s="26"/>
      <c r="Q1041" s="26"/>
    </row>
    <row r="1042" spans="1:17">
      <c r="A1042" s="40">
        <v>1036</v>
      </c>
      <c r="B1042" s="53"/>
      <c r="C1042" s="53"/>
      <c r="D1042" s="53"/>
      <c r="E1042" s="53"/>
      <c r="F1042" s="53"/>
      <c r="G1042" s="53"/>
      <c r="H1042" s="53"/>
      <c r="I1042" s="53"/>
      <c r="J1042" s="26"/>
      <c r="K1042" s="26"/>
      <c r="L1042" s="26"/>
      <c r="M1042" s="26"/>
      <c r="N1042" s="26"/>
      <c r="O1042" s="26"/>
      <c r="P1042" s="26"/>
      <c r="Q1042" s="26"/>
    </row>
    <row r="1043" spans="1:17">
      <c r="A1043" s="40">
        <v>1037</v>
      </c>
      <c r="B1043" s="53"/>
      <c r="C1043" s="53"/>
      <c r="D1043" s="53"/>
      <c r="E1043" s="53"/>
      <c r="F1043" s="53"/>
      <c r="G1043" s="53"/>
      <c r="H1043" s="53"/>
      <c r="I1043" s="53"/>
      <c r="J1043" s="26"/>
      <c r="K1043" s="26"/>
      <c r="L1043" s="26"/>
      <c r="M1043" s="26"/>
      <c r="N1043" s="26"/>
      <c r="O1043" s="26"/>
      <c r="P1043" s="26"/>
      <c r="Q1043" s="26"/>
    </row>
    <row r="1044" spans="1:17">
      <c r="A1044" s="40">
        <v>1038</v>
      </c>
      <c r="B1044" s="53"/>
      <c r="C1044" s="53"/>
      <c r="D1044" s="53"/>
      <c r="E1044" s="53"/>
      <c r="F1044" s="53"/>
      <c r="G1044" s="53"/>
      <c r="H1044" s="53"/>
      <c r="I1044" s="53"/>
      <c r="J1044" s="26"/>
      <c r="K1044" s="26"/>
      <c r="L1044" s="26"/>
      <c r="M1044" s="26"/>
      <c r="N1044" s="26"/>
      <c r="O1044" s="26"/>
      <c r="P1044" s="26"/>
      <c r="Q1044" s="26"/>
    </row>
    <row r="1045" spans="1:17">
      <c r="A1045" s="40">
        <v>1039</v>
      </c>
      <c r="B1045" s="53"/>
      <c r="C1045" s="53"/>
      <c r="D1045" s="53"/>
      <c r="E1045" s="53"/>
      <c r="F1045" s="53"/>
      <c r="G1045" s="53"/>
      <c r="H1045" s="53"/>
      <c r="I1045" s="53"/>
      <c r="J1045" s="26"/>
      <c r="K1045" s="26"/>
      <c r="L1045" s="26"/>
      <c r="M1045" s="26"/>
      <c r="N1045" s="26"/>
      <c r="O1045" s="26"/>
      <c r="P1045" s="26"/>
      <c r="Q1045" s="26"/>
    </row>
    <row r="1046" spans="1:17">
      <c r="A1046" s="40">
        <v>1040</v>
      </c>
      <c r="B1046" s="53"/>
      <c r="C1046" s="53"/>
      <c r="D1046" s="53"/>
      <c r="E1046" s="53"/>
      <c r="F1046" s="53"/>
      <c r="G1046" s="53"/>
      <c r="H1046" s="53"/>
      <c r="I1046" s="53"/>
      <c r="J1046" s="26"/>
      <c r="K1046" s="26"/>
      <c r="L1046" s="26"/>
      <c r="M1046" s="26"/>
      <c r="N1046" s="26"/>
      <c r="O1046" s="26"/>
      <c r="P1046" s="26"/>
      <c r="Q1046" s="26"/>
    </row>
    <row r="1047" spans="1:17">
      <c r="A1047" s="40">
        <v>1041</v>
      </c>
      <c r="B1047" s="53"/>
      <c r="C1047" s="53"/>
      <c r="D1047" s="53"/>
      <c r="E1047" s="53"/>
      <c r="F1047" s="53"/>
      <c r="G1047" s="53"/>
      <c r="H1047" s="53"/>
      <c r="I1047" s="53"/>
      <c r="J1047" s="26"/>
      <c r="K1047" s="26"/>
      <c r="L1047" s="26"/>
      <c r="M1047" s="26"/>
      <c r="N1047" s="26"/>
      <c r="O1047" s="26"/>
      <c r="P1047" s="26"/>
      <c r="Q1047" s="26"/>
    </row>
    <row r="1048" spans="1:17">
      <c r="A1048" s="40">
        <v>1042</v>
      </c>
      <c r="B1048" s="53"/>
      <c r="C1048" s="53"/>
      <c r="D1048" s="53"/>
      <c r="E1048" s="53"/>
      <c r="F1048" s="53"/>
      <c r="G1048" s="53"/>
      <c r="H1048" s="53"/>
      <c r="I1048" s="53"/>
      <c r="J1048" s="26"/>
      <c r="K1048" s="26"/>
      <c r="L1048" s="26"/>
      <c r="M1048" s="26"/>
      <c r="N1048" s="26"/>
      <c r="O1048" s="26"/>
      <c r="P1048" s="26"/>
      <c r="Q1048" s="26"/>
    </row>
    <row r="1049" spans="1:17">
      <c r="A1049" s="40">
        <v>1043</v>
      </c>
      <c r="B1049" s="53"/>
      <c r="C1049" s="53"/>
      <c r="D1049" s="53"/>
      <c r="E1049" s="53"/>
      <c r="F1049" s="53"/>
      <c r="G1049" s="53"/>
      <c r="H1049" s="53"/>
      <c r="I1049" s="53"/>
      <c r="J1049" s="26"/>
      <c r="K1049" s="26"/>
      <c r="L1049" s="26"/>
      <c r="M1049" s="26"/>
      <c r="N1049" s="26"/>
      <c r="O1049" s="26"/>
      <c r="P1049" s="26"/>
      <c r="Q1049" s="26"/>
    </row>
    <row r="1050" spans="1:17">
      <c r="A1050" s="40">
        <v>1044</v>
      </c>
      <c r="B1050" s="53"/>
      <c r="C1050" s="53"/>
      <c r="D1050" s="53"/>
      <c r="E1050" s="53"/>
      <c r="F1050" s="53"/>
      <c r="G1050" s="53"/>
      <c r="H1050" s="53"/>
      <c r="I1050" s="53"/>
      <c r="J1050" s="26"/>
      <c r="K1050" s="26"/>
      <c r="L1050" s="26"/>
      <c r="M1050" s="26"/>
      <c r="N1050" s="26"/>
      <c r="O1050" s="26"/>
      <c r="P1050" s="26"/>
      <c r="Q1050" s="26"/>
    </row>
    <row r="1051" spans="1:17">
      <c r="A1051" s="40">
        <v>1045</v>
      </c>
      <c r="B1051" s="53"/>
      <c r="C1051" s="53"/>
      <c r="D1051" s="53"/>
      <c r="E1051" s="53"/>
      <c r="F1051" s="53"/>
      <c r="G1051" s="53"/>
      <c r="H1051" s="53"/>
      <c r="I1051" s="53"/>
      <c r="J1051" s="26"/>
      <c r="K1051" s="26"/>
      <c r="L1051" s="26"/>
      <c r="M1051" s="26"/>
      <c r="N1051" s="26"/>
      <c r="O1051" s="26"/>
      <c r="P1051" s="26"/>
      <c r="Q1051" s="26"/>
    </row>
    <row r="1052" spans="1:17">
      <c r="A1052" s="40">
        <v>1046</v>
      </c>
      <c r="B1052" s="53"/>
      <c r="C1052" s="53"/>
      <c r="D1052" s="53"/>
      <c r="E1052" s="53"/>
      <c r="F1052" s="53"/>
      <c r="G1052" s="53"/>
      <c r="H1052" s="53"/>
      <c r="I1052" s="53"/>
      <c r="J1052" s="26"/>
      <c r="K1052" s="26"/>
      <c r="L1052" s="26"/>
      <c r="M1052" s="26"/>
      <c r="N1052" s="26"/>
      <c r="O1052" s="26"/>
      <c r="P1052" s="26"/>
      <c r="Q1052" s="26"/>
    </row>
    <row r="1053" spans="1:17">
      <c r="A1053" s="40">
        <v>1047</v>
      </c>
      <c r="B1053" s="53"/>
      <c r="C1053" s="53"/>
      <c r="D1053" s="53"/>
      <c r="E1053" s="53"/>
      <c r="F1053" s="53"/>
      <c r="G1053" s="53"/>
      <c r="H1053" s="53"/>
      <c r="I1053" s="53"/>
      <c r="J1053" s="26"/>
      <c r="K1053" s="26"/>
      <c r="L1053" s="26"/>
      <c r="M1053" s="26"/>
      <c r="N1053" s="26"/>
      <c r="O1053" s="26"/>
      <c r="P1053" s="26"/>
      <c r="Q1053" s="26"/>
    </row>
    <row r="1054" spans="1:17">
      <c r="A1054" s="40">
        <v>1048</v>
      </c>
      <c r="B1054" s="53"/>
      <c r="C1054" s="53"/>
      <c r="D1054" s="53"/>
      <c r="E1054" s="53"/>
      <c r="F1054" s="53"/>
      <c r="G1054" s="53"/>
      <c r="H1054" s="53"/>
      <c r="I1054" s="53"/>
      <c r="J1054" s="26"/>
      <c r="K1054" s="26"/>
      <c r="L1054" s="26"/>
      <c r="M1054" s="26"/>
      <c r="N1054" s="26"/>
      <c r="O1054" s="26"/>
      <c r="P1054" s="26"/>
      <c r="Q1054" s="26"/>
    </row>
    <row r="1055" spans="1:17">
      <c r="A1055" s="40">
        <v>1049</v>
      </c>
      <c r="B1055" s="53"/>
      <c r="C1055" s="53"/>
      <c r="D1055" s="53"/>
      <c r="E1055" s="53"/>
      <c r="F1055" s="53"/>
      <c r="G1055" s="53"/>
      <c r="H1055" s="53"/>
      <c r="I1055" s="53"/>
      <c r="J1055" s="26"/>
      <c r="K1055" s="26"/>
      <c r="L1055" s="26"/>
      <c r="M1055" s="26"/>
      <c r="N1055" s="26"/>
      <c r="O1055" s="26"/>
      <c r="P1055" s="26"/>
      <c r="Q1055" s="26"/>
    </row>
    <row r="1056" spans="1:17">
      <c r="A1056" s="40">
        <v>1050</v>
      </c>
      <c r="B1056" s="53"/>
      <c r="C1056" s="53"/>
      <c r="D1056" s="53"/>
      <c r="E1056" s="53"/>
      <c r="F1056" s="53"/>
      <c r="G1056" s="53"/>
      <c r="H1056" s="53"/>
      <c r="I1056" s="53"/>
      <c r="J1056" s="26"/>
      <c r="K1056" s="26"/>
      <c r="L1056" s="26"/>
      <c r="M1056" s="26"/>
      <c r="N1056" s="26"/>
      <c r="O1056" s="26"/>
      <c r="P1056" s="26"/>
      <c r="Q1056" s="26"/>
    </row>
    <row r="1057" spans="1:17">
      <c r="A1057" s="40">
        <v>1051</v>
      </c>
      <c r="B1057" s="53"/>
      <c r="C1057" s="53"/>
      <c r="D1057" s="53"/>
      <c r="E1057" s="53"/>
      <c r="F1057" s="53"/>
      <c r="G1057" s="53"/>
      <c r="H1057" s="53"/>
      <c r="I1057" s="53"/>
      <c r="J1057" s="26"/>
      <c r="K1057" s="26"/>
      <c r="L1057" s="26"/>
      <c r="M1057" s="26"/>
      <c r="N1057" s="26"/>
      <c r="O1057" s="26"/>
      <c r="P1057" s="26"/>
      <c r="Q1057" s="26"/>
    </row>
    <row r="1058" spans="1:17">
      <c r="A1058" s="40">
        <v>1052</v>
      </c>
      <c r="B1058" s="53"/>
      <c r="C1058" s="53"/>
      <c r="D1058" s="53"/>
      <c r="E1058" s="53"/>
      <c r="F1058" s="53"/>
      <c r="G1058" s="53"/>
      <c r="H1058" s="53"/>
      <c r="I1058" s="53"/>
      <c r="J1058" s="26"/>
      <c r="K1058" s="26"/>
      <c r="L1058" s="26"/>
      <c r="M1058" s="26"/>
      <c r="N1058" s="26"/>
      <c r="O1058" s="26"/>
      <c r="P1058" s="26"/>
      <c r="Q1058" s="26"/>
    </row>
    <row r="1059" spans="1:17">
      <c r="A1059" s="40">
        <v>1053</v>
      </c>
      <c r="B1059" s="53"/>
      <c r="C1059" s="53"/>
      <c r="D1059" s="53"/>
      <c r="E1059" s="53"/>
      <c r="F1059" s="53"/>
      <c r="G1059" s="53"/>
      <c r="H1059" s="53"/>
      <c r="I1059" s="53"/>
      <c r="J1059" s="26"/>
      <c r="K1059" s="26"/>
      <c r="L1059" s="26"/>
      <c r="M1059" s="26"/>
      <c r="N1059" s="26"/>
      <c r="O1059" s="26"/>
      <c r="P1059" s="26"/>
      <c r="Q1059" s="26"/>
    </row>
    <row r="1060" spans="1:17">
      <c r="A1060" s="40">
        <v>1054</v>
      </c>
      <c r="B1060" s="53"/>
      <c r="C1060" s="53"/>
      <c r="D1060" s="53"/>
      <c r="E1060" s="53"/>
      <c r="F1060" s="53"/>
      <c r="G1060" s="53"/>
      <c r="H1060" s="53"/>
      <c r="I1060" s="53"/>
      <c r="J1060" s="26"/>
      <c r="K1060" s="26"/>
      <c r="L1060" s="26"/>
      <c r="M1060" s="26"/>
      <c r="N1060" s="26"/>
      <c r="O1060" s="26"/>
      <c r="P1060" s="26"/>
      <c r="Q1060" s="26"/>
    </row>
    <row r="1061" spans="1:17">
      <c r="A1061" s="40">
        <v>1055</v>
      </c>
      <c r="B1061" s="53"/>
      <c r="C1061" s="53"/>
      <c r="D1061" s="53"/>
      <c r="E1061" s="53"/>
      <c r="F1061" s="53"/>
      <c r="G1061" s="53"/>
      <c r="H1061" s="53"/>
      <c r="I1061" s="53"/>
      <c r="J1061" s="26"/>
      <c r="K1061" s="26"/>
      <c r="L1061" s="26"/>
      <c r="M1061" s="26"/>
      <c r="N1061" s="26"/>
      <c r="O1061" s="26"/>
      <c r="P1061" s="26"/>
      <c r="Q1061" s="26"/>
    </row>
    <row r="1062" spans="1:17">
      <c r="A1062" s="40">
        <v>1056</v>
      </c>
      <c r="B1062" s="53"/>
      <c r="C1062" s="53"/>
      <c r="D1062" s="53"/>
      <c r="E1062" s="53"/>
      <c r="F1062" s="53"/>
      <c r="G1062" s="53"/>
      <c r="H1062" s="53"/>
      <c r="I1062" s="53"/>
      <c r="J1062" s="26"/>
      <c r="K1062" s="26"/>
      <c r="L1062" s="26"/>
      <c r="M1062" s="26"/>
      <c r="N1062" s="26"/>
      <c r="O1062" s="26"/>
      <c r="P1062" s="26"/>
      <c r="Q1062" s="26"/>
    </row>
    <row r="1063" spans="1:17">
      <c r="A1063" s="40">
        <v>1057</v>
      </c>
      <c r="B1063" s="53"/>
      <c r="C1063" s="53"/>
      <c r="D1063" s="53"/>
      <c r="E1063" s="53"/>
      <c r="F1063" s="53"/>
      <c r="G1063" s="53"/>
      <c r="H1063" s="53"/>
      <c r="I1063" s="53"/>
      <c r="J1063" s="26"/>
      <c r="K1063" s="26"/>
      <c r="L1063" s="26"/>
      <c r="M1063" s="26"/>
      <c r="N1063" s="26"/>
      <c r="O1063" s="26"/>
      <c r="P1063" s="26"/>
      <c r="Q1063" s="26"/>
    </row>
    <row r="1064" spans="1:17">
      <c r="A1064" s="40">
        <v>1058</v>
      </c>
      <c r="B1064" s="53"/>
      <c r="C1064" s="53"/>
      <c r="D1064" s="53"/>
      <c r="E1064" s="53"/>
      <c r="F1064" s="53"/>
      <c r="G1064" s="53"/>
      <c r="H1064" s="53"/>
      <c r="I1064" s="53"/>
      <c r="J1064" s="26"/>
      <c r="K1064" s="26"/>
      <c r="L1064" s="26"/>
      <c r="M1064" s="26"/>
      <c r="N1064" s="26"/>
      <c r="O1064" s="26"/>
      <c r="P1064" s="26"/>
      <c r="Q1064" s="26"/>
    </row>
    <row r="1065" spans="1:17">
      <c r="A1065" s="40">
        <v>1059</v>
      </c>
      <c r="B1065" s="53"/>
      <c r="C1065" s="53"/>
      <c r="D1065" s="53"/>
      <c r="E1065" s="53"/>
      <c r="F1065" s="53"/>
      <c r="G1065" s="53"/>
      <c r="H1065" s="53"/>
      <c r="I1065" s="53"/>
      <c r="J1065" s="26"/>
      <c r="K1065" s="26"/>
      <c r="L1065" s="26"/>
      <c r="M1065" s="26"/>
      <c r="N1065" s="26"/>
      <c r="O1065" s="26"/>
      <c r="P1065" s="26"/>
      <c r="Q1065" s="26"/>
    </row>
    <row r="1066" spans="1:17">
      <c r="A1066" s="40">
        <v>1060</v>
      </c>
      <c r="B1066" s="53"/>
      <c r="C1066" s="53"/>
      <c r="D1066" s="53"/>
      <c r="E1066" s="53"/>
      <c r="F1066" s="53"/>
      <c r="G1066" s="53"/>
      <c r="H1066" s="53"/>
      <c r="I1066" s="53"/>
      <c r="J1066" s="26"/>
      <c r="K1066" s="26"/>
      <c r="L1066" s="26"/>
      <c r="M1066" s="26"/>
      <c r="N1066" s="26"/>
      <c r="O1066" s="26"/>
      <c r="P1066" s="26"/>
      <c r="Q1066" s="26"/>
    </row>
    <row r="1067" spans="1:17">
      <c r="A1067" s="40">
        <v>1061</v>
      </c>
      <c r="B1067" s="53"/>
      <c r="C1067" s="53"/>
      <c r="D1067" s="53"/>
      <c r="E1067" s="53"/>
      <c r="F1067" s="53"/>
      <c r="G1067" s="53"/>
      <c r="H1067" s="53"/>
      <c r="I1067" s="53"/>
      <c r="J1067" s="26"/>
      <c r="K1067" s="26"/>
      <c r="L1067" s="26"/>
      <c r="M1067" s="26"/>
      <c r="N1067" s="26"/>
      <c r="O1067" s="26"/>
      <c r="P1067" s="26"/>
      <c r="Q1067" s="26"/>
    </row>
    <row r="1068" spans="1:17">
      <c r="A1068" s="40">
        <v>1062</v>
      </c>
      <c r="B1068" s="53"/>
      <c r="C1068" s="53"/>
      <c r="D1068" s="53"/>
      <c r="E1068" s="53"/>
      <c r="F1068" s="53"/>
      <c r="G1068" s="53"/>
      <c r="H1068" s="53"/>
      <c r="I1068" s="53"/>
      <c r="J1068" s="26"/>
      <c r="K1068" s="26"/>
      <c r="L1068" s="26"/>
      <c r="M1068" s="26"/>
      <c r="N1068" s="26"/>
      <c r="O1068" s="26"/>
      <c r="P1068" s="26"/>
      <c r="Q1068" s="26"/>
    </row>
    <row r="1069" spans="1:17">
      <c r="A1069" s="40">
        <v>1063</v>
      </c>
      <c r="B1069" s="53"/>
      <c r="C1069" s="53"/>
      <c r="D1069" s="53"/>
      <c r="E1069" s="53"/>
      <c r="F1069" s="53"/>
      <c r="G1069" s="53"/>
      <c r="H1069" s="53"/>
      <c r="I1069" s="53"/>
      <c r="J1069" s="26"/>
      <c r="K1069" s="26"/>
      <c r="L1069" s="26"/>
      <c r="M1069" s="26"/>
      <c r="N1069" s="26"/>
      <c r="O1069" s="26"/>
      <c r="P1069" s="26"/>
      <c r="Q1069" s="26"/>
    </row>
    <row r="1070" spans="1:17">
      <c r="A1070" s="40">
        <v>1064</v>
      </c>
      <c r="B1070" s="53"/>
      <c r="C1070" s="53"/>
      <c r="D1070" s="53"/>
      <c r="E1070" s="53"/>
      <c r="F1070" s="53"/>
      <c r="G1070" s="53"/>
      <c r="H1070" s="53"/>
      <c r="I1070" s="53"/>
      <c r="J1070" s="26"/>
      <c r="K1070" s="26"/>
      <c r="L1070" s="26"/>
      <c r="M1070" s="26"/>
      <c r="N1070" s="26"/>
      <c r="O1070" s="26"/>
      <c r="P1070" s="26"/>
      <c r="Q1070" s="26"/>
    </row>
    <row r="1071" spans="1:17">
      <c r="A1071" s="40">
        <v>1065</v>
      </c>
      <c r="B1071" s="53"/>
      <c r="C1071" s="53"/>
      <c r="D1071" s="53"/>
      <c r="E1071" s="53"/>
      <c r="F1071" s="53"/>
      <c r="G1071" s="53"/>
      <c r="H1071" s="53"/>
      <c r="I1071" s="53"/>
      <c r="J1071" s="26"/>
      <c r="K1071" s="26"/>
      <c r="L1071" s="26"/>
      <c r="M1071" s="26"/>
      <c r="N1071" s="26"/>
      <c r="O1071" s="26"/>
      <c r="P1071" s="26"/>
      <c r="Q1071" s="26"/>
    </row>
    <row r="1072" spans="1:17">
      <c r="A1072" s="40">
        <v>1066</v>
      </c>
      <c r="B1072" s="53"/>
      <c r="C1072" s="53"/>
      <c r="D1072" s="53"/>
      <c r="E1072" s="53"/>
      <c r="F1072" s="53"/>
      <c r="G1072" s="53"/>
      <c r="H1072" s="53"/>
      <c r="I1072" s="53"/>
      <c r="J1072" s="26"/>
      <c r="K1072" s="26"/>
      <c r="L1072" s="26"/>
      <c r="M1072" s="26"/>
      <c r="N1072" s="26"/>
      <c r="O1072" s="26"/>
      <c r="P1072" s="26"/>
      <c r="Q1072" s="26"/>
    </row>
    <row r="1073" spans="1:17">
      <c r="A1073" s="40">
        <v>1067</v>
      </c>
      <c r="B1073" s="53"/>
      <c r="C1073" s="53"/>
      <c r="D1073" s="53"/>
      <c r="E1073" s="53"/>
      <c r="F1073" s="53"/>
      <c r="G1073" s="53"/>
      <c r="H1073" s="53"/>
      <c r="I1073" s="53"/>
      <c r="J1073" s="26"/>
      <c r="K1073" s="26"/>
      <c r="L1073" s="26"/>
      <c r="M1073" s="26"/>
      <c r="N1073" s="26"/>
      <c r="O1073" s="26"/>
      <c r="P1073" s="26"/>
      <c r="Q1073" s="26"/>
    </row>
    <row r="1074" spans="1:17">
      <c r="A1074" s="40">
        <v>1068</v>
      </c>
      <c r="B1074" s="53"/>
      <c r="C1074" s="53"/>
      <c r="D1074" s="53"/>
      <c r="E1074" s="53"/>
      <c r="F1074" s="53"/>
      <c r="G1074" s="53"/>
      <c r="H1074" s="53"/>
      <c r="I1074" s="53"/>
      <c r="J1074" s="26"/>
      <c r="K1074" s="26"/>
      <c r="L1074" s="26"/>
      <c r="M1074" s="26"/>
      <c r="N1074" s="26"/>
      <c r="O1074" s="26"/>
      <c r="P1074" s="26"/>
      <c r="Q1074" s="26"/>
    </row>
    <row r="1075" spans="1:17">
      <c r="A1075" s="40">
        <v>1069</v>
      </c>
      <c r="B1075" s="53"/>
      <c r="C1075" s="53"/>
      <c r="D1075" s="53"/>
      <c r="E1075" s="53"/>
      <c r="F1075" s="53"/>
      <c r="G1075" s="53"/>
      <c r="H1075" s="53"/>
      <c r="I1075" s="53"/>
      <c r="J1075" s="26"/>
      <c r="K1075" s="26"/>
      <c r="L1075" s="26"/>
      <c r="M1075" s="26"/>
      <c r="N1075" s="26"/>
      <c r="O1075" s="26"/>
      <c r="P1075" s="26"/>
      <c r="Q1075" s="26"/>
    </row>
    <row r="1076" spans="1:17">
      <c r="A1076" s="40">
        <v>1070</v>
      </c>
      <c r="B1076" s="53"/>
      <c r="C1076" s="53"/>
      <c r="D1076" s="53"/>
      <c r="E1076" s="53"/>
      <c r="F1076" s="53"/>
      <c r="G1076" s="53"/>
      <c r="H1076" s="53"/>
      <c r="I1076" s="53"/>
      <c r="J1076" s="26"/>
      <c r="K1076" s="26"/>
      <c r="L1076" s="26"/>
      <c r="M1076" s="26"/>
      <c r="N1076" s="26"/>
      <c r="O1076" s="26"/>
      <c r="P1076" s="26"/>
      <c r="Q1076" s="26"/>
    </row>
    <row r="1077" spans="1:17">
      <c r="A1077" s="40">
        <v>1071</v>
      </c>
      <c r="B1077" s="53"/>
      <c r="C1077" s="53"/>
      <c r="D1077" s="53"/>
      <c r="E1077" s="53"/>
      <c r="F1077" s="53"/>
      <c r="G1077" s="53"/>
      <c r="H1077" s="53"/>
      <c r="I1077" s="53"/>
      <c r="J1077" s="26"/>
      <c r="K1077" s="26"/>
      <c r="L1077" s="26"/>
      <c r="M1077" s="26"/>
      <c r="N1077" s="26"/>
      <c r="O1077" s="26"/>
      <c r="P1077" s="26"/>
      <c r="Q1077" s="26"/>
    </row>
    <row r="1078" spans="1:17">
      <c r="A1078" s="40">
        <v>1072</v>
      </c>
      <c r="B1078" s="53"/>
      <c r="C1078" s="53"/>
      <c r="D1078" s="53"/>
      <c r="E1078" s="53"/>
      <c r="F1078" s="53"/>
      <c r="G1078" s="53"/>
      <c r="H1078" s="53"/>
      <c r="I1078" s="53"/>
      <c r="J1078" s="26"/>
      <c r="K1078" s="26"/>
      <c r="L1078" s="26"/>
      <c r="M1078" s="26"/>
      <c r="N1078" s="26"/>
      <c r="O1078" s="26"/>
      <c r="P1078" s="26"/>
      <c r="Q1078" s="26"/>
    </row>
    <row r="1079" spans="1:17">
      <c r="A1079" s="40">
        <v>1073</v>
      </c>
      <c r="B1079" s="53"/>
      <c r="C1079" s="53"/>
      <c r="D1079" s="53"/>
      <c r="E1079" s="53"/>
      <c r="F1079" s="53"/>
      <c r="G1079" s="53"/>
      <c r="H1079" s="53"/>
      <c r="I1079" s="53"/>
      <c r="J1079" s="26"/>
      <c r="K1079" s="26"/>
      <c r="L1079" s="26"/>
      <c r="M1079" s="26"/>
      <c r="N1079" s="26"/>
      <c r="O1079" s="26"/>
      <c r="P1079" s="26"/>
      <c r="Q1079" s="26"/>
    </row>
    <row r="1080" spans="1:17">
      <c r="A1080" s="40">
        <v>1074</v>
      </c>
      <c r="B1080" s="53"/>
      <c r="C1080" s="53"/>
      <c r="D1080" s="53"/>
      <c r="E1080" s="53"/>
      <c r="F1080" s="53"/>
      <c r="G1080" s="53"/>
      <c r="H1080" s="53"/>
      <c r="I1080" s="53"/>
      <c r="J1080" s="26"/>
      <c r="K1080" s="26"/>
      <c r="L1080" s="26"/>
      <c r="M1080" s="26"/>
      <c r="N1080" s="26"/>
      <c r="O1080" s="26"/>
      <c r="P1080" s="26"/>
      <c r="Q1080" s="26"/>
    </row>
    <row r="1081" spans="1:17">
      <c r="A1081" s="40">
        <v>1075</v>
      </c>
      <c r="B1081" s="53"/>
      <c r="C1081" s="53"/>
      <c r="D1081" s="53"/>
      <c r="E1081" s="53"/>
      <c r="F1081" s="53"/>
      <c r="G1081" s="53"/>
      <c r="H1081" s="53"/>
      <c r="I1081" s="53"/>
      <c r="J1081" s="26"/>
      <c r="K1081" s="26"/>
      <c r="L1081" s="26"/>
      <c r="M1081" s="26"/>
      <c r="N1081" s="26"/>
      <c r="O1081" s="26"/>
      <c r="P1081" s="26"/>
      <c r="Q1081" s="26"/>
    </row>
    <row r="1082" spans="1:17">
      <c r="A1082" s="40">
        <v>1076</v>
      </c>
      <c r="B1082" s="53"/>
      <c r="C1082" s="53"/>
      <c r="D1082" s="53"/>
      <c r="E1082" s="53"/>
      <c r="F1082" s="53"/>
      <c r="G1082" s="53"/>
      <c r="H1082" s="53"/>
      <c r="I1082" s="53"/>
      <c r="J1082" s="26"/>
      <c r="K1082" s="26"/>
      <c r="L1082" s="26"/>
      <c r="M1082" s="26"/>
      <c r="N1082" s="26"/>
      <c r="O1082" s="26"/>
      <c r="P1082" s="26"/>
      <c r="Q1082" s="26"/>
    </row>
    <row r="1083" spans="1:17">
      <c r="A1083" s="40">
        <v>1077</v>
      </c>
      <c r="B1083" s="53"/>
      <c r="C1083" s="53"/>
      <c r="D1083" s="53"/>
      <c r="E1083" s="53"/>
      <c r="F1083" s="53"/>
      <c r="G1083" s="53"/>
      <c r="H1083" s="53"/>
      <c r="I1083" s="53"/>
      <c r="J1083" s="26"/>
      <c r="K1083" s="26"/>
      <c r="L1083" s="26"/>
      <c r="M1083" s="26"/>
      <c r="N1083" s="26"/>
      <c r="O1083" s="26"/>
      <c r="P1083" s="26"/>
      <c r="Q1083" s="26"/>
    </row>
    <row r="1084" spans="1:17">
      <c r="A1084" s="40">
        <v>1078</v>
      </c>
      <c r="B1084" s="53"/>
      <c r="C1084" s="53"/>
      <c r="D1084" s="53"/>
      <c r="E1084" s="53"/>
      <c r="F1084" s="53"/>
      <c r="G1084" s="53"/>
      <c r="H1084" s="53"/>
      <c r="I1084" s="53"/>
      <c r="J1084" s="26"/>
      <c r="K1084" s="26"/>
      <c r="L1084" s="26"/>
      <c r="M1084" s="26"/>
      <c r="N1084" s="26"/>
      <c r="O1084" s="26"/>
      <c r="P1084" s="26"/>
      <c r="Q1084" s="26"/>
    </row>
    <row r="1085" spans="1:17">
      <c r="A1085" s="40">
        <v>1079</v>
      </c>
      <c r="B1085" s="53"/>
      <c r="C1085" s="53"/>
      <c r="D1085" s="53"/>
      <c r="E1085" s="53"/>
      <c r="F1085" s="53"/>
      <c r="G1085" s="53"/>
      <c r="H1085" s="53"/>
      <c r="I1085" s="53"/>
      <c r="J1085" s="26"/>
      <c r="K1085" s="26"/>
      <c r="L1085" s="26"/>
      <c r="M1085" s="26"/>
      <c r="N1085" s="26"/>
      <c r="O1085" s="26"/>
      <c r="P1085" s="26"/>
      <c r="Q1085" s="26"/>
    </row>
    <row r="1086" spans="1:17">
      <c r="A1086" s="40">
        <v>1080</v>
      </c>
      <c r="B1086" s="53"/>
      <c r="C1086" s="53"/>
      <c r="D1086" s="53"/>
      <c r="E1086" s="53"/>
      <c r="F1086" s="53"/>
      <c r="G1086" s="53"/>
      <c r="H1086" s="53"/>
      <c r="I1086" s="53"/>
      <c r="J1086" s="26"/>
      <c r="K1086" s="26"/>
      <c r="L1086" s="26"/>
      <c r="M1086" s="26"/>
      <c r="N1086" s="26"/>
      <c r="O1086" s="26"/>
      <c r="P1086" s="26"/>
      <c r="Q1086" s="26"/>
    </row>
    <row r="1087" spans="1:17">
      <c r="A1087" s="40">
        <v>1081</v>
      </c>
      <c r="B1087" s="53"/>
      <c r="C1087" s="53"/>
      <c r="D1087" s="53"/>
      <c r="E1087" s="53"/>
      <c r="F1087" s="53"/>
      <c r="G1087" s="53"/>
      <c r="H1087" s="53"/>
      <c r="I1087" s="53"/>
      <c r="J1087" s="26"/>
      <c r="K1087" s="26"/>
      <c r="L1087" s="26"/>
      <c r="M1087" s="26"/>
      <c r="N1087" s="26"/>
      <c r="O1087" s="26"/>
      <c r="P1087" s="26"/>
      <c r="Q1087" s="26"/>
    </row>
    <row r="1088" spans="1:17">
      <c r="A1088" s="40">
        <v>1082</v>
      </c>
      <c r="B1088" s="53"/>
      <c r="C1088" s="53"/>
      <c r="D1088" s="53"/>
      <c r="E1088" s="53"/>
      <c r="F1088" s="53"/>
      <c r="G1088" s="53"/>
      <c r="H1088" s="53"/>
      <c r="I1088" s="53"/>
      <c r="J1088" s="26"/>
      <c r="K1088" s="26"/>
      <c r="L1088" s="26"/>
      <c r="M1088" s="26"/>
      <c r="N1088" s="26"/>
      <c r="O1088" s="26"/>
      <c r="P1088" s="26"/>
      <c r="Q1088" s="26"/>
    </row>
    <row r="1089" spans="1:17">
      <c r="A1089" s="40">
        <v>1083</v>
      </c>
      <c r="B1089" s="53"/>
      <c r="C1089" s="53"/>
      <c r="D1089" s="53"/>
      <c r="E1089" s="53"/>
      <c r="F1089" s="53"/>
      <c r="G1089" s="53"/>
      <c r="H1089" s="53"/>
      <c r="I1089" s="53"/>
      <c r="J1089" s="26"/>
      <c r="K1089" s="26"/>
      <c r="L1089" s="26"/>
      <c r="M1089" s="26"/>
      <c r="N1089" s="26"/>
      <c r="O1089" s="26"/>
      <c r="P1089" s="26"/>
      <c r="Q1089" s="26"/>
    </row>
    <row r="1090" spans="1:17">
      <c r="A1090" s="40">
        <v>1084</v>
      </c>
      <c r="B1090" s="53"/>
      <c r="C1090" s="53"/>
      <c r="D1090" s="53"/>
      <c r="E1090" s="53"/>
      <c r="F1090" s="53"/>
      <c r="G1090" s="53"/>
      <c r="H1090" s="53"/>
      <c r="I1090" s="53"/>
      <c r="J1090" s="26"/>
      <c r="K1090" s="26"/>
      <c r="L1090" s="26"/>
      <c r="M1090" s="26"/>
      <c r="N1090" s="26"/>
      <c r="O1090" s="26"/>
      <c r="P1090" s="26"/>
      <c r="Q1090" s="26"/>
    </row>
    <row r="1091" spans="1:17">
      <c r="A1091" s="40">
        <v>1085</v>
      </c>
      <c r="B1091" s="53"/>
      <c r="C1091" s="53"/>
      <c r="D1091" s="53"/>
      <c r="E1091" s="53"/>
      <c r="F1091" s="53"/>
      <c r="G1091" s="53"/>
      <c r="H1091" s="53"/>
      <c r="I1091" s="53"/>
      <c r="J1091" s="26"/>
      <c r="K1091" s="26"/>
      <c r="L1091" s="26"/>
      <c r="M1091" s="26"/>
      <c r="N1091" s="26"/>
      <c r="O1091" s="26"/>
      <c r="P1091" s="26"/>
      <c r="Q1091" s="26"/>
    </row>
    <row r="1092" spans="1:17">
      <c r="A1092" s="40">
        <v>1086</v>
      </c>
      <c r="B1092" s="53"/>
      <c r="C1092" s="53"/>
      <c r="D1092" s="53"/>
      <c r="E1092" s="53"/>
      <c r="F1092" s="53"/>
      <c r="G1092" s="53"/>
      <c r="H1092" s="53"/>
      <c r="I1092" s="53"/>
      <c r="J1092" s="26"/>
      <c r="K1092" s="26"/>
      <c r="L1092" s="26"/>
      <c r="M1092" s="26"/>
      <c r="N1092" s="26"/>
      <c r="O1092" s="26"/>
      <c r="P1092" s="26"/>
      <c r="Q1092" s="26"/>
    </row>
    <row r="1093" spans="1:17">
      <c r="A1093" s="40">
        <v>1087</v>
      </c>
      <c r="B1093" s="53"/>
      <c r="C1093" s="53"/>
      <c r="D1093" s="53"/>
      <c r="E1093" s="53"/>
      <c r="F1093" s="53"/>
      <c r="G1093" s="53"/>
      <c r="H1093" s="53"/>
      <c r="I1093" s="53"/>
      <c r="J1093" s="26"/>
      <c r="K1093" s="26"/>
      <c r="L1093" s="26"/>
      <c r="M1093" s="26"/>
      <c r="N1093" s="26"/>
      <c r="O1093" s="26"/>
      <c r="P1093" s="26"/>
      <c r="Q1093" s="26"/>
    </row>
    <row r="1094" spans="1:17">
      <c r="A1094" s="40">
        <v>1088</v>
      </c>
      <c r="B1094" s="53"/>
      <c r="C1094" s="53"/>
      <c r="D1094" s="53"/>
      <c r="E1094" s="53"/>
      <c r="F1094" s="53"/>
      <c r="G1094" s="53"/>
      <c r="H1094" s="53"/>
      <c r="I1094" s="53"/>
      <c r="J1094" s="26"/>
      <c r="K1094" s="26"/>
      <c r="L1094" s="26"/>
      <c r="M1094" s="26"/>
      <c r="N1094" s="26"/>
      <c r="O1094" s="26"/>
      <c r="P1094" s="26"/>
      <c r="Q1094" s="26"/>
    </row>
    <row r="1095" spans="1:17">
      <c r="A1095" s="40">
        <v>1089</v>
      </c>
      <c r="B1095" s="53"/>
      <c r="C1095" s="53"/>
      <c r="D1095" s="53"/>
      <c r="E1095" s="53"/>
      <c r="F1095" s="53"/>
      <c r="G1095" s="53"/>
      <c r="H1095" s="53"/>
      <c r="I1095" s="53"/>
      <c r="J1095" s="26"/>
      <c r="K1095" s="26"/>
      <c r="L1095" s="26"/>
      <c r="M1095" s="26"/>
      <c r="N1095" s="26"/>
      <c r="O1095" s="26"/>
      <c r="P1095" s="26"/>
      <c r="Q1095" s="26"/>
    </row>
    <row r="1096" spans="1:17">
      <c r="A1096" s="40">
        <v>1090</v>
      </c>
      <c r="B1096" s="53"/>
      <c r="C1096" s="53"/>
      <c r="D1096" s="53"/>
      <c r="E1096" s="53"/>
      <c r="F1096" s="53"/>
      <c r="G1096" s="53"/>
      <c r="H1096" s="53"/>
      <c r="I1096" s="53"/>
      <c r="J1096" s="26"/>
      <c r="K1096" s="26"/>
      <c r="L1096" s="26"/>
      <c r="M1096" s="26"/>
      <c r="N1096" s="26"/>
      <c r="O1096" s="26"/>
      <c r="P1096" s="26"/>
      <c r="Q1096" s="26"/>
    </row>
    <row r="1097" spans="1:17">
      <c r="A1097" s="40">
        <v>1091</v>
      </c>
      <c r="B1097" s="53"/>
      <c r="C1097" s="53"/>
      <c r="D1097" s="53"/>
      <c r="E1097" s="53"/>
      <c r="F1097" s="53"/>
      <c r="G1097" s="53"/>
      <c r="H1097" s="53"/>
      <c r="I1097" s="53"/>
      <c r="J1097" s="26"/>
      <c r="K1097" s="26"/>
      <c r="L1097" s="26"/>
      <c r="M1097" s="26"/>
      <c r="N1097" s="26"/>
      <c r="O1097" s="26"/>
      <c r="P1097" s="26"/>
      <c r="Q1097" s="26"/>
    </row>
    <row r="1098" spans="1:17">
      <c r="A1098" s="40">
        <v>1092</v>
      </c>
      <c r="B1098" s="53"/>
      <c r="C1098" s="53"/>
      <c r="D1098" s="53"/>
      <c r="E1098" s="53"/>
      <c r="F1098" s="53"/>
      <c r="G1098" s="53"/>
      <c r="H1098" s="53"/>
      <c r="I1098" s="53"/>
      <c r="J1098" s="26"/>
      <c r="K1098" s="26"/>
      <c r="L1098" s="26"/>
      <c r="M1098" s="26"/>
      <c r="N1098" s="26"/>
      <c r="O1098" s="26"/>
      <c r="P1098" s="26"/>
      <c r="Q1098" s="26"/>
    </row>
    <row r="1099" spans="1:17">
      <c r="A1099" s="40">
        <v>1093</v>
      </c>
      <c r="B1099" s="53"/>
      <c r="C1099" s="53"/>
      <c r="D1099" s="53"/>
      <c r="E1099" s="53"/>
      <c r="F1099" s="53"/>
      <c r="G1099" s="53"/>
      <c r="H1099" s="53"/>
      <c r="I1099" s="53"/>
      <c r="J1099" s="26"/>
      <c r="K1099" s="26"/>
      <c r="L1099" s="26"/>
      <c r="M1099" s="26"/>
      <c r="N1099" s="26"/>
      <c r="O1099" s="26"/>
      <c r="P1099" s="26"/>
      <c r="Q1099" s="26"/>
    </row>
    <row r="1100" spans="1:17">
      <c r="A1100" s="40">
        <v>1094</v>
      </c>
      <c r="B1100" s="53"/>
      <c r="C1100" s="53"/>
      <c r="D1100" s="53"/>
      <c r="E1100" s="53"/>
      <c r="F1100" s="53"/>
      <c r="G1100" s="53"/>
      <c r="H1100" s="53"/>
      <c r="I1100" s="53"/>
      <c r="J1100" s="26"/>
      <c r="K1100" s="26"/>
      <c r="L1100" s="26"/>
      <c r="M1100" s="26"/>
      <c r="N1100" s="26"/>
      <c r="O1100" s="26"/>
      <c r="P1100" s="26"/>
      <c r="Q1100" s="26"/>
    </row>
    <row r="1101" spans="1:17">
      <c r="A1101" s="40">
        <v>1095</v>
      </c>
      <c r="B1101" s="53"/>
      <c r="C1101" s="53"/>
      <c r="D1101" s="53"/>
      <c r="E1101" s="53"/>
      <c r="F1101" s="53"/>
      <c r="G1101" s="53"/>
      <c r="H1101" s="53"/>
      <c r="I1101" s="53"/>
      <c r="J1101" s="26"/>
      <c r="K1101" s="26"/>
      <c r="L1101" s="26"/>
      <c r="M1101" s="26"/>
      <c r="N1101" s="26"/>
      <c r="O1101" s="26"/>
      <c r="P1101" s="26"/>
      <c r="Q1101" s="26"/>
    </row>
    <row r="1102" spans="1:17">
      <c r="A1102" s="40">
        <v>1096</v>
      </c>
      <c r="B1102" s="53"/>
      <c r="C1102" s="53"/>
      <c r="D1102" s="53"/>
      <c r="E1102" s="53"/>
      <c r="F1102" s="53"/>
      <c r="G1102" s="53"/>
      <c r="H1102" s="53"/>
      <c r="I1102" s="53"/>
      <c r="J1102" s="26"/>
      <c r="K1102" s="26"/>
      <c r="L1102" s="26"/>
      <c r="M1102" s="26"/>
      <c r="N1102" s="26"/>
      <c r="O1102" s="26"/>
      <c r="P1102" s="26"/>
      <c r="Q1102" s="26"/>
    </row>
    <row r="1103" spans="1:17">
      <c r="A1103" s="40">
        <v>1097</v>
      </c>
      <c r="B1103" s="53"/>
      <c r="C1103" s="53"/>
      <c r="D1103" s="53"/>
      <c r="E1103" s="53"/>
      <c r="F1103" s="53"/>
      <c r="G1103" s="53"/>
      <c r="H1103" s="53"/>
      <c r="I1103" s="53"/>
      <c r="J1103" s="26"/>
      <c r="K1103" s="26"/>
      <c r="L1103" s="26"/>
      <c r="M1103" s="26"/>
      <c r="N1103" s="26"/>
      <c r="O1103" s="26"/>
      <c r="P1103" s="26"/>
      <c r="Q1103" s="26"/>
    </row>
    <row r="1104" spans="1:17">
      <c r="A1104" s="40">
        <v>1098</v>
      </c>
      <c r="B1104" s="53"/>
      <c r="C1104" s="53"/>
      <c r="D1104" s="53"/>
      <c r="E1104" s="53"/>
      <c r="F1104" s="53"/>
      <c r="G1104" s="53"/>
      <c r="H1104" s="53"/>
      <c r="I1104" s="53"/>
      <c r="J1104" s="26"/>
      <c r="K1104" s="26"/>
      <c r="L1104" s="26"/>
      <c r="M1104" s="26"/>
      <c r="N1104" s="26"/>
      <c r="O1104" s="26"/>
      <c r="P1104" s="26"/>
      <c r="Q1104" s="26"/>
    </row>
    <row r="1105" spans="1:17">
      <c r="A1105" s="40">
        <v>1099</v>
      </c>
      <c r="B1105" s="53"/>
      <c r="C1105" s="53"/>
      <c r="D1105" s="53"/>
      <c r="E1105" s="53"/>
      <c r="F1105" s="53"/>
      <c r="G1105" s="53"/>
      <c r="H1105" s="53"/>
      <c r="I1105" s="53"/>
      <c r="J1105" s="26"/>
      <c r="K1105" s="26"/>
      <c r="L1105" s="26"/>
      <c r="M1105" s="26"/>
      <c r="N1105" s="26"/>
      <c r="O1105" s="26"/>
      <c r="P1105" s="26"/>
      <c r="Q1105" s="26"/>
    </row>
    <row r="1106" spans="1:17">
      <c r="A1106" s="40">
        <v>1100</v>
      </c>
      <c r="B1106" s="53"/>
      <c r="C1106" s="53"/>
      <c r="D1106" s="53"/>
      <c r="E1106" s="53"/>
      <c r="F1106" s="53"/>
      <c r="G1106" s="53"/>
      <c r="H1106" s="53"/>
      <c r="I1106" s="53"/>
      <c r="J1106" s="26"/>
      <c r="K1106" s="26"/>
      <c r="L1106" s="26"/>
      <c r="M1106" s="26"/>
      <c r="N1106" s="26"/>
      <c r="O1106" s="26"/>
      <c r="P1106" s="26"/>
      <c r="Q1106" s="26"/>
    </row>
    <row r="1107" spans="1:17">
      <c r="A1107" s="40">
        <v>1101</v>
      </c>
      <c r="B1107" s="53"/>
      <c r="C1107" s="53"/>
      <c r="D1107" s="53"/>
      <c r="E1107" s="53"/>
      <c r="F1107" s="53"/>
      <c r="G1107" s="53"/>
      <c r="H1107" s="53"/>
      <c r="I1107" s="53"/>
      <c r="J1107" s="26"/>
      <c r="K1107" s="26"/>
      <c r="L1107" s="26"/>
      <c r="M1107" s="26"/>
      <c r="N1107" s="26"/>
      <c r="O1107" s="26"/>
      <c r="P1107" s="26"/>
      <c r="Q1107" s="26"/>
    </row>
    <row r="1108" spans="1:17">
      <c r="A1108" s="40">
        <v>1102</v>
      </c>
      <c r="B1108" s="53"/>
      <c r="C1108" s="53"/>
      <c r="D1108" s="53"/>
      <c r="E1108" s="53"/>
      <c r="F1108" s="53"/>
      <c r="G1108" s="53"/>
      <c r="H1108" s="53"/>
      <c r="I1108" s="53"/>
      <c r="J1108" s="26"/>
      <c r="K1108" s="26"/>
      <c r="L1108" s="26"/>
      <c r="M1108" s="26"/>
      <c r="N1108" s="26"/>
      <c r="O1108" s="26"/>
      <c r="P1108" s="26"/>
      <c r="Q1108" s="26"/>
    </row>
    <row r="1109" spans="1:17">
      <c r="A1109" s="40">
        <v>1103</v>
      </c>
      <c r="B1109" s="53"/>
      <c r="C1109" s="53"/>
      <c r="D1109" s="53"/>
      <c r="E1109" s="53"/>
      <c r="F1109" s="53"/>
      <c r="G1109" s="53"/>
      <c r="H1109" s="53"/>
      <c r="I1109" s="53"/>
      <c r="J1109" s="26"/>
      <c r="K1109" s="26"/>
      <c r="L1109" s="26"/>
      <c r="M1109" s="26"/>
      <c r="N1109" s="26"/>
      <c r="O1109" s="26"/>
      <c r="P1109" s="26"/>
      <c r="Q1109" s="26"/>
    </row>
    <row r="1110" spans="1:17">
      <c r="A1110" s="40">
        <v>1104</v>
      </c>
      <c r="B1110" s="53"/>
      <c r="C1110" s="53"/>
      <c r="D1110" s="53"/>
      <c r="E1110" s="53"/>
      <c r="F1110" s="53"/>
      <c r="G1110" s="53"/>
      <c r="H1110" s="53"/>
      <c r="I1110" s="53"/>
      <c r="J1110" s="26"/>
      <c r="K1110" s="26"/>
      <c r="L1110" s="26"/>
      <c r="M1110" s="26"/>
      <c r="N1110" s="26"/>
      <c r="O1110" s="26"/>
      <c r="P1110" s="26"/>
      <c r="Q1110" s="26"/>
    </row>
    <row r="1111" spans="1:17">
      <c r="A1111" s="40">
        <v>1105</v>
      </c>
      <c r="B1111" s="53"/>
      <c r="C1111" s="53"/>
      <c r="D1111" s="53"/>
      <c r="E1111" s="53"/>
      <c r="F1111" s="53"/>
      <c r="G1111" s="53"/>
      <c r="H1111" s="53"/>
      <c r="I1111" s="53"/>
      <c r="J1111" s="26"/>
      <c r="K1111" s="26"/>
      <c r="L1111" s="26"/>
      <c r="M1111" s="26"/>
      <c r="N1111" s="26"/>
      <c r="O1111" s="26"/>
      <c r="P1111" s="26"/>
      <c r="Q1111" s="26"/>
    </row>
    <row r="1112" spans="1:17">
      <c r="A1112" s="40">
        <v>1106</v>
      </c>
      <c r="B1112" s="53"/>
      <c r="C1112" s="53"/>
      <c r="D1112" s="53"/>
      <c r="E1112" s="53"/>
      <c r="F1112" s="53"/>
      <c r="G1112" s="53"/>
      <c r="H1112" s="53"/>
      <c r="I1112" s="53"/>
      <c r="J1112" s="26"/>
      <c r="K1112" s="26"/>
      <c r="L1112" s="26"/>
      <c r="M1112" s="26"/>
      <c r="N1112" s="26"/>
      <c r="O1112" s="26"/>
      <c r="P1112" s="26"/>
      <c r="Q1112" s="26"/>
    </row>
    <row r="1113" spans="1:17">
      <c r="A1113" s="40">
        <v>1107</v>
      </c>
      <c r="B1113" s="53"/>
      <c r="C1113" s="53"/>
      <c r="D1113" s="53"/>
      <c r="E1113" s="53"/>
      <c r="F1113" s="53"/>
      <c r="G1113" s="53"/>
      <c r="H1113" s="53"/>
      <c r="I1113" s="53"/>
      <c r="J1113" s="26"/>
      <c r="K1113" s="26"/>
      <c r="L1113" s="26"/>
      <c r="M1113" s="26"/>
      <c r="N1113" s="26"/>
      <c r="O1113" s="26"/>
      <c r="P1113" s="26"/>
      <c r="Q1113" s="26"/>
    </row>
    <row r="1114" spans="1:17">
      <c r="A1114" s="40">
        <v>1108</v>
      </c>
      <c r="B1114" s="53"/>
      <c r="C1114" s="53"/>
      <c r="D1114" s="53"/>
      <c r="E1114" s="53"/>
      <c r="F1114" s="53"/>
      <c r="G1114" s="53"/>
      <c r="H1114" s="53"/>
      <c r="I1114" s="53"/>
      <c r="J1114" s="26"/>
      <c r="K1114" s="26"/>
      <c r="L1114" s="26"/>
      <c r="M1114" s="26"/>
      <c r="N1114" s="26"/>
      <c r="O1114" s="26"/>
      <c r="P1114" s="26"/>
      <c r="Q1114" s="26"/>
    </row>
    <row r="1115" spans="1:17">
      <c r="A1115" s="40">
        <v>1109</v>
      </c>
      <c r="B1115" s="53"/>
      <c r="C1115" s="53"/>
      <c r="D1115" s="53"/>
      <c r="E1115" s="53"/>
      <c r="F1115" s="53"/>
      <c r="G1115" s="53"/>
      <c r="H1115" s="53"/>
      <c r="I1115" s="53"/>
      <c r="J1115" s="26"/>
      <c r="K1115" s="26"/>
      <c r="L1115" s="26"/>
      <c r="M1115" s="26"/>
      <c r="N1115" s="26"/>
      <c r="O1115" s="26"/>
      <c r="P1115" s="26"/>
      <c r="Q1115" s="26"/>
    </row>
    <row r="1116" spans="1:17">
      <c r="A1116" s="40">
        <v>1110</v>
      </c>
      <c r="B1116" s="53"/>
      <c r="C1116" s="53"/>
      <c r="D1116" s="53"/>
      <c r="E1116" s="53"/>
      <c r="F1116" s="53"/>
      <c r="G1116" s="53"/>
      <c r="H1116" s="53"/>
      <c r="I1116" s="53"/>
      <c r="J1116" s="26"/>
      <c r="K1116" s="26"/>
      <c r="L1116" s="26"/>
      <c r="M1116" s="26"/>
      <c r="N1116" s="26"/>
      <c r="O1116" s="26"/>
      <c r="P1116" s="26"/>
      <c r="Q1116" s="26"/>
    </row>
    <row r="1117" spans="1:17">
      <c r="A1117" s="40">
        <v>1111</v>
      </c>
      <c r="B1117" s="53"/>
      <c r="C1117" s="53"/>
      <c r="D1117" s="53"/>
      <c r="E1117" s="53"/>
      <c r="F1117" s="53"/>
      <c r="G1117" s="53"/>
      <c r="H1117" s="53"/>
      <c r="I1117" s="53"/>
      <c r="J1117" s="26"/>
      <c r="K1117" s="26"/>
      <c r="L1117" s="26"/>
      <c r="M1117" s="26"/>
      <c r="N1117" s="26"/>
      <c r="O1117" s="26"/>
      <c r="P1117" s="26"/>
      <c r="Q1117" s="26"/>
    </row>
    <row r="1118" spans="1:17">
      <c r="A1118" s="40">
        <v>1112</v>
      </c>
      <c r="B1118" s="53"/>
      <c r="C1118" s="53"/>
      <c r="D1118" s="53"/>
      <c r="E1118" s="53"/>
      <c r="F1118" s="53"/>
      <c r="G1118" s="53"/>
      <c r="H1118" s="53"/>
      <c r="I1118" s="53"/>
      <c r="J1118" s="26"/>
      <c r="K1118" s="26"/>
      <c r="L1118" s="26"/>
      <c r="M1118" s="26"/>
      <c r="N1118" s="26"/>
      <c r="O1118" s="26"/>
      <c r="P1118" s="26"/>
      <c r="Q1118" s="26"/>
    </row>
    <row r="1119" spans="1:17">
      <c r="A1119" s="40">
        <v>1113</v>
      </c>
      <c r="B1119" s="53"/>
      <c r="C1119" s="53"/>
      <c r="D1119" s="53"/>
      <c r="E1119" s="53"/>
      <c r="F1119" s="53"/>
      <c r="G1119" s="53"/>
      <c r="H1119" s="53"/>
      <c r="I1119" s="53"/>
      <c r="J1119" s="26"/>
      <c r="K1119" s="26"/>
      <c r="L1119" s="26"/>
      <c r="M1119" s="26"/>
      <c r="N1119" s="26"/>
      <c r="O1119" s="26"/>
      <c r="P1119" s="26"/>
      <c r="Q1119" s="26"/>
    </row>
    <row r="1120" spans="1:17">
      <c r="A1120" s="40">
        <v>1114</v>
      </c>
      <c r="B1120" s="53"/>
      <c r="C1120" s="53"/>
      <c r="D1120" s="53"/>
      <c r="E1120" s="53"/>
      <c r="F1120" s="53"/>
      <c r="G1120" s="53"/>
      <c r="H1120" s="53"/>
      <c r="I1120" s="53"/>
      <c r="J1120" s="26"/>
      <c r="K1120" s="26"/>
      <c r="L1120" s="26"/>
      <c r="M1120" s="26"/>
      <c r="N1120" s="26"/>
      <c r="O1120" s="26"/>
      <c r="P1120" s="26"/>
      <c r="Q1120" s="26"/>
    </row>
    <row r="1121" spans="1:17">
      <c r="A1121" s="40">
        <v>1115</v>
      </c>
      <c r="B1121" s="53"/>
      <c r="C1121" s="53"/>
      <c r="D1121" s="53"/>
      <c r="E1121" s="53"/>
      <c r="F1121" s="53"/>
      <c r="G1121" s="53"/>
      <c r="H1121" s="53"/>
      <c r="I1121" s="53"/>
      <c r="J1121" s="26"/>
      <c r="K1121" s="26"/>
      <c r="L1121" s="26"/>
      <c r="M1121" s="26"/>
      <c r="N1121" s="26"/>
      <c r="O1121" s="26"/>
      <c r="P1121" s="26"/>
      <c r="Q1121" s="26"/>
    </row>
    <row r="1122" spans="1:17">
      <c r="A1122" s="40">
        <v>1116</v>
      </c>
      <c r="B1122" s="53"/>
      <c r="C1122" s="53"/>
      <c r="D1122" s="53"/>
      <c r="E1122" s="53"/>
      <c r="F1122" s="53"/>
      <c r="G1122" s="53"/>
      <c r="H1122" s="53"/>
      <c r="I1122" s="53"/>
      <c r="J1122" s="26"/>
      <c r="K1122" s="26"/>
      <c r="L1122" s="26"/>
      <c r="M1122" s="26"/>
      <c r="N1122" s="26"/>
      <c r="O1122" s="26"/>
      <c r="P1122" s="26"/>
      <c r="Q1122" s="26"/>
    </row>
    <row r="1123" spans="1:17">
      <c r="A1123" s="40">
        <v>1117</v>
      </c>
      <c r="B1123" s="53"/>
      <c r="C1123" s="53"/>
      <c r="D1123" s="53"/>
      <c r="E1123" s="53"/>
      <c r="F1123" s="53"/>
      <c r="G1123" s="53"/>
      <c r="H1123" s="53"/>
      <c r="I1123" s="53"/>
      <c r="J1123" s="26"/>
      <c r="K1123" s="26"/>
      <c r="L1123" s="26"/>
      <c r="M1123" s="26"/>
      <c r="N1123" s="26"/>
      <c r="O1123" s="26"/>
      <c r="P1123" s="26"/>
      <c r="Q1123" s="26"/>
    </row>
    <row r="1124" spans="1:17">
      <c r="A1124" s="40">
        <v>1118</v>
      </c>
      <c r="B1124" s="53"/>
      <c r="C1124" s="53"/>
      <c r="D1124" s="53"/>
      <c r="E1124" s="53"/>
      <c r="F1124" s="53"/>
      <c r="G1124" s="53"/>
      <c r="H1124" s="53"/>
      <c r="I1124" s="53"/>
      <c r="J1124" s="26"/>
      <c r="K1124" s="26"/>
      <c r="L1124" s="26"/>
      <c r="M1124" s="26"/>
      <c r="N1124" s="26"/>
      <c r="O1124" s="26"/>
      <c r="P1124" s="26"/>
      <c r="Q1124" s="26"/>
    </row>
    <row r="1125" spans="1:17">
      <c r="A1125" s="40">
        <v>1119</v>
      </c>
      <c r="B1125" s="53"/>
      <c r="C1125" s="53"/>
      <c r="D1125" s="53"/>
      <c r="E1125" s="53"/>
      <c r="F1125" s="53"/>
      <c r="G1125" s="53"/>
      <c r="H1125" s="53"/>
      <c r="I1125" s="53"/>
      <c r="J1125" s="26"/>
      <c r="K1125" s="26"/>
      <c r="L1125" s="26"/>
      <c r="M1125" s="26"/>
      <c r="N1125" s="26"/>
      <c r="O1125" s="26"/>
      <c r="P1125" s="26"/>
      <c r="Q1125" s="26"/>
    </row>
    <row r="1126" spans="1:17">
      <c r="A1126" s="40">
        <v>1120</v>
      </c>
      <c r="B1126" s="53"/>
      <c r="C1126" s="53"/>
      <c r="D1126" s="53"/>
      <c r="E1126" s="53"/>
      <c r="F1126" s="53"/>
      <c r="G1126" s="53"/>
      <c r="H1126" s="53"/>
      <c r="I1126" s="53"/>
      <c r="J1126" s="26"/>
      <c r="K1126" s="26"/>
      <c r="L1126" s="26"/>
      <c r="M1126" s="26"/>
      <c r="N1126" s="26"/>
      <c r="O1126" s="26"/>
      <c r="P1126" s="26"/>
      <c r="Q1126" s="26"/>
    </row>
    <row r="1127" spans="1:17">
      <c r="A1127" s="40">
        <v>1121</v>
      </c>
      <c r="B1127" s="53"/>
      <c r="C1127" s="53"/>
      <c r="D1127" s="53"/>
      <c r="E1127" s="53"/>
      <c r="F1127" s="53"/>
      <c r="G1127" s="53"/>
      <c r="H1127" s="53"/>
      <c r="I1127" s="53"/>
      <c r="J1127" s="26"/>
      <c r="K1127" s="26"/>
      <c r="L1127" s="26"/>
      <c r="M1127" s="26"/>
      <c r="N1127" s="26"/>
      <c r="O1127" s="26"/>
      <c r="P1127" s="26"/>
      <c r="Q1127" s="26"/>
    </row>
    <row r="1128" spans="1:17">
      <c r="A1128" s="40">
        <v>1122</v>
      </c>
      <c r="B1128" s="53"/>
      <c r="C1128" s="53"/>
      <c r="D1128" s="53"/>
      <c r="E1128" s="53"/>
      <c r="F1128" s="53"/>
      <c r="G1128" s="53"/>
      <c r="H1128" s="53"/>
      <c r="I1128" s="53"/>
      <c r="J1128" s="26"/>
      <c r="K1128" s="26"/>
      <c r="L1128" s="26"/>
      <c r="M1128" s="26"/>
      <c r="N1128" s="26"/>
      <c r="O1128" s="26"/>
      <c r="P1128" s="26"/>
      <c r="Q1128" s="26"/>
    </row>
    <row r="1129" spans="1:17">
      <c r="A1129" s="40">
        <v>1123</v>
      </c>
      <c r="B1129" s="53"/>
      <c r="C1129" s="53"/>
      <c r="D1129" s="53"/>
      <c r="E1129" s="53"/>
      <c r="F1129" s="53"/>
      <c r="G1129" s="53"/>
      <c r="H1129" s="53"/>
      <c r="I1129" s="53"/>
      <c r="J1129" s="26"/>
      <c r="K1129" s="26"/>
      <c r="L1129" s="26"/>
      <c r="M1129" s="26"/>
      <c r="N1129" s="26"/>
      <c r="O1129" s="26"/>
      <c r="P1129" s="26"/>
      <c r="Q1129" s="26"/>
    </row>
    <row r="1130" spans="1:17">
      <c r="A1130" s="40">
        <v>1124</v>
      </c>
      <c r="B1130" s="53"/>
      <c r="C1130" s="53"/>
      <c r="D1130" s="53"/>
      <c r="E1130" s="53"/>
      <c r="F1130" s="53"/>
      <c r="G1130" s="53"/>
      <c r="H1130" s="53"/>
      <c r="I1130" s="53"/>
      <c r="J1130" s="26"/>
      <c r="K1130" s="26"/>
      <c r="L1130" s="26"/>
      <c r="M1130" s="26"/>
      <c r="N1130" s="26"/>
      <c r="O1130" s="26"/>
      <c r="P1130" s="26"/>
      <c r="Q1130" s="26"/>
    </row>
    <row r="1131" spans="1:17">
      <c r="A1131" s="40">
        <v>1125</v>
      </c>
      <c r="B1131" s="53"/>
      <c r="C1131" s="53"/>
      <c r="D1131" s="53"/>
      <c r="E1131" s="53"/>
      <c r="F1131" s="53"/>
      <c r="G1131" s="53"/>
      <c r="H1131" s="53"/>
      <c r="I1131" s="53"/>
      <c r="J1131" s="26"/>
      <c r="K1131" s="26"/>
      <c r="L1131" s="26"/>
      <c r="M1131" s="26"/>
      <c r="N1131" s="26"/>
      <c r="O1131" s="26"/>
      <c r="P1131" s="26"/>
      <c r="Q1131" s="26"/>
    </row>
    <row r="1132" spans="1:17">
      <c r="A1132" s="40">
        <v>1126</v>
      </c>
      <c r="B1132" s="53"/>
      <c r="C1132" s="53"/>
      <c r="D1132" s="53"/>
      <c r="E1132" s="53"/>
      <c r="F1132" s="53"/>
      <c r="G1132" s="53"/>
      <c r="H1132" s="53"/>
      <c r="I1132" s="53"/>
      <c r="J1132" s="26"/>
      <c r="K1132" s="26"/>
      <c r="L1132" s="26"/>
      <c r="M1132" s="26"/>
      <c r="N1132" s="26"/>
      <c r="O1132" s="26"/>
      <c r="P1132" s="26"/>
      <c r="Q1132" s="26"/>
    </row>
    <row r="1133" spans="1:17">
      <c r="A1133" s="40">
        <v>1127</v>
      </c>
      <c r="B1133" s="53"/>
      <c r="C1133" s="53"/>
      <c r="D1133" s="53"/>
      <c r="E1133" s="53"/>
      <c r="F1133" s="53"/>
      <c r="G1133" s="53"/>
      <c r="H1133" s="53"/>
      <c r="I1133" s="53"/>
      <c r="J1133" s="26"/>
      <c r="K1133" s="26"/>
      <c r="L1133" s="26"/>
      <c r="M1133" s="26"/>
      <c r="N1133" s="26"/>
      <c r="O1133" s="26"/>
      <c r="P1133" s="26"/>
      <c r="Q1133" s="26"/>
    </row>
    <row r="1134" spans="1:17">
      <c r="A1134" s="40">
        <v>1128</v>
      </c>
      <c r="B1134" s="53"/>
      <c r="C1134" s="53"/>
      <c r="D1134" s="53"/>
      <c r="E1134" s="53"/>
      <c r="F1134" s="53"/>
      <c r="G1134" s="53"/>
      <c r="H1134" s="53"/>
      <c r="I1134" s="53"/>
      <c r="J1134" s="26"/>
      <c r="K1134" s="26"/>
      <c r="L1134" s="26"/>
      <c r="M1134" s="26"/>
      <c r="N1134" s="26"/>
      <c r="O1134" s="26"/>
      <c r="P1134" s="26"/>
      <c r="Q1134" s="26"/>
    </row>
    <row r="1135" spans="1:17">
      <c r="A1135" s="40">
        <v>1129</v>
      </c>
      <c r="B1135" s="53"/>
      <c r="C1135" s="53"/>
      <c r="D1135" s="53"/>
      <c r="E1135" s="53"/>
      <c r="F1135" s="53"/>
      <c r="G1135" s="53"/>
      <c r="H1135" s="53"/>
      <c r="I1135" s="53"/>
      <c r="J1135" s="26"/>
      <c r="K1135" s="26"/>
      <c r="L1135" s="26"/>
      <c r="M1135" s="26"/>
      <c r="N1135" s="26"/>
      <c r="O1135" s="26"/>
      <c r="P1135" s="26"/>
      <c r="Q1135" s="26"/>
    </row>
    <row r="1136" spans="1:17">
      <c r="A1136" s="40">
        <v>1130</v>
      </c>
      <c r="B1136" s="53"/>
      <c r="C1136" s="53"/>
      <c r="D1136" s="53"/>
      <c r="E1136" s="53"/>
      <c r="F1136" s="53"/>
      <c r="G1136" s="53"/>
      <c r="H1136" s="53"/>
      <c r="I1136" s="53"/>
      <c r="J1136" s="26"/>
      <c r="K1136" s="26"/>
      <c r="L1136" s="26"/>
      <c r="M1136" s="26"/>
      <c r="N1136" s="26"/>
      <c r="O1136" s="26"/>
      <c r="P1136" s="26"/>
      <c r="Q1136" s="26"/>
    </row>
    <row r="1137" spans="1:17">
      <c r="A1137" s="40">
        <v>1131</v>
      </c>
      <c r="B1137" s="53"/>
      <c r="C1137" s="53"/>
      <c r="D1137" s="53"/>
      <c r="E1137" s="53"/>
      <c r="F1137" s="53"/>
      <c r="G1137" s="53"/>
      <c r="H1137" s="53"/>
      <c r="I1137" s="53"/>
      <c r="J1137" s="26"/>
      <c r="K1137" s="26"/>
      <c r="L1137" s="26"/>
      <c r="M1137" s="26"/>
      <c r="N1137" s="26"/>
      <c r="O1137" s="26"/>
      <c r="P1137" s="26"/>
      <c r="Q1137" s="26"/>
    </row>
    <row r="1138" spans="1:17">
      <c r="A1138" s="40">
        <v>1132</v>
      </c>
      <c r="B1138" s="53"/>
      <c r="C1138" s="53"/>
      <c r="D1138" s="53"/>
      <c r="E1138" s="53"/>
      <c r="F1138" s="53"/>
      <c r="G1138" s="53"/>
      <c r="H1138" s="53"/>
      <c r="I1138" s="53"/>
      <c r="J1138" s="26"/>
      <c r="K1138" s="26"/>
      <c r="L1138" s="26"/>
      <c r="M1138" s="26"/>
      <c r="N1138" s="26"/>
      <c r="O1138" s="26"/>
      <c r="P1138" s="26"/>
      <c r="Q1138" s="26"/>
    </row>
    <row r="1139" spans="1:17">
      <c r="A1139" s="40">
        <v>1133</v>
      </c>
      <c r="B1139" s="53"/>
      <c r="C1139" s="53"/>
      <c r="D1139" s="53"/>
      <c r="E1139" s="53"/>
      <c r="F1139" s="53"/>
      <c r="G1139" s="53"/>
      <c r="H1139" s="53"/>
      <c r="I1139" s="53"/>
      <c r="J1139" s="26"/>
      <c r="K1139" s="26"/>
      <c r="L1139" s="26"/>
      <c r="M1139" s="26"/>
      <c r="N1139" s="26"/>
      <c r="O1139" s="26"/>
      <c r="P1139" s="26"/>
      <c r="Q1139" s="26"/>
    </row>
    <row r="1140" spans="1:17">
      <c r="A1140" s="40">
        <v>1134</v>
      </c>
      <c r="B1140" s="53"/>
      <c r="C1140" s="53"/>
      <c r="D1140" s="53"/>
      <c r="E1140" s="53"/>
      <c r="F1140" s="53"/>
      <c r="G1140" s="53"/>
      <c r="H1140" s="53"/>
      <c r="I1140" s="53"/>
      <c r="J1140" s="26"/>
      <c r="K1140" s="26"/>
      <c r="L1140" s="26"/>
      <c r="M1140" s="26"/>
      <c r="N1140" s="26"/>
      <c r="O1140" s="26"/>
      <c r="P1140" s="26"/>
      <c r="Q1140" s="26"/>
    </row>
    <row r="1141" spans="1:17">
      <c r="A1141" s="40">
        <v>1135</v>
      </c>
      <c r="B1141" s="53"/>
      <c r="C1141" s="53"/>
      <c r="D1141" s="53"/>
      <c r="E1141" s="53"/>
      <c r="F1141" s="53"/>
      <c r="G1141" s="53"/>
      <c r="H1141" s="53"/>
      <c r="I1141" s="53"/>
      <c r="J1141" s="26"/>
      <c r="K1141" s="26"/>
      <c r="L1141" s="26"/>
      <c r="M1141" s="26"/>
      <c r="N1141" s="26"/>
      <c r="O1141" s="26"/>
      <c r="P1141" s="26"/>
      <c r="Q1141" s="26"/>
    </row>
    <row r="1142" spans="1:17">
      <c r="A1142" s="40">
        <v>1136</v>
      </c>
      <c r="B1142" s="53"/>
      <c r="C1142" s="53"/>
      <c r="D1142" s="53"/>
      <c r="E1142" s="53"/>
      <c r="F1142" s="53"/>
      <c r="G1142" s="53"/>
      <c r="H1142" s="53"/>
      <c r="I1142" s="53"/>
      <c r="J1142" s="26"/>
      <c r="K1142" s="26"/>
      <c r="L1142" s="26"/>
      <c r="M1142" s="26"/>
      <c r="N1142" s="26"/>
      <c r="O1142" s="26"/>
      <c r="P1142" s="26"/>
      <c r="Q1142" s="26"/>
    </row>
    <row r="1143" spans="1:17">
      <c r="A1143" s="40">
        <v>1137</v>
      </c>
      <c r="B1143" s="53"/>
      <c r="C1143" s="53"/>
      <c r="D1143" s="53"/>
      <c r="E1143" s="53"/>
      <c r="F1143" s="53"/>
      <c r="G1143" s="53"/>
      <c r="H1143" s="53"/>
      <c r="I1143" s="53"/>
      <c r="J1143" s="26"/>
      <c r="K1143" s="26"/>
      <c r="L1143" s="26"/>
      <c r="M1143" s="26"/>
      <c r="N1143" s="26"/>
      <c r="O1143" s="26"/>
      <c r="P1143" s="26"/>
      <c r="Q1143" s="26"/>
    </row>
    <row r="1144" spans="1:17">
      <c r="A1144" s="40">
        <v>1138</v>
      </c>
      <c r="B1144" s="53"/>
      <c r="C1144" s="53"/>
      <c r="D1144" s="53"/>
      <c r="E1144" s="53"/>
      <c r="F1144" s="53"/>
      <c r="G1144" s="53"/>
      <c r="H1144" s="53"/>
      <c r="I1144" s="53"/>
      <c r="J1144" s="26"/>
      <c r="K1144" s="26"/>
      <c r="L1144" s="26"/>
      <c r="M1144" s="26"/>
      <c r="N1144" s="26"/>
      <c r="O1144" s="26"/>
      <c r="P1144" s="26"/>
      <c r="Q1144" s="26"/>
    </row>
    <row r="1145" spans="1:17">
      <c r="A1145" s="40">
        <v>1139</v>
      </c>
      <c r="B1145" s="53"/>
      <c r="C1145" s="53"/>
      <c r="D1145" s="53"/>
      <c r="E1145" s="53"/>
      <c r="F1145" s="53"/>
      <c r="G1145" s="53"/>
      <c r="H1145" s="53"/>
      <c r="I1145" s="53"/>
      <c r="J1145" s="26"/>
      <c r="K1145" s="26"/>
      <c r="L1145" s="26"/>
      <c r="M1145" s="26"/>
      <c r="N1145" s="26"/>
      <c r="O1145" s="26"/>
      <c r="P1145" s="26"/>
      <c r="Q1145" s="26"/>
    </row>
    <row r="1146" spans="1:17">
      <c r="A1146" s="40">
        <v>1140</v>
      </c>
      <c r="B1146" s="53"/>
      <c r="C1146" s="53"/>
      <c r="D1146" s="53"/>
      <c r="E1146" s="53"/>
      <c r="F1146" s="53"/>
      <c r="G1146" s="53"/>
      <c r="H1146" s="53"/>
      <c r="I1146" s="53"/>
      <c r="J1146" s="26"/>
      <c r="K1146" s="26"/>
      <c r="L1146" s="26"/>
      <c r="M1146" s="26"/>
      <c r="N1146" s="26"/>
      <c r="O1146" s="26"/>
      <c r="P1146" s="26"/>
      <c r="Q1146" s="26"/>
    </row>
    <row r="1147" spans="1:17">
      <c r="A1147" s="40">
        <v>1141</v>
      </c>
      <c r="B1147" s="53"/>
      <c r="C1147" s="53"/>
      <c r="D1147" s="53"/>
      <c r="E1147" s="53"/>
      <c r="F1147" s="53"/>
      <c r="G1147" s="53"/>
      <c r="H1147" s="53"/>
      <c r="I1147" s="53"/>
      <c r="J1147" s="26"/>
      <c r="K1147" s="26"/>
      <c r="L1147" s="26"/>
      <c r="M1147" s="26"/>
      <c r="N1147" s="26"/>
      <c r="O1147" s="26"/>
      <c r="P1147" s="26"/>
      <c r="Q1147" s="26"/>
    </row>
    <row r="1148" spans="1:17">
      <c r="A1148" s="40">
        <v>1142</v>
      </c>
      <c r="B1148" s="53"/>
      <c r="C1148" s="53"/>
      <c r="D1148" s="53"/>
      <c r="E1148" s="53"/>
      <c r="F1148" s="53"/>
      <c r="G1148" s="53"/>
      <c r="H1148" s="53"/>
      <c r="I1148" s="53"/>
      <c r="J1148" s="26"/>
      <c r="K1148" s="26"/>
      <c r="L1148" s="26"/>
      <c r="M1148" s="26"/>
      <c r="N1148" s="26"/>
      <c r="O1148" s="26"/>
      <c r="P1148" s="26"/>
      <c r="Q1148" s="26"/>
    </row>
    <row r="1149" spans="1:17">
      <c r="A1149" s="40">
        <v>1143</v>
      </c>
      <c r="B1149" s="53"/>
      <c r="C1149" s="53"/>
      <c r="D1149" s="53"/>
      <c r="E1149" s="53"/>
      <c r="F1149" s="53"/>
      <c r="G1149" s="53"/>
      <c r="H1149" s="53"/>
      <c r="I1149" s="53"/>
      <c r="J1149" s="26"/>
      <c r="K1149" s="26"/>
      <c r="L1149" s="26"/>
      <c r="M1149" s="26"/>
      <c r="N1149" s="26"/>
      <c r="O1149" s="26"/>
      <c r="P1149" s="26"/>
      <c r="Q1149" s="26"/>
    </row>
    <row r="1150" spans="1:17">
      <c r="A1150" s="40">
        <v>1144</v>
      </c>
      <c r="B1150" s="53"/>
      <c r="C1150" s="53"/>
      <c r="D1150" s="53"/>
      <c r="E1150" s="53"/>
      <c r="F1150" s="53"/>
      <c r="G1150" s="53"/>
      <c r="H1150" s="53"/>
      <c r="I1150" s="53"/>
      <c r="J1150" s="26"/>
      <c r="K1150" s="26"/>
      <c r="L1150" s="26"/>
      <c r="M1150" s="26"/>
      <c r="N1150" s="26"/>
      <c r="O1150" s="26"/>
      <c r="P1150" s="26"/>
      <c r="Q1150" s="26"/>
    </row>
    <row r="1151" spans="1:17">
      <c r="A1151" s="40">
        <v>1145</v>
      </c>
      <c r="B1151" s="53"/>
      <c r="C1151" s="53"/>
      <c r="D1151" s="53"/>
      <c r="E1151" s="53"/>
      <c r="F1151" s="53"/>
      <c r="G1151" s="53"/>
      <c r="H1151" s="53"/>
      <c r="I1151" s="53"/>
      <c r="J1151" s="26"/>
      <c r="K1151" s="26"/>
      <c r="L1151" s="26"/>
      <c r="M1151" s="26"/>
      <c r="N1151" s="26"/>
      <c r="O1151" s="26"/>
      <c r="P1151" s="26"/>
      <c r="Q1151" s="26"/>
    </row>
    <row r="1152" spans="1:17">
      <c r="A1152" s="40">
        <v>1146</v>
      </c>
      <c r="B1152" s="53"/>
      <c r="C1152" s="53"/>
      <c r="D1152" s="53"/>
      <c r="E1152" s="53"/>
      <c r="F1152" s="53"/>
      <c r="G1152" s="53"/>
      <c r="H1152" s="53"/>
      <c r="I1152" s="53"/>
      <c r="J1152" s="26"/>
      <c r="K1152" s="26"/>
      <c r="L1152" s="26"/>
      <c r="M1152" s="26"/>
      <c r="N1152" s="26"/>
      <c r="O1152" s="26"/>
      <c r="P1152" s="26"/>
      <c r="Q1152" s="26"/>
    </row>
    <row r="1153" spans="1:17">
      <c r="A1153" s="40">
        <v>1147</v>
      </c>
      <c r="B1153" s="53"/>
      <c r="C1153" s="53"/>
      <c r="D1153" s="53"/>
      <c r="E1153" s="53"/>
      <c r="F1153" s="53"/>
      <c r="G1153" s="53"/>
      <c r="H1153" s="53"/>
      <c r="I1153" s="53"/>
      <c r="J1153" s="26"/>
      <c r="K1153" s="26"/>
      <c r="L1153" s="26"/>
      <c r="M1153" s="26"/>
      <c r="N1153" s="26"/>
      <c r="O1153" s="26"/>
      <c r="P1153" s="26"/>
      <c r="Q1153" s="26"/>
    </row>
    <row r="1154" spans="1:17">
      <c r="A1154" s="40">
        <v>1148</v>
      </c>
      <c r="B1154" s="53"/>
      <c r="C1154" s="53"/>
      <c r="D1154" s="53"/>
      <c r="E1154" s="53"/>
      <c r="F1154" s="53"/>
      <c r="G1154" s="53"/>
      <c r="H1154" s="53"/>
      <c r="I1154" s="53"/>
      <c r="J1154" s="26"/>
      <c r="K1154" s="26"/>
      <c r="L1154" s="26"/>
      <c r="M1154" s="26"/>
      <c r="N1154" s="26"/>
      <c r="O1154" s="26"/>
      <c r="P1154" s="26"/>
      <c r="Q1154" s="26"/>
    </row>
    <row r="1155" spans="1:17">
      <c r="A1155" s="40">
        <v>1149</v>
      </c>
      <c r="B1155" s="53"/>
      <c r="C1155" s="53"/>
      <c r="D1155" s="53"/>
      <c r="E1155" s="53"/>
      <c r="F1155" s="53"/>
      <c r="G1155" s="53"/>
      <c r="H1155" s="53"/>
      <c r="I1155" s="53"/>
      <c r="J1155" s="26"/>
      <c r="K1155" s="26"/>
      <c r="L1155" s="26"/>
      <c r="M1155" s="26"/>
      <c r="N1155" s="26"/>
      <c r="O1155" s="26"/>
      <c r="P1155" s="26"/>
      <c r="Q1155" s="26"/>
    </row>
    <row r="1156" spans="1:17">
      <c r="A1156" s="40">
        <v>1150</v>
      </c>
      <c r="B1156" s="53"/>
      <c r="C1156" s="53"/>
      <c r="D1156" s="53"/>
      <c r="E1156" s="53"/>
      <c r="F1156" s="53"/>
      <c r="G1156" s="53"/>
      <c r="H1156" s="53"/>
      <c r="I1156" s="53"/>
      <c r="J1156" s="26"/>
      <c r="K1156" s="26"/>
      <c r="L1156" s="26"/>
      <c r="M1156" s="26"/>
      <c r="N1156" s="26"/>
      <c r="O1156" s="26"/>
      <c r="P1156" s="26"/>
      <c r="Q1156" s="26"/>
    </row>
    <row r="1157" spans="1:17">
      <c r="A1157" s="40">
        <v>1151</v>
      </c>
      <c r="B1157" s="53"/>
      <c r="C1157" s="53"/>
      <c r="D1157" s="53"/>
      <c r="E1157" s="53"/>
      <c r="F1157" s="53"/>
      <c r="G1157" s="53"/>
      <c r="H1157" s="53"/>
      <c r="I1157" s="53"/>
      <c r="J1157" s="26"/>
      <c r="K1157" s="26"/>
      <c r="L1157" s="26"/>
      <c r="M1157" s="26"/>
      <c r="N1157" s="26"/>
      <c r="O1157" s="26"/>
      <c r="P1157" s="26"/>
      <c r="Q1157" s="26"/>
    </row>
    <row r="1158" spans="1:17">
      <c r="A1158" s="40">
        <v>1152</v>
      </c>
      <c r="B1158" s="53"/>
      <c r="C1158" s="53"/>
      <c r="D1158" s="53"/>
      <c r="E1158" s="53"/>
      <c r="F1158" s="53"/>
      <c r="G1158" s="53"/>
      <c r="H1158" s="53"/>
      <c r="I1158" s="53"/>
      <c r="J1158" s="26"/>
      <c r="K1158" s="26"/>
      <c r="L1158" s="26"/>
      <c r="M1158" s="26"/>
      <c r="N1158" s="26"/>
      <c r="O1158" s="26"/>
      <c r="P1158" s="26"/>
      <c r="Q1158" s="26"/>
    </row>
    <row r="1159" spans="1:17">
      <c r="A1159" s="40">
        <v>1153</v>
      </c>
      <c r="B1159" s="53"/>
      <c r="C1159" s="53"/>
      <c r="D1159" s="53"/>
      <c r="E1159" s="53"/>
      <c r="F1159" s="53"/>
      <c r="G1159" s="53"/>
      <c r="H1159" s="53"/>
      <c r="I1159" s="53"/>
      <c r="J1159" s="26"/>
      <c r="K1159" s="26"/>
      <c r="L1159" s="26"/>
      <c r="M1159" s="26"/>
      <c r="N1159" s="26"/>
      <c r="O1159" s="26"/>
      <c r="P1159" s="26"/>
      <c r="Q1159" s="26"/>
    </row>
    <row r="1160" spans="1:17">
      <c r="A1160" s="40">
        <v>1154</v>
      </c>
      <c r="B1160" s="53"/>
      <c r="C1160" s="53"/>
      <c r="D1160" s="53"/>
      <c r="E1160" s="53"/>
      <c r="F1160" s="53"/>
      <c r="G1160" s="53"/>
      <c r="H1160" s="53"/>
      <c r="I1160" s="53"/>
      <c r="J1160" s="26"/>
      <c r="K1160" s="26"/>
      <c r="L1160" s="26"/>
      <c r="M1160" s="26"/>
      <c r="N1160" s="26"/>
      <c r="O1160" s="26"/>
      <c r="P1160" s="26"/>
      <c r="Q1160" s="26"/>
    </row>
    <row r="1161" spans="1:17">
      <c r="A1161" s="40">
        <v>1155</v>
      </c>
      <c r="B1161" s="53"/>
      <c r="C1161" s="53"/>
      <c r="D1161" s="53"/>
      <c r="E1161" s="53"/>
      <c r="F1161" s="53"/>
      <c r="G1161" s="53"/>
      <c r="H1161" s="53"/>
      <c r="I1161" s="53"/>
      <c r="J1161" s="26"/>
      <c r="K1161" s="26"/>
      <c r="L1161" s="26"/>
      <c r="M1161" s="26"/>
      <c r="N1161" s="26"/>
      <c r="O1161" s="26"/>
      <c r="P1161" s="26"/>
      <c r="Q1161" s="26"/>
    </row>
    <row r="1162" spans="1:17">
      <c r="A1162" s="40">
        <v>1156</v>
      </c>
      <c r="B1162" s="53"/>
      <c r="C1162" s="53"/>
      <c r="D1162" s="53"/>
      <c r="E1162" s="53"/>
      <c r="F1162" s="53"/>
      <c r="G1162" s="53"/>
      <c r="H1162" s="53"/>
      <c r="I1162" s="53"/>
      <c r="J1162" s="26"/>
      <c r="K1162" s="26"/>
      <c r="L1162" s="26"/>
      <c r="M1162" s="26"/>
      <c r="N1162" s="26"/>
      <c r="O1162" s="26"/>
      <c r="P1162" s="26"/>
      <c r="Q1162" s="26"/>
    </row>
    <row r="1163" spans="1:17">
      <c r="A1163" s="40">
        <v>1157</v>
      </c>
      <c r="B1163" s="53"/>
      <c r="C1163" s="53"/>
      <c r="D1163" s="53"/>
      <c r="E1163" s="53"/>
      <c r="F1163" s="53"/>
      <c r="G1163" s="53"/>
      <c r="H1163" s="53"/>
      <c r="I1163" s="53"/>
      <c r="J1163" s="26"/>
      <c r="K1163" s="26"/>
      <c r="L1163" s="26"/>
      <c r="M1163" s="26"/>
      <c r="N1163" s="26"/>
      <c r="O1163" s="26"/>
      <c r="P1163" s="26"/>
      <c r="Q1163" s="26"/>
    </row>
    <row r="1164" spans="1:17">
      <c r="A1164" s="40">
        <v>1158</v>
      </c>
      <c r="B1164" s="53"/>
      <c r="C1164" s="53"/>
      <c r="D1164" s="53"/>
      <c r="E1164" s="53"/>
      <c r="F1164" s="53"/>
      <c r="G1164" s="53"/>
      <c r="H1164" s="53"/>
      <c r="I1164" s="53"/>
      <c r="J1164" s="26"/>
      <c r="K1164" s="26"/>
      <c r="L1164" s="26"/>
      <c r="M1164" s="26"/>
      <c r="N1164" s="26"/>
      <c r="O1164" s="26"/>
      <c r="P1164" s="26"/>
      <c r="Q1164" s="26"/>
    </row>
    <row r="1165" spans="1:17">
      <c r="A1165" s="40">
        <v>1159</v>
      </c>
      <c r="B1165" s="53"/>
      <c r="C1165" s="53"/>
      <c r="D1165" s="53"/>
      <c r="E1165" s="53"/>
      <c r="F1165" s="53"/>
      <c r="G1165" s="53"/>
      <c r="H1165" s="53"/>
      <c r="I1165" s="53"/>
      <c r="J1165" s="26"/>
      <c r="K1165" s="26"/>
      <c r="L1165" s="26"/>
      <c r="M1165" s="26"/>
      <c r="N1165" s="26"/>
      <c r="O1165" s="26"/>
      <c r="P1165" s="26"/>
      <c r="Q1165" s="26"/>
    </row>
    <row r="1166" spans="1:17">
      <c r="A1166" s="40">
        <v>1160</v>
      </c>
      <c r="B1166" s="53"/>
      <c r="C1166" s="53"/>
      <c r="D1166" s="53"/>
      <c r="E1166" s="53"/>
      <c r="F1166" s="53"/>
      <c r="G1166" s="53"/>
      <c r="H1166" s="53"/>
      <c r="I1166" s="53"/>
      <c r="J1166" s="26"/>
      <c r="K1166" s="26"/>
      <c r="L1166" s="26"/>
      <c r="M1166" s="26"/>
      <c r="N1166" s="26"/>
      <c r="O1166" s="26"/>
      <c r="P1166" s="26"/>
      <c r="Q1166" s="26"/>
    </row>
    <row r="1167" spans="1:17">
      <c r="A1167" s="40">
        <v>1161</v>
      </c>
      <c r="B1167" s="53"/>
      <c r="C1167" s="53"/>
      <c r="D1167" s="53"/>
      <c r="E1167" s="53"/>
      <c r="F1167" s="53"/>
      <c r="G1167" s="53"/>
      <c r="H1167" s="53"/>
      <c r="I1167" s="53"/>
      <c r="J1167" s="26"/>
      <c r="K1167" s="26"/>
      <c r="L1167" s="26"/>
      <c r="M1167" s="26"/>
      <c r="N1167" s="26"/>
      <c r="O1167" s="26"/>
      <c r="P1167" s="26"/>
      <c r="Q1167" s="26"/>
    </row>
    <row r="1168" spans="1:17">
      <c r="A1168" s="40">
        <v>1162</v>
      </c>
      <c r="B1168" s="53"/>
      <c r="C1168" s="53"/>
      <c r="D1168" s="53"/>
      <c r="E1168" s="53"/>
      <c r="F1168" s="53"/>
      <c r="G1168" s="53"/>
      <c r="H1168" s="53"/>
      <c r="I1168" s="53"/>
      <c r="J1168" s="26"/>
      <c r="K1168" s="26"/>
      <c r="L1168" s="26"/>
      <c r="M1168" s="26"/>
      <c r="N1168" s="26"/>
      <c r="O1168" s="26"/>
      <c r="P1168" s="26"/>
      <c r="Q1168" s="26"/>
    </row>
    <row r="1169" spans="1:17">
      <c r="A1169" s="40">
        <v>1163</v>
      </c>
      <c r="B1169" s="53"/>
      <c r="C1169" s="53"/>
      <c r="D1169" s="53"/>
      <c r="E1169" s="53"/>
      <c r="F1169" s="53"/>
      <c r="G1169" s="53"/>
      <c r="H1169" s="53"/>
      <c r="I1169" s="53"/>
      <c r="J1169" s="26"/>
      <c r="K1169" s="26"/>
      <c r="L1169" s="26"/>
      <c r="M1169" s="26"/>
      <c r="N1169" s="26"/>
      <c r="O1169" s="26"/>
      <c r="P1169" s="26"/>
      <c r="Q1169" s="26"/>
    </row>
    <row r="1170" spans="1:17">
      <c r="A1170" s="40">
        <v>1164</v>
      </c>
      <c r="B1170" s="53"/>
      <c r="C1170" s="53"/>
      <c r="D1170" s="53"/>
      <c r="E1170" s="53"/>
      <c r="F1170" s="53"/>
      <c r="G1170" s="53"/>
      <c r="H1170" s="53"/>
      <c r="I1170" s="53"/>
      <c r="J1170" s="26"/>
      <c r="K1170" s="26"/>
      <c r="L1170" s="26"/>
      <c r="M1170" s="26"/>
      <c r="N1170" s="26"/>
      <c r="O1170" s="26"/>
      <c r="P1170" s="26"/>
      <c r="Q1170" s="26"/>
    </row>
    <row r="1171" spans="1:17">
      <c r="A1171" s="40">
        <v>1165</v>
      </c>
      <c r="B1171" s="53"/>
      <c r="C1171" s="53"/>
      <c r="D1171" s="53"/>
      <c r="E1171" s="53"/>
      <c r="F1171" s="53"/>
      <c r="G1171" s="53"/>
      <c r="H1171" s="53"/>
      <c r="I1171" s="53"/>
      <c r="J1171" s="26"/>
      <c r="K1171" s="26"/>
      <c r="L1171" s="26"/>
      <c r="M1171" s="26"/>
      <c r="N1171" s="26"/>
      <c r="O1171" s="26"/>
      <c r="P1171" s="26"/>
      <c r="Q1171" s="26"/>
    </row>
    <row r="1172" spans="1:17">
      <c r="A1172" s="40">
        <v>1166</v>
      </c>
      <c r="B1172" s="53"/>
      <c r="C1172" s="53"/>
      <c r="D1172" s="53"/>
      <c r="E1172" s="53"/>
      <c r="F1172" s="53"/>
      <c r="G1172" s="53"/>
      <c r="H1172" s="53"/>
      <c r="I1172" s="53"/>
      <c r="J1172" s="26"/>
      <c r="K1172" s="26"/>
      <c r="L1172" s="26"/>
      <c r="M1172" s="26"/>
      <c r="N1172" s="26"/>
      <c r="O1172" s="26"/>
      <c r="P1172" s="26"/>
      <c r="Q1172" s="26"/>
    </row>
    <row r="1173" spans="1:17">
      <c r="A1173" s="40">
        <v>1167</v>
      </c>
      <c r="B1173" s="53"/>
      <c r="C1173" s="53"/>
      <c r="D1173" s="53"/>
      <c r="E1173" s="53"/>
      <c r="F1173" s="53"/>
      <c r="G1173" s="53"/>
      <c r="H1173" s="53"/>
      <c r="I1173" s="53"/>
      <c r="J1173" s="26"/>
      <c r="K1173" s="26"/>
      <c r="L1173" s="26"/>
      <c r="M1173" s="26"/>
      <c r="N1173" s="26"/>
      <c r="O1173" s="26"/>
      <c r="P1173" s="26"/>
      <c r="Q1173" s="26"/>
    </row>
    <row r="1174" spans="1:17">
      <c r="A1174" s="40">
        <v>1168</v>
      </c>
      <c r="B1174" s="53"/>
      <c r="C1174" s="53"/>
      <c r="D1174" s="53"/>
      <c r="E1174" s="53"/>
      <c r="F1174" s="53"/>
      <c r="G1174" s="53"/>
      <c r="H1174" s="53"/>
      <c r="I1174" s="53"/>
      <c r="J1174" s="26"/>
      <c r="K1174" s="26"/>
      <c r="L1174" s="26"/>
      <c r="M1174" s="26"/>
      <c r="N1174" s="26"/>
      <c r="O1174" s="26"/>
      <c r="P1174" s="26"/>
      <c r="Q1174" s="26"/>
    </row>
    <row r="1175" spans="1:17">
      <c r="A1175" s="40">
        <v>1169</v>
      </c>
      <c r="B1175" s="53"/>
      <c r="C1175" s="53"/>
      <c r="D1175" s="53"/>
      <c r="E1175" s="53"/>
      <c r="F1175" s="53"/>
      <c r="G1175" s="53"/>
      <c r="H1175" s="53"/>
      <c r="I1175" s="53"/>
      <c r="J1175" s="26"/>
      <c r="K1175" s="26"/>
      <c r="L1175" s="26"/>
      <c r="M1175" s="26"/>
      <c r="N1175" s="26"/>
      <c r="O1175" s="26"/>
      <c r="P1175" s="26"/>
      <c r="Q1175" s="26"/>
    </row>
    <row r="1176" spans="1:17">
      <c r="A1176" s="40">
        <v>1170</v>
      </c>
      <c r="B1176" s="53"/>
      <c r="C1176" s="53"/>
      <c r="D1176" s="53"/>
      <c r="E1176" s="53"/>
      <c r="F1176" s="53"/>
      <c r="G1176" s="53"/>
      <c r="H1176" s="53"/>
      <c r="I1176" s="53"/>
      <c r="J1176" s="26"/>
      <c r="K1176" s="26"/>
      <c r="L1176" s="26"/>
      <c r="M1176" s="26"/>
      <c r="N1176" s="26"/>
      <c r="O1176" s="26"/>
      <c r="P1176" s="26"/>
      <c r="Q1176" s="26"/>
    </row>
    <row r="1177" spans="1:17">
      <c r="A1177" s="40">
        <v>1171</v>
      </c>
      <c r="B1177" s="53"/>
      <c r="C1177" s="53"/>
      <c r="D1177" s="53"/>
      <c r="E1177" s="53"/>
      <c r="F1177" s="53"/>
      <c r="G1177" s="53"/>
      <c r="H1177" s="53"/>
      <c r="I1177" s="53"/>
      <c r="J1177" s="26"/>
      <c r="K1177" s="26"/>
      <c r="L1177" s="26"/>
      <c r="M1177" s="26"/>
      <c r="N1177" s="26"/>
      <c r="O1177" s="26"/>
      <c r="P1177" s="26"/>
      <c r="Q1177" s="26"/>
    </row>
    <row r="1178" spans="1:17">
      <c r="A1178" s="40">
        <v>1172</v>
      </c>
      <c r="B1178" s="53"/>
      <c r="C1178" s="53"/>
      <c r="D1178" s="53"/>
      <c r="E1178" s="53"/>
      <c r="F1178" s="53"/>
      <c r="G1178" s="53"/>
      <c r="H1178" s="53"/>
      <c r="I1178" s="53"/>
      <c r="J1178" s="26"/>
      <c r="K1178" s="26"/>
      <c r="L1178" s="26"/>
      <c r="M1178" s="26"/>
      <c r="N1178" s="26"/>
      <c r="O1178" s="26"/>
      <c r="P1178" s="26"/>
      <c r="Q1178" s="26"/>
    </row>
    <row r="1179" spans="1:17">
      <c r="A1179" s="40">
        <v>1173</v>
      </c>
      <c r="B1179" s="53"/>
      <c r="C1179" s="53"/>
      <c r="D1179" s="53"/>
      <c r="E1179" s="53"/>
      <c r="F1179" s="53"/>
      <c r="G1179" s="53"/>
      <c r="H1179" s="53"/>
      <c r="I1179" s="53"/>
      <c r="J1179" s="26"/>
      <c r="K1179" s="26"/>
      <c r="L1179" s="26"/>
      <c r="M1179" s="26"/>
      <c r="N1179" s="26"/>
      <c r="O1179" s="26"/>
      <c r="P1179" s="26"/>
      <c r="Q1179" s="26"/>
    </row>
    <row r="1180" spans="1:17">
      <c r="A1180" s="40">
        <v>1174</v>
      </c>
      <c r="B1180" s="53"/>
      <c r="C1180" s="53"/>
      <c r="D1180" s="53"/>
      <c r="E1180" s="53"/>
      <c r="F1180" s="53"/>
      <c r="G1180" s="53"/>
      <c r="H1180" s="53"/>
      <c r="I1180" s="53"/>
      <c r="J1180" s="26"/>
      <c r="K1180" s="26"/>
      <c r="L1180" s="26"/>
      <c r="M1180" s="26"/>
      <c r="N1180" s="26"/>
      <c r="O1180" s="26"/>
      <c r="P1180" s="26"/>
      <c r="Q1180" s="26"/>
    </row>
    <row r="1181" spans="1:17">
      <c r="A1181" s="40">
        <v>1175</v>
      </c>
      <c r="B1181" s="53"/>
      <c r="C1181" s="53"/>
      <c r="D1181" s="53"/>
      <c r="E1181" s="53"/>
      <c r="F1181" s="53"/>
      <c r="G1181" s="53"/>
      <c r="H1181" s="53"/>
      <c r="I1181" s="53"/>
      <c r="J1181" s="26"/>
      <c r="K1181" s="26"/>
      <c r="L1181" s="26"/>
      <c r="M1181" s="26"/>
      <c r="N1181" s="26"/>
      <c r="O1181" s="26"/>
      <c r="P1181" s="26"/>
      <c r="Q1181" s="26"/>
    </row>
    <row r="1182" spans="1:17">
      <c r="A1182" s="40">
        <v>1176</v>
      </c>
      <c r="B1182" s="53"/>
      <c r="C1182" s="53"/>
      <c r="D1182" s="53"/>
      <c r="E1182" s="53"/>
      <c r="F1182" s="53"/>
      <c r="G1182" s="53"/>
      <c r="H1182" s="53"/>
      <c r="I1182" s="53"/>
      <c r="J1182" s="26"/>
      <c r="K1182" s="26"/>
      <c r="L1182" s="26"/>
      <c r="M1182" s="26"/>
      <c r="N1182" s="26"/>
      <c r="O1182" s="26"/>
      <c r="P1182" s="26"/>
      <c r="Q1182" s="26"/>
    </row>
    <row r="1183" spans="1:17">
      <c r="A1183" s="40">
        <v>1177</v>
      </c>
      <c r="B1183" s="53"/>
      <c r="C1183" s="53"/>
      <c r="D1183" s="53"/>
      <c r="E1183" s="53"/>
      <c r="F1183" s="53"/>
      <c r="G1183" s="53"/>
      <c r="H1183" s="53"/>
      <c r="I1183" s="53"/>
      <c r="J1183" s="26"/>
      <c r="K1183" s="26"/>
      <c r="L1183" s="26"/>
      <c r="M1183" s="26"/>
      <c r="N1183" s="26"/>
      <c r="O1183" s="26"/>
      <c r="P1183" s="26"/>
      <c r="Q1183" s="26"/>
    </row>
    <row r="1184" spans="1:17">
      <c r="A1184" s="40">
        <v>1178</v>
      </c>
      <c r="B1184" s="53"/>
      <c r="C1184" s="53"/>
      <c r="D1184" s="53"/>
      <c r="E1184" s="53"/>
      <c r="F1184" s="53"/>
      <c r="G1184" s="53"/>
      <c r="H1184" s="53"/>
      <c r="I1184" s="53"/>
      <c r="J1184" s="26"/>
      <c r="K1184" s="26"/>
      <c r="L1184" s="26"/>
      <c r="M1184" s="26"/>
      <c r="N1184" s="26"/>
      <c r="O1184" s="26"/>
      <c r="P1184" s="26"/>
      <c r="Q1184" s="26"/>
    </row>
    <row r="1185" spans="1:17">
      <c r="A1185" s="40">
        <v>1179</v>
      </c>
      <c r="B1185" s="53"/>
      <c r="C1185" s="53"/>
      <c r="D1185" s="53"/>
      <c r="E1185" s="53"/>
      <c r="F1185" s="53"/>
      <c r="G1185" s="53"/>
      <c r="H1185" s="53"/>
      <c r="I1185" s="53"/>
      <c r="J1185" s="26"/>
      <c r="K1185" s="26"/>
      <c r="L1185" s="26"/>
      <c r="M1185" s="26"/>
      <c r="N1185" s="26"/>
      <c r="O1185" s="26"/>
      <c r="P1185" s="26"/>
      <c r="Q1185" s="26"/>
    </row>
    <row r="1186" spans="1:17">
      <c r="A1186" s="40">
        <v>1180</v>
      </c>
      <c r="B1186" s="53"/>
      <c r="C1186" s="53"/>
      <c r="D1186" s="53"/>
      <c r="E1186" s="53"/>
      <c r="F1186" s="53"/>
      <c r="G1186" s="53"/>
      <c r="H1186" s="53"/>
      <c r="I1186" s="53"/>
      <c r="J1186" s="26"/>
      <c r="K1186" s="26"/>
      <c r="L1186" s="26"/>
      <c r="M1186" s="26"/>
      <c r="N1186" s="26"/>
      <c r="O1186" s="26"/>
      <c r="P1186" s="26"/>
      <c r="Q1186" s="26"/>
    </row>
    <row r="1187" spans="1:17">
      <c r="A1187" s="40">
        <v>1181</v>
      </c>
      <c r="B1187" s="53"/>
      <c r="C1187" s="53"/>
      <c r="D1187" s="53"/>
      <c r="E1187" s="53"/>
      <c r="F1187" s="53"/>
      <c r="G1187" s="53"/>
      <c r="H1187" s="53"/>
      <c r="I1187" s="53"/>
      <c r="J1187" s="26"/>
      <c r="K1187" s="26"/>
      <c r="L1187" s="26"/>
      <c r="M1187" s="26"/>
      <c r="N1187" s="26"/>
      <c r="O1187" s="26"/>
      <c r="P1187" s="26"/>
      <c r="Q1187" s="26"/>
    </row>
    <row r="1188" spans="1:17">
      <c r="A1188" s="40">
        <v>1182</v>
      </c>
      <c r="B1188" s="53"/>
      <c r="C1188" s="53"/>
      <c r="D1188" s="53"/>
      <c r="E1188" s="53"/>
      <c r="F1188" s="53"/>
      <c r="G1188" s="53"/>
      <c r="H1188" s="53"/>
      <c r="I1188" s="53"/>
      <c r="J1188" s="26"/>
      <c r="K1188" s="26"/>
      <c r="L1188" s="26"/>
      <c r="M1188" s="26"/>
      <c r="N1188" s="26"/>
      <c r="O1188" s="26"/>
      <c r="P1188" s="26"/>
      <c r="Q1188" s="26"/>
    </row>
    <row r="1189" spans="1:17">
      <c r="A1189" s="40">
        <v>1183</v>
      </c>
      <c r="B1189" s="53"/>
      <c r="C1189" s="53"/>
      <c r="D1189" s="53"/>
      <c r="E1189" s="53"/>
      <c r="F1189" s="53"/>
      <c r="G1189" s="53"/>
      <c r="H1189" s="53"/>
      <c r="I1189" s="53"/>
      <c r="J1189" s="26"/>
      <c r="K1189" s="26"/>
      <c r="L1189" s="26"/>
      <c r="M1189" s="26"/>
      <c r="N1189" s="26"/>
      <c r="O1189" s="26"/>
      <c r="P1189" s="26"/>
      <c r="Q1189" s="26"/>
    </row>
    <row r="1190" spans="1:17">
      <c r="A1190" s="40">
        <v>1184</v>
      </c>
      <c r="B1190" s="53"/>
      <c r="C1190" s="53"/>
      <c r="D1190" s="53"/>
      <c r="E1190" s="53"/>
      <c r="F1190" s="53"/>
      <c r="G1190" s="53"/>
      <c r="H1190" s="53"/>
      <c r="I1190" s="53"/>
      <c r="J1190" s="26"/>
      <c r="K1190" s="26"/>
      <c r="L1190" s="26"/>
      <c r="M1190" s="26"/>
      <c r="N1190" s="26"/>
      <c r="O1190" s="26"/>
      <c r="P1190" s="26"/>
      <c r="Q1190" s="26"/>
    </row>
    <row r="1191" spans="1:17">
      <c r="A1191" s="40">
        <v>1185</v>
      </c>
      <c r="B1191" s="53"/>
      <c r="C1191" s="53"/>
      <c r="D1191" s="53"/>
      <c r="E1191" s="53"/>
      <c r="F1191" s="53"/>
      <c r="G1191" s="53"/>
      <c r="H1191" s="53"/>
      <c r="I1191" s="53"/>
      <c r="J1191" s="26"/>
      <c r="K1191" s="26"/>
      <c r="L1191" s="26"/>
      <c r="M1191" s="26"/>
      <c r="N1191" s="26"/>
      <c r="O1191" s="26"/>
      <c r="P1191" s="26"/>
      <c r="Q1191" s="26"/>
    </row>
    <row r="1192" spans="1:17">
      <c r="A1192" s="40">
        <v>1186</v>
      </c>
      <c r="B1192" s="53"/>
      <c r="C1192" s="53"/>
      <c r="D1192" s="53"/>
      <c r="E1192" s="53"/>
      <c r="F1192" s="53"/>
      <c r="G1192" s="53"/>
      <c r="H1192" s="53"/>
      <c r="I1192" s="53"/>
      <c r="J1192" s="26"/>
      <c r="K1192" s="26"/>
      <c r="L1192" s="26"/>
      <c r="M1192" s="26"/>
      <c r="N1192" s="26"/>
      <c r="O1192" s="26"/>
      <c r="P1192" s="26"/>
      <c r="Q1192" s="26"/>
    </row>
    <row r="1193" spans="1:17">
      <c r="A1193" s="40">
        <v>1187</v>
      </c>
      <c r="B1193" s="53"/>
      <c r="C1193" s="53"/>
      <c r="D1193" s="53"/>
      <c r="E1193" s="53"/>
      <c r="F1193" s="53"/>
      <c r="G1193" s="53"/>
      <c r="H1193" s="53"/>
      <c r="I1193" s="53"/>
      <c r="J1193" s="26"/>
      <c r="K1193" s="26"/>
      <c r="L1193" s="26"/>
      <c r="M1193" s="26"/>
      <c r="N1193" s="26"/>
      <c r="O1193" s="26"/>
      <c r="P1193" s="26"/>
      <c r="Q1193" s="26"/>
    </row>
    <row r="1194" spans="1:17">
      <c r="A1194" s="40">
        <v>1188</v>
      </c>
      <c r="B1194" s="53"/>
      <c r="C1194" s="53"/>
      <c r="D1194" s="53"/>
      <c r="E1194" s="53"/>
      <c r="F1194" s="53"/>
      <c r="G1194" s="53"/>
      <c r="H1194" s="53"/>
      <c r="I1194" s="53"/>
      <c r="J1194" s="26"/>
      <c r="K1194" s="26"/>
      <c r="L1194" s="26"/>
      <c r="M1194" s="26"/>
      <c r="N1194" s="26"/>
      <c r="O1194" s="26"/>
      <c r="P1194" s="26"/>
      <c r="Q1194" s="26"/>
    </row>
    <row r="1195" spans="1:17">
      <c r="A1195" s="40">
        <v>1189</v>
      </c>
      <c r="B1195" s="53"/>
      <c r="C1195" s="53"/>
      <c r="D1195" s="53"/>
      <c r="E1195" s="53"/>
      <c r="F1195" s="53"/>
      <c r="G1195" s="53"/>
      <c r="H1195" s="53"/>
      <c r="I1195" s="53"/>
      <c r="J1195" s="26"/>
      <c r="K1195" s="26"/>
      <c r="L1195" s="26"/>
      <c r="M1195" s="26"/>
      <c r="N1195" s="26"/>
      <c r="O1195" s="26"/>
      <c r="P1195" s="26"/>
      <c r="Q1195" s="26"/>
    </row>
    <row r="1196" spans="1:17">
      <c r="A1196" s="40">
        <v>1190</v>
      </c>
      <c r="B1196" s="53"/>
      <c r="C1196" s="53"/>
      <c r="D1196" s="53"/>
      <c r="E1196" s="53"/>
      <c r="F1196" s="53"/>
      <c r="G1196" s="53"/>
      <c r="H1196" s="53"/>
      <c r="I1196" s="53"/>
      <c r="J1196" s="26"/>
      <c r="K1196" s="26"/>
      <c r="L1196" s="26"/>
      <c r="M1196" s="26"/>
      <c r="N1196" s="26"/>
      <c r="O1196" s="26"/>
      <c r="P1196" s="26"/>
      <c r="Q1196" s="26"/>
    </row>
    <row r="1197" spans="1:17">
      <c r="A1197" s="40">
        <v>1191</v>
      </c>
      <c r="B1197" s="53"/>
      <c r="C1197" s="53"/>
      <c r="D1197" s="53"/>
      <c r="E1197" s="53"/>
      <c r="F1197" s="53"/>
      <c r="G1197" s="53"/>
      <c r="H1197" s="53"/>
      <c r="I1197" s="53"/>
      <c r="J1197" s="26"/>
      <c r="K1197" s="26"/>
      <c r="L1197" s="26"/>
      <c r="M1197" s="26"/>
      <c r="N1197" s="26"/>
      <c r="O1197" s="26"/>
      <c r="P1197" s="26"/>
      <c r="Q1197" s="26"/>
    </row>
    <row r="1198" spans="1:17">
      <c r="A1198" s="40">
        <v>1192</v>
      </c>
      <c r="B1198" s="53"/>
      <c r="C1198" s="53"/>
      <c r="D1198" s="53"/>
      <c r="E1198" s="53"/>
      <c r="F1198" s="53"/>
      <c r="G1198" s="53"/>
      <c r="H1198" s="53"/>
      <c r="I1198" s="53"/>
      <c r="J1198" s="26"/>
      <c r="K1198" s="26"/>
      <c r="L1198" s="26"/>
      <c r="M1198" s="26"/>
      <c r="N1198" s="26"/>
      <c r="O1198" s="26"/>
      <c r="P1198" s="26"/>
      <c r="Q1198" s="26"/>
    </row>
    <row r="1199" spans="1:17">
      <c r="A1199" s="40">
        <v>1193</v>
      </c>
      <c r="B1199" s="53"/>
      <c r="C1199" s="53"/>
      <c r="D1199" s="53"/>
      <c r="E1199" s="53"/>
      <c r="F1199" s="53"/>
      <c r="G1199" s="53"/>
      <c r="H1199" s="53"/>
      <c r="I1199" s="53"/>
      <c r="J1199" s="26"/>
      <c r="K1199" s="26"/>
      <c r="L1199" s="26"/>
      <c r="M1199" s="26"/>
      <c r="N1199" s="26"/>
      <c r="O1199" s="26"/>
      <c r="P1199" s="26"/>
      <c r="Q1199" s="26"/>
    </row>
    <row r="1200" spans="1:17">
      <c r="A1200" s="40">
        <v>1194</v>
      </c>
      <c r="B1200" s="53"/>
      <c r="C1200" s="53"/>
      <c r="D1200" s="53"/>
      <c r="E1200" s="53"/>
      <c r="F1200" s="53"/>
      <c r="G1200" s="53"/>
      <c r="H1200" s="53"/>
      <c r="I1200" s="53"/>
      <c r="J1200" s="26"/>
      <c r="K1200" s="26"/>
      <c r="L1200" s="26"/>
      <c r="M1200" s="26"/>
      <c r="N1200" s="26"/>
      <c r="O1200" s="26"/>
      <c r="P1200" s="26"/>
      <c r="Q1200" s="26"/>
    </row>
    <row r="1201" spans="1:17">
      <c r="A1201" s="40">
        <v>1195</v>
      </c>
      <c r="B1201" s="53"/>
      <c r="C1201" s="53"/>
      <c r="D1201" s="53"/>
      <c r="E1201" s="53"/>
      <c r="F1201" s="53"/>
      <c r="G1201" s="53"/>
      <c r="H1201" s="53"/>
      <c r="I1201" s="53"/>
      <c r="J1201" s="26"/>
      <c r="K1201" s="26"/>
      <c r="L1201" s="26"/>
      <c r="M1201" s="26"/>
      <c r="N1201" s="26"/>
      <c r="O1201" s="26"/>
      <c r="P1201" s="26"/>
      <c r="Q1201" s="26"/>
    </row>
    <row r="1202" spans="1:17">
      <c r="A1202" s="40">
        <v>1196</v>
      </c>
      <c r="B1202" s="53"/>
      <c r="C1202" s="53"/>
      <c r="D1202" s="53"/>
      <c r="E1202" s="53"/>
      <c r="F1202" s="53"/>
      <c r="G1202" s="53"/>
      <c r="H1202" s="53"/>
      <c r="I1202" s="53"/>
      <c r="J1202" s="26"/>
      <c r="K1202" s="26"/>
      <c r="L1202" s="26"/>
      <c r="M1202" s="26"/>
      <c r="N1202" s="26"/>
      <c r="O1202" s="26"/>
      <c r="P1202" s="26"/>
      <c r="Q1202" s="26"/>
    </row>
    <row r="1203" spans="1:17">
      <c r="A1203" s="40">
        <v>1197</v>
      </c>
      <c r="B1203" s="53"/>
      <c r="C1203" s="53"/>
      <c r="D1203" s="53"/>
      <c r="E1203" s="53"/>
      <c r="F1203" s="53"/>
      <c r="G1203" s="53"/>
      <c r="H1203" s="53"/>
      <c r="I1203" s="53"/>
      <c r="J1203" s="26"/>
      <c r="K1203" s="26"/>
      <c r="L1203" s="26"/>
      <c r="M1203" s="26"/>
      <c r="N1203" s="26"/>
      <c r="O1203" s="26"/>
      <c r="P1203" s="26"/>
      <c r="Q1203" s="26"/>
    </row>
    <row r="1204" spans="1:17">
      <c r="A1204" s="40">
        <v>1198</v>
      </c>
      <c r="B1204" s="53"/>
      <c r="C1204" s="53"/>
      <c r="D1204" s="53"/>
      <c r="E1204" s="53"/>
      <c r="F1204" s="53"/>
      <c r="G1204" s="53"/>
      <c r="H1204" s="53"/>
      <c r="I1204" s="53"/>
      <c r="J1204" s="26"/>
      <c r="K1204" s="26"/>
      <c r="L1204" s="26"/>
      <c r="M1204" s="26"/>
      <c r="N1204" s="26"/>
      <c r="O1204" s="26"/>
      <c r="P1204" s="26"/>
      <c r="Q1204" s="26"/>
    </row>
    <row r="1205" spans="1:17">
      <c r="A1205" s="40">
        <v>1199</v>
      </c>
      <c r="B1205" s="53"/>
      <c r="C1205" s="53"/>
      <c r="D1205" s="53"/>
      <c r="E1205" s="53"/>
      <c r="F1205" s="53"/>
      <c r="G1205" s="53"/>
      <c r="H1205" s="53"/>
      <c r="I1205" s="53"/>
      <c r="J1205" s="26"/>
      <c r="K1205" s="26"/>
      <c r="L1205" s="26"/>
      <c r="M1205" s="26"/>
      <c r="N1205" s="26"/>
      <c r="O1205" s="26"/>
      <c r="P1205" s="26"/>
      <c r="Q1205" s="26"/>
    </row>
    <row r="1206" spans="1:17">
      <c r="A1206" s="40">
        <v>1200</v>
      </c>
      <c r="B1206" s="53"/>
      <c r="C1206" s="53"/>
      <c r="D1206" s="53"/>
      <c r="E1206" s="53"/>
      <c r="F1206" s="53"/>
      <c r="G1206" s="53"/>
      <c r="H1206" s="53"/>
      <c r="I1206" s="53"/>
      <c r="J1206" s="26"/>
      <c r="K1206" s="26"/>
      <c r="L1206" s="26"/>
      <c r="M1206" s="26"/>
      <c r="N1206" s="26"/>
      <c r="O1206" s="26"/>
      <c r="P1206" s="26"/>
      <c r="Q1206" s="26"/>
    </row>
    <row r="1207" spans="1:17">
      <c r="A1207" s="40">
        <v>1201</v>
      </c>
      <c r="B1207" s="53"/>
      <c r="C1207" s="53"/>
      <c r="D1207" s="53"/>
      <c r="E1207" s="53"/>
      <c r="F1207" s="53"/>
      <c r="G1207" s="53"/>
      <c r="H1207" s="53"/>
      <c r="I1207" s="53"/>
      <c r="J1207" s="26"/>
      <c r="K1207" s="26"/>
      <c r="L1207" s="26"/>
      <c r="M1207" s="26"/>
      <c r="N1207" s="26"/>
      <c r="O1207" s="26"/>
      <c r="P1207" s="26"/>
      <c r="Q1207" s="26"/>
    </row>
    <row r="1208" spans="1:17">
      <c r="A1208" s="40">
        <v>1202</v>
      </c>
      <c r="B1208" s="53"/>
      <c r="C1208" s="53"/>
      <c r="D1208" s="53"/>
      <c r="E1208" s="53"/>
      <c r="F1208" s="53"/>
      <c r="G1208" s="53"/>
      <c r="H1208" s="53"/>
      <c r="I1208" s="53"/>
      <c r="J1208" s="26"/>
      <c r="K1208" s="26"/>
      <c r="L1208" s="26"/>
      <c r="M1208" s="26"/>
      <c r="N1208" s="26"/>
      <c r="O1208" s="26"/>
      <c r="P1208" s="26"/>
      <c r="Q1208" s="26"/>
    </row>
    <row r="1209" spans="1:17">
      <c r="A1209" s="40">
        <v>1203</v>
      </c>
      <c r="B1209" s="53"/>
      <c r="C1209" s="53"/>
      <c r="D1209" s="53"/>
      <c r="E1209" s="53"/>
      <c r="F1209" s="53"/>
      <c r="G1209" s="53"/>
      <c r="H1209" s="53"/>
      <c r="I1209" s="53"/>
      <c r="J1209" s="26"/>
      <c r="K1209" s="26"/>
      <c r="L1209" s="26"/>
      <c r="M1209" s="26"/>
      <c r="N1209" s="26"/>
      <c r="O1209" s="26"/>
      <c r="P1209" s="26"/>
      <c r="Q1209" s="26"/>
    </row>
    <row r="1210" spans="1:17">
      <c r="A1210" s="40">
        <v>1204</v>
      </c>
      <c r="B1210" s="53"/>
      <c r="C1210" s="53"/>
      <c r="D1210" s="53"/>
      <c r="E1210" s="53"/>
      <c r="F1210" s="53"/>
      <c r="G1210" s="53"/>
      <c r="H1210" s="53"/>
      <c r="I1210" s="53"/>
      <c r="J1210" s="26"/>
      <c r="K1210" s="26"/>
      <c r="L1210" s="26"/>
      <c r="M1210" s="26"/>
      <c r="N1210" s="26"/>
      <c r="O1210" s="26"/>
      <c r="P1210" s="26"/>
      <c r="Q1210" s="26"/>
    </row>
    <row r="1211" spans="1:17">
      <c r="A1211" s="40">
        <v>1205</v>
      </c>
      <c r="B1211" s="53"/>
      <c r="C1211" s="53"/>
      <c r="D1211" s="53"/>
      <c r="E1211" s="53"/>
      <c r="F1211" s="53"/>
      <c r="G1211" s="53"/>
      <c r="H1211" s="53"/>
      <c r="I1211" s="53"/>
      <c r="J1211" s="26"/>
      <c r="K1211" s="26"/>
      <c r="L1211" s="26"/>
      <c r="M1211" s="26"/>
      <c r="N1211" s="26"/>
      <c r="O1211" s="26"/>
      <c r="P1211" s="26"/>
      <c r="Q1211" s="26"/>
    </row>
    <row r="1212" spans="1:17">
      <c r="A1212" s="40">
        <v>1206</v>
      </c>
      <c r="B1212" s="53"/>
      <c r="C1212" s="53"/>
      <c r="D1212" s="53"/>
      <c r="E1212" s="53"/>
      <c r="F1212" s="53"/>
      <c r="G1212" s="53"/>
      <c r="H1212" s="53"/>
      <c r="I1212" s="53"/>
      <c r="J1212" s="26"/>
      <c r="K1212" s="26"/>
      <c r="L1212" s="26"/>
      <c r="M1212" s="26"/>
      <c r="N1212" s="26"/>
      <c r="O1212" s="26"/>
      <c r="P1212" s="26"/>
      <c r="Q1212" s="26"/>
    </row>
    <row r="1213" spans="1:17">
      <c r="A1213" s="40">
        <v>1207</v>
      </c>
      <c r="B1213" s="53"/>
      <c r="C1213" s="53"/>
      <c r="D1213" s="53"/>
      <c r="E1213" s="53"/>
      <c r="F1213" s="53"/>
      <c r="G1213" s="53"/>
      <c r="H1213" s="53"/>
      <c r="I1213" s="53"/>
      <c r="J1213" s="26"/>
      <c r="K1213" s="26"/>
      <c r="L1213" s="26"/>
      <c r="M1213" s="26"/>
      <c r="N1213" s="26"/>
      <c r="O1213" s="26"/>
      <c r="P1213" s="26"/>
      <c r="Q1213" s="26"/>
    </row>
    <row r="1214" spans="1:17">
      <c r="A1214" s="40">
        <v>1208</v>
      </c>
      <c r="B1214" s="53"/>
      <c r="C1214" s="53"/>
      <c r="D1214" s="53"/>
      <c r="E1214" s="53"/>
      <c r="F1214" s="53"/>
      <c r="G1214" s="53"/>
      <c r="H1214" s="53"/>
      <c r="I1214" s="53"/>
      <c r="J1214" s="26"/>
      <c r="K1214" s="26"/>
      <c r="L1214" s="26"/>
      <c r="M1214" s="26"/>
      <c r="N1214" s="26"/>
      <c r="O1214" s="26"/>
      <c r="P1214" s="26"/>
      <c r="Q1214" s="26"/>
    </row>
    <row r="1215" spans="1:17">
      <c r="A1215" s="40">
        <v>1209</v>
      </c>
      <c r="B1215" s="53"/>
      <c r="C1215" s="53"/>
      <c r="D1215" s="53"/>
      <c r="E1215" s="53"/>
      <c r="F1215" s="53"/>
      <c r="G1215" s="53"/>
      <c r="H1215" s="53"/>
      <c r="I1215" s="53"/>
      <c r="J1215" s="26"/>
      <c r="K1215" s="26"/>
      <c r="L1215" s="26"/>
      <c r="M1215" s="26"/>
      <c r="N1215" s="26"/>
      <c r="O1215" s="26"/>
      <c r="P1215" s="26"/>
      <c r="Q1215" s="26"/>
    </row>
    <row r="1216" spans="1:17">
      <c r="A1216" s="40">
        <v>1210</v>
      </c>
      <c r="B1216" s="53"/>
      <c r="C1216" s="53"/>
      <c r="D1216" s="53"/>
      <c r="E1216" s="53"/>
      <c r="F1216" s="53"/>
      <c r="G1216" s="53"/>
      <c r="H1216" s="53"/>
      <c r="I1216" s="53"/>
      <c r="J1216" s="26"/>
      <c r="K1216" s="26"/>
      <c r="L1216" s="26"/>
      <c r="M1216" s="26"/>
      <c r="N1216" s="26"/>
      <c r="O1216" s="26"/>
      <c r="P1216" s="26"/>
      <c r="Q1216" s="26"/>
    </row>
    <row r="1217" spans="1:17">
      <c r="A1217" s="40">
        <v>1211</v>
      </c>
      <c r="B1217" s="53"/>
      <c r="C1217" s="53"/>
      <c r="D1217" s="53"/>
      <c r="E1217" s="53"/>
      <c r="F1217" s="53"/>
      <c r="G1217" s="53"/>
      <c r="H1217" s="53"/>
      <c r="I1217" s="53"/>
      <c r="J1217" s="26"/>
      <c r="K1217" s="26"/>
      <c r="L1217" s="26"/>
      <c r="M1217" s="26"/>
      <c r="N1217" s="26"/>
      <c r="O1217" s="26"/>
      <c r="P1217" s="26"/>
      <c r="Q1217" s="26"/>
    </row>
    <row r="1218" spans="1:17">
      <c r="A1218" s="40">
        <v>1212</v>
      </c>
      <c r="B1218" s="53"/>
      <c r="C1218" s="53"/>
      <c r="D1218" s="53"/>
      <c r="E1218" s="53"/>
      <c r="F1218" s="53"/>
      <c r="G1218" s="53"/>
      <c r="H1218" s="53"/>
      <c r="I1218" s="53"/>
      <c r="J1218" s="26"/>
      <c r="K1218" s="26"/>
      <c r="L1218" s="26"/>
      <c r="M1218" s="26"/>
      <c r="N1218" s="26"/>
      <c r="O1218" s="26"/>
      <c r="P1218" s="26"/>
      <c r="Q1218" s="26"/>
    </row>
    <row r="1219" spans="1:17">
      <c r="A1219" s="40">
        <v>1213</v>
      </c>
      <c r="B1219" s="53"/>
      <c r="C1219" s="53"/>
      <c r="D1219" s="53"/>
      <c r="E1219" s="53"/>
      <c r="F1219" s="53"/>
      <c r="G1219" s="53"/>
      <c r="H1219" s="53"/>
      <c r="I1219" s="53"/>
      <c r="J1219" s="26"/>
      <c r="K1219" s="26"/>
      <c r="L1219" s="26"/>
      <c r="M1219" s="26"/>
      <c r="N1219" s="26"/>
      <c r="O1219" s="26"/>
      <c r="P1219" s="26"/>
      <c r="Q1219" s="26"/>
    </row>
    <row r="1220" spans="1:17">
      <c r="A1220" s="40">
        <v>1214</v>
      </c>
      <c r="B1220" s="53"/>
      <c r="C1220" s="53"/>
      <c r="D1220" s="53"/>
      <c r="E1220" s="53"/>
      <c r="F1220" s="53"/>
      <c r="G1220" s="53"/>
      <c r="H1220" s="53"/>
      <c r="I1220" s="53"/>
      <c r="J1220" s="26"/>
      <c r="K1220" s="26"/>
      <c r="L1220" s="26"/>
      <c r="M1220" s="26"/>
      <c r="N1220" s="26"/>
      <c r="O1220" s="26"/>
      <c r="P1220" s="26"/>
      <c r="Q1220" s="26"/>
    </row>
    <row r="1221" spans="1:17">
      <c r="A1221" s="40">
        <v>1215</v>
      </c>
      <c r="B1221" s="53"/>
      <c r="C1221" s="53"/>
      <c r="D1221" s="53"/>
      <c r="E1221" s="53"/>
      <c r="F1221" s="53"/>
      <c r="G1221" s="53"/>
      <c r="H1221" s="53"/>
      <c r="I1221" s="53"/>
      <c r="J1221" s="26"/>
      <c r="K1221" s="26"/>
      <c r="L1221" s="26"/>
      <c r="M1221" s="26"/>
      <c r="N1221" s="26"/>
      <c r="O1221" s="26"/>
      <c r="P1221" s="26"/>
      <c r="Q1221" s="26"/>
    </row>
    <row r="1222" spans="1:17">
      <c r="A1222" s="40">
        <v>1216</v>
      </c>
      <c r="B1222" s="53"/>
      <c r="C1222" s="53"/>
      <c r="D1222" s="53"/>
      <c r="E1222" s="53"/>
      <c r="F1222" s="53"/>
      <c r="G1222" s="53"/>
      <c r="H1222" s="53"/>
      <c r="I1222" s="53"/>
      <c r="J1222" s="26"/>
      <c r="K1222" s="26"/>
      <c r="L1222" s="26"/>
      <c r="M1222" s="26"/>
      <c r="N1222" s="26"/>
      <c r="O1222" s="26"/>
      <c r="P1222" s="26"/>
      <c r="Q1222" s="26"/>
    </row>
    <row r="1223" spans="1:17">
      <c r="A1223" s="40">
        <v>1217</v>
      </c>
      <c r="B1223" s="53"/>
      <c r="C1223" s="53"/>
      <c r="D1223" s="53"/>
      <c r="E1223" s="53"/>
      <c r="F1223" s="53"/>
      <c r="G1223" s="53"/>
      <c r="H1223" s="53"/>
      <c r="I1223" s="53"/>
      <c r="J1223" s="26"/>
      <c r="K1223" s="26"/>
      <c r="L1223" s="26"/>
      <c r="M1223" s="26"/>
      <c r="N1223" s="26"/>
      <c r="O1223" s="26"/>
      <c r="P1223" s="26"/>
      <c r="Q1223" s="26"/>
    </row>
    <row r="1224" spans="1:17">
      <c r="A1224" s="40">
        <v>1218</v>
      </c>
      <c r="B1224" s="53"/>
      <c r="C1224" s="53"/>
      <c r="D1224" s="53"/>
      <c r="E1224" s="53"/>
      <c r="F1224" s="53"/>
      <c r="G1224" s="53"/>
      <c r="H1224" s="53"/>
      <c r="I1224" s="53"/>
      <c r="J1224" s="26"/>
      <c r="K1224" s="26"/>
      <c r="L1224" s="26"/>
      <c r="M1224" s="26"/>
      <c r="N1224" s="26"/>
      <c r="O1224" s="26"/>
      <c r="P1224" s="26"/>
      <c r="Q1224" s="26"/>
    </row>
    <row r="1225" spans="1:17">
      <c r="A1225" s="40">
        <v>1219</v>
      </c>
      <c r="B1225" s="53"/>
      <c r="C1225" s="53"/>
      <c r="D1225" s="53"/>
      <c r="E1225" s="53"/>
      <c r="F1225" s="53"/>
      <c r="G1225" s="53"/>
      <c r="H1225" s="53"/>
      <c r="I1225" s="53"/>
      <c r="J1225" s="26"/>
      <c r="K1225" s="26"/>
      <c r="L1225" s="26"/>
      <c r="M1225" s="26"/>
      <c r="N1225" s="26"/>
      <c r="O1225" s="26"/>
      <c r="P1225" s="26"/>
      <c r="Q1225" s="26"/>
    </row>
    <row r="1226" spans="1:17">
      <c r="A1226" s="40">
        <v>1220</v>
      </c>
      <c r="B1226" s="53"/>
      <c r="C1226" s="53"/>
      <c r="D1226" s="53"/>
      <c r="E1226" s="53"/>
      <c r="F1226" s="53"/>
      <c r="G1226" s="53"/>
      <c r="H1226" s="53"/>
      <c r="I1226" s="53"/>
      <c r="J1226" s="26"/>
      <c r="K1226" s="26"/>
      <c r="L1226" s="26"/>
      <c r="M1226" s="26"/>
      <c r="N1226" s="26"/>
      <c r="O1226" s="26"/>
      <c r="P1226" s="26"/>
      <c r="Q1226" s="26"/>
    </row>
    <row r="1227" spans="1:17">
      <c r="A1227" s="40">
        <v>1221</v>
      </c>
      <c r="B1227" s="53"/>
      <c r="C1227" s="53"/>
      <c r="D1227" s="53"/>
      <c r="E1227" s="53"/>
      <c r="F1227" s="53"/>
      <c r="G1227" s="53"/>
      <c r="H1227" s="53"/>
      <c r="I1227" s="53"/>
      <c r="J1227" s="26"/>
      <c r="K1227" s="26"/>
      <c r="L1227" s="26"/>
      <c r="M1227" s="26"/>
      <c r="N1227" s="26"/>
      <c r="O1227" s="26"/>
      <c r="P1227" s="26"/>
      <c r="Q1227" s="26"/>
    </row>
    <row r="1228" spans="1:17">
      <c r="A1228" s="40">
        <v>1222</v>
      </c>
      <c r="B1228" s="53"/>
      <c r="C1228" s="53"/>
      <c r="D1228" s="53"/>
      <c r="E1228" s="53"/>
      <c r="F1228" s="53"/>
      <c r="G1228" s="53"/>
      <c r="H1228" s="53"/>
      <c r="I1228" s="53"/>
      <c r="J1228" s="26"/>
      <c r="K1228" s="26"/>
      <c r="L1228" s="26"/>
      <c r="M1228" s="26"/>
      <c r="N1228" s="26"/>
      <c r="O1228" s="26"/>
      <c r="P1228" s="26"/>
      <c r="Q1228" s="26"/>
    </row>
    <row r="1229" spans="1:17">
      <c r="A1229" s="40">
        <v>1223</v>
      </c>
      <c r="B1229" s="53"/>
      <c r="C1229" s="53"/>
      <c r="D1229" s="53"/>
      <c r="E1229" s="53"/>
      <c r="F1229" s="53"/>
      <c r="G1229" s="53"/>
      <c r="H1229" s="53"/>
      <c r="I1229" s="53"/>
      <c r="J1229" s="26"/>
      <c r="K1229" s="26"/>
      <c r="L1229" s="26"/>
      <c r="M1229" s="26"/>
      <c r="N1229" s="26"/>
      <c r="O1229" s="26"/>
      <c r="P1229" s="26"/>
      <c r="Q1229" s="26"/>
    </row>
    <row r="1230" spans="1:17">
      <c r="A1230" s="40">
        <v>1224</v>
      </c>
      <c r="B1230" s="53"/>
      <c r="C1230" s="53"/>
      <c r="D1230" s="53"/>
      <c r="E1230" s="53"/>
      <c r="F1230" s="53"/>
      <c r="G1230" s="53"/>
      <c r="H1230" s="53"/>
      <c r="I1230" s="53"/>
      <c r="J1230" s="26"/>
      <c r="K1230" s="26"/>
      <c r="L1230" s="26"/>
      <c r="M1230" s="26"/>
      <c r="N1230" s="26"/>
      <c r="O1230" s="26"/>
      <c r="P1230" s="26"/>
      <c r="Q1230" s="26"/>
    </row>
    <row r="1231" spans="1:17">
      <c r="A1231" s="40">
        <v>1225</v>
      </c>
      <c r="B1231" s="53"/>
      <c r="C1231" s="53"/>
      <c r="D1231" s="53"/>
      <c r="E1231" s="53"/>
      <c r="F1231" s="53"/>
      <c r="G1231" s="53"/>
      <c r="H1231" s="53"/>
      <c r="I1231" s="53"/>
      <c r="J1231" s="26"/>
      <c r="K1231" s="26"/>
      <c r="L1231" s="26"/>
      <c r="M1231" s="26"/>
      <c r="N1231" s="26"/>
      <c r="O1231" s="26"/>
      <c r="P1231" s="26"/>
      <c r="Q1231" s="26"/>
    </row>
    <row r="1232" spans="1:17">
      <c r="A1232" s="40">
        <v>1226</v>
      </c>
      <c r="B1232" s="53"/>
      <c r="C1232" s="53"/>
      <c r="D1232" s="53"/>
      <c r="E1232" s="53"/>
      <c r="F1232" s="53"/>
      <c r="G1232" s="53"/>
      <c r="H1232" s="53"/>
      <c r="I1232" s="53"/>
      <c r="J1232" s="26"/>
      <c r="K1232" s="26"/>
      <c r="L1232" s="26"/>
      <c r="M1232" s="26"/>
      <c r="N1232" s="26"/>
      <c r="O1232" s="26"/>
      <c r="P1232" s="26"/>
      <c r="Q1232" s="26"/>
    </row>
    <row r="1233" spans="1:17">
      <c r="A1233" s="40">
        <v>1227</v>
      </c>
      <c r="B1233" s="53"/>
      <c r="C1233" s="53"/>
      <c r="D1233" s="53"/>
      <c r="E1233" s="53"/>
      <c r="F1233" s="53"/>
      <c r="G1233" s="53"/>
      <c r="H1233" s="53"/>
      <c r="I1233" s="53"/>
      <c r="J1233" s="26"/>
      <c r="K1233" s="26"/>
      <c r="L1233" s="26"/>
      <c r="M1233" s="26"/>
      <c r="N1233" s="26"/>
      <c r="O1233" s="26"/>
      <c r="P1233" s="26"/>
      <c r="Q1233" s="26"/>
    </row>
    <row r="1234" spans="1:17">
      <c r="A1234" s="40">
        <v>1228</v>
      </c>
      <c r="B1234" s="53"/>
      <c r="C1234" s="53"/>
      <c r="D1234" s="53"/>
      <c r="E1234" s="53"/>
      <c r="F1234" s="53"/>
      <c r="G1234" s="53"/>
      <c r="H1234" s="53"/>
      <c r="I1234" s="53"/>
      <c r="J1234" s="26"/>
      <c r="K1234" s="26"/>
      <c r="L1234" s="26"/>
      <c r="M1234" s="26"/>
      <c r="N1234" s="26"/>
      <c r="O1234" s="26"/>
      <c r="P1234" s="26"/>
      <c r="Q1234" s="26"/>
    </row>
    <row r="1235" spans="1:17">
      <c r="A1235" s="40">
        <v>1229</v>
      </c>
      <c r="B1235" s="53"/>
      <c r="C1235" s="53"/>
      <c r="D1235" s="53"/>
      <c r="E1235" s="53"/>
      <c r="F1235" s="53"/>
      <c r="G1235" s="53"/>
      <c r="H1235" s="53"/>
      <c r="I1235" s="53"/>
      <c r="J1235" s="26"/>
      <c r="K1235" s="26"/>
      <c r="L1235" s="26"/>
      <c r="M1235" s="26"/>
      <c r="N1235" s="26"/>
      <c r="O1235" s="26"/>
      <c r="P1235" s="26"/>
      <c r="Q1235" s="26"/>
    </row>
    <row r="1236" spans="1:17">
      <c r="A1236" s="40">
        <v>1230</v>
      </c>
      <c r="B1236" s="53"/>
      <c r="C1236" s="53"/>
      <c r="D1236" s="53"/>
      <c r="E1236" s="53"/>
      <c r="F1236" s="53"/>
      <c r="G1236" s="53"/>
      <c r="H1236" s="53"/>
      <c r="I1236" s="53"/>
      <c r="J1236" s="26"/>
      <c r="K1236" s="26"/>
      <c r="L1236" s="26"/>
      <c r="M1236" s="26"/>
      <c r="N1236" s="26"/>
      <c r="O1236" s="26"/>
      <c r="P1236" s="26"/>
      <c r="Q1236" s="26"/>
    </row>
    <row r="1237" spans="1:17">
      <c r="A1237" s="40">
        <v>1231</v>
      </c>
      <c r="B1237" s="53"/>
      <c r="C1237" s="53"/>
      <c r="D1237" s="53"/>
      <c r="E1237" s="53"/>
      <c r="F1237" s="53"/>
      <c r="G1237" s="53"/>
      <c r="H1237" s="53"/>
      <c r="I1237" s="53"/>
      <c r="J1237" s="26"/>
      <c r="K1237" s="26"/>
      <c r="L1237" s="26"/>
      <c r="M1237" s="26"/>
      <c r="N1237" s="26"/>
      <c r="O1237" s="26"/>
      <c r="P1237" s="26"/>
      <c r="Q1237" s="26"/>
    </row>
    <row r="1238" spans="1:17">
      <c r="A1238" s="40">
        <v>1232</v>
      </c>
      <c r="B1238" s="53"/>
      <c r="C1238" s="53"/>
      <c r="D1238" s="53"/>
      <c r="E1238" s="53"/>
      <c r="F1238" s="53"/>
      <c r="G1238" s="53"/>
      <c r="H1238" s="53"/>
      <c r="I1238" s="53"/>
      <c r="J1238" s="26"/>
      <c r="K1238" s="26"/>
      <c r="L1238" s="26"/>
      <c r="M1238" s="26"/>
      <c r="N1238" s="26"/>
      <c r="O1238" s="26"/>
      <c r="P1238" s="26"/>
      <c r="Q1238" s="26"/>
    </row>
    <row r="1239" spans="1:17">
      <c r="A1239" s="40">
        <v>1233</v>
      </c>
      <c r="B1239" s="53"/>
      <c r="C1239" s="53"/>
      <c r="D1239" s="53"/>
      <c r="E1239" s="53"/>
      <c r="F1239" s="53"/>
      <c r="G1239" s="53"/>
      <c r="H1239" s="53"/>
      <c r="I1239" s="53"/>
      <c r="J1239" s="26"/>
      <c r="K1239" s="26"/>
      <c r="L1239" s="26"/>
      <c r="M1239" s="26"/>
      <c r="N1239" s="26"/>
      <c r="O1239" s="26"/>
      <c r="P1239" s="26"/>
      <c r="Q1239" s="26"/>
    </row>
    <row r="1240" spans="1:17">
      <c r="A1240" s="40">
        <v>1234</v>
      </c>
      <c r="B1240" s="53"/>
      <c r="C1240" s="53"/>
      <c r="D1240" s="53"/>
      <c r="E1240" s="53"/>
      <c r="F1240" s="53"/>
      <c r="G1240" s="53"/>
      <c r="H1240" s="53"/>
      <c r="I1240" s="53"/>
      <c r="J1240" s="26"/>
      <c r="K1240" s="26"/>
      <c r="L1240" s="26"/>
      <c r="M1240" s="26"/>
      <c r="N1240" s="26"/>
      <c r="O1240" s="26"/>
      <c r="P1240" s="26"/>
      <c r="Q1240" s="26"/>
    </row>
    <row r="1241" spans="1:17">
      <c r="A1241" s="40">
        <v>1235</v>
      </c>
      <c r="B1241" s="53"/>
      <c r="C1241" s="53"/>
      <c r="D1241" s="53"/>
      <c r="E1241" s="53"/>
      <c r="F1241" s="53"/>
      <c r="G1241" s="53"/>
      <c r="H1241" s="53"/>
      <c r="I1241" s="53"/>
      <c r="J1241" s="26"/>
      <c r="K1241" s="26"/>
      <c r="L1241" s="26"/>
      <c r="M1241" s="26"/>
      <c r="N1241" s="26"/>
      <c r="O1241" s="26"/>
      <c r="P1241" s="26"/>
      <c r="Q1241" s="26"/>
    </row>
    <row r="1242" spans="1:17">
      <c r="A1242" s="40">
        <v>1236</v>
      </c>
      <c r="B1242" s="53"/>
      <c r="C1242" s="53"/>
      <c r="D1242" s="53"/>
      <c r="E1242" s="53"/>
      <c r="F1242" s="53"/>
      <c r="G1242" s="53"/>
      <c r="H1242" s="53"/>
      <c r="I1242" s="53"/>
      <c r="J1242" s="26"/>
      <c r="K1242" s="26"/>
      <c r="L1242" s="26"/>
      <c r="M1242" s="26"/>
      <c r="N1242" s="26"/>
      <c r="O1242" s="26"/>
      <c r="P1242" s="26"/>
      <c r="Q1242" s="26"/>
    </row>
    <row r="1243" spans="1:17">
      <c r="A1243" s="40">
        <v>1237</v>
      </c>
      <c r="B1243" s="53"/>
      <c r="C1243" s="53"/>
      <c r="D1243" s="53"/>
      <c r="E1243" s="53"/>
      <c r="F1243" s="53"/>
      <c r="G1243" s="53"/>
      <c r="H1243" s="53"/>
      <c r="I1243" s="53"/>
      <c r="J1243" s="26"/>
      <c r="K1243" s="26"/>
      <c r="L1243" s="26"/>
      <c r="M1243" s="26"/>
      <c r="N1243" s="26"/>
      <c r="O1243" s="26"/>
      <c r="P1243" s="26"/>
      <c r="Q1243" s="26"/>
    </row>
    <row r="1244" spans="1:17">
      <c r="A1244" s="40">
        <v>1238</v>
      </c>
      <c r="B1244" s="53"/>
      <c r="C1244" s="53"/>
      <c r="D1244" s="53"/>
      <c r="E1244" s="53"/>
      <c r="F1244" s="53"/>
      <c r="G1244" s="53"/>
      <c r="H1244" s="53"/>
      <c r="I1244" s="53"/>
      <c r="J1244" s="26"/>
      <c r="K1244" s="26"/>
      <c r="L1244" s="26"/>
      <c r="M1244" s="26"/>
      <c r="N1244" s="26"/>
      <c r="O1244" s="26"/>
      <c r="P1244" s="26"/>
      <c r="Q1244" s="26"/>
    </row>
    <row r="1245" spans="1:17">
      <c r="A1245" s="40">
        <v>1239</v>
      </c>
      <c r="B1245" s="53"/>
      <c r="C1245" s="53"/>
      <c r="D1245" s="53"/>
      <c r="E1245" s="53"/>
      <c r="F1245" s="53"/>
      <c r="G1245" s="53"/>
      <c r="H1245" s="53"/>
      <c r="I1245" s="53"/>
      <c r="J1245" s="26"/>
      <c r="K1245" s="26"/>
      <c r="L1245" s="26"/>
      <c r="M1245" s="26"/>
      <c r="N1245" s="26"/>
      <c r="O1245" s="26"/>
      <c r="P1245" s="26"/>
      <c r="Q1245" s="26"/>
    </row>
    <row r="1246" spans="1:17">
      <c r="A1246" s="40">
        <v>1240</v>
      </c>
      <c r="B1246" s="53"/>
      <c r="C1246" s="53"/>
      <c r="D1246" s="53"/>
      <c r="E1246" s="53"/>
      <c r="F1246" s="53"/>
      <c r="G1246" s="53"/>
      <c r="H1246" s="53"/>
      <c r="I1246" s="53"/>
      <c r="J1246" s="26"/>
      <c r="K1246" s="26"/>
      <c r="L1246" s="26"/>
      <c r="M1246" s="26"/>
      <c r="N1246" s="26"/>
      <c r="O1246" s="26"/>
      <c r="P1246" s="26"/>
      <c r="Q1246" s="26"/>
    </row>
    <row r="1247" spans="1:17">
      <c r="A1247" s="40">
        <v>1241</v>
      </c>
      <c r="B1247" s="53"/>
      <c r="C1247" s="53"/>
      <c r="D1247" s="53"/>
      <c r="E1247" s="53"/>
      <c r="F1247" s="53"/>
      <c r="G1247" s="53"/>
      <c r="H1247" s="53"/>
      <c r="I1247" s="53"/>
      <c r="J1247" s="26"/>
      <c r="K1247" s="26"/>
      <c r="L1247" s="26"/>
      <c r="M1247" s="26"/>
      <c r="N1247" s="26"/>
      <c r="O1247" s="26"/>
      <c r="P1247" s="26"/>
      <c r="Q1247" s="26"/>
    </row>
    <row r="1248" spans="1:17">
      <c r="A1248" s="40">
        <v>1242</v>
      </c>
      <c r="B1248" s="53"/>
      <c r="C1248" s="53"/>
      <c r="D1248" s="53"/>
      <c r="E1248" s="53"/>
      <c r="F1248" s="53"/>
      <c r="G1248" s="53"/>
      <c r="H1248" s="53"/>
      <c r="I1248" s="53"/>
      <c r="J1248" s="26"/>
      <c r="K1248" s="26"/>
      <c r="L1248" s="26"/>
      <c r="M1248" s="26"/>
      <c r="N1248" s="26"/>
      <c r="O1248" s="26"/>
      <c r="P1248" s="26"/>
      <c r="Q1248" s="26"/>
    </row>
    <row r="1249" spans="1:17">
      <c r="A1249" s="40">
        <v>1243</v>
      </c>
      <c r="B1249" s="53"/>
      <c r="C1249" s="53"/>
      <c r="D1249" s="53"/>
      <c r="E1249" s="53"/>
      <c r="F1249" s="53"/>
      <c r="G1249" s="53"/>
      <c r="H1249" s="53"/>
      <c r="I1249" s="53"/>
      <c r="J1249" s="26"/>
      <c r="K1249" s="26"/>
      <c r="L1249" s="26"/>
      <c r="M1249" s="26"/>
      <c r="N1249" s="26"/>
      <c r="O1249" s="26"/>
      <c r="P1249" s="26"/>
      <c r="Q1249" s="26"/>
    </row>
    <row r="1250" spans="1:17">
      <c r="A1250" s="40">
        <v>1244</v>
      </c>
      <c r="B1250" s="53"/>
      <c r="C1250" s="53"/>
      <c r="D1250" s="53"/>
      <c r="E1250" s="53"/>
      <c r="F1250" s="53"/>
      <c r="G1250" s="53"/>
      <c r="H1250" s="53"/>
      <c r="I1250" s="53"/>
      <c r="J1250" s="26"/>
      <c r="K1250" s="26"/>
      <c r="L1250" s="26"/>
      <c r="M1250" s="26"/>
      <c r="N1250" s="26"/>
      <c r="O1250" s="26"/>
      <c r="P1250" s="26"/>
      <c r="Q1250" s="26"/>
    </row>
    <row r="1251" spans="1:17">
      <c r="A1251" s="40">
        <v>1245</v>
      </c>
      <c r="B1251" s="53"/>
      <c r="C1251" s="53"/>
      <c r="D1251" s="53"/>
      <c r="E1251" s="53"/>
      <c r="F1251" s="53"/>
      <c r="G1251" s="53"/>
      <c r="H1251" s="53"/>
      <c r="I1251" s="53"/>
      <c r="J1251" s="26"/>
      <c r="K1251" s="26"/>
      <c r="L1251" s="26"/>
      <c r="M1251" s="26"/>
      <c r="N1251" s="26"/>
      <c r="O1251" s="26"/>
      <c r="P1251" s="26"/>
      <c r="Q1251" s="26"/>
    </row>
    <row r="1252" spans="1:17">
      <c r="A1252" s="40">
        <v>1246</v>
      </c>
      <c r="B1252" s="53"/>
      <c r="C1252" s="53"/>
      <c r="D1252" s="53"/>
      <c r="E1252" s="53"/>
      <c r="F1252" s="53"/>
      <c r="G1252" s="53"/>
      <c r="H1252" s="53"/>
      <c r="I1252" s="53"/>
      <c r="J1252" s="26"/>
      <c r="K1252" s="26"/>
      <c r="L1252" s="26"/>
      <c r="M1252" s="26"/>
      <c r="N1252" s="26"/>
      <c r="O1252" s="26"/>
      <c r="P1252" s="26"/>
      <c r="Q1252" s="26"/>
    </row>
    <row r="1253" spans="1:17">
      <c r="A1253" s="40">
        <v>1247</v>
      </c>
      <c r="B1253" s="53"/>
      <c r="C1253" s="53"/>
      <c r="D1253" s="53"/>
      <c r="E1253" s="53"/>
      <c r="F1253" s="53"/>
      <c r="G1253" s="53"/>
      <c r="H1253" s="53"/>
      <c r="I1253" s="53"/>
      <c r="J1253" s="26"/>
      <c r="K1253" s="26"/>
      <c r="L1253" s="26"/>
      <c r="M1253" s="26"/>
      <c r="N1253" s="26"/>
      <c r="O1253" s="26"/>
      <c r="P1253" s="26"/>
      <c r="Q1253" s="26"/>
    </row>
    <row r="1254" spans="1:17">
      <c r="A1254" s="40">
        <v>1248</v>
      </c>
      <c r="B1254" s="53"/>
      <c r="C1254" s="53"/>
      <c r="D1254" s="53"/>
      <c r="E1254" s="53"/>
      <c r="F1254" s="53"/>
      <c r="G1254" s="53"/>
      <c r="H1254" s="53"/>
      <c r="I1254" s="53"/>
      <c r="J1254" s="26"/>
      <c r="K1254" s="26"/>
      <c r="L1254" s="26"/>
      <c r="M1254" s="26"/>
      <c r="N1254" s="26"/>
      <c r="O1254" s="26"/>
      <c r="P1254" s="26"/>
      <c r="Q1254" s="26"/>
    </row>
    <row r="1255" spans="1:17">
      <c r="A1255" s="40">
        <v>1249</v>
      </c>
      <c r="B1255" s="53"/>
      <c r="C1255" s="53"/>
      <c r="D1255" s="53"/>
      <c r="E1255" s="53"/>
      <c r="F1255" s="53"/>
      <c r="G1255" s="53"/>
      <c r="H1255" s="53"/>
      <c r="I1255" s="53"/>
      <c r="J1255" s="26"/>
      <c r="K1255" s="26"/>
      <c r="L1255" s="26"/>
      <c r="M1255" s="26"/>
      <c r="N1255" s="26"/>
      <c r="O1255" s="26"/>
      <c r="P1255" s="26"/>
      <c r="Q1255" s="26"/>
    </row>
    <row r="1256" spans="1:17">
      <c r="A1256" s="40">
        <v>1250</v>
      </c>
      <c r="B1256" s="53"/>
      <c r="C1256" s="53"/>
      <c r="D1256" s="53"/>
      <c r="E1256" s="53"/>
      <c r="F1256" s="53"/>
      <c r="G1256" s="53"/>
      <c r="H1256" s="53"/>
      <c r="I1256" s="53"/>
      <c r="J1256" s="26"/>
      <c r="K1256" s="26"/>
      <c r="L1256" s="26"/>
      <c r="M1256" s="26"/>
      <c r="N1256" s="26"/>
      <c r="O1256" s="26"/>
      <c r="P1256" s="26"/>
      <c r="Q1256" s="26"/>
    </row>
    <row r="1257" spans="1:17">
      <c r="A1257" s="40">
        <v>1251</v>
      </c>
      <c r="B1257" s="53"/>
      <c r="C1257" s="53"/>
      <c r="D1257" s="53"/>
      <c r="E1257" s="53"/>
      <c r="F1257" s="53"/>
      <c r="G1257" s="53"/>
      <c r="H1257" s="53"/>
      <c r="I1257" s="53"/>
      <c r="J1257" s="26"/>
      <c r="K1257" s="26"/>
      <c r="L1257" s="26"/>
      <c r="M1257" s="26"/>
      <c r="N1257" s="26"/>
      <c r="O1257" s="26"/>
      <c r="P1257" s="26"/>
      <c r="Q1257" s="26"/>
    </row>
    <row r="1258" spans="1:17">
      <c r="A1258" s="40">
        <v>1252</v>
      </c>
      <c r="B1258" s="53"/>
      <c r="C1258" s="53"/>
      <c r="D1258" s="53"/>
      <c r="E1258" s="53"/>
      <c r="F1258" s="53"/>
      <c r="G1258" s="53"/>
      <c r="H1258" s="53"/>
      <c r="I1258" s="53"/>
      <c r="J1258" s="26"/>
      <c r="K1258" s="26"/>
      <c r="L1258" s="26"/>
      <c r="M1258" s="26"/>
      <c r="N1258" s="26"/>
      <c r="O1258" s="26"/>
      <c r="P1258" s="26"/>
      <c r="Q1258" s="26"/>
    </row>
    <row r="1259" spans="1:17">
      <c r="A1259" s="40">
        <v>1253</v>
      </c>
      <c r="B1259" s="53"/>
      <c r="C1259" s="53"/>
      <c r="D1259" s="53"/>
      <c r="E1259" s="53"/>
      <c r="F1259" s="53"/>
      <c r="G1259" s="53"/>
      <c r="H1259" s="53"/>
      <c r="I1259" s="53"/>
      <c r="J1259" s="26"/>
      <c r="K1259" s="26"/>
      <c r="L1259" s="26"/>
      <c r="M1259" s="26"/>
      <c r="N1259" s="26"/>
      <c r="O1259" s="26"/>
      <c r="P1259" s="26"/>
      <c r="Q1259" s="26"/>
    </row>
    <row r="1260" spans="1:17">
      <c r="A1260" s="40">
        <v>1254</v>
      </c>
      <c r="B1260" s="53"/>
      <c r="C1260" s="53"/>
      <c r="D1260" s="53"/>
      <c r="E1260" s="53"/>
      <c r="F1260" s="53"/>
      <c r="G1260" s="53"/>
      <c r="H1260" s="53"/>
      <c r="I1260" s="53"/>
      <c r="J1260" s="26"/>
      <c r="K1260" s="26"/>
      <c r="L1260" s="26"/>
      <c r="M1260" s="26"/>
      <c r="N1260" s="26"/>
      <c r="O1260" s="26"/>
      <c r="P1260" s="26"/>
      <c r="Q1260" s="26"/>
    </row>
    <row r="1261" spans="1:17">
      <c r="A1261" s="40">
        <v>1255</v>
      </c>
      <c r="B1261" s="53"/>
      <c r="C1261" s="53"/>
      <c r="D1261" s="53"/>
      <c r="E1261" s="53"/>
      <c r="F1261" s="53"/>
      <c r="G1261" s="53"/>
      <c r="H1261" s="53"/>
      <c r="I1261" s="53"/>
      <c r="J1261" s="26"/>
      <c r="K1261" s="26"/>
      <c r="L1261" s="26"/>
      <c r="M1261" s="26"/>
      <c r="N1261" s="26"/>
      <c r="O1261" s="26"/>
      <c r="P1261" s="26"/>
      <c r="Q1261" s="26"/>
    </row>
    <row r="1262" spans="1:17">
      <c r="A1262" s="40">
        <v>1256</v>
      </c>
      <c r="B1262" s="53"/>
      <c r="C1262" s="53"/>
      <c r="D1262" s="53"/>
      <c r="E1262" s="53"/>
      <c r="F1262" s="53"/>
      <c r="G1262" s="53"/>
      <c r="H1262" s="53"/>
      <c r="I1262" s="53"/>
      <c r="J1262" s="26"/>
      <c r="K1262" s="26"/>
      <c r="L1262" s="26"/>
      <c r="M1262" s="26"/>
      <c r="N1262" s="26"/>
      <c r="O1262" s="26"/>
      <c r="P1262" s="26"/>
      <c r="Q1262" s="26"/>
    </row>
    <row r="1263" spans="1:17">
      <c r="A1263" s="40">
        <v>1257</v>
      </c>
      <c r="B1263" s="53"/>
      <c r="C1263" s="53"/>
      <c r="D1263" s="53"/>
      <c r="E1263" s="53"/>
      <c r="F1263" s="53"/>
      <c r="G1263" s="53"/>
      <c r="H1263" s="53"/>
      <c r="I1263" s="53"/>
      <c r="J1263" s="26"/>
      <c r="K1263" s="26"/>
      <c r="L1263" s="26"/>
      <c r="M1263" s="26"/>
      <c r="N1263" s="26"/>
      <c r="O1263" s="26"/>
      <c r="P1263" s="26"/>
      <c r="Q1263" s="26"/>
    </row>
    <row r="1264" spans="1:17">
      <c r="A1264" s="40">
        <v>1258</v>
      </c>
      <c r="B1264" s="53"/>
      <c r="C1264" s="53"/>
      <c r="D1264" s="53"/>
      <c r="E1264" s="53"/>
      <c r="F1264" s="53"/>
      <c r="G1264" s="53"/>
      <c r="H1264" s="53"/>
      <c r="I1264" s="53"/>
      <c r="J1264" s="26"/>
      <c r="K1264" s="26"/>
      <c r="L1264" s="26"/>
      <c r="M1264" s="26"/>
      <c r="N1264" s="26"/>
      <c r="O1264" s="26"/>
      <c r="P1264" s="26"/>
      <c r="Q1264" s="26"/>
    </row>
    <row r="1265" spans="1:17">
      <c r="A1265" s="40">
        <v>1259</v>
      </c>
      <c r="B1265" s="53"/>
      <c r="C1265" s="53"/>
      <c r="D1265" s="53"/>
      <c r="E1265" s="53"/>
      <c r="F1265" s="53"/>
      <c r="G1265" s="53"/>
      <c r="H1265" s="53"/>
      <c r="I1265" s="53"/>
      <c r="J1265" s="26"/>
      <c r="K1265" s="26"/>
      <c r="L1265" s="26"/>
      <c r="M1265" s="26"/>
      <c r="N1265" s="26"/>
      <c r="O1265" s="26"/>
      <c r="P1265" s="26"/>
      <c r="Q1265" s="26"/>
    </row>
    <row r="1266" spans="1:17">
      <c r="A1266" s="40">
        <v>1260</v>
      </c>
      <c r="B1266" s="53"/>
      <c r="C1266" s="53"/>
      <c r="D1266" s="53"/>
      <c r="E1266" s="53"/>
      <c r="F1266" s="53"/>
      <c r="G1266" s="53"/>
      <c r="H1266" s="53"/>
      <c r="I1266" s="53"/>
      <c r="J1266" s="26"/>
      <c r="K1266" s="26"/>
      <c r="L1266" s="26"/>
      <c r="M1266" s="26"/>
      <c r="N1266" s="26"/>
      <c r="O1266" s="26"/>
      <c r="P1266" s="26"/>
      <c r="Q1266" s="26"/>
    </row>
    <row r="1267" spans="1:17">
      <c r="A1267" s="40">
        <v>1261</v>
      </c>
      <c r="B1267" s="53"/>
      <c r="C1267" s="53"/>
      <c r="D1267" s="53"/>
      <c r="E1267" s="53"/>
      <c r="F1267" s="53"/>
      <c r="G1267" s="53"/>
      <c r="H1267" s="53"/>
      <c r="I1267" s="53"/>
      <c r="J1267" s="26"/>
      <c r="K1267" s="26"/>
      <c r="L1267" s="26"/>
      <c r="M1267" s="26"/>
      <c r="N1267" s="26"/>
      <c r="O1267" s="26"/>
      <c r="P1267" s="26"/>
      <c r="Q1267" s="26"/>
    </row>
    <row r="1268" spans="1:17">
      <c r="A1268" s="40">
        <v>1262</v>
      </c>
      <c r="B1268" s="53"/>
      <c r="C1268" s="53"/>
      <c r="D1268" s="53"/>
      <c r="E1268" s="53"/>
      <c r="F1268" s="53"/>
      <c r="G1268" s="53"/>
      <c r="H1268" s="53"/>
      <c r="I1268" s="53"/>
      <c r="J1268" s="26"/>
      <c r="K1268" s="26"/>
      <c r="L1268" s="26"/>
      <c r="M1268" s="26"/>
      <c r="N1268" s="26"/>
      <c r="O1268" s="26"/>
      <c r="P1268" s="26"/>
      <c r="Q1268" s="26"/>
    </row>
    <row r="1269" spans="1:17">
      <c r="A1269" s="40">
        <v>1263</v>
      </c>
      <c r="B1269" s="53"/>
      <c r="C1269" s="53"/>
      <c r="D1269" s="53"/>
      <c r="E1269" s="53"/>
      <c r="F1269" s="53"/>
      <c r="G1269" s="53"/>
      <c r="H1269" s="53"/>
      <c r="I1269" s="53"/>
      <c r="J1269" s="26"/>
      <c r="K1269" s="26"/>
      <c r="L1269" s="26"/>
      <c r="M1269" s="26"/>
      <c r="N1269" s="26"/>
      <c r="O1269" s="26"/>
      <c r="P1269" s="26"/>
      <c r="Q1269" s="26"/>
    </row>
    <row r="1270" spans="1:17">
      <c r="A1270" s="40">
        <v>1264</v>
      </c>
      <c r="B1270" s="53"/>
      <c r="C1270" s="53"/>
      <c r="D1270" s="53"/>
      <c r="E1270" s="53"/>
      <c r="F1270" s="53"/>
      <c r="G1270" s="53"/>
      <c r="H1270" s="53"/>
      <c r="I1270" s="53"/>
      <c r="J1270" s="26"/>
      <c r="K1270" s="26"/>
      <c r="L1270" s="26"/>
      <c r="M1270" s="26"/>
      <c r="N1270" s="26"/>
      <c r="O1270" s="26"/>
      <c r="P1270" s="26"/>
      <c r="Q1270" s="26"/>
    </row>
    <row r="1271" spans="1:17">
      <c r="A1271" s="40">
        <v>1265</v>
      </c>
      <c r="B1271" s="53"/>
      <c r="C1271" s="53"/>
      <c r="D1271" s="53"/>
      <c r="E1271" s="53"/>
      <c r="F1271" s="53"/>
      <c r="G1271" s="53"/>
      <c r="H1271" s="53"/>
      <c r="I1271" s="53"/>
      <c r="J1271" s="26"/>
      <c r="K1271" s="26"/>
      <c r="L1271" s="26"/>
      <c r="M1271" s="26"/>
      <c r="N1271" s="26"/>
      <c r="O1271" s="26"/>
      <c r="P1271" s="26"/>
      <c r="Q1271" s="26"/>
    </row>
    <row r="1272" spans="1:17">
      <c r="A1272" s="40">
        <v>1266</v>
      </c>
      <c r="B1272" s="53"/>
      <c r="C1272" s="53"/>
      <c r="D1272" s="53"/>
      <c r="E1272" s="53"/>
      <c r="F1272" s="53"/>
      <c r="G1272" s="53"/>
      <c r="H1272" s="53"/>
      <c r="I1272" s="53"/>
      <c r="J1272" s="26"/>
      <c r="K1272" s="26"/>
      <c r="L1272" s="26"/>
      <c r="M1272" s="26"/>
      <c r="N1272" s="26"/>
      <c r="O1272" s="26"/>
      <c r="P1272" s="26"/>
      <c r="Q1272" s="26"/>
    </row>
    <row r="1273" spans="1:17">
      <c r="A1273" s="40">
        <v>1267</v>
      </c>
      <c r="B1273" s="53"/>
      <c r="C1273" s="53"/>
      <c r="D1273" s="53"/>
      <c r="E1273" s="53"/>
      <c r="F1273" s="53"/>
      <c r="G1273" s="53"/>
      <c r="H1273" s="53"/>
      <c r="I1273" s="53"/>
      <c r="J1273" s="26"/>
      <c r="K1273" s="26"/>
      <c r="L1273" s="26"/>
      <c r="M1273" s="26"/>
      <c r="N1273" s="26"/>
      <c r="O1273" s="26"/>
      <c r="P1273" s="26"/>
      <c r="Q1273" s="26"/>
    </row>
    <row r="1274" spans="1:17">
      <c r="A1274" s="40">
        <v>1268</v>
      </c>
      <c r="B1274" s="53"/>
      <c r="C1274" s="53"/>
      <c r="D1274" s="53"/>
      <c r="E1274" s="53"/>
      <c r="F1274" s="53"/>
      <c r="G1274" s="53"/>
      <c r="H1274" s="53"/>
      <c r="I1274" s="53"/>
      <c r="J1274" s="26"/>
      <c r="K1274" s="26"/>
      <c r="L1274" s="26"/>
      <c r="M1274" s="26"/>
      <c r="N1274" s="26"/>
      <c r="O1274" s="26"/>
      <c r="P1274" s="26"/>
      <c r="Q1274" s="26"/>
    </row>
    <row r="1275" spans="1:17">
      <c r="A1275" s="40">
        <v>1269</v>
      </c>
      <c r="B1275" s="53"/>
      <c r="C1275" s="53"/>
      <c r="D1275" s="53"/>
      <c r="E1275" s="53"/>
      <c r="F1275" s="53"/>
      <c r="G1275" s="53"/>
      <c r="H1275" s="53"/>
      <c r="I1275" s="53"/>
      <c r="J1275" s="26"/>
      <c r="K1275" s="26"/>
      <c r="L1275" s="26"/>
      <c r="M1275" s="26"/>
      <c r="N1275" s="26"/>
      <c r="O1275" s="26"/>
      <c r="P1275" s="26"/>
      <c r="Q1275" s="26"/>
    </row>
    <row r="1276" spans="1:17">
      <c r="A1276" s="40">
        <v>1270</v>
      </c>
      <c r="B1276" s="53"/>
      <c r="C1276" s="53"/>
      <c r="D1276" s="53"/>
      <c r="E1276" s="53"/>
      <c r="F1276" s="53"/>
      <c r="G1276" s="53"/>
      <c r="H1276" s="53"/>
      <c r="I1276" s="53"/>
      <c r="J1276" s="26"/>
      <c r="K1276" s="26"/>
      <c r="L1276" s="26"/>
      <c r="M1276" s="26"/>
      <c r="N1276" s="26"/>
      <c r="O1276" s="26"/>
      <c r="P1276" s="26"/>
      <c r="Q1276" s="26"/>
    </row>
    <row r="1277" spans="1:17">
      <c r="A1277" s="40">
        <v>1271</v>
      </c>
      <c r="B1277" s="53"/>
      <c r="C1277" s="53"/>
      <c r="D1277" s="53"/>
      <c r="E1277" s="53"/>
      <c r="F1277" s="53"/>
      <c r="G1277" s="53"/>
      <c r="H1277" s="53"/>
      <c r="I1277" s="53"/>
      <c r="J1277" s="26"/>
      <c r="K1277" s="26"/>
      <c r="L1277" s="26"/>
      <c r="M1277" s="26"/>
      <c r="N1277" s="26"/>
      <c r="O1277" s="26"/>
      <c r="P1277" s="26"/>
      <c r="Q1277" s="26"/>
    </row>
    <row r="1278" spans="1:17">
      <c r="A1278" s="40">
        <v>1272</v>
      </c>
      <c r="B1278" s="53"/>
      <c r="C1278" s="53"/>
      <c r="D1278" s="53"/>
      <c r="E1278" s="53"/>
      <c r="F1278" s="53"/>
      <c r="G1278" s="53"/>
      <c r="H1278" s="53"/>
      <c r="I1278" s="53"/>
      <c r="J1278" s="26"/>
      <c r="K1278" s="26"/>
      <c r="L1278" s="26"/>
      <c r="M1278" s="26"/>
      <c r="N1278" s="26"/>
      <c r="O1278" s="26"/>
      <c r="P1278" s="26"/>
      <c r="Q1278" s="26"/>
    </row>
    <row r="1279" spans="1:17">
      <c r="A1279" s="40">
        <v>1273</v>
      </c>
      <c r="B1279" s="53"/>
      <c r="C1279" s="53"/>
      <c r="D1279" s="53"/>
      <c r="E1279" s="53"/>
      <c r="F1279" s="53"/>
      <c r="G1279" s="53"/>
      <c r="H1279" s="53"/>
      <c r="I1279" s="53"/>
      <c r="J1279" s="26"/>
      <c r="K1279" s="26"/>
      <c r="L1279" s="26"/>
      <c r="M1279" s="26"/>
      <c r="N1279" s="26"/>
      <c r="O1279" s="26"/>
      <c r="P1279" s="26"/>
      <c r="Q1279" s="26"/>
    </row>
    <row r="1280" spans="1:17">
      <c r="A1280" s="40">
        <v>1274</v>
      </c>
      <c r="B1280" s="53"/>
      <c r="C1280" s="53"/>
      <c r="D1280" s="53"/>
      <c r="E1280" s="53"/>
      <c r="F1280" s="53"/>
      <c r="G1280" s="53"/>
      <c r="H1280" s="53"/>
      <c r="I1280" s="53"/>
      <c r="J1280" s="26"/>
      <c r="K1280" s="26"/>
      <c r="L1280" s="26"/>
      <c r="M1280" s="26"/>
      <c r="N1280" s="26"/>
      <c r="O1280" s="26"/>
      <c r="P1280" s="26"/>
      <c r="Q1280" s="26"/>
    </row>
    <row r="1281" spans="1:17">
      <c r="A1281" s="40">
        <v>1275</v>
      </c>
      <c r="B1281" s="53"/>
      <c r="C1281" s="53"/>
      <c r="D1281" s="53"/>
      <c r="E1281" s="53"/>
      <c r="F1281" s="53"/>
      <c r="G1281" s="53"/>
      <c r="H1281" s="53"/>
      <c r="I1281" s="53"/>
      <c r="J1281" s="26"/>
      <c r="K1281" s="26"/>
      <c r="L1281" s="26"/>
      <c r="M1281" s="26"/>
      <c r="N1281" s="26"/>
      <c r="O1281" s="26"/>
      <c r="P1281" s="26"/>
      <c r="Q1281" s="26"/>
    </row>
    <row r="1282" spans="1:17">
      <c r="A1282" s="40">
        <v>1276</v>
      </c>
      <c r="B1282" s="53"/>
      <c r="C1282" s="53"/>
      <c r="D1282" s="53"/>
      <c r="E1282" s="53"/>
      <c r="F1282" s="53"/>
      <c r="G1282" s="53"/>
      <c r="H1282" s="53"/>
      <c r="I1282" s="53"/>
      <c r="J1282" s="26"/>
      <c r="K1282" s="26"/>
      <c r="L1282" s="26"/>
      <c r="M1282" s="26"/>
      <c r="N1282" s="26"/>
      <c r="O1282" s="26"/>
      <c r="P1282" s="26"/>
      <c r="Q1282" s="26"/>
    </row>
    <row r="1283" spans="1:17">
      <c r="A1283" s="40">
        <v>1277</v>
      </c>
      <c r="B1283" s="53"/>
      <c r="C1283" s="53"/>
      <c r="D1283" s="53"/>
      <c r="E1283" s="53"/>
      <c r="F1283" s="53"/>
      <c r="G1283" s="53"/>
      <c r="H1283" s="53"/>
      <c r="I1283" s="53"/>
      <c r="J1283" s="26"/>
      <c r="K1283" s="26"/>
      <c r="L1283" s="26"/>
      <c r="M1283" s="26"/>
      <c r="N1283" s="26"/>
      <c r="O1283" s="26"/>
      <c r="P1283" s="26"/>
      <c r="Q1283" s="26"/>
    </row>
    <row r="1284" spans="1:17">
      <c r="A1284" s="40">
        <v>1278</v>
      </c>
      <c r="B1284" s="53"/>
      <c r="C1284" s="53"/>
      <c r="D1284" s="53"/>
      <c r="E1284" s="53"/>
      <c r="F1284" s="53"/>
      <c r="G1284" s="53"/>
      <c r="H1284" s="53"/>
      <c r="I1284" s="53"/>
      <c r="J1284" s="26"/>
      <c r="K1284" s="26"/>
      <c r="L1284" s="26"/>
      <c r="M1284" s="26"/>
      <c r="N1284" s="26"/>
      <c r="O1284" s="26"/>
      <c r="P1284" s="26"/>
      <c r="Q1284" s="26"/>
    </row>
    <row r="1285" spans="1:17">
      <c r="A1285" s="40">
        <v>1279</v>
      </c>
      <c r="B1285" s="53"/>
      <c r="C1285" s="53"/>
      <c r="D1285" s="53"/>
      <c r="E1285" s="53"/>
      <c r="F1285" s="53"/>
      <c r="G1285" s="53"/>
      <c r="H1285" s="53"/>
      <c r="I1285" s="53"/>
      <c r="J1285" s="26"/>
      <c r="K1285" s="26"/>
      <c r="L1285" s="26"/>
      <c r="M1285" s="26"/>
      <c r="N1285" s="26"/>
      <c r="O1285" s="26"/>
      <c r="P1285" s="26"/>
      <c r="Q1285" s="26"/>
    </row>
    <row r="1286" spans="1:17">
      <c r="A1286" s="40">
        <v>1280</v>
      </c>
      <c r="B1286" s="53"/>
      <c r="C1286" s="53"/>
      <c r="D1286" s="53"/>
      <c r="E1286" s="53"/>
      <c r="F1286" s="53"/>
      <c r="G1286" s="53"/>
      <c r="H1286" s="53"/>
      <c r="I1286" s="53"/>
      <c r="J1286" s="26"/>
      <c r="K1286" s="26"/>
      <c r="L1286" s="26"/>
      <c r="M1286" s="26"/>
      <c r="N1286" s="26"/>
      <c r="O1286" s="26"/>
      <c r="P1286" s="26"/>
      <c r="Q1286" s="26"/>
    </row>
    <row r="1287" spans="1:17">
      <c r="A1287" s="40">
        <v>1281</v>
      </c>
      <c r="B1287" s="53"/>
      <c r="C1287" s="53"/>
      <c r="D1287" s="53"/>
      <c r="E1287" s="53"/>
      <c r="F1287" s="53"/>
      <c r="G1287" s="53"/>
      <c r="H1287" s="53"/>
      <c r="I1287" s="53"/>
      <c r="J1287" s="26"/>
      <c r="K1287" s="26"/>
      <c r="L1287" s="26"/>
      <c r="M1287" s="26"/>
      <c r="N1287" s="26"/>
      <c r="O1287" s="26"/>
      <c r="P1287" s="26"/>
      <c r="Q1287" s="26"/>
    </row>
    <row r="1288" spans="1:17">
      <c r="A1288" s="40">
        <v>1282</v>
      </c>
      <c r="B1288" s="53"/>
      <c r="C1288" s="53"/>
      <c r="D1288" s="53"/>
      <c r="E1288" s="53"/>
      <c r="F1288" s="53"/>
      <c r="G1288" s="53"/>
      <c r="H1288" s="53"/>
      <c r="I1288" s="53"/>
      <c r="J1288" s="26"/>
      <c r="K1288" s="26"/>
      <c r="L1288" s="26"/>
      <c r="M1288" s="26"/>
      <c r="N1288" s="26"/>
      <c r="O1288" s="26"/>
      <c r="P1288" s="26"/>
      <c r="Q1288" s="26"/>
    </row>
    <row r="1289" spans="1:17">
      <c r="A1289" s="40">
        <v>1283</v>
      </c>
      <c r="B1289" s="53"/>
      <c r="C1289" s="53"/>
      <c r="D1289" s="53"/>
      <c r="E1289" s="53"/>
      <c r="F1289" s="53"/>
      <c r="G1289" s="53"/>
      <c r="H1289" s="53"/>
      <c r="I1289" s="53"/>
      <c r="J1289" s="26"/>
      <c r="K1289" s="26"/>
      <c r="L1289" s="26"/>
      <c r="M1289" s="26"/>
      <c r="N1289" s="26"/>
      <c r="O1289" s="26"/>
      <c r="P1289" s="26"/>
      <c r="Q1289" s="26"/>
    </row>
    <row r="1290" spans="1:17">
      <c r="A1290" s="40">
        <v>1284</v>
      </c>
      <c r="B1290" s="53"/>
      <c r="C1290" s="53"/>
      <c r="D1290" s="53"/>
      <c r="E1290" s="53"/>
      <c r="F1290" s="53"/>
      <c r="G1290" s="53"/>
      <c r="H1290" s="53"/>
      <c r="I1290" s="53"/>
      <c r="J1290" s="26"/>
      <c r="K1290" s="26"/>
      <c r="L1290" s="26"/>
      <c r="M1290" s="26"/>
      <c r="N1290" s="26"/>
      <c r="O1290" s="26"/>
      <c r="P1290" s="26"/>
      <c r="Q1290" s="26"/>
    </row>
    <row r="1291" spans="1:17">
      <c r="A1291" s="40">
        <v>1285</v>
      </c>
      <c r="B1291" s="53"/>
      <c r="C1291" s="53"/>
      <c r="D1291" s="53"/>
      <c r="E1291" s="53"/>
      <c r="F1291" s="53"/>
      <c r="G1291" s="53"/>
      <c r="H1291" s="53"/>
      <c r="I1291" s="53"/>
      <c r="J1291" s="26"/>
      <c r="K1291" s="26"/>
      <c r="L1291" s="26"/>
      <c r="M1291" s="26"/>
      <c r="N1291" s="26"/>
      <c r="O1291" s="26"/>
      <c r="P1291" s="26"/>
      <c r="Q1291" s="26"/>
    </row>
    <row r="1292" spans="1:17">
      <c r="A1292" s="40">
        <v>1286</v>
      </c>
      <c r="B1292" s="53"/>
      <c r="C1292" s="53"/>
      <c r="D1292" s="53"/>
      <c r="E1292" s="53"/>
      <c r="F1292" s="53"/>
      <c r="G1292" s="53"/>
      <c r="H1292" s="53"/>
      <c r="I1292" s="53"/>
      <c r="J1292" s="26"/>
      <c r="K1292" s="26"/>
      <c r="L1292" s="26"/>
      <c r="M1292" s="26"/>
      <c r="N1292" s="26"/>
      <c r="O1292" s="26"/>
      <c r="P1292" s="26"/>
      <c r="Q1292" s="26"/>
    </row>
    <row r="1293" spans="1:17">
      <c r="A1293" s="40">
        <v>1287</v>
      </c>
      <c r="B1293" s="53"/>
      <c r="C1293" s="53"/>
      <c r="D1293" s="53"/>
      <c r="E1293" s="53"/>
      <c r="F1293" s="53"/>
      <c r="G1293" s="53"/>
      <c r="H1293" s="53"/>
      <c r="I1293" s="53"/>
      <c r="J1293" s="26"/>
      <c r="K1293" s="26"/>
      <c r="L1293" s="26"/>
      <c r="M1293" s="26"/>
      <c r="N1293" s="26"/>
      <c r="O1293" s="26"/>
      <c r="P1293" s="26"/>
      <c r="Q1293" s="26"/>
    </row>
    <row r="1294" spans="1:17">
      <c r="A1294" s="40">
        <v>1288</v>
      </c>
      <c r="B1294" s="53"/>
      <c r="C1294" s="53"/>
      <c r="D1294" s="53"/>
      <c r="E1294" s="53"/>
      <c r="F1294" s="53"/>
      <c r="G1294" s="53"/>
      <c r="H1294" s="53"/>
      <c r="I1294" s="53"/>
      <c r="J1294" s="26"/>
      <c r="K1294" s="26"/>
      <c r="L1294" s="26"/>
      <c r="M1294" s="26"/>
      <c r="N1294" s="26"/>
      <c r="O1294" s="26"/>
      <c r="P1294" s="26"/>
      <c r="Q1294" s="26"/>
    </row>
    <row r="1295" spans="1:17">
      <c r="A1295" s="40">
        <v>1289</v>
      </c>
      <c r="B1295" s="53"/>
      <c r="C1295" s="53"/>
      <c r="D1295" s="53"/>
      <c r="E1295" s="53"/>
      <c r="F1295" s="53"/>
      <c r="G1295" s="53"/>
      <c r="H1295" s="53"/>
      <c r="I1295" s="53"/>
      <c r="J1295" s="26"/>
      <c r="K1295" s="26"/>
      <c r="L1295" s="26"/>
      <c r="M1295" s="26"/>
      <c r="N1295" s="26"/>
      <c r="O1295" s="26"/>
      <c r="P1295" s="26"/>
      <c r="Q1295" s="26"/>
    </row>
    <row r="1296" spans="1:17">
      <c r="A1296" s="40">
        <v>1290</v>
      </c>
      <c r="B1296" s="53"/>
      <c r="C1296" s="53"/>
      <c r="D1296" s="53"/>
      <c r="E1296" s="53"/>
      <c r="F1296" s="53"/>
      <c r="G1296" s="53"/>
      <c r="H1296" s="53"/>
      <c r="I1296" s="53"/>
      <c r="J1296" s="26"/>
      <c r="K1296" s="26"/>
      <c r="L1296" s="26"/>
      <c r="M1296" s="26"/>
      <c r="N1296" s="26"/>
      <c r="O1296" s="26"/>
      <c r="P1296" s="26"/>
      <c r="Q1296" s="26"/>
    </row>
    <row r="1297" spans="1:17">
      <c r="A1297" s="40">
        <v>1291</v>
      </c>
      <c r="B1297" s="53"/>
      <c r="C1297" s="53"/>
      <c r="D1297" s="53"/>
      <c r="E1297" s="53"/>
      <c r="F1297" s="53"/>
      <c r="G1297" s="53"/>
      <c r="H1297" s="53"/>
      <c r="I1297" s="53"/>
      <c r="J1297" s="26"/>
      <c r="K1297" s="26"/>
      <c r="L1297" s="26"/>
      <c r="M1297" s="26"/>
      <c r="N1297" s="26"/>
      <c r="O1297" s="26"/>
      <c r="P1297" s="26"/>
      <c r="Q1297" s="26"/>
    </row>
    <row r="1298" spans="1:17">
      <c r="A1298" s="40">
        <v>1292</v>
      </c>
      <c r="B1298" s="53"/>
      <c r="C1298" s="53"/>
      <c r="D1298" s="53"/>
      <c r="E1298" s="53"/>
      <c r="F1298" s="53"/>
      <c r="G1298" s="53"/>
      <c r="H1298" s="53"/>
      <c r="I1298" s="53"/>
      <c r="J1298" s="26"/>
      <c r="K1298" s="26"/>
      <c r="L1298" s="26"/>
      <c r="M1298" s="26"/>
      <c r="N1298" s="26"/>
      <c r="O1298" s="26"/>
      <c r="P1298" s="26"/>
      <c r="Q1298" s="26"/>
    </row>
    <row r="1299" spans="1:17">
      <c r="A1299" s="40">
        <v>1293</v>
      </c>
      <c r="B1299" s="53"/>
      <c r="C1299" s="53"/>
      <c r="D1299" s="53"/>
      <c r="E1299" s="53"/>
      <c r="F1299" s="53"/>
      <c r="G1299" s="53"/>
      <c r="H1299" s="53"/>
      <c r="I1299" s="53"/>
      <c r="J1299" s="26"/>
      <c r="K1299" s="26"/>
      <c r="L1299" s="26"/>
      <c r="M1299" s="26"/>
      <c r="N1299" s="26"/>
      <c r="O1299" s="26"/>
      <c r="P1299" s="26"/>
      <c r="Q1299" s="26"/>
    </row>
    <row r="1300" spans="1:17">
      <c r="A1300" s="40">
        <v>1294</v>
      </c>
      <c r="B1300" s="53"/>
      <c r="C1300" s="53"/>
      <c r="D1300" s="53"/>
      <c r="E1300" s="53"/>
      <c r="F1300" s="53"/>
      <c r="G1300" s="53"/>
      <c r="H1300" s="53"/>
      <c r="I1300" s="53"/>
      <c r="J1300" s="26"/>
      <c r="K1300" s="26"/>
      <c r="L1300" s="26"/>
      <c r="M1300" s="26"/>
      <c r="N1300" s="26"/>
      <c r="O1300" s="26"/>
      <c r="P1300" s="26"/>
      <c r="Q1300" s="26"/>
    </row>
    <row r="1301" spans="1:17">
      <c r="A1301" s="40">
        <v>1295</v>
      </c>
      <c r="B1301" s="53"/>
      <c r="C1301" s="53"/>
      <c r="D1301" s="53"/>
      <c r="E1301" s="53"/>
      <c r="F1301" s="53"/>
      <c r="G1301" s="53"/>
      <c r="H1301" s="53"/>
      <c r="I1301" s="53"/>
      <c r="J1301" s="26"/>
      <c r="K1301" s="26"/>
      <c r="L1301" s="26"/>
      <c r="M1301" s="26"/>
      <c r="N1301" s="26"/>
      <c r="O1301" s="26"/>
      <c r="P1301" s="26"/>
      <c r="Q1301" s="26"/>
    </row>
    <row r="1302" spans="1:17">
      <c r="A1302" s="40">
        <v>1296</v>
      </c>
      <c r="B1302" s="53"/>
      <c r="C1302" s="53"/>
      <c r="D1302" s="53"/>
      <c r="E1302" s="53"/>
      <c r="F1302" s="53"/>
      <c r="G1302" s="53"/>
      <c r="H1302" s="53"/>
      <c r="I1302" s="53"/>
      <c r="J1302" s="26"/>
      <c r="K1302" s="26"/>
      <c r="L1302" s="26"/>
      <c r="M1302" s="26"/>
      <c r="N1302" s="26"/>
      <c r="O1302" s="26"/>
      <c r="P1302" s="26"/>
      <c r="Q1302" s="26"/>
    </row>
    <row r="1303" spans="1:17">
      <c r="A1303" s="40">
        <v>1297</v>
      </c>
      <c r="B1303" s="53"/>
      <c r="C1303" s="53"/>
      <c r="D1303" s="53"/>
      <c r="E1303" s="53"/>
      <c r="F1303" s="53"/>
      <c r="G1303" s="53"/>
      <c r="H1303" s="53"/>
      <c r="I1303" s="53"/>
      <c r="J1303" s="26"/>
      <c r="K1303" s="26"/>
      <c r="L1303" s="26"/>
      <c r="M1303" s="26"/>
      <c r="N1303" s="26"/>
      <c r="O1303" s="26"/>
      <c r="P1303" s="26"/>
      <c r="Q1303" s="26"/>
    </row>
    <row r="1304" spans="1:17">
      <c r="A1304" s="40">
        <v>1298</v>
      </c>
      <c r="B1304" s="53"/>
      <c r="C1304" s="53"/>
      <c r="D1304" s="53"/>
      <c r="E1304" s="53"/>
      <c r="F1304" s="53"/>
      <c r="G1304" s="53"/>
      <c r="H1304" s="53"/>
      <c r="I1304" s="53"/>
      <c r="J1304" s="26"/>
      <c r="K1304" s="26"/>
      <c r="L1304" s="26"/>
      <c r="M1304" s="26"/>
      <c r="N1304" s="26"/>
      <c r="O1304" s="26"/>
      <c r="P1304" s="26"/>
      <c r="Q1304" s="26"/>
    </row>
    <row r="1305" spans="1:17">
      <c r="A1305" s="40">
        <v>1299</v>
      </c>
      <c r="B1305" s="53"/>
      <c r="C1305" s="53"/>
      <c r="D1305" s="53"/>
      <c r="E1305" s="53"/>
      <c r="F1305" s="53"/>
      <c r="G1305" s="53"/>
      <c r="H1305" s="53"/>
      <c r="I1305" s="53"/>
      <c r="J1305" s="26"/>
      <c r="K1305" s="26"/>
      <c r="L1305" s="26"/>
      <c r="M1305" s="26"/>
      <c r="N1305" s="26"/>
      <c r="O1305" s="26"/>
      <c r="P1305" s="26"/>
      <c r="Q1305" s="26"/>
    </row>
    <row r="1306" spans="1:17">
      <c r="A1306" s="40">
        <v>1300</v>
      </c>
      <c r="B1306" s="53"/>
      <c r="C1306" s="53"/>
      <c r="D1306" s="53"/>
      <c r="E1306" s="53"/>
      <c r="F1306" s="53"/>
      <c r="G1306" s="53"/>
      <c r="H1306" s="53"/>
      <c r="I1306" s="53"/>
      <c r="J1306" s="26"/>
      <c r="K1306" s="26"/>
      <c r="L1306" s="26"/>
      <c r="M1306" s="26"/>
      <c r="N1306" s="26"/>
      <c r="O1306" s="26"/>
      <c r="P1306" s="26"/>
      <c r="Q1306" s="26"/>
    </row>
    <row r="1307" spans="1:17">
      <c r="A1307" s="40">
        <v>1301</v>
      </c>
      <c r="B1307" s="53"/>
      <c r="C1307" s="53"/>
      <c r="D1307" s="53"/>
      <c r="E1307" s="53"/>
      <c r="F1307" s="53"/>
      <c r="G1307" s="53"/>
      <c r="H1307" s="53"/>
      <c r="I1307" s="53"/>
      <c r="J1307" s="26"/>
      <c r="K1307" s="26"/>
      <c r="L1307" s="26"/>
      <c r="M1307" s="26"/>
      <c r="N1307" s="26"/>
      <c r="O1307" s="26"/>
      <c r="P1307" s="26"/>
      <c r="Q1307" s="26"/>
    </row>
    <row r="1308" spans="1:17">
      <c r="A1308" s="40">
        <v>1302</v>
      </c>
      <c r="B1308" s="53"/>
      <c r="C1308" s="53"/>
      <c r="D1308" s="53"/>
      <c r="E1308" s="53"/>
      <c r="F1308" s="53"/>
      <c r="G1308" s="53"/>
      <c r="H1308" s="53"/>
      <c r="I1308" s="53"/>
      <c r="J1308" s="26"/>
      <c r="K1308" s="26"/>
      <c r="L1308" s="26"/>
      <c r="M1308" s="26"/>
      <c r="N1308" s="26"/>
      <c r="O1308" s="26"/>
      <c r="P1308" s="26"/>
      <c r="Q1308" s="26"/>
    </row>
    <row r="1309" spans="1:17">
      <c r="A1309" s="40">
        <v>1303</v>
      </c>
      <c r="B1309" s="53"/>
      <c r="C1309" s="53"/>
      <c r="D1309" s="53"/>
      <c r="E1309" s="53"/>
      <c r="F1309" s="53"/>
      <c r="G1309" s="53"/>
      <c r="H1309" s="53"/>
      <c r="I1309" s="53"/>
      <c r="J1309" s="26"/>
      <c r="K1309" s="26"/>
      <c r="L1309" s="26"/>
      <c r="M1309" s="26"/>
      <c r="N1309" s="26"/>
      <c r="O1309" s="26"/>
      <c r="P1309" s="26"/>
      <c r="Q1309" s="26"/>
    </row>
    <row r="1310" spans="1:17">
      <c r="A1310" s="40">
        <v>1304</v>
      </c>
      <c r="B1310" s="53"/>
      <c r="C1310" s="53"/>
      <c r="D1310" s="53"/>
      <c r="E1310" s="53"/>
      <c r="F1310" s="53"/>
      <c r="G1310" s="53"/>
      <c r="H1310" s="53"/>
      <c r="I1310" s="53"/>
      <c r="J1310" s="26"/>
      <c r="K1310" s="26"/>
      <c r="L1310" s="26"/>
      <c r="M1310" s="26"/>
      <c r="N1310" s="26"/>
      <c r="O1310" s="26"/>
      <c r="P1310" s="26"/>
      <c r="Q1310" s="26"/>
    </row>
    <row r="1311" spans="1:17">
      <c r="A1311" s="40">
        <v>1305</v>
      </c>
      <c r="B1311" s="53"/>
      <c r="C1311" s="53"/>
      <c r="D1311" s="53"/>
      <c r="E1311" s="53"/>
      <c r="F1311" s="53"/>
      <c r="G1311" s="53"/>
      <c r="H1311" s="53"/>
      <c r="I1311" s="53"/>
      <c r="J1311" s="26"/>
      <c r="K1311" s="26"/>
      <c r="L1311" s="26"/>
      <c r="M1311" s="26"/>
      <c r="N1311" s="26"/>
      <c r="O1311" s="26"/>
      <c r="P1311" s="26"/>
      <c r="Q1311" s="26"/>
    </row>
    <row r="1312" spans="1:17">
      <c r="A1312" s="40">
        <v>1306</v>
      </c>
      <c r="B1312" s="53"/>
      <c r="C1312" s="53"/>
      <c r="D1312" s="53"/>
      <c r="E1312" s="53"/>
      <c r="F1312" s="53"/>
      <c r="G1312" s="53"/>
      <c r="H1312" s="53"/>
      <c r="I1312" s="53"/>
      <c r="J1312" s="26"/>
      <c r="K1312" s="26"/>
      <c r="L1312" s="26"/>
      <c r="M1312" s="26"/>
      <c r="N1312" s="26"/>
      <c r="O1312" s="26"/>
      <c r="P1312" s="26"/>
      <c r="Q1312" s="26"/>
    </row>
    <row r="1313" spans="1:17">
      <c r="A1313" s="40">
        <v>1307</v>
      </c>
      <c r="B1313" s="53"/>
      <c r="C1313" s="53"/>
      <c r="D1313" s="53"/>
      <c r="E1313" s="53"/>
      <c r="F1313" s="53"/>
      <c r="G1313" s="53"/>
      <c r="H1313" s="53"/>
      <c r="I1313" s="53"/>
      <c r="J1313" s="26"/>
      <c r="K1313" s="26"/>
      <c r="L1313" s="26"/>
      <c r="M1313" s="26"/>
      <c r="N1313" s="26"/>
      <c r="O1313" s="26"/>
      <c r="P1313" s="26"/>
      <c r="Q1313" s="26"/>
    </row>
    <row r="1314" spans="1:17">
      <c r="A1314" s="40">
        <v>1308</v>
      </c>
      <c r="B1314" s="53"/>
      <c r="C1314" s="53"/>
      <c r="D1314" s="53"/>
      <c r="E1314" s="53"/>
      <c r="F1314" s="53"/>
      <c r="G1314" s="53"/>
      <c r="H1314" s="53"/>
      <c r="I1314" s="53"/>
      <c r="J1314" s="26"/>
      <c r="K1314" s="26"/>
      <c r="L1314" s="26"/>
      <c r="M1314" s="26"/>
      <c r="N1314" s="26"/>
      <c r="O1314" s="26"/>
      <c r="P1314" s="26"/>
      <c r="Q1314" s="26"/>
    </row>
    <row r="1315" spans="1:17">
      <c r="A1315" s="40">
        <v>1309</v>
      </c>
      <c r="B1315" s="53"/>
      <c r="C1315" s="53"/>
      <c r="D1315" s="53"/>
      <c r="E1315" s="53"/>
      <c r="F1315" s="53"/>
      <c r="G1315" s="53"/>
      <c r="H1315" s="53"/>
      <c r="I1315" s="53"/>
      <c r="J1315" s="26"/>
      <c r="K1315" s="26"/>
      <c r="L1315" s="26"/>
      <c r="M1315" s="26"/>
      <c r="N1315" s="26"/>
      <c r="O1315" s="26"/>
      <c r="P1315" s="26"/>
      <c r="Q1315" s="26"/>
    </row>
    <row r="1316" spans="1:17">
      <c r="A1316" s="40">
        <v>1310</v>
      </c>
      <c r="B1316" s="53"/>
      <c r="C1316" s="53"/>
      <c r="D1316" s="53"/>
      <c r="E1316" s="53"/>
      <c r="F1316" s="53"/>
      <c r="G1316" s="53"/>
      <c r="H1316" s="53"/>
      <c r="I1316" s="53"/>
      <c r="J1316" s="26"/>
      <c r="K1316" s="26"/>
      <c r="L1316" s="26"/>
      <c r="M1316" s="26"/>
      <c r="N1316" s="26"/>
      <c r="O1316" s="26"/>
      <c r="P1316" s="26"/>
      <c r="Q1316" s="26"/>
    </row>
    <row r="1317" spans="1:17">
      <c r="A1317" s="40">
        <v>1311</v>
      </c>
      <c r="B1317" s="53"/>
      <c r="C1317" s="53"/>
      <c r="D1317" s="53"/>
      <c r="E1317" s="53"/>
      <c r="F1317" s="53"/>
      <c r="G1317" s="53"/>
      <c r="H1317" s="53"/>
      <c r="I1317" s="53"/>
      <c r="J1317" s="26"/>
      <c r="K1317" s="26"/>
      <c r="L1317" s="26"/>
      <c r="M1317" s="26"/>
      <c r="N1317" s="26"/>
      <c r="O1317" s="26"/>
      <c r="P1317" s="26"/>
      <c r="Q1317" s="26"/>
    </row>
    <row r="1318" spans="1:17">
      <c r="A1318" s="40">
        <v>1312</v>
      </c>
      <c r="B1318" s="53"/>
      <c r="C1318" s="53"/>
      <c r="D1318" s="53"/>
      <c r="E1318" s="53"/>
      <c r="F1318" s="53"/>
      <c r="G1318" s="53"/>
      <c r="H1318" s="53"/>
      <c r="I1318" s="53"/>
      <c r="J1318" s="26"/>
      <c r="K1318" s="26"/>
      <c r="L1318" s="26"/>
      <c r="M1318" s="26"/>
      <c r="N1318" s="26"/>
      <c r="O1318" s="26"/>
      <c r="P1318" s="26"/>
      <c r="Q1318" s="26"/>
    </row>
    <row r="1319" spans="1:17">
      <c r="A1319" s="40">
        <v>1313</v>
      </c>
      <c r="B1319" s="53"/>
      <c r="C1319" s="53"/>
      <c r="D1319" s="53"/>
      <c r="E1319" s="53"/>
      <c r="F1319" s="53"/>
      <c r="G1319" s="53"/>
      <c r="H1319" s="53"/>
      <c r="I1319" s="53"/>
      <c r="J1319" s="26"/>
      <c r="K1319" s="26"/>
      <c r="L1319" s="26"/>
      <c r="M1319" s="26"/>
      <c r="N1319" s="26"/>
      <c r="O1319" s="26"/>
      <c r="P1319" s="26"/>
      <c r="Q1319" s="26"/>
    </row>
    <row r="1320" spans="1:17">
      <c r="A1320" s="40">
        <v>1314</v>
      </c>
      <c r="B1320" s="53"/>
      <c r="C1320" s="53"/>
      <c r="D1320" s="53"/>
      <c r="E1320" s="53"/>
      <c r="F1320" s="53"/>
      <c r="G1320" s="53"/>
      <c r="H1320" s="53"/>
      <c r="I1320" s="53"/>
      <c r="J1320" s="26"/>
      <c r="K1320" s="26"/>
      <c r="L1320" s="26"/>
      <c r="M1320" s="26"/>
      <c r="N1320" s="26"/>
      <c r="O1320" s="26"/>
      <c r="P1320" s="26"/>
      <c r="Q1320" s="26"/>
    </row>
    <row r="1321" spans="1:17">
      <c r="A1321" s="40">
        <v>1315</v>
      </c>
      <c r="B1321" s="53"/>
      <c r="C1321" s="53"/>
      <c r="D1321" s="53"/>
      <c r="E1321" s="53"/>
      <c r="F1321" s="53"/>
      <c r="G1321" s="53"/>
      <c r="H1321" s="53"/>
      <c r="I1321" s="53"/>
      <c r="J1321" s="26"/>
      <c r="K1321" s="26"/>
      <c r="L1321" s="26"/>
      <c r="M1321" s="26"/>
      <c r="N1321" s="26"/>
      <c r="O1321" s="26"/>
      <c r="P1321" s="26"/>
      <c r="Q1321" s="26"/>
    </row>
    <row r="1322" spans="1:17">
      <c r="A1322" s="40">
        <v>1316</v>
      </c>
      <c r="B1322" s="53"/>
      <c r="C1322" s="53"/>
      <c r="D1322" s="53"/>
      <c r="E1322" s="53"/>
      <c r="F1322" s="53"/>
      <c r="G1322" s="53"/>
      <c r="H1322" s="53"/>
      <c r="I1322" s="53"/>
      <c r="J1322" s="26"/>
      <c r="K1322" s="26"/>
      <c r="L1322" s="26"/>
      <c r="M1322" s="26"/>
      <c r="N1322" s="26"/>
      <c r="O1322" s="26"/>
      <c r="P1322" s="26"/>
      <c r="Q1322" s="26"/>
    </row>
    <row r="1323" spans="1:17">
      <c r="A1323" s="40">
        <v>1317</v>
      </c>
      <c r="B1323" s="53"/>
      <c r="C1323" s="53"/>
      <c r="D1323" s="53"/>
      <c r="E1323" s="53"/>
      <c r="F1323" s="53"/>
      <c r="G1323" s="53"/>
      <c r="H1323" s="53"/>
      <c r="I1323" s="53"/>
      <c r="J1323" s="26"/>
      <c r="K1323" s="26"/>
      <c r="L1323" s="26"/>
      <c r="M1323" s="26"/>
      <c r="N1323" s="26"/>
      <c r="O1323" s="26"/>
      <c r="P1323" s="26"/>
      <c r="Q1323" s="26"/>
    </row>
    <row r="1324" spans="1:17">
      <c r="A1324" s="40">
        <v>1318</v>
      </c>
      <c r="B1324" s="53"/>
      <c r="C1324" s="53"/>
      <c r="D1324" s="53"/>
      <c r="E1324" s="53"/>
      <c r="F1324" s="53"/>
      <c r="G1324" s="53"/>
      <c r="H1324" s="53"/>
      <c r="I1324" s="53"/>
      <c r="J1324" s="26"/>
      <c r="K1324" s="26"/>
      <c r="L1324" s="26"/>
      <c r="M1324" s="26"/>
      <c r="N1324" s="26"/>
      <c r="O1324" s="26"/>
      <c r="P1324" s="26"/>
      <c r="Q1324" s="26"/>
    </row>
    <row r="1325" spans="1:17">
      <c r="A1325" s="40">
        <v>1319</v>
      </c>
      <c r="B1325" s="53"/>
      <c r="C1325" s="53"/>
      <c r="D1325" s="53"/>
      <c r="E1325" s="53"/>
      <c r="F1325" s="53"/>
      <c r="G1325" s="53"/>
      <c r="H1325" s="53"/>
      <c r="I1325" s="53"/>
      <c r="J1325" s="26"/>
      <c r="K1325" s="26"/>
      <c r="L1325" s="26"/>
      <c r="M1325" s="26"/>
      <c r="N1325" s="26"/>
      <c r="O1325" s="26"/>
      <c r="P1325" s="26"/>
      <c r="Q1325" s="26"/>
    </row>
    <row r="1326" spans="1:17">
      <c r="A1326" s="40">
        <v>1320</v>
      </c>
      <c r="B1326" s="53"/>
      <c r="C1326" s="53"/>
      <c r="D1326" s="53"/>
      <c r="E1326" s="53"/>
      <c r="F1326" s="53"/>
      <c r="G1326" s="53"/>
      <c r="H1326" s="53"/>
      <c r="I1326" s="53"/>
      <c r="J1326" s="26"/>
      <c r="K1326" s="26"/>
      <c r="L1326" s="26"/>
      <c r="M1326" s="26"/>
      <c r="N1326" s="26"/>
      <c r="O1326" s="26"/>
      <c r="P1326" s="26"/>
      <c r="Q1326" s="26"/>
    </row>
    <row r="1327" spans="1:17">
      <c r="A1327" s="40">
        <v>1321</v>
      </c>
      <c r="B1327" s="53"/>
      <c r="C1327" s="53"/>
      <c r="D1327" s="53"/>
      <c r="E1327" s="53"/>
      <c r="F1327" s="53"/>
      <c r="G1327" s="53"/>
      <c r="H1327" s="53"/>
      <c r="I1327" s="53"/>
      <c r="J1327" s="26"/>
      <c r="K1327" s="26"/>
      <c r="L1327" s="26"/>
      <c r="M1327" s="26"/>
      <c r="N1327" s="26"/>
      <c r="O1327" s="26"/>
      <c r="P1327" s="26"/>
      <c r="Q1327" s="26"/>
    </row>
    <row r="1328" spans="1:17">
      <c r="A1328" s="40">
        <v>1322</v>
      </c>
      <c r="B1328" s="53"/>
      <c r="C1328" s="53"/>
      <c r="D1328" s="53"/>
      <c r="E1328" s="53"/>
      <c r="F1328" s="53"/>
      <c r="G1328" s="53"/>
      <c r="H1328" s="53"/>
      <c r="I1328" s="53"/>
      <c r="J1328" s="26"/>
      <c r="K1328" s="26"/>
      <c r="L1328" s="26"/>
      <c r="M1328" s="26"/>
      <c r="N1328" s="26"/>
      <c r="O1328" s="26"/>
      <c r="P1328" s="26"/>
      <c r="Q1328" s="26"/>
    </row>
    <row r="1329" spans="1:17">
      <c r="A1329" s="40">
        <v>1323</v>
      </c>
      <c r="B1329" s="53"/>
      <c r="C1329" s="53"/>
      <c r="D1329" s="53"/>
      <c r="E1329" s="53"/>
      <c r="F1329" s="53"/>
      <c r="G1329" s="53"/>
      <c r="H1329" s="53"/>
      <c r="I1329" s="53"/>
      <c r="J1329" s="26"/>
      <c r="K1329" s="26"/>
      <c r="L1329" s="26"/>
      <c r="M1329" s="26"/>
      <c r="N1329" s="26"/>
      <c r="O1329" s="26"/>
      <c r="P1329" s="26"/>
      <c r="Q1329" s="26"/>
    </row>
    <row r="1330" spans="1:17">
      <c r="A1330" s="40">
        <v>1324</v>
      </c>
      <c r="B1330" s="53"/>
      <c r="C1330" s="53"/>
      <c r="D1330" s="53"/>
      <c r="E1330" s="53"/>
      <c r="F1330" s="53"/>
      <c r="G1330" s="53"/>
      <c r="H1330" s="53"/>
      <c r="I1330" s="53"/>
      <c r="J1330" s="26"/>
      <c r="K1330" s="26"/>
      <c r="L1330" s="26"/>
      <c r="M1330" s="26"/>
      <c r="N1330" s="26"/>
      <c r="O1330" s="26"/>
      <c r="P1330" s="26"/>
      <c r="Q1330" s="26"/>
    </row>
    <row r="1331" spans="1:17">
      <c r="A1331" s="40">
        <v>1325</v>
      </c>
      <c r="B1331" s="53"/>
      <c r="C1331" s="53"/>
      <c r="D1331" s="53"/>
      <c r="E1331" s="53"/>
      <c r="F1331" s="53"/>
      <c r="G1331" s="53"/>
      <c r="H1331" s="53"/>
      <c r="I1331" s="53"/>
      <c r="J1331" s="26"/>
      <c r="K1331" s="26"/>
      <c r="L1331" s="26"/>
      <c r="M1331" s="26"/>
      <c r="N1331" s="26"/>
      <c r="O1331" s="26"/>
      <c r="P1331" s="26"/>
      <c r="Q1331" s="26"/>
    </row>
    <row r="1332" spans="1:17">
      <c r="A1332" s="40">
        <v>1326</v>
      </c>
      <c r="B1332" s="53"/>
      <c r="C1332" s="53"/>
      <c r="D1332" s="53"/>
      <c r="E1332" s="53"/>
      <c r="F1332" s="53"/>
      <c r="G1332" s="53"/>
      <c r="H1332" s="53"/>
      <c r="I1332" s="53"/>
      <c r="J1332" s="26"/>
      <c r="K1332" s="26"/>
      <c r="L1332" s="26"/>
      <c r="M1332" s="26"/>
      <c r="N1332" s="26"/>
      <c r="O1332" s="26"/>
      <c r="P1332" s="26"/>
      <c r="Q1332" s="26"/>
    </row>
    <row r="1333" spans="1:17">
      <c r="A1333" s="40">
        <v>1327</v>
      </c>
      <c r="B1333" s="53"/>
      <c r="C1333" s="53"/>
      <c r="D1333" s="53"/>
      <c r="E1333" s="53"/>
      <c r="F1333" s="53"/>
      <c r="G1333" s="53"/>
      <c r="H1333" s="53"/>
      <c r="I1333" s="53"/>
      <c r="J1333" s="26"/>
      <c r="K1333" s="26"/>
      <c r="L1333" s="26"/>
      <c r="M1333" s="26"/>
      <c r="N1333" s="26"/>
      <c r="O1333" s="26"/>
      <c r="P1333" s="26"/>
      <c r="Q1333" s="26"/>
    </row>
    <row r="1334" spans="1:17">
      <c r="A1334" s="40">
        <v>1328</v>
      </c>
      <c r="B1334" s="53"/>
      <c r="C1334" s="53"/>
      <c r="D1334" s="53"/>
      <c r="E1334" s="53"/>
      <c r="F1334" s="53"/>
      <c r="G1334" s="53"/>
      <c r="H1334" s="53"/>
      <c r="I1334" s="53"/>
      <c r="J1334" s="26"/>
      <c r="K1334" s="26"/>
      <c r="L1334" s="26"/>
      <c r="M1334" s="26"/>
      <c r="N1334" s="26"/>
      <c r="O1334" s="26"/>
      <c r="P1334" s="26"/>
      <c r="Q1334" s="26"/>
    </row>
    <row r="1335" spans="1:17">
      <c r="A1335" s="40">
        <v>1329</v>
      </c>
      <c r="B1335" s="53"/>
      <c r="C1335" s="53"/>
      <c r="D1335" s="53"/>
      <c r="E1335" s="53"/>
      <c r="F1335" s="53"/>
      <c r="G1335" s="53"/>
      <c r="H1335" s="53"/>
      <c r="I1335" s="53"/>
      <c r="J1335" s="26"/>
      <c r="K1335" s="26"/>
      <c r="L1335" s="26"/>
      <c r="M1335" s="26"/>
      <c r="N1335" s="26"/>
      <c r="O1335" s="26"/>
      <c r="P1335" s="26"/>
      <c r="Q1335" s="26"/>
    </row>
    <row r="1336" spans="1:17">
      <c r="A1336" s="40">
        <v>1330</v>
      </c>
      <c r="B1336" s="53"/>
      <c r="C1336" s="53"/>
      <c r="D1336" s="53"/>
      <c r="E1336" s="53"/>
      <c r="F1336" s="53"/>
      <c r="G1336" s="53"/>
      <c r="H1336" s="53"/>
      <c r="I1336" s="53"/>
      <c r="J1336" s="26"/>
      <c r="K1336" s="26"/>
      <c r="L1336" s="26"/>
      <c r="M1336" s="26"/>
      <c r="N1336" s="26"/>
      <c r="O1336" s="26"/>
      <c r="P1336" s="26"/>
      <c r="Q1336" s="26"/>
    </row>
    <row r="1337" spans="1:17">
      <c r="A1337" s="40">
        <v>1331</v>
      </c>
      <c r="B1337" s="53"/>
      <c r="C1337" s="53"/>
      <c r="D1337" s="53"/>
      <c r="E1337" s="53"/>
      <c r="F1337" s="53"/>
      <c r="G1337" s="53"/>
      <c r="H1337" s="53"/>
      <c r="I1337" s="53"/>
      <c r="J1337" s="26"/>
      <c r="K1337" s="26"/>
      <c r="L1337" s="26"/>
      <c r="M1337" s="26"/>
      <c r="N1337" s="26"/>
      <c r="O1337" s="26"/>
      <c r="P1337" s="26"/>
      <c r="Q1337" s="26"/>
    </row>
    <row r="1338" spans="1:17">
      <c r="A1338" s="40">
        <v>1332</v>
      </c>
      <c r="B1338" s="53"/>
      <c r="C1338" s="53"/>
      <c r="D1338" s="53"/>
      <c r="E1338" s="53"/>
      <c r="F1338" s="53"/>
      <c r="G1338" s="53"/>
      <c r="H1338" s="53"/>
      <c r="I1338" s="53"/>
      <c r="J1338" s="26"/>
      <c r="K1338" s="26"/>
      <c r="L1338" s="26"/>
      <c r="M1338" s="26"/>
      <c r="N1338" s="26"/>
      <c r="O1338" s="26"/>
      <c r="P1338" s="26"/>
      <c r="Q1338" s="26"/>
    </row>
    <row r="1339" spans="1:17">
      <c r="A1339" s="40">
        <v>1333</v>
      </c>
      <c r="B1339" s="53"/>
      <c r="C1339" s="53"/>
      <c r="D1339" s="53"/>
      <c r="E1339" s="53"/>
      <c r="F1339" s="53"/>
      <c r="G1339" s="53"/>
      <c r="H1339" s="53"/>
      <c r="I1339" s="53"/>
      <c r="J1339" s="26"/>
      <c r="K1339" s="26"/>
      <c r="L1339" s="26"/>
      <c r="M1339" s="26"/>
      <c r="N1339" s="26"/>
      <c r="O1339" s="26"/>
      <c r="P1339" s="26"/>
      <c r="Q1339" s="26"/>
    </row>
    <row r="1340" spans="1:17">
      <c r="A1340" s="40">
        <v>1334</v>
      </c>
      <c r="B1340" s="53"/>
      <c r="C1340" s="53"/>
      <c r="D1340" s="53"/>
      <c r="E1340" s="53"/>
      <c r="F1340" s="53"/>
      <c r="G1340" s="53"/>
      <c r="H1340" s="53"/>
      <c r="I1340" s="53"/>
      <c r="J1340" s="26"/>
      <c r="K1340" s="26"/>
      <c r="L1340" s="26"/>
      <c r="M1340" s="26"/>
      <c r="N1340" s="26"/>
      <c r="O1340" s="26"/>
      <c r="P1340" s="26"/>
      <c r="Q1340" s="26"/>
    </row>
    <row r="1341" spans="1:17">
      <c r="A1341" s="40">
        <v>1335</v>
      </c>
      <c r="B1341" s="53"/>
      <c r="C1341" s="53"/>
      <c r="D1341" s="53"/>
      <c r="E1341" s="53"/>
      <c r="F1341" s="53"/>
      <c r="G1341" s="53"/>
      <c r="H1341" s="53"/>
      <c r="I1341" s="53"/>
      <c r="J1341" s="26"/>
      <c r="K1341" s="26"/>
      <c r="L1341" s="26"/>
      <c r="M1341" s="26"/>
      <c r="N1341" s="26"/>
      <c r="O1341" s="26"/>
      <c r="P1341" s="26"/>
      <c r="Q1341" s="26"/>
    </row>
    <row r="1342" spans="1:17">
      <c r="A1342" s="40">
        <v>1336</v>
      </c>
      <c r="B1342" s="53"/>
      <c r="C1342" s="53"/>
      <c r="D1342" s="53"/>
      <c r="E1342" s="53"/>
      <c r="F1342" s="53"/>
      <c r="G1342" s="53"/>
      <c r="H1342" s="53"/>
      <c r="I1342" s="53"/>
      <c r="J1342" s="26"/>
      <c r="K1342" s="26"/>
      <c r="L1342" s="26"/>
      <c r="M1342" s="26"/>
      <c r="N1342" s="26"/>
      <c r="O1342" s="26"/>
      <c r="P1342" s="26"/>
      <c r="Q1342" s="26"/>
    </row>
    <row r="1343" spans="1:17">
      <c r="A1343" s="40">
        <v>1337</v>
      </c>
      <c r="B1343" s="53"/>
      <c r="C1343" s="53"/>
      <c r="D1343" s="53"/>
      <c r="E1343" s="53"/>
      <c r="F1343" s="53"/>
      <c r="G1343" s="53"/>
      <c r="H1343" s="53"/>
      <c r="I1343" s="53"/>
      <c r="J1343" s="26"/>
      <c r="K1343" s="26"/>
      <c r="L1343" s="26"/>
      <c r="M1343" s="26"/>
      <c r="N1343" s="26"/>
      <c r="O1343" s="26"/>
      <c r="P1343" s="26"/>
      <c r="Q1343" s="26"/>
    </row>
    <row r="1344" spans="1:17">
      <c r="A1344" s="40">
        <v>1338</v>
      </c>
      <c r="B1344" s="53"/>
      <c r="C1344" s="53"/>
      <c r="D1344" s="53"/>
      <c r="E1344" s="53"/>
      <c r="F1344" s="53"/>
      <c r="G1344" s="53"/>
      <c r="H1344" s="53"/>
      <c r="I1344" s="53"/>
      <c r="J1344" s="26"/>
      <c r="K1344" s="26"/>
      <c r="L1344" s="26"/>
      <c r="M1344" s="26"/>
      <c r="N1344" s="26"/>
      <c r="O1344" s="26"/>
      <c r="P1344" s="26"/>
      <c r="Q1344" s="26"/>
    </row>
    <row r="1345" spans="1:17">
      <c r="A1345" s="40">
        <v>1339</v>
      </c>
      <c r="B1345" s="53"/>
      <c r="C1345" s="53"/>
      <c r="D1345" s="53"/>
      <c r="E1345" s="53"/>
      <c r="F1345" s="53"/>
      <c r="G1345" s="53"/>
      <c r="H1345" s="53"/>
      <c r="I1345" s="53"/>
      <c r="J1345" s="26"/>
      <c r="K1345" s="26"/>
      <c r="L1345" s="26"/>
      <c r="M1345" s="26"/>
      <c r="N1345" s="26"/>
      <c r="O1345" s="26"/>
      <c r="P1345" s="26"/>
      <c r="Q1345" s="26"/>
    </row>
    <row r="1346" spans="1:17">
      <c r="A1346" s="40">
        <v>1340</v>
      </c>
      <c r="B1346" s="53"/>
      <c r="C1346" s="53"/>
      <c r="D1346" s="53"/>
      <c r="E1346" s="53"/>
      <c r="F1346" s="53"/>
      <c r="G1346" s="53"/>
      <c r="H1346" s="53"/>
      <c r="I1346" s="53"/>
      <c r="J1346" s="26"/>
      <c r="K1346" s="26"/>
      <c r="L1346" s="26"/>
      <c r="M1346" s="26"/>
      <c r="N1346" s="26"/>
      <c r="O1346" s="26"/>
      <c r="P1346" s="26"/>
      <c r="Q1346" s="26"/>
    </row>
    <row r="1347" spans="1:17">
      <c r="A1347" s="40">
        <v>1341</v>
      </c>
      <c r="B1347" s="53"/>
      <c r="C1347" s="53"/>
      <c r="D1347" s="53"/>
      <c r="E1347" s="53"/>
      <c r="F1347" s="53"/>
      <c r="G1347" s="53"/>
      <c r="H1347" s="53"/>
      <c r="I1347" s="53"/>
      <c r="J1347" s="26"/>
      <c r="K1347" s="26"/>
      <c r="L1347" s="26"/>
      <c r="M1347" s="26"/>
      <c r="N1347" s="26"/>
      <c r="O1347" s="26"/>
      <c r="P1347" s="26"/>
      <c r="Q1347" s="26"/>
    </row>
    <row r="1348" spans="1:17">
      <c r="A1348" s="40">
        <v>1342</v>
      </c>
      <c r="B1348" s="53"/>
      <c r="C1348" s="53"/>
      <c r="D1348" s="53"/>
      <c r="E1348" s="53"/>
      <c r="F1348" s="53"/>
      <c r="G1348" s="53"/>
      <c r="H1348" s="53"/>
      <c r="I1348" s="53"/>
      <c r="J1348" s="26"/>
      <c r="K1348" s="26"/>
      <c r="L1348" s="26"/>
      <c r="M1348" s="26"/>
      <c r="N1348" s="26"/>
      <c r="O1348" s="26"/>
      <c r="P1348" s="26"/>
      <c r="Q1348" s="26"/>
    </row>
    <row r="1349" spans="1:17">
      <c r="A1349" s="40">
        <v>1343</v>
      </c>
      <c r="B1349" s="53"/>
      <c r="C1349" s="53"/>
      <c r="D1349" s="53"/>
      <c r="E1349" s="53"/>
      <c r="F1349" s="53"/>
      <c r="G1349" s="53"/>
      <c r="H1349" s="53"/>
      <c r="I1349" s="53"/>
      <c r="J1349" s="26"/>
      <c r="K1349" s="26"/>
      <c r="L1349" s="26"/>
      <c r="M1349" s="26"/>
      <c r="N1349" s="26"/>
      <c r="O1349" s="26"/>
      <c r="P1349" s="26"/>
      <c r="Q1349" s="26"/>
    </row>
    <row r="1350" spans="1:17">
      <c r="A1350" s="40">
        <v>1344</v>
      </c>
      <c r="B1350" s="53"/>
      <c r="C1350" s="53"/>
      <c r="D1350" s="53"/>
      <c r="E1350" s="53"/>
      <c r="F1350" s="53"/>
      <c r="G1350" s="53"/>
      <c r="H1350" s="53"/>
      <c r="I1350" s="53"/>
      <c r="J1350" s="26"/>
      <c r="K1350" s="26"/>
      <c r="L1350" s="26"/>
      <c r="M1350" s="26"/>
      <c r="N1350" s="26"/>
      <c r="O1350" s="26"/>
      <c r="P1350" s="26"/>
      <c r="Q1350" s="26"/>
    </row>
    <row r="1351" spans="1:17">
      <c r="A1351" s="40">
        <v>1345</v>
      </c>
      <c r="B1351" s="53"/>
      <c r="C1351" s="53"/>
      <c r="D1351" s="53"/>
      <c r="E1351" s="53"/>
      <c r="F1351" s="53"/>
      <c r="G1351" s="53"/>
      <c r="H1351" s="53"/>
      <c r="I1351" s="53"/>
      <c r="J1351" s="26"/>
      <c r="K1351" s="26"/>
      <c r="L1351" s="26"/>
      <c r="M1351" s="26"/>
      <c r="N1351" s="26"/>
      <c r="O1351" s="26"/>
      <c r="P1351" s="26"/>
      <c r="Q1351" s="26"/>
    </row>
    <row r="1352" spans="1:17">
      <c r="A1352" s="40">
        <v>1346</v>
      </c>
      <c r="B1352" s="53"/>
      <c r="C1352" s="53"/>
      <c r="D1352" s="53"/>
      <c r="E1352" s="53"/>
      <c r="F1352" s="53"/>
      <c r="G1352" s="53"/>
      <c r="H1352" s="53"/>
      <c r="I1352" s="53"/>
      <c r="J1352" s="26"/>
      <c r="K1352" s="26"/>
      <c r="L1352" s="26"/>
      <c r="M1352" s="26"/>
      <c r="N1352" s="26"/>
      <c r="O1352" s="26"/>
      <c r="P1352" s="26"/>
      <c r="Q1352" s="26"/>
    </row>
    <row r="1353" spans="1:17">
      <c r="A1353" s="40">
        <v>1347</v>
      </c>
      <c r="B1353" s="53"/>
      <c r="C1353" s="53"/>
      <c r="D1353" s="53"/>
      <c r="E1353" s="53"/>
      <c r="F1353" s="53"/>
      <c r="G1353" s="53"/>
      <c r="H1353" s="53"/>
      <c r="I1353" s="53"/>
      <c r="J1353" s="26"/>
      <c r="K1353" s="26"/>
      <c r="L1353" s="26"/>
      <c r="M1353" s="26"/>
      <c r="N1353" s="26"/>
      <c r="O1353" s="26"/>
      <c r="P1353" s="26"/>
      <c r="Q1353" s="26"/>
    </row>
    <row r="1354" spans="1:17">
      <c r="A1354" s="40">
        <v>1348</v>
      </c>
      <c r="B1354" s="53"/>
      <c r="C1354" s="53"/>
      <c r="D1354" s="53"/>
      <c r="E1354" s="53"/>
      <c r="F1354" s="53"/>
      <c r="G1354" s="53"/>
      <c r="H1354" s="53"/>
      <c r="I1354" s="53"/>
      <c r="J1354" s="26"/>
      <c r="K1354" s="26"/>
      <c r="L1354" s="26"/>
      <c r="M1354" s="26"/>
      <c r="N1354" s="26"/>
      <c r="O1354" s="26"/>
      <c r="P1354" s="26"/>
      <c r="Q1354" s="26"/>
    </row>
    <row r="1355" spans="1:17">
      <c r="A1355" s="40">
        <v>1349</v>
      </c>
      <c r="B1355" s="53"/>
      <c r="C1355" s="53"/>
      <c r="D1355" s="53"/>
      <c r="E1355" s="53"/>
      <c r="F1355" s="53"/>
      <c r="G1355" s="53"/>
      <c r="H1355" s="53"/>
      <c r="I1355" s="53"/>
      <c r="J1355" s="26"/>
      <c r="K1355" s="26"/>
      <c r="L1355" s="26"/>
      <c r="M1355" s="26"/>
      <c r="N1355" s="26"/>
      <c r="O1355" s="26"/>
      <c r="P1355" s="26"/>
      <c r="Q1355" s="26"/>
    </row>
    <row r="1356" spans="1:17">
      <c r="A1356" s="40">
        <v>1350</v>
      </c>
      <c r="B1356" s="53"/>
      <c r="C1356" s="53"/>
      <c r="D1356" s="53"/>
      <c r="E1356" s="53"/>
      <c r="F1356" s="53"/>
      <c r="G1356" s="53"/>
      <c r="H1356" s="53"/>
      <c r="I1356" s="53"/>
      <c r="J1356" s="26"/>
      <c r="K1356" s="26"/>
      <c r="L1356" s="26"/>
      <c r="M1356" s="26"/>
      <c r="N1356" s="26"/>
      <c r="O1356" s="26"/>
      <c r="P1356" s="26"/>
      <c r="Q1356" s="26"/>
    </row>
    <row r="1357" spans="1:17">
      <c r="A1357" s="40">
        <v>1351</v>
      </c>
      <c r="B1357" s="53"/>
      <c r="C1357" s="53"/>
      <c r="D1357" s="53"/>
      <c r="E1357" s="53"/>
      <c r="F1357" s="53"/>
      <c r="G1357" s="53"/>
      <c r="H1357" s="53"/>
      <c r="I1357" s="53"/>
      <c r="J1357" s="26"/>
      <c r="K1357" s="26"/>
      <c r="L1357" s="26"/>
      <c r="M1357" s="26"/>
      <c r="N1357" s="26"/>
      <c r="O1357" s="26"/>
      <c r="P1357" s="26"/>
      <c r="Q1357" s="26"/>
    </row>
    <row r="1358" spans="1:17">
      <c r="A1358" s="40">
        <v>1352</v>
      </c>
      <c r="B1358" s="53"/>
      <c r="C1358" s="53"/>
      <c r="D1358" s="53"/>
      <c r="E1358" s="53"/>
      <c r="F1358" s="53"/>
      <c r="G1358" s="53"/>
      <c r="H1358" s="53"/>
      <c r="I1358" s="53"/>
      <c r="J1358" s="26"/>
      <c r="K1358" s="26"/>
      <c r="L1358" s="26"/>
      <c r="M1358" s="26"/>
      <c r="N1358" s="26"/>
      <c r="O1358" s="26"/>
      <c r="P1358" s="26"/>
      <c r="Q1358" s="26"/>
    </row>
    <row r="1359" spans="1:17">
      <c r="A1359" s="40">
        <v>1353</v>
      </c>
      <c r="B1359" s="53"/>
      <c r="C1359" s="53"/>
      <c r="D1359" s="53"/>
      <c r="E1359" s="53"/>
      <c r="F1359" s="53"/>
      <c r="G1359" s="53"/>
      <c r="H1359" s="53"/>
      <c r="I1359" s="53"/>
      <c r="J1359" s="26"/>
      <c r="K1359" s="26"/>
      <c r="L1359" s="26"/>
      <c r="M1359" s="26"/>
      <c r="N1359" s="26"/>
      <c r="O1359" s="26"/>
      <c r="P1359" s="26"/>
      <c r="Q1359" s="26"/>
    </row>
    <row r="1360" spans="1:17">
      <c r="A1360" s="40">
        <v>1354</v>
      </c>
      <c r="B1360" s="53"/>
      <c r="C1360" s="53"/>
      <c r="D1360" s="53"/>
      <c r="E1360" s="53"/>
      <c r="F1360" s="53"/>
      <c r="G1360" s="53"/>
      <c r="H1360" s="53"/>
      <c r="I1360" s="53"/>
      <c r="J1360" s="26"/>
      <c r="K1360" s="26"/>
      <c r="L1360" s="26"/>
      <c r="M1360" s="26"/>
      <c r="N1360" s="26"/>
      <c r="O1360" s="26"/>
      <c r="P1360" s="26"/>
      <c r="Q1360" s="26"/>
    </row>
    <row r="1361" spans="1:17">
      <c r="A1361" s="40">
        <v>1355</v>
      </c>
      <c r="B1361" s="53"/>
      <c r="C1361" s="53"/>
      <c r="D1361" s="53"/>
      <c r="E1361" s="53"/>
      <c r="F1361" s="53"/>
      <c r="G1361" s="53"/>
      <c r="H1361" s="53"/>
      <c r="I1361" s="53"/>
      <c r="J1361" s="26"/>
      <c r="K1361" s="26"/>
      <c r="L1361" s="26"/>
      <c r="M1361" s="26"/>
      <c r="N1361" s="26"/>
      <c r="O1361" s="26"/>
      <c r="P1361" s="26"/>
      <c r="Q1361" s="26"/>
    </row>
    <row r="1362" spans="1:17">
      <c r="A1362" s="40">
        <v>1356</v>
      </c>
      <c r="B1362" s="53"/>
      <c r="C1362" s="53"/>
      <c r="D1362" s="53"/>
      <c r="E1362" s="53"/>
      <c r="F1362" s="53"/>
      <c r="G1362" s="53"/>
      <c r="H1362" s="53"/>
      <c r="I1362" s="53"/>
      <c r="J1362" s="26"/>
      <c r="K1362" s="26"/>
      <c r="L1362" s="26"/>
      <c r="M1362" s="26"/>
      <c r="N1362" s="26"/>
      <c r="O1362" s="26"/>
      <c r="P1362" s="26"/>
      <c r="Q1362" s="26"/>
    </row>
    <row r="1363" spans="1:17">
      <c r="A1363" s="40">
        <v>1357</v>
      </c>
      <c r="B1363" s="53"/>
      <c r="C1363" s="53"/>
      <c r="D1363" s="53"/>
      <c r="E1363" s="53"/>
      <c r="F1363" s="53"/>
      <c r="G1363" s="53"/>
      <c r="H1363" s="53"/>
      <c r="I1363" s="53"/>
      <c r="J1363" s="26"/>
      <c r="K1363" s="26"/>
      <c r="L1363" s="26"/>
      <c r="M1363" s="26"/>
      <c r="N1363" s="26"/>
      <c r="O1363" s="26"/>
      <c r="P1363" s="26"/>
      <c r="Q1363" s="26"/>
    </row>
    <row r="1364" spans="1:17">
      <c r="A1364" s="40">
        <v>1358</v>
      </c>
      <c r="B1364" s="53"/>
      <c r="C1364" s="53"/>
      <c r="D1364" s="53"/>
      <c r="E1364" s="53"/>
      <c r="F1364" s="53"/>
      <c r="G1364" s="53"/>
      <c r="H1364" s="53"/>
      <c r="I1364" s="53"/>
      <c r="J1364" s="26"/>
      <c r="K1364" s="26"/>
      <c r="L1364" s="26"/>
      <c r="M1364" s="26"/>
      <c r="N1364" s="26"/>
      <c r="O1364" s="26"/>
      <c r="P1364" s="26"/>
      <c r="Q1364" s="26"/>
    </row>
    <row r="1365" spans="1:17">
      <c r="A1365" s="40">
        <v>1359</v>
      </c>
      <c r="B1365" s="53"/>
      <c r="C1365" s="53"/>
      <c r="D1365" s="53"/>
      <c r="E1365" s="53"/>
      <c r="F1365" s="53"/>
      <c r="G1365" s="53"/>
      <c r="H1365" s="53"/>
      <c r="I1365" s="53"/>
      <c r="J1365" s="26"/>
      <c r="K1365" s="26"/>
      <c r="L1365" s="26"/>
      <c r="M1365" s="26"/>
      <c r="N1365" s="26"/>
      <c r="O1365" s="26"/>
      <c r="P1365" s="26"/>
      <c r="Q1365" s="26"/>
    </row>
    <row r="1366" spans="1:17">
      <c r="A1366" s="40">
        <v>1360</v>
      </c>
      <c r="B1366" s="53"/>
      <c r="C1366" s="53"/>
      <c r="D1366" s="53"/>
      <c r="E1366" s="53"/>
      <c r="F1366" s="53"/>
      <c r="G1366" s="53"/>
      <c r="H1366" s="53"/>
      <c r="I1366" s="53"/>
      <c r="J1366" s="26"/>
      <c r="K1366" s="26"/>
      <c r="L1366" s="26"/>
      <c r="M1366" s="26"/>
      <c r="N1366" s="26"/>
      <c r="O1366" s="26"/>
      <c r="P1366" s="26"/>
      <c r="Q1366" s="26"/>
    </row>
    <row r="1367" spans="1:17">
      <c r="A1367" s="40">
        <v>1361</v>
      </c>
      <c r="B1367" s="53"/>
      <c r="C1367" s="53"/>
      <c r="D1367" s="53"/>
      <c r="E1367" s="53"/>
      <c r="F1367" s="53"/>
      <c r="G1367" s="53"/>
      <c r="H1367" s="53"/>
      <c r="I1367" s="53"/>
      <c r="J1367" s="26"/>
      <c r="K1367" s="26"/>
      <c r="L1367" s="26"/>
      <c r="M1367" s="26"/>
      <c r="N1367" s="26"/>
      <c r="O1367" s="26"/>
      <c r="P1367" s="26"/>
      <c r="Q1367" s="26"/>
    </row>
    <row r="1368" spans="1:17">
      <c r="A1368" s="40">
        <v>1362</v>
      </c>
      <c r="B1368" s="53"/>
      <c r="C1368" s="53"/>
      <c r="D1368" s="53"/>
      <c r="E1368" s="53"/>
      <c r="F1368" s="53"/>
      <c r="G1368" s="53"/>
      <c r="H1368" s="53"/>
      <c r="I1368" s="53"/>
      <c r="J1368" s="26"/>
      <c r="K1368" s="26"/>
      <c r="L1368" s="26"/>
      <c r="M1368" s="26"/>
      <c r="N1368" s="26"/>
      <c r="O1368" s="26"/>
      <c r="P1368" s="26"/>
      <c r="Q1368" s="26"/>
    </row>
    <row r="1369" spans="1:17">
      <c r="A1369" s="40">
        <v>1363</v>
      </c>
      <c r="B1369" s="53"/>
      <c r="C1369" s="53"/>
      <c r="D1369" s="53"/>
      <c r="E1369" s="53"/>
      <c r="F1369" s="53"/>
      <c r="G1369" s="53"/>
      <c r="H1369" s="53"/>
      <c r="I1369" s="53"/>
      <c r="J1369" s="26"/>
      <c r="K1369" s="26"/>
      <c r="L1369" s="26"/>
      <c r="M1369" s="26"/>
      <c r="N1369" s="26"/>
      <c r="O1369" s="26"/>
      <c r="P1369" s="26"/>
      <c r="Q1369" s="26"/>
    </row>
    <row r="1370" spans="1:17">
      <c r="A1370" s="40">
        <v>1364</v>
      </c>
      <c r="B1370" s="53"/>
      <c r="C1370" s="53"/>
      <c r="D1370" s="53"/>
      <c r="E1370" s="53"/>
      <c r="F1370" s="53"/>
      <c r="G1370" s="53"/>
      <c r="H1370" s="53"/>
      <c r="I1370" s="53"/>
      <c r="J1370" s="26"/>
      <c r="K1370" s="26"/>
      <c r="L1370" s="26"/>
      <c r="M1370" s="26"/>
      <c r="N1370" s="26"/>
      <c r="O1370" s="26"/>
      <c r="P1370" s="26"/>
      <c r="Q1370" s="26"/>
    </row>
    <row r="1371" spans="1:17">
      <c r="A1371" s="40">
        <v>1365</v>
      </c>
      <c r="B1371" s="53"/>
      <c r="C1371" s="53"/>
      <c r="D1371" s="53"/>
      <c r="E1371" s="53"/>
      <c r="F1371" s="53"/>
      <c r="G1371" s="53"/>
      <c r="H1371" s="53"/>
      <c r="I1371" s="53"/>
      <c r="J1371" s="26"/>
      <c r="K1371" s="26"/>
      <c r="L1371" s="26"/>
      <c r="M1371" s="26"/>
      <c r="N1371" s="26"/>
      <c r="O1371" s="26"/>
      <c r="P1371" s="26"/>
      <c r="Q1371" s="26"/>
    </row>
    <row r="1372" spans="1:17">
      <c r="A1372" s="40">
        <v>1366</v>
      </c>
      <c r="B1372" s="53"/>
      <c r="C1372" s="53"/>
      <c r="D1372" s="53"/>
      <c r="E1372" s="53"/>
      <c r="F1372" s="53"/>
      <c r="G1372" s="53"/>
      <c r="H1372" s="53"/>
      <c r="I1372" s="53"/>
      <c r="J1372" s="26"/>
      <c r="K1372" s="26"/>
      <c r="L1372" s="26"/>
      <c r="M1372" s="26"/>
      <c r="N1372" s="26"/>
      <c r="O1372" s="26"/>
      <c r="P1372" s="26"/>
      <c r="Q1372" s="26"/>
    </row>
    <row r="1373" spans="1:17">
      <c r="A1373" s="40">
        <v>1367</v>
      </c>
      <c r="B1373" s="53"/>
      <c r="C1373" s="53"/>
      <c r="D1373" s="53"/>
      <c r="E1373" s="53"/>
      <c r="F1373" s="53"/>
      <c r="G1373" s="53"/>
      <c r="H1373" s="53"/>
      <c r="I1373" s="53"/>
      <c r="J1373" s="26"/>
      <c r="K1373" s="26"/>
      <c r="L1373" s="26"/>
      <c r="M1373" s="26"/>
      <c r="N1373" s="26"/>
      <c r="O1373" s="26"/>
      <c r="P1373" s="26"/>
      <c r="Q1373" s="26"/>
    </row>
    <row r="1374" spans="1:17">
      <c r="A1374" s="40">
        <v>1368</v>
      </c>
      <c r="B1374" s="53"/>
      <c r="C1374" s="53"/>
      <c r="D1374" s="53"/>
      <c r="E1374" s="53"/>
      <c r="F1374" s="53"/>
      <c r="G1374" s="53"/>
      <c r="H1374" s="53"/>
      <c r="I1374" s="53"/>
      <c r="J1374" s="26"/>
      <c r="K1374" s="26"/>
      <c r="L1374" s="26"/>
      <c r="M1374" s="26"/>
      <c r="N1374" s="26"/>
      <c r="O1374" s="26"/>
      <c r="P1374" s="26"/>
      <c r="Q1374" s="26"/>
    </row>
    <row r="1375" spans="1:17">
      <c r="A1375" s="40">
        <v>1369</v>
      </c>
      <c r="B1375" s="53"/>
      <c r="C1375" s="53"/>
      <c r="D1375" s="53"/>
      <c r="E1375" s="53"/>
      <c r="F1375" s="53"/>
      <c r="G1375" s="53"/>
      <c r="H1375" s="53"/>
      <c r="I1375" s="53"/>
      <c r="J1375" s="26"/>
      <c r="K1375" s="26"/>
      <c r="L1375" s="26"/>
      <c r="M1375" s="26"/>
      <c r="N1375" s="26"/>
      <c r="O1375" s="26"/>
      <c r="P1375" s="26"/>
      <c r="Q1375" s="26"/>
    </row>
    <row r="1376" spans="1:17">
      <c r="A1376" s="40">
        <v>1370</v>
      </c>
      <c r="B1376" s="53"/>
      <c r="C1376" s="53"/>
      <c r="D1376" s="53"/>
      <c r="E1376" s="53"/>
      <c r="F1376" s="53"/>
      <c r="G1376" s="53"/>
      <c r="H1376" s="53"/>
      <c r="I1376" s="53"/>
      <c r="J1376" s="26"/>
      <c r="K1376" s="26"/>
      <c r="L1376" s="26"/>
      <c r="M1376" s="26"/>
      <c r="N1376" s="26"/>
      <c r="O1376" s="26"/>
      <c r="P1376" s="26"/>
      <c r="Q1376" s="26"/>
    </row>
    <row r="1377" spans="1:17">
      <c r="A1377" s="40">
        <v>1371</v>
      </c>
      <c r="B1377" s="53"/>
      <c r="C1377" s="53"/>
      <c r="D1377" s="53"/>
      <c r="E1377" s="53"/>
      <c r="F1377" s="53"/>
      <c r="G1377" s="53"/>
      <c r="H1377" s="53"/>
      <c r="I1377" s="53"/>
      <c r="J1377" s="26"/>
      <c r="K1377" s="26"/>
      <c r="L1377" s="26"/>
      <c r="M1377" s="26"/>
      <c r="N1377" s="26"/>
      <c r="O1377" s="26"/>
      <c r="P1377" s="26"/>
      <c r="Q1377" s="26"/>
    </row>
    <row r="1378" spans="1:17">
      <c r="A1378" s="40">
        <v>1372</v>
      </c>
      <c r="B1378" s="53"/>
      <c r="C1378" s="53"/>
      <c r="D1378" s="53"/>
      <c r="E1378" s="53"/>
      <c r="F1378" s="53"/>
      <c r="G1378" s="53"/>
      <c r="H1378" s="53"/>
      <c r="I1378" s="53"/>
      <c r="J1378" s="26"/>
      <c r="K1378" s="26"/>
      <c r="L1378" s="26"/>
      <c r="M1378" s="26"/>
      <c r="N1378" s="26"/>
      <c r="O1378" s="26"/>
      <c r="P1378" s="26"/>
      <c r="Q1378" s="26"/>
    </row>
    <row r="1379" spans="1:17">
      <c r="A1379" s="40">
        <v>1373</v>
      </c>
      <c r="B1379" s="53"/>
      <c r="C1379" s="53"/>
      <c r="D1379" s="53"/>
      <c r="E1379" s="53"/>
      <c r="F1379" s="53"/>
      <c r="G1379" s="53"/>
      <c r="H1379" s="53"/>
      <c r="I1379" s="53"/>
      <c r="J1379" s="26"/>
      <c r="K1379" s="26"/>
      <c r="L1379" s="26"/>
      <c r="M1379" s="26"/>
      <c r="N1379" s="26"/>
      <c r="O1379" s="26"/>
      <c r="P1379" s="26"/>
      <c r="Q1379" s="26"/>
    </row>
    <row r="1380" spans="1:17">
      <c r="A1380" s="40">
        <v>1374</v>
      </c>
      <c r="B1380" s="53"/>
      <c r="C1380" s="53"/>
      <c r="D1380" s="53"/>
      <c r="E1380" s="53"/>
      <c r="F1380" s="53"/>
      <c r="G1380" s="53"/>
      <c r="H1380" s="53"/>
      <c r="I1380" s="53"/>
      <c r="J1380" s="26"/>
      <c r="K1380" s="26"/>
      <c r="L1380" s="26"/>
      <c r="M1380" s="26"/>
      <c r="N1380" s="26"/>
      <c r="O1380" s="26"/>
      <c r="P1380" s="26"/>
      <c r="Q1380" s="26"/>
    </row>
    <row r="1381" spans="1:17">
      <c r="A1381" s="40">
        <v>1375</v>
      </c>
      <c r="B1381" s="53"/>
      <c r="C1381" s="53"/>
      <c r="D1381" s="53"/>
      <c r="E1381" s="53"/>
      <c r="F1381" s="53"/>
      <c r="G1381" s="53"/>
      <c r="H1381" s="53"/>
      <c r="I1381" s="53"/>
      <c r="J1381" s="26"/>
      <c r="K1381" s="26"/>
      <c r="L1381" s="26"/>
      <c r="M1381" s="26"/>
      <c r="N1381" s="26"/>
      <c r="O1381" s="26"/>
      <c r="P1381" s="26"/>
      <c r="Q1381" s="26"/>
    </row>
    <row r="1382" spans="1:17">
      <c r="A1382" s="40">
        <v>1376</v>
      </c>
      <c r="B1382" s="53"/>
      <c r="C1382" s="53"/>
      <c r="D1382" s="53"/>
      <c r="E1382" s="53"/>
      <c r="F1382" s="53"/>
      <c r="G1382" s="53"/>
      <c r="H1382" s="53"/>
      <c r="I1382" s="53"/>
      <c r="J1382" s="26"/>
      <c r="K1382" s="26"/>
      <c r="L1382" s="26"/>
      <c r="M1382" s="26"/>
      <c r="N1382" s="26"/>
      <c r="O1382" s="26"/>
      <c r="P1382" s="26"/>
      <c r="Q1382" s="26"/>
    </row>
    <row r="1383" spans="1:17">
      <c r="A1383" s="40">
        <v>1377</v>
      </c>
      <c r="B1383" s="53"/>
      <c r="C1383" s="53"/>
      <c r="D1383" s="53"/>
      <c r="E1383" s="53"/>
      <c r="F1383" s="53"/>
      <c r="G1383" s="53"/>
      <c r="H1383" s="53"/>
      <c r="I1383" s="53"/>
      <c r="J1383" s="26"/>
      <c r="K1383" s="26"/>
      <c r="L1383" s="26"/>
      <c r="M1383" s="26"/>
      <c r="N1383" s="26"/>
      <c r="O1383" s="26"/>
      <c r="P1383" s="26"/>
      <c r="Q1383" s="26"/>
    </row>
    <row r="1384" spans="1:17">
      <c r="A1384" s="40">
        <v>1378</v>
      </c>
      <c r="B1384" s="53"/>
      <c r="C1384" s="53"/>
      <c r="D1384" s="53"/>
      <c r="E1384" s="53"/>
      <c r="F1384" s="53"/>
      <c r="G1384" s="53"/>
      <c r="H1384" s="53"/>
      <c r="I1384" s="53"/>
      <c r="J1384" s="26"/>
      <c r="K1384" s="26"/>
      <c r="L1384" s="26"/>
      <c r="M1384" s="26"/>
      <c r="N1384" s="26"/>
      <c r="O1384" s="26"/>
      <c r="P1384" s="26"/>
      <c r="Q1384" s="26"/>
    </row>
    <row r="1385" spans="1:17">
      <c r="A1385" s="40">
        <v>1379</v>
      </c>
      <c r="B1385" s="53"/>
      <c r="C1385" s="53"/>
      <c r="D1385" s="53"/>
      <c r="E1385" s="53"/>
      <c r="F1385" s="53"/>
      <c r="G1385" s="53"/>
      <c r="H1385" s="53"/>
      <c r="I1385" s="53"/>
      <c r="J1385" s="26"/>
      <c r="K1385" s="26"/>
      <c r="L1385" s="26"/>
      <c r="M1385" s="26"/>
      <c r="N1385" s="26"/>
      <c r="O1385" s="26"/>
      <c r="P1385" s="26"/>
      <c r="Q1385" s="26"/>
    </row>
    <row r="1386" spans="1:17">
      <c r="A1386" s="40">
        <v>1380</v>
      </c>
      <c r="B1386" s="53"/>
      <c r="C1386" s="53"/>
      <c r="D1386" s="53"/>
      <c r="E1386" s="53"/>
      <c r="F1386" s="53"/>
      <c r="G1386" s="53"/>
      <c r="H1386" s="53"/>
      <c r="I1386" s="53"/>
      <c r="J1386" s="26"/>
      <c r="K1386" s="26"/>
      <c r="L1386" s="26"/>
      <c r="M1386" s="26"/>
      <c r="N1386" s="26"/>
      <c r="O1386" s="26"/>
      <c r="P1386" s="26"/>
      <c r="Q1386" s="26"/>
    </row>
    <row r="1387" spans="1:17">
      <c r="A1387" s="40">
        <v>1381</v>
      </c>
      <c r="B1387" s="53"/>
      <c r="C1387" s="53"/>
      <c r="D1387" s="53"/>
      <c r="E1387" s="53"/>
      <c r="F1387" s="53"/>
      <c r="G1387" s="53"/>
      <c r="H1387" s="53"/>
      <c r="I1387" s="53"/>
      <c r="J1387" s="26"/>
      <c r="K1387" s="26"/>
      <c r="L1387" s="26"/>
      <c r="M1387" s="26"/>
      <c r="N1387" s="26"/>
      <c r="O1387" s="26"/>
      <c r="P1387" s="26"/>
      <c r="Q1387" s="26"/>
    </row>
    <row r="1388" spans="1:17">
      <c r="A1388" s="40">
        <v>1382</v>
      </c>
      <c r="B1388" s="53"/>
      <c r="C1388" s="53"/>
      <c r="D1388" s="53"/>
      <c r="E1388" s="53"/>
      <c r="F1388" s="53"/>
      <c r="G1388" s="53"/>
      <c r="H1388" s="53"/>
      <c r="I1388" s="53"/>
      <c r="J1388" s="26"/>
      <c r="K1388" s="26"/>
      <c r="L1388" s="26"/>
      <c r="M1388" s="26"/>
      <c r="N1388" s="26"/>
      <c r="O1388" s="26"/>
      <c r="P1388" s="26"/>
      <c r="Q1388" s="26"/>
    </row>
    <row r="1389" spans="1:17">
      <c r="A1389" s="40">
        <v>1383</v>
      </c>
      <c r="B1389" s="53"/>
      <c r="C1389" s="53"/>
      <c r="D1389" s="53"/>
      <c r="E1389" s="53"/>
      <c r="F1389" s="53"/>
      <c r="G1389" s="53"/>
      <c r="H1389" s="53"/>
      <c r="I1389" s="53"/>
      <c r="J1389" s="26"/>
      <c r="K1389" s="26"/>
      <c r="L1389" s="26"/>
      <c r="M1389" s="26"/>
      <c r="N1389" s="26"/>
      <c r="O1389" s="26"/>
      <c r="P1389" s="26"/>
      <c r="Q1389" s="26"/>
    </row>
    <row r="1390" spans="1:17">
      <c r="A1390" s="40">
        <v>1384</v>
      </c>
      <c r="B1390" s="53"/>
      <c r="C1390" s="53"/>
      <c r="D1390" s="53"/>
      <c r="E1390" s="53"/>
      <c r="F1390" s="53"/>
      <c r="G1390" s="53"/>
      <c r="H1390" s="53"/>
      <c r="I1390" s="53"/>
      <c r="J1390" s="26"/>
      <c r="K1390" s="26"/>
      <c r="L1390" s="26"/>
      <c r="M1390" s="26"/>
      <c r="N1390" s="26"/>
      <c r="O1390" s="26"/>
      <c r="P1390" s="26"/>
      <c r="Q1390" s="26"/>
    </row>
    <row r="1391" spans="1:17">
      <c r="A1391" s="40">
        <v>1385</v>
      </c>
      <c r="B1391" s="53"/>
      <c r="C1391" s="53"/>
      <c r="D1391" s="53"/>
      <c r="E1391" s="53"/>
      <c r="F1391" s="53"/>
      <c r="G1391" s="53"/>
      <c r="H1391" s="53"/>
      <c r="I1391" s="53"/>
      <c r="J1391" s="26"/>
      <c r="K1391" s="26"/>
      <c r="L1391" s="26"/>
      <c r="M1391" s="26"/>
      <c r="N1391" s="26"/>
      <c r="O1391" s="26"/>
      <c r="P1391" s="26"/>
      <c r="Q1391" s="26"/>
    </row>
    <row r="1392" spans="1:17">
      <c r="A1392" s="40">
        <v>1386</v>
      </c>
      <c r="B1392" s="53"/>
      <c r="C1392" s="53"/>
      <c r="D1392" s="53"/>
      <c r="E1392" s="53"/>
      <c r="F1392" s="53"/>
      <c r="G1392" s="53"/>
      <c r="H1392" s="53"/>
      <c r="I1392" s="53"/>
      <c r="J1392" s="26"/>
      <c r="K1392" s="26"/>
      <c r="L1392" s="26"/>
      <c r="M1392" s="26"/>
      <c r="N1392" s="26"/>
      <c r="O1392" s="26"/>
      <c r="P1392" s="26"/>
      <c r="Q1392" s="26"/>
    </row>
    <row r="1393" spans="1:17">
      <c r="A1393" s="40">
        <v>1387</v>
      </c>
      <c r="B1393" s="53"/>
      <c r="C1393" s="53"/>
      <c r="D1393" s="53"/>
      <c r="E1393" s="53"/>
      <c r="F1393" s="53"/>
      <c r="G1393" s="53"/>
      <c r="H1393" s="53"/>
      <c r="I1393" s="53"/>
      <c r="J1393" s="26"/>
      <c r="K1393" s="26"/>
      <c r="L1393" s="26"/>
      <c r="M1393" s="26"/>
      <c r="N1393" s="26"/>
      <c r="O1393" s="26"/>
      <c r="P1393" s="26"/>
      <c r="Q1393" s="26"/>
    </row>
    <row r="1394" spans="1:17">
      <c r="A1394" s="40">
        <v>1388</v>
      </c>
      <c r="B1394" s="53"/>
      <c r="C1394" s="53"/>
      <c r="D1394" s="53"/>
      <c r="E1394" s="53"/>
      <c r="F1394" s="53"/>
      <c r="G1394" s="53"/>
      <c r="H1394" s="53"/>
      <c r="I1394" s="53"/>
      <c r="J1394" s="26"/>
      <c r="K1394" s="26"/>
      <c r="L1394" s="26"/>
      <c r="M1394" s="26"/>
      <c r="N1394" s="26"/>
      <c r="O1394" s="26"/>
      <c r="P1394" s="26"/>
      <c r="Q1394" s="26"/>
    </row>
    <row r="1395" spans="1:17">
      <c r="A1395" s="40">
        <v>1389</v>
      </c>
      <c r="B1395" s="53"/>
      <c r="C1395" s="53"/>
      <c r="D1395" s="53"/>
      <c r="E1395" s="53"/>
      <c r="F1395" s="53"/>
      <c r="G1395" s="53"/>
      <c r="H1395" s="53"/>
      <c r="I1395" s="53"/>
      <c r="J1395" s="26"/>
      <c r="K1395" s="26"/>
      <c r="L1395" s="26"/>
      <c r="M1395" s="26"/>
      <c r="N1395" s="26"/>
      <c r="O1395" s="26"/>
      <c r="P1395" s="26"/>
      <c r="Q1395" s="26"/>
    </row>
    <row r="1396" spans="1:17">
      <c r="A1396" s="40">
        <v>1390</v>
      </c>
      <c r="B1396" s="53"/>
      <c r="C1396" s="53"/>
      <c r="D1396" s="53"/>
      <c r="E1396" s="53"/>
      <c r="F1396" s="53"/>
      <c r="G1396" s="53"/>
      <c r="H1396" s="53"/>
      <c r="I1396" s="53"/>
      <c r="J1396" s="26"/>
      <c r="K1396" s="26"/>
      <c r="L1396" s="26"/>
      <c r="M1396" s="26"/>
      <c r="N1396" s="26"/>
      <c r="O1396" s="26"/>
      <c r="P1396" s="26"/>
      <c r="Q1396" s="26"/>
    </row>
    <row r="1397" spans="1:17">
      <c r="A1397" s="40">
        <v>1391</v>
      </c>
      <c r="B1397" s="53"/>
      <c r="C1397" s="53"/>
      <c r="D1397" s="53"/>
      <c r="E1397" s="53"/>
      <c r="F1397" s="53"/>
      <c r="G1397" s="53"/>
      <c r="H1397" s="53"/>
      <c r="I1397" s="53"/>
      <c r="J1397" s="26"/>
      <c r="K1397" s="26"/>
      <c r="L1397" s="26"/>
      <c r="M1397" s="26"/>
      <c r="N1397" s="26"/>
      <c r="O1397" s="26"/>
      <c r="P1397" s="26"/>
      <c r="Q1397" s="26"/>
    </row>
    <row r="1398" spans="1:17">
      <c r="A1398" s="40">
        <v>1392</v>
      </c>
      <c r="B1398" s="53"/>
      <c r="C1398" s="53"/>
      <c r="D1398" s="53"/>
      <c r="E1398" s="53"/>
      <c r="F1398" s="53"/>
      <c r="G1398" s="53"/>
      <c r="H1398" s="53"/>
      <c r="I1398" s="53"/>
      <c r="J1398" s="26"/>
      <c r="K1398" s="26"/>
      <c r="L1398" s="26"/>
      <c r="M1398" s="26"/>
      <c r="N1398" s="26"/>
      <c r="O1398" s="26"/>
      <c r="P1398" s="26"/>
      <c r="Q1398" s="26"/>
    </row>
    <row r="1399" spans="1:17">
      <c r="A1399" s="40">
        <v>1393</v>
      </c>
      <c r="B1399" s="53"/>
      <c r="C1399" s="53"/>
      <c r="D1399" s="53"/>
      <c r="E1399" s="53"/>
      <c r="F1399" s="53"/>
      <c r="G1399" s="53"/>
      <c r="H1399" s="53"/>
      <c r="I1399" s="53"/>
      <c r="J1399" s="26"/>
      <c r="K1399" s="26"/>
      <c r="L1399" s="26"/>
      <c r="M1399" s="26"/>
      <c r="N1399" s="26"/>
      <c r="O1399" s="26"/>
      <c r="P1399" s="26"/>
      <c r="Q1399" s="26"/>
    </row>
    <row r="1400" spans="1:17">
      <c r="A1400" s="40">
        <v>1394</v>
      </c>
      <c r="B1400" s="53"/>
      <c r="C1400" s="53"/>
      <c r="D1400" s="53"/>
      <c r="E1400" s="53"/>
      <c r="F1400" s="53"/>
      <c r="G1400" s="53"/>
      <c r="H1400" s="53"/>
      <c r="I1400" s="53"/>
      <c r="J1400" s="26"/>
      <c r="K1400" s="26"/>
      <c r="L1400" s="26"/>
      <c r="M1400" s="26"/>
      <c r="N1400" s="26"/>
      <c r="O1400" s="26"/>
      <c r="P1400" s="26"/>
      <c r="Q1400" s="26"/>
    </row>
    <row r="1401" spans="1:17">
      <c r="A1401" s="40">
        <v>1395</v>
      </c>
      <c r="B1401" s="53"/>
      <c r="C1401" s="53"/>
      <c r="D1401" s="53"/>
      <c r="E1401" s="53"/>
      <c r="F1401" s="53"/>
      <c r="G1401" s="53"/>
      <c r="H1401" s="53"/>
      <c r="I1401" s="53"/>
      <c r="J1401" s="26"/>
      <c r="K1401" s="26"/>
      <c r="L1401" s="26"/>
      <c r="M1401" s="26"/>
      <c r="N1401" s="26"/>
      <c r="O1401" s="26"/>
      <c r="P1401" s="26"/>
      <c r="Q1401" s="26"/>
    </row>
    <row r="1402" spans="1:17">
      <c r="A1402" s="40">
        <v>1396</v>
      </c>
      <c r="B1402" s="53"/>
      <c r="C1402" s="53"/>
      <c r="D1402" s="53"/>
      <c r="E1402" s="53"/>
      <c r="F1402" s="53"/>
      <c r="G1402" s="53"/>
      <c r="H1402" s="53"/>
      <c r="I1402" s="53"/>
      <c r="J1402" s="26"/>
      <c r="K1402" s="26"/>
      <c r="L1402" s="26"/>
      <c r="M1402" s="26"/>
      <c r="N1402" s="26"/>
      <c r="O1402" s="26"/>
      <c r="P1402" s="26"/>
      <c r="Q1402" s="26"/>
    </row>
    <row r="1403" spans="1:17">
      <c r="A1403" s="40">
        <v>1397</v>
      </c>
      <c r="B1403" s="53"/>
      <c r="C1403" s="53"/>
      <c r="D1403" s="53"/>
      <c r="E1403" s="53"/>
      <c r="F1403" s="53"/>
      <c r="G1403" s="53"/>
      <c r="H1403" s="53"/>
      <c r="I1403" s="53"/>
      <c r="J1403" s="26"/>
      <c r="K1403" s="26"/>
      <c r="L1403" s="26"/>
      <c r="M1403" s="26"/>
      <c r="N1403" s="26"/>
      <c r="O1403" s="26"/>
      <c r="P1403" s="26"/>
      <c r="Q1403" s="26"/>
    </row>
    <row r="1404" spans="1:17">
      <c r="A1404" s="40">
        <v>1398</v>
      </c>
      <c r="B1404" s="53"/>
      <c r="C1404" s="53"/>
      <c r="D1404" s="53"/>
      <c r="E1404" s="53"/>
      <c r="F1404" s="53"/>
      <c r="G1404" s="53"/>
      <c r="H1404" s="53"/>
      <c r="I1404" s="53"/>
      <c r="J1404" s="26"/>
      <c r="K1404" s="26"/>
      <c r="L1404" s="26"/>
      <c r="M1404" s="26"/>
      <c r="N1404" s="26"/>
      <c r="O1404" s="26"/>
      <c r="P1404" s="26"/>
      <c r="Q1404" s="26"/>
    </row>
    <row r="1405" spans="1:17">
      <c r="A1405" s="40">
        <v>1399</v>
      </c>
      <c r="B1405" s="53"/>
      <c r="C1405" s="53"/>
      <c r="D1405" s="53"/>
      <c r="E1405" s="53"/>
      <c r="F1405" s="53"/>
      <c r="G1405" s="53"/>
      <c r="H1405" s="53"/>
      <c r="I1405" s="53"/>
      <c r="J1405" s="26"/>
      <c r="K1405" s="26"/>
      <c r="L1405" s="26"/>
      <c r="M1405" s="26"/>
      <c r="N1405" s="26"/>
      <c r="O1405" s="26"/>
      <c r="P1405" s="26"/>
      <c r="Q1405" s="26"/>
    </row>
    <row r="1406" spans="1:17">
      <c r="A1406" s="40">
        <v>1400</v>
      </c>
      <c r="B1406" s="53"/>
      <c r="C1406" s="53"/>
      <c r="D1406" s="53"/>
      <c r="E1406" s="53"/>
      <c r="F1406" s="53"/>
      <c r="G1406" s="53"/>
      <c r="H1406" s="53"/>
      <c r="I1406" s="53"/>
      <c r="J1406" s="26"/>
      <c r="K1406" s="26"/>
      <c r="L1406" s="26"/>
      <c r="M1406" s="26"/>
      <c r="N1406" s="26"/>
      <c r="O1406" s="26"/>
      <c r="P1406" s="26"/>
      <c r="Q1406" s="26"/>
    </row>
    <row r="1407" spans="1:17">
      <c r="A1407" s="40">
        <v>1401</v>
      </c>
      <c r="B1407" s="53"/>
      <c r="C1407" s="53"/>
      <c r="D1407" s="53"/>
      <c r="E1407" s="53"/>
      <c r="F1407" s="53"/>
      <c r="G1407" s="53"/>
      <c r="H1407" s="53"/>
      <c r="I1407" s="53"/>
      <c r="J1407" s="26"/>
      <c r="K1407" s="26"/>
      <c r="L1407" s="26"/>
      <c r="M1407" s="26"/>
      <c r="N1407" s="26"/>
      <c r="O1407" s="26"/>
      <c r="P1407" s="26"/>
      <c r="Q1407" s="26"/>
    </row>
    <row r="1408" spans="1:17">
      <c r="A1408" s="40">
        <v>1402</v>
      </c>
      <c r="B1408" s="53"/>
      <c r="C1408" s="53"/>
      <c r="D1408" s="53"/>
      <c r="E1408" s="53"/>
      <c r="F1408" s="53"/>
      <c r="G1408" s="53"/>
      <c r="H1408" s="53"/>
      <c r="I1408" s="53"/>
      <c r="J1408" s="26"/>
      <c r="K1408" s="26"/>
      <c r="L1408" s="26"/>
      <c r="M1408" s="26"/>
      <c r="N1408" s="26"/>
      <c r="O1408" s="26"/>
      <c r="P1408" s="26"/>
      <c r="Q1408" s="26"/>
    </row>
    <row r="1409" spans="1:17">
      <c r="A1409" s="40">
        <v>1403</v>
      </c>
      <c r="B1409" s="53"/>
      <c r="C1409" s="53"/>
      <c r="D1409" s="53"/>
      <c r="E1409" s="53"/>
      <c r="F1409" s="53"/>
      <c r="G1409" s="53"/>
      <c r="H1409" s="53"/>
      <c r="I1409" s="53"/>
      <c r="J1409" s="26"/>
      <c r="K1409" s="26"/>
      <c r="L1409" s="26"/>
      <c r="M1409" s="26"/>
      <c r="N1409" s="26"/>
      <c r="O1409" s="26"/>
      <c r="P1409" s="26"/>
      <c r="Q1409" s="26"/>
    </row>
    <row r="1410" spans="1:17">
      <c r="A1410" s="40">
        <v>1404</v>
      </c>
      <c r="B1410" s="53"/>
      <c r="C1410" s="53"/>
      <c r="D1410" s="53"/>
      <c r="E1410" s="53"/>
      <c r="F1410" s="53"/>
      <c r="G1410" s="53"/>
      <c r="H1410" s="53"/>
      <c r="I1410" s="53"/>
      <c r="J1410" s="26"/>
      <c r="K1410" s="26"/>
      <c r="L1410" s="26"/>
      <c r="M1410" s="26"/>
      <c r="N1410" s="26"/>
      <c r="O1410" s="26"/>
      <c r="P1410" s="26"/>
      <c r="Q1410" s="26"/>
    </row>
    <row r="1411" spans="1:17">
      <c r="A1411" s="40">
        <v>1405</v>
      </c>
      <c r="B1411" s="53"/>
      <c r="C1411" s="53"/>
      <c r="D1411" s="53"/>
      <c r="E1411" s="53"/>
      <c r="F1411" s="53"/>
      <c r="G1411" s="53"/>
      <c r="H1411" s="53"/>
      <c r="I1411" s="53"/>
      <c r="J1411" s="26"/>
      <c r="K1411" s="26"/>
      <c r="L1411" s="26"/>
      <c r="M1411" s="26"/>
      <c r="N1411" s="26"/>
      <c r="O1411" s="26"/>
      <c r="P1411" s="26"/>
      <c r="Q1411" s="26"/>
    </row>
    <row r="1412" spans="1:17">
      <c r="A1412" s="40">
        <v>1406</v>
      </c>
      <c r="B1412" s="53"/>
      <c r="C1412" s="53"/>
      <c r="D1412" s="53"/>
      <c r="E1412" s="53"/>
      <c r="F1412" s="53"/>
      <c r="G1412" s="53"/>
      <c r="H1412" s="53"/>
      <c r="I1412" s="53"/>
      <c r="J1412" s="26"/>
      <c r="K1412" s="26"/>
      <c r="L1412" s="26"/>
      <c r="M1412" s="26"/>
      <c r="N1412" s="26"/>
      <c r="O1412" s="26"/>
      <c r="P1412" s="26"/>
      <c r="Q1412" s="26"/>
    </row>
    <row r="1413" spans="1:17">
      <c r="A1413" s="40">
        <v>1407</v>
      </c>
      <c r="B1413" s="53"/>
      <c r="C1413" s="53"/>
      <c r="D1413" s="53"/>
      <c r="E1413" s="53"/>
      <c r="F1413" s="53"/>
      <c r="G1413" s="53"/>
      <c r="H1413" s="53"/>
      <c r="I1413" s="53"/>
      <c r="J1413" s="26"/>
      <c r="K1413" s="26"/>
      <c r="L1413" s="26"/>
      <c r="M1413" s="26"/>
      <c r="N1413" s="26"/>
      <c r="O1413" s="26"/>
      <c r="P1413" s="26"/>
      <c r="Q1413" s="26"/>
    </row>
    <row r="1414" spans="1:17">
      <c r="A1414" s="40">
        <v>1408</v>
      </c>
      <c r="B1414" s="53"/>
      <c r="C1414" s="53"/>
      <c r="D1414" s="53"/>
      <c r="E1414" s="53"/>
      <c r="F1414" s="53"/>
      <c r="G1414" s="53"/>
      <c r="H1414" s="53"/>
      <c r="I1414" s="53"/>
      <c r="J1414" s="26"/>
      <c r="K1414" s="26"/>
      <c r="L1414" s="26"/>
      <c r="M1414" s="26"/>
      <c r="N1414" s="26"/>
      <c r="O1414" s="26"/>
      <c r="P1414" s="26"/>
      <c r="Q1414" s="26"/>
    </row>
    <row r="1415" spans="1:17">
      <c r="A1415" s="40">
        <v>1409</v>
      </c>
      <c r="B1415" s="53"/>
      <c r="C1415" s="53"/>
      <c r="D1415" s="53"/>
      <c r="E1415" s="53"/>
      <c r="F1415" s="53"/>
      <c r="G1415" s="53"/>
      <c r="H1415" s="53"/>
      <c r="I1415" s="53"/>
      <c r="J1415" s="26"/>
      <c r="K1415" s="26"/>
      <c r="L1415" s="26"/>
      <c r="M1415" s="26"/>
      <c r="N1415" s="26"/>
      <c r="O1415" s="26"/>
      <c r="P1415" s="26"/>
      <c r="Q1415" s="26"/>
    </row>
    <row r="1416" spans="1:17">
      <c r="A1416" s="40">
        <v>1410</v>
      </c>
      <c r="B1416" s="53"/>
      <c r="C1416" s="53"/>
      <c r="D1416" s="53"/>
      <c r="E1416" s="53"/>
      <c r="F1416" s="53"/>
      <c r="G1416" s="53"/>
      <c r="H1416" s="53"/>
      <c r="I1416" s="53"/>
      <c r="J1416" s="26"/>
      <c r="K1416" s="26"/>
      <c r="L1416" s="26"/>
      <c r="M1416" s="26"/>
      <c r="N1416" s="26"/>
      <c r="O1416" s="26"/>
      <c r="P1416" s="26"/>
      <c r="Q1416" s="26"/>
    </row>
    <row r="1417" spans="1:17">
      <c r="A1417" s="40">
        <v>1411</v>
      </c>
      <c r="B1417" s="53"/>
      <c r="C1417" s="53"/>
      <c r="D1417" s="53"/>
      <c r="E1417" s="53"/>
      <c r="F1417" s="53"/>
      <c r="G1417" s="53"/>
      <c r="H1417" s="53"/>
      <c r="I1417" s="53"/>
      <c r="J1417" s="26"/>
      <c r="K1417" s="26"/>
      <c r="L1417" s="26"/>
      <c r="M1417" s="26"/>
      <c r="N1417" s="26"/>
      <c r="O1417" s="26"/>
      <c r="P1417" s="26"/>
      <c r="Q1417" s="26"/>
    </row>
    <row r="1418" spans="1:17">
      <c r="A1418" s="40">
        <v>1412</v>
      </c>
      <c r="B1418" s="53"/>
      <c r="C1418" s="53"/>
      <c r="D1418" s="53"/>
      <c r="E1418" s="53"/>
      <c r="F1418" s="53"/>
      <c r="G1418" s="53"/>
      <c r="H1418" s="53"/>
      <c r="I1418" s="53"/>
      <c r="J1418" s="26"/>
      <c r="K1418" s="26"/>
      <c r="L1418" s="26"/>
      <c r="M1418" s="26"/>
      <c r="N1418" s="26"/>
      <c r="O1418" s="26"/>
      <c r="P1418" s="26"/>
      <c r="Q1418" s="26"/>
    </row>
    <row r="1419" spans="1:17">
      <c r="A1419" s="40">
        <v>1413</v>
      </c>
      <c r="B1419" s="53"/>
      <c r="C1419" s="53"/>
      <c r="D1419" s="53"/>
      <c r="E1419" s="53"/>
      <c r="F1419" s="53"/>
      <c r="G1419" s="53"/>
      <c r="H1419" s="53"/>
      <c r="I1419" s="53"/>
      <c r="J1419" s="26"/>
      <c r="K1419" s="26"/>
      <c r="L1419" s="26"/>
      <c r="M1419" s="26"/>
      <c r="N1419" s="26"/>
      <c r="O1419" s="26"/>
      <c r="P1419" s="26"/>
      <c r="Q1419" s="26"/>
    </row>
    <row r="1420" spans="1:17">
      <c r="A1420" s="40">
        <v>1414</v>
      </c>
      <c r="B1420" s="53"/>
      <c r="C1420" s="53"/>
      <c r="D1420" s="53"/>
      <c r="E1420" s="53"/>
      <c r="F1420" s="53"/>
      <c r="G1420" s="53"/>
      <c r="H1420" s="53"/>
      <c r="I1420" s="53"/>
      <c r="J1420" s="26"/>
      <c r="K1420" s="26"/>
      <c r="L1420" s="26"/>
      <c r="M1420" s="26"/>
      <c r="N1420" s="26"/>
      <c r="O1420" s="26"/>
      <c r="P1420" s="26"/>
      <c r="Q1420" s="26"/>
    </row>
    <row r="1421" spans="1:17">
      <c r="A1421" s="40">
        <v>1415</v>
      </c>
      <c r="B1421" s="53"/>
      <c r="C1421" s="53"/>
      <c r="D1421" s="53"/>
      <c r="E1421" s="53"/>
      <c r="F1421" s="53"/>
      <c r="G1421" s="53"/>
      <c r="H1421" s="53"/>
      <c r="I1421" s="53"/>
      <c r="J1421" s="26"/>
      <c r="K1421" s="26"/>
      <c r="L1421" s="26"/>
      <c r="M1421" s="26"/>
      <c r="N1421" s="26"/>
      <c r="O1421" s="26"/>
      <c r="P1421" s="26"/>
      <c r="Q1421" s="26"/>
    </row>
    <row r="1422" spans="1:17">
      <c r="A1422" s="40">
        <v>1416</v>
      </c>
      <c r="B1422" s="53"/>
      <c r="C1422" s="53"/>
      <c r="D1422" s="53"/>
      <c r="E1422" s="53"/>
      <c r="F1422" s="53"/>
      <c r="G1422" s="53"/>
      <c r="H1422" s="53"/>
      <c r="I1422" s="53"/>
      <c r="J1422" s="26"/>
      <c r="K1422" s="26"/>
      <c r="L1422" s="26"/>
      <c r="M1422" s="26"/>
      <c r="N1422" s="26"/>
      <c r="O1422" s="26"/>
      <c r="P1422" s="26"/>
      <c r="Q1422" s="26"/>
    </row>
    <row r="1423" spans="1:17">
      <c r="A1423" s="40">
        <v>1417</v>
      </c>
      <c r="B1423" s="53"/>
      <c r="C1423" s="53"/>
      <c r="D1423" s="53"/>
      <c r="E1423" s="53"/>
      <c r="F1423" s="53"/>
      <c r="G1423" s="53"/>
      <c r="H1423" s="53"/>
      <c r="I1423" s="53"/>
      <c r="J1423" s="26"/>
      <c r="K1423" s="26"/>
      <c r="L1423" s="26"/>
      <c r="M1423" s="26"/>
      <c r="N1423" s="26"/>
      <c r="O1423" s="26"/>
      <c r="P1423" s="26"/>
      <c r="Q1423" s="26"/>
    </row>
    <row r="1424" spans="1:17">
      <c r="A1424" s="40">
        <v>1418</v>
      </c>
      <c r="B1424" s="53"/>
      <c r="C1424" s="53"/>
      <c r="D1424" s="53"/>
      <c r="E1424" s="53"/>
      <c r="F1424" s="53"/>
      <c r="G1424" s="53"/>
      <c r="H1424" s="53"/>
      <c r="I1424" s="53"/>
      <c r="J1424" s="26"/>
      <c r="K1424" s="26"/>
      <c r="L1424" s="26"/>
      <c r="M1424" s="26"/>
      <c r="N1424" s="26"/>
      <c r="O1424" s="26"/>
      <c r="P1424" s="26"/>
      <c r="Q1424" s="26"/>
    </row>
    <row r="1425" spans="1:17">
      <c r="A1425" s="40">
        <v>1419</v>
      </c>
      <c r="B1425" s="53"/>
      <c r="C1425" s="53"/>
      <c r="D1425" s="53"/>
      <c r="E1425" s="53"/>
      <c r="F1425" s="53"/>
      <c r="G1425" s="53"/>
      <c r="H1425" s="53"/>
      <c r="I1425" s="53"/>
      <c r="J1425" s="26"/>
      <c r="K1425" s="26"/>
      <c r="L1425" s="26"/>
      <c r="M1425" s="26"/>
      <c r="N1425" s="26"/>
      <c r="O1425" s="26"/>
      <c r="P1425" s="26"/>
      <c r="Q1425" s="26"/>
    </row>
    <row r="1426" spans="1:17">
      <c r="A1426" s="40">
        <v>1420</v>
      </c>
      <c r="B1426" s="53"/>
      <c r="C1426" s="53"/>
      <c r="D1426" s="53"/>
      <c r="E1426" s="53"/>
      <c r="F1426" s="53"/>
      <c r="G1426" s="53"/>
      <c r="H1426" s="53"/>
      <c r="I1426" s="53"/>
      <c r="J1426" s="26"/>
      <c r="K1426" s="26"/>
      <c r="L1426" s="26"/>
      <c r="M1426" s="26"/>
      <c r="N1426" s="26"/>
      <c r="O1426" s="26"/>
      <c r="P1426" s="26"/>
      <c r="Q1426" s="26"/>
    </row>
    <row r="1427" spans="1:17">
      <c r="A1427" s="40">
        <v>1421</v>
      </c>
      <c r="B1427" s="53"/>
      <c r="C1427" s="53"/>
      <c r="D1427" s="53"/>
      <c r="E1427" s="53"/>
      <c r="F1427" s="53"/>
      <c r="G1427" s="53"/>
      <c r="H1427" s="53"/>
      <c r="I1427" s="53"/>
      <c r="J1427" s="26"/>
      <c r="K1427" s="26"/>
      <c r="L1427" s="26"/>
      <c r="M1427" s="26"/>
      <c r="N1427" s="26"/>
      <c r="O1427" s="26"/>
      <c r="P1427" s="26"/>
      <c r="Q1427" s="26"/>
    </row>
    <row r="1428" spans="1:17">
      <c r="A1428" s="40">
        <v>1422</v>
      </c>
      <c r="B1428" s="53"/>
      <c r="C1428" s="53"/>
      <c r="D1428" s="53"/>
      <c r="E1428" s="53"/>
      <c r="F1428" s="53"/>
      <c r="G1428" s="53"/>
      <c r="H1428" s="53"/>
      <c r="I1428" s="53"/>
      <c r="J1428" s="26"/>
      <c r="K1428" s="26"/>
      <c r="L1428" s="26"/>
      <c r="M1428" s="26"/>
      <c r="N1428" s="26"/>
      <c r="O1428" s="26"/>
      <c r="P1428" s="26"/>
      <c r="Q1428" s="26"/>
    </row>
    <row r="1429" spans="1:17">
      <c r="A1429" s="40">
        <v>1423</v>
      </c>
      <c r="B1429" s="53"/>
      <c r="C1429" s="53"/>
      <c r="D1429" s="53"/>
      <c r="E1429" s="53"/>
      <c r="F1429" s="53"/>
      <c r="G1429" s="53"/>
      <c r="H1429" s="53"/>
      <c r="I1429" s="53"/>
      <c r="J1429" s="26"/>
      <c r="K1429" s="26"/>
      <c r="L1429" s="26"/>
      <c r="M1429" s="26"/>
      <c r="N1429" s="26"/>
      <c r="O1429" s="26"/>
      <c r="P1429" s="26"/>
      <c r="Q1429" s="26"/>
    </row>
    <row r="1430" spans="1:17">
      <c r="A1430" s="40">
        <v>1424</v>
      </c>
      <c r="B1430" s="53"/>
      <c r="C1430" s="53"/>
      <c r="D1430" s="53"/>
      <c r="E1430" s="53"/>
      <c r="F1430" s="53"/>
      <c r="G1430" s="53"/>
      <c r="H1430" s="53"/>
      <c r="I1430" s="53"/>
      <c r="J1430" s="26"/>
      <c r="K1430" s="26"/>
      <c r="L1430" s="26"/>
      <c r="M1430" s="26"/>
      <c r="N1430" s="26"/>
      <c r="O1430" s="26"/>
      <c r="P1430" s="26"/>
      <c r="Q1430" s="26"/>
    </row>
    <row r="1431" spans="1:17">
      <c r="A1431" s="40">
        <v>1425</v>
      </c>
      <c r="B1431" s="53"/>
      <c r="C1431" s="53"/>
      <c r="D1431" s="53"/>
      <c r="E1431" s="53"/>
      <c r="F1431" s="53"/>
      <c r="G1431" s="53"/>
      <c r="H1431" s="53"/>
      <c r="I1431" s="53"/>
      <c r="J1431" s="26"/>
      <c r="K1431" s="26"/>
      <c r="L1431" s="26"/>
      <c r="M1431" s="26"/>
      <c r="N1431" s="26"/>
      <c r="O1431" s="26"/>
      <c r="P1431" s="26"/>
      <c r="Q1431" s="26"/>
    </row>
    <row r="1432" spans="1:17">
      <c r="A1432" s="40">
        <v>1426</v>
      </c>
      <c r="B1432" s="53"/>
      <c r="C1432" s="53"/>
      <c r="D1432" s="53"/>
      <c r="E1432" s="53"/>
      <c r="F1432" s="53"/>
      <c r="G1432" s="53"/>
      <c r="H1432" s="53"/>
      <c r="I1432" s="53"/>
      <c r="J1432" s="26"/>
      <c r="K1432" s="26"/>
      <c r="L1432" s="26"/>
      <c r="M1432" s="26"/>
      <c r="N1432" s="26"/>
      <c r="O1432" s="26"/>
      <c r="P1432" s="26"/>
      <c r="Q1432" s="26"/>
    </row>
    <row r="1433" spans="1:17">
      <c r="A1433" s="40">
        <v>1427</v>
      </c>
      <c r="B1433" s="53"/>
      <c r="C1433" s="53"/>
      <c r="D1433" s="53"/>
      <c r="E1433" s="53"/>
      <c r="F1433" s="53"/>
      <c r="G1433" s="53"/>
      <c r="H1433" s="53"/>
      <c r="I1433" s="53"/>
      <c r="J1433" s="26"/>
      <c r="K1433" s="26"/>
      <c r="L1433" s="26"/>
      <c r="M1433" s="26"/>
      <c r="N1433" s="26"/>
      <c r="O1433" s="26"/>
      <c r="P1433" s="26"/>
      <c r="Q1433" s="26"/>
    </row>
    <row r="1434" spans="1:17">
      <c r="A1434" s="40">
        <v>1428</v>
      </c>
      <c r="B1434" s="53"/>
      <c r="C1434" s="53"/>
      <c r="D1434" s="53"/>
      <c r="E1434" s="53"/>
      <c r="F1434" s="53"/>
      <c r="G1434" s="53"/>
      <c r="H1434" s="53"/>
      <c r="I1434" s="53"/>
      <c r="J1434" s="26"/>
      <c r="K1434" s="26"/>
      <c r="L1434" s="26"/>
      <c r="M1434" s="26"/>
      <c r="N1434" s="26"/>
      <c r="O1434" s="26"/>
      <c r="P1434" s="26"/>
      <c r="Q1434" s="26"/>
    </row>
    <row r="1435" spans="1:17">
      <c r="A1435" s="40">
        <v>1429</v>
      </c>
      <c r="B1435" s="53"/>
      <c r="C1435" s="53"/>
      <c r="D1435" s="53"/>
      <c r="E1435" s="53"/>
      <c r="F1435" s="53"/>
      <c r="G1435" s="53"/>
      <c r="H1435" s="53"/>
      <c r="I1435" s="53"/>
      <c r="J1435" s="26"/>
      <c r="K1435" s="26"/>
      <c r="L1435" s="26"/>
      <c r="M1435" s="26"/>
      <c r="N1435" s="26"/>
      <c r="O1435" s="26"/>
      <c r="P1435" s="26"/>
      <c r="Q1435" s="26"/>
    </row>
    <row r="1436" spans="1:17">
      <c r="A1436" s="40">
        <v>1430</v>
      </c>
      <c r="B1436" s="53"/>
      <c r="C1436" s="53"/>
      <c r="D1436" s="53"/>
      <c r="E1436" s="53"/>
      <c r="F1436" s="53"/>
      <c r="G1436" s="53"/>
      <c r="H1436" s="53"/>
      <c r="I1436" s="53"/>
      <c r="J1436" s="26"/>
      <c r="K1436" s="26"/>
      <c r="L1436" s="26"/>
      <c r="M1436" s="26"/>
      <c r="N1436" s="26"/>
      <c r="O1436" s="26"/>
      <c r="P1436" s="26"/>
      <c r="Q1436" s="26"/>
    </row>
    <row r="1437" spans="1:17">
      <c r="A1437" s="40">
        <v>1431</v>
      </c>
      <c r="B1437" s="53"/>
      <c r="C1437" s="53"/>
      <c r="D1437" s="53"/>
      <c r="E1437" s="53"/>
      <c r="F1437" s="53"/>
      <c r="G1437" s="53"/>
      <c r="H1437" s="53"/>
      <c r="I1437" s="53"/>
      <c r="J1437" s="26"/>
      <c r="K1437" s="26"/>
      <c r="L1437" s="26"/>
      <c r="M1437" s="26"/>
      <c r="N1437" s="26"/>
      <c r="O1437" s="26"/>
      <c r="P1437" s="26"/>
      <c r="Q1437" s="26"/>
    </row>
    <row r="1438" spans="1:17">
      <c r="A1438" s="40">
        <v>1432</v>
      </c>
      <c r="B1438" s="53"/>
      <c r="C1438" s="53"/>
      <c r="D1438" s="53"/>
      <c r="E1438" s="53"/>
      <c r="F1438" s="53"/>
      <c r="G1438" s="53"/>
      <c r="H1438" s="53"/>
      <c r="I1438" s="53"/>
      <c r="J1438" s="26"/>
      <c r="K1438" s="26"/>
      <c r="L1438" s="26"/>
      <c r="M1438" s="26"/>
      <c r="N1438" s="26"/>
      <c r="O1438" s="26"/>
      <c r="P1438" s="26"/>
      <c r="Q1438" s="26"/>
    </row>
    <row r="1439" spans="1:17">
      <c r="A1439" s="40">
        <v>1433</v>
      </c>
      <c r="B1439" s="53"/>
      <c r="C1439" s="53"/>
      <c r="D1439" s="53"/>
      <c r="E1439" s="53"/>
      <c r="F1439" s="53"/>
      <c r="G1439" s="53"/>
      <c r="H1439" s="53"/>
      <c r="I1439" s="53"/>
      <c r="J1439" s="26"/>
      <c r="K1439" s="26"/>
      <c r="L1439" s="26"/>
      <c r="M1439" s="26"/>
      <c r="N1439" s="26"/>
      <c r="O1439" s="26"/>
      <c r="P1439" s="26"/>
      <c r="Q1439" s="26"/>
    </row>
    <row r="1440" spans="1:17">
      <c r="A1440" s="40">
        <v>1434</v>
      </c>
      <c r="B1440" s="53"/>
      <c r="C1440" s="53"/>
      <c r="D1440" s="53"/>
      <c r="E1440" s="53"/>
      <c r="F1440" s="53"/>
      <c r="G1440" s="53"/>
      <c r="H1440" s="53"/>
      <c r="I1440" s="53"/>
      <c r="J1440" s="26"/>
      <c r="K1440" s="26"/>
      <c r="L1440" s="26"/>
      <c r="M1440" s="26"/>
      <c r="N1440" s="26"/>
      <c r="O1440" s="26"/>
      <c r="P1440" s="26"/>
      <c r="Q1440" s="26"/>
    </row>
    <row r="1441" spans="1:17">
      <c r="A1441" s="40">
        <v>1435</v>
      </c>
      <c r="B1441" s="53"/>
      <c r="C1441" s="53"/>
      <c r="D1441" s="53"/>
      <c r="E1441" s="53"/>
      <c r="F1441" s="53"/>
      <c r="G1441" s="53"/>
      <c r="H1441" s="53"/>
      <c r="I1441" s="53"/>
      <c r="J1441" s="26"/>
      <c r="K1441" s="26"/>
      <c r="L1441" s="26"/>
      <c r="M1441" s="26"/>
      <c r="N1441" s="26"/>
      <c r="O1441" s="26"/>
      <c r="P1441" s="26"/>
      <c r="Q1441" s="26"/>
    </row>
    <row r="1442" spans="1:17">
      <c r="A1442" s="40">
        <v>1436</v>
      </c>
      <c r="B1442" s="53"/>
      <c r="C1442" s="53"/>
      <c r="D1442" s="53"/>
      <c r="E1442" s="53"/>
      <c r="F1442" s="53"/>
      <c r="G1442" s="53"/>
      <c r="H1442" s="53"/>
      <c r="I1442" s="53"/>
      <c r="J1442" s="26"/>
      <c r="K1442" s="26"/>
      <c r="L1442" s="26"/>
      <c r="M1442" s="26"/>
      <c r="N1442" s="26"/>
      <c r="O1442" s="26"/>
      <c r="P1442" s="26"/>
      <c r="Q1442" s="26"/>
    </row>
    <row r="1443" spans="1:17">
      <c r="A1443" s="40">
        <v>1437</v>
      </c>
      <c r="B1443" s="53"/>
      <c r="C1443" s="53"/>
      <c r="D1443" s="53"/>
      <c r="E1443" s="53"/>
      <c r="F1443" s="53"/>
      <c r="G1443" s="53"/>
      <c r="H1443" s="53"/>
      <c r="I1443" s="53"/>
      <c r="J1443" s="26"/>
      <c r="K1443" s="26"/>
      <c r="L1443" s="26"/>
      <c r="M1443" s="26"/>
      <c r="N1443" s="26"/>
      <c r="O1443" s="26"/>
      <c r="P1443" s="26"/>
      <c r="Q1443" s="26"/>
    </row>
    <row r="1444" spans="1:17">
      <c r="A1444" s="40">
        <v>1438</v>
      </c>
      <c r="B1444" s="53"/>
      <c r="C1444" s="53"/>
      <c r="D1444" s="53"/>
      <c r="E1444" s="53"/>
      <c r="F1444" s="53"/>
      <c r="G1444" s="53"/>
      <c r="H1444" s="53"/>
      <c r="I1444" s="53"/>
      <c r="J1444" s="26"/>
      <c r="K1444" s="26"/>
      <c r="L1444" s="26"/>
      <c r="M1444" s="26"/>
      <c r="N1444" s="26"/>
      <c r="O1444" s="26"/>
      <c r="P1444" s="26"/>
      <c r="Q1444" s="26"/>
    </row>
    <row r="1445" spans="1:17">
      <c r="A1445" s="40">
        <v>1439</v>
      </c>
      <c r="B1445" s="53"/>
      <c r="C1445" s="53"/>
      <c r="D1445" s="53"/>
      <c r="E1445" s="53"/>
      <c r="F1445" s="53"/>
      <c r="G1445" s="53"/>
      <c r="H1445" s="53"/>
      <c r="I1445" s="53"/>
      <c r="J1445" s="26"/>
      <c r="K1445" s="26"/>
      <c r="L1445" s="26"/>
      <c r="M1445" s="26"/>
      <c r="N1445" s="26"/>
      <c r="O1445" s="26"/>
      <c r="P1445" s="26"/>
      <c r="Q1445" s="26"/>
    </row>
    <row r="1446" spans="1:17">
      <c r="A1446" s="40">
        <v>1440</v>
      </c>
      <c r="B1446" s="53"/>
      <c r="C1446" s="53"/>
      <c r="D1446" s="53"/>
      <c r="E1446" s="53"/>
      <c r="F1446" s="53"/>
      <c r="G1446" s="53"/>
      <c r="H1446" s="53"/>
      <c r="I1446" s="53"/>
      <c r="J1446" s="26"/>
      <c r="K1446" s="26"/>
      <c r="L1446" s="26"/>
      <c r="M1446" s="26"/>
      <c r="N1446" s="26"/>
      <c r="O1446" s="26"/>
      <c r="P1446" s="26"/>
      <c r="Q1446" s="26"/>
    </row>
    <row r="1447" spans="1:17">
      <c r="A1447" s="40">
        <v>1441</v>
      </c>
      <c r="B1447" s="53"/>
      <c r="C1447" s="53"/>
      <c r="D1447" s="53"/>
      <c r="E1447" s="53"/>
      <c r="F1447" s="53"/>
      <c r="G1447" s="53"/>
      <c r="H1447" s="53"/>
      <c r="I1447" s="53"/>
      <c r="J1447" s="26"/>
      <c r="K1447" s="26"/>
      <c r="L1447" s="26"/>
      <c r="M1447" s="26"/>
      <c r="N1447" s="26"/>
      <c r="O1447" s="26"/>
      <c r="P1447" s="26"/>
      <c r="Q1447" s="26"/>
    </row>
    <row r="1448" spans="1:17">
      <c r="A1448" s="40">
        <v>1442</v>
      </c>
      <c r="B1448" s="53"/>
      <c r="C1448" s="53"/>
      <c r="D1448" s="53"/>
      <c r="E1448" s="53"/>
      <c r="F1448" s="53"/>
      <c r="G1448" s="53"/>
      <c r="H1448" s="53"/>
      <c r="I1448" s="53"/>
      <c r="J1448" s="26"/>
      <c r="K1448" s="26"/>
      <c r="L1448" s="26"/>
      <c r="M1448" s="26"/>
      <c r="N1448" s="26"/>
      <c r="O1448" s="26"/>
      <c r="P1448" s="26"/>
      <c r="Q1448" s="26"/>
    </row>
    <row r="1449" spans="1:17">
      <c r="A1449" s="40">
        <v>1443</v>
      </c>
      <c r="B1449" s="53"/>
      <c r="C1449" s="53"/>
      <c r="D1449" s="53"/>
      <c r="E1449" s="53"/>
      <c r="F1449" s="53"/>
      <c r="G1449" s="53"/>
      <c r="H1449" s="53"/>
      <c r="I1449" s="53"/>
      <c r="J1449" s="26"/>
      <c r="K1449" s="26"/>
      <c r="L1449" s="26"/>
      <c r="M1449" s="26"/>
      <c r="N1449" s="26"/>
      <c r="O1449" s="26"/>
      <c r="P1449" s="26"/>
      <c r="Q1449" s="26"/>
    </row>
    <row r="1450" spans="1:17">
      <c r="A1450" s="40">
        <v>1444</v>
      </c>
      <c r="B1450" s="53"/>
      <c r="C1450" s="53"/>
      <c r="D1450" s="53"/>
      <c r="E1450" s="53"/>
      <c r="F1450" s="53"/>
      <c r="G1450" s="53"/>
      <c r="H1450" s="53"/>
      <c r="I1450" s="53"/>
      <c r="J1450" s="26"/>
      <c r="K1450" s="26"/>
      <c r="L1450" s="26"/>
      <c r="M1450" s="26"/>
      <c r="N1450" s="26"/>
      <c r="O1450" s="26"/>
      <c r="P1450" s="26"/>
      <c r="Q1450" s="26"/>
    </row>
    <row r="1451" spans="1:17">
      <c r="A1451" s="40">
        <v>1445</v>
      </c>
      <c r="B1451" s="53"/>
      <c r="C1451" s="53"/>
      <c r="D1451" s="53"/>
      <c r="E1451" s="53"/>
      <c r="F1451" s="53"/>
      <c r="G1451" s="53"/>
      <c r="H1451" s="53"/>
      <c r="I1451" s="53"/>
      <c r="J1451" s="26"/>
      <c r="K1451" s="26"/>
      <c r="L1451" s="26"/>
      <c r="M1451" s="26"/>
      <c r="N1451" s="26"/>
      <c r="O1451" s="26"/>
      <c r="P1451" s="26"/>
      <c r="Q1451" s="26"/>
    </row>
    <row r="1452" spans="1:17">
      <c r="A1452" s="40">
        <v>1446</v>
      </c>
      <c r="B1452" s="53"/>
      <c r="C1452" s="53"/>
      <c r="D1452" s="53"/>
      <c r="E1452" s="53"/>
      <c r="F1452" s="53"/>
      <c r="G1452" s="53"/>
      <c r="H1452" s="53"/>
      <c r="I1452" s="53"/>
      <c r="J1452" s="26"/>
      <c r="K1452" s="26"/>
      <c r="L1452" s="26"/>
      <c r="M1452" s="26"/>
      <c r="N1452" s="26"/>
      <c r="O1452" s="26"/>
      <c r="P1452" s="26"/>
      <c r="Q1452" s="26"/>
    </row>
    <row r="1453" spans="1:17">
      <c r="A1453" s="40">
        <v>1447</v>
      </c>
      <c r="B1453" s="53"/>
      <c r="C1453" s="53"/>
      <c r="D1453" s="53"/>
      <c r="E1453" s="53"/>
      <c r="F1453" s="53"/>
      <c r="G1453" s="53"/>
      <c r="H1453" s="53"/>
      <c r="I1453" s="53"/>
      <c r="J1453" s="26"/>
      <c r="K1453" s="26"/>
      <c r="L1453" s="26"/>
      <c r="M1453" s="26"/>
      <c r="N1453" s="26"/>
      <c r="O1453" s="26"/>
      <c r="P1453" s="26"/>
      <c r="Q1453" s="26"/>
    </row>
    <row r="1454" spans="1:17">
      <c r="A1454" s="40">
        <v>1448</v>
      </c>
      <c r="B1454" s="53"/>
      <c r="C1454" s="53"/>
      <c r="D1454" s="53"/>
      <c r="E1454" s="53"/>
      <c r="F1454" s="53"/>
      <c r="G1454" s="53"/>
      <c r="H1454" s="53"/>
      <c r="I1454" s="53"/>
      <c r="J1454" s="26"/>
      <c r="K1454" s="26"/>
      <c r="L1454" s="26"/>
      <c r="M1454" s="26"/>
      <c r="N1454" s="26"/>
      <c r="O1454" s="26"/>
      <c r="P1454" s="26"/>
      <c r="Q1454" s="26"/>
    </row>
    <row r="1455" spans="1:17">
      <c r="A1455" s="40">
        <v>1449</v>
      </c>
      <c r="B1455" s="53"/>
      <c r="C1455" s="53"/>
      <c r="D1455" s="53"/>
      <c r="E1455" s="53"/>
      <c r="F1455" s="53"/>
      <c r="G1455" s="53"/>
      <c r="H1455" s="53"/>
      <c r="I1455" s="53"/>
      <c r="J1455" s="26"/>
      <c r="K1455" s="26"/>
      <c r="L1455" s="26"/>
      <c r="M1455" s="26"/>
      <c r="N1455" s="26"/>
      <c r="O1455" s="26"/>
      <c r="P1455" s="26"/>
      <c r="Q1455" s="26"/>
    </row>
    <row r="1456" spans="1:17">
      <c r="A1456" s="40">
        <v>1450</v>
      </c>
      <c r="B1456" s="53"/>
      <c r="C1456" s="53"/>
      <c r="D1456" s="53"/>
      <c r="E1456" s="53"/>
      <c r="F1456" s="53"/>
      <c r="G1456" s="53"/>
      <c r="H1456" s="53"/>
      <c r="I1456" s="53"/>
      <c r="J1456" s="26"/>
      <c r="K1456" s="26"/>
      <c r="L1456" s="26"/>
      <c r="M1456" s="26"/>
      <c r="N1456" s="26"/>
      <c r="O1456" s="26"/>
      <c r="P1456" s="26"/>
      <c r="Q1456" s="26"/>
    </row>
    <row r="1457" spans="1:17">
      <c r="A1457" s="40">
        <v>1451</v>
      </c>
      <c r="B1457" s="53"/>
      <c r="C1457" s="53"/>
      <c r="D1457" s="53"/>
      <c r="E1457" s="53"/>
      <c r="F1457" s="53"/>
      <c r="G1457" s="53"/>
      <c r="H1457" s="53"/>
      <c r="I1457" s="53"/>
      <c r="J1457" s="26"/>
      <c r="K1457" s="26"/>
      <c r="L1457" s="26"/>
      <c r="M1457" s="26"/>
      <c r="N1457" s="26"/>
      <c r="O1457" s="26"/>
      <c r="P1457" s="26"/>
      <c r="Q1457" s="26"/>
    </row>
    <row r="1458" spans="1:17">
      <c r="A1458" s="40">
        <v>1452</v>
      </c>
      <c r="B1458" s="53"/>
      <c r="C1458" s="53"/>
      <c r="D1458" s="53"/>
      <c r="E1458" s="53"/>
      <c r="F1458" s="53"/>
      <c r="G1458" s="53"/>
      <c r="H1458" s="53"/>
      <c r="I1458" s="53"/>
      <c r="J1458" s="26"/>
      <c r="K1458" s="26"/>
      <c r="L1458" s="26"/>
      <c r="M1458" s="26"/>
      <c r="N1458" s="26"/>
      <c r="O1458" s="26"/>
      <c r="P1458" s="26"/>
      <c r="Q1458" s="26"/>
    </row>
    <row r="1459" spans="1:17">
      <c r="A1459" s="40">
        <v>1453</v>
      </c>
      <c r="B1459" s="53"/>
      <c r="C1459" s="53"/>
      <c r="D1459" s="53"/>
      <c r="E1459" s="53"/>
      <c r="F1459" s="53"/>
      <c r="G1459" s="53"/>
      <c r="H1459" s="53"/>
      <c r="I1459" s="53"/>
      <c r="J1459" s="26"/>
      <c r="K1459" s="26"/>
      <c r="L1459" s="26"/>
      <c r="M1459" s="26"/>
      <c r="N1459" s="26"/>
      <c r="O1459" s="26"/>
      <c r="P1459" s="26"/>
      <c r="Q1459" s="26"/>
    </row>
    <row r="1460" spans="1:17">
      <c r="A1460" s="40">
        <v>1454</v>
      </c>
      <c r="B1460" s="53"/>
      <c r="C1460" s="53"/>
      <c r="D1460" s="53"/>
      <c r="E1460" s="53"/>
      <c r="F1460" s="53"/>
      <c r="G1460" s="53"/>
      <c r="H1460" s="53"/>
      <c r="I1460" s="53"/>
      <c r="J1460" s="26"/>
      <c r="K1460" s="26"/>
      <c r="L1460" s="26"/>
      <c r="M1460" s="26"/>
      <c r="N1460" s="26"/>
      <c r="O1460" s="26"/>
      <c r="P1460" s="26"/>
      <c r="Q1460" s="26"/>
    </row>
    <row r="1461" spans="1:17">
      <c r="A1461" s="40">
        <v>1455</v>
      </c>
      <c r="B1461" s="53"/>
      <c r="C1461" s="53"/>
      <c r="D1461" s="53"/>
      <c r="E1461" s="53"/>
      <c r="F1461" s="53"/>
      <c r="G1461" s="53"/>
      <c r="H1461" s="53"/>
      <c r="I1461" s="53"/>
      <c r="J1461" s="26"/>
      <c r="K1461" s="26"/>
      <c r="L1461" s="26"/>
      <c r="M1461" s="26"/>
      <c r="N1461" s="26"/>
      <c r="O1461" s="26"/>
      <c r="P1461" s="26"/>
      <c r="Q1461" s="26"/>
    </row>
    <row r="1462" spans="1:17">
      <c r="A1462" s="40">
        <v>1456</v>
      </c>
      <c r="B1462" s="53"/>
      <c r="C1462" s="53"/>
      <c r="D1462" s="53"/>
      <c r="E1462" s="53"/>
      <c r="F1462" s="53"/>
      <c r="G1462" s="53"/>
      <c r="H1462" s="53"/>
      <c r="I1462" s="53"/>
      <c r="J1462" s="26"/>
      <c r="K1462" s="26"/>
      <c r="L1462" s="26"/>
      <c r="M1462" s="26"/>
      <c r="N1462" s="26"/>
      <c r="O1462" s="26"/>
      <c r="P1462" s="26"/>
      <c r="Q1462" s="26"/>
    </row>
    <row r="1463" spans="1:17">
      <c r="A1463" s="40">
        <v>1457</v>
      </c>
      <c r="B1463" s="53"/>
      <c r="C1463" s="53"/>
      <c r="D1463" s="53"/>
      <c r="E1463" s="53"/>
      <c r="F1463" s="53"/>
      <c r="G1463" s="53"/>
      <c r="H1463" s="53"/>
      <c r="I1463" s="53"/>
      <c r="J1463" s="26"/>
      <c r="K1463" s="26"/>
      <c r="L1463" s="26"/>
      <c r="M1463" s="26"/>
      <c r="N1463" s="26"/>
      <c r="O1463" s="26"/>
      <c r="P1463" s="26"/>
      <c r="Q1463" s="26"/>
    </row>
    <row r="1464" spans="1:17">
      <c r="A1464" s="40">
        <v>1458</v>
      </c>
      <c r="B1464" s="53"/>
      <c r="C1464" s="53"/>
      <c r="D1464" s="53"/>
      <c r="E1464" s="53"/>
      <c r="F1464" s="53"/>
      <c r="G1464" s="53"/>
      <c r="H1464" s="53"/>
      <c r="I1464" s="53"/>
      <c r="J1464" s="26"/>
      <c r="K1464" s="26"/>
      <c r="L1464" s="26"/>
      <c r="M1464" s="26"/>
      <c r="N1464" s="26"/>
      <c r="O1464" s="26"/>
      <c r="P1464" s="26"/>
      <c r="Q1464" s="26"/>
    </row>
    <row r="1465" spans="1:17">
      <c r="A1465" s="40">
        <v>1459</v>
      </c>
      <c r="B1465" s="53"/>
      <c r="C1465" s="53"/>
      <c r="D1465" s="53"/>
      <c r="E1465" s="53"/>
      <c r="F1465" s="53"/>
      <c r="G1465" s="53"/>
      <c r="H1465" s="53"/>
      <c r="I1465" s="53"/>
      <c r="J1465" s="26"/>
      <c r="K1465" s="26"/>
      <c r="L1465" s="26"/>
      <c r="M1465" s="26"/>
      <c r="N1465" s="26"/>
      <c r="O1465" s="26"/>
      <c r="P1465" s="26"/>
      <c r="Q1465" s="26"/>
    </row>
    <row r="1466" spans="1:17">
      <c r="A1466" s="40">
        <v>1460</v>
      </c>
      <c r="B1466" s="53"/>
      <c r="C1466" s="53"/>
      <c r="D1466" s="53"/>
      <c r="E1466" s="53"/>
      <c r="F1466" s="53"/>
      <c r="G1466" s="53"/>
      <c r="H1466" s="53"/>
      <c r="I1466" s="53"/>
      <c r="J1466" s="26"/>
      <c r="K1466" s="26"/>
      <c r="L1466" s="26"/>
      <c r="M1466" s="26"/>
      <c r="N1466" s="26"/>
      <c r="O1466" s="26"/>
      <c r="P1466" s="26"/>
      <c r="Q1466" s="26"/>
    </row>
    <row r="1467" spans="1:17">
      <c r="A1467" s="40">
        <v>1461</v>
      </c>
      <c r="B1467" s="53"/>
      <c r="C1467" s="53"/>
      <c r="D1467" s="53"/>
      <c r="E1467" s="53"/>
      <c r="F1467" s="53"/>
      <c r="G1467" s="53"/>
      <c r="H1467" s="53"/>
      <c r="I1467" s="53"/>
      <c r="J1467" s="26"/>
      <c r="K1467" s="26"/>
      <c r="L1467" s="26"/>
      <c r="M1467" s="26"/>
      <c r="N1467" s="26"/>
      <c r="O1467" s="26"/>
      <c r="P1467" s="26"/>
      <c r="Q1467" s="26"/>
    </row>
    <row r="1468" spans="1:17">
      <c r="A1468" s="40">
        <v>1462</v>
      </c>
      <c r="B1468" s="53"/>
      <c r="C1468" s="53"/>
      <c r="D1468" s="53"/>
      <c r="E1468" s="53"/>
      <c r="F1468" s="53"/>
      <c r="G1468" s="53"/>
      <c r="H1468" s="53"/>
      <c r="I1468" s="53"/>
      <c r="J1468" s="26"/>
      <c r="K1468" s="26"/>
      <c r="L1468" s="26"/>
      <c r="M1468" s="26"/>
      <c r="N1468" s="26"/>
      <c r="O1468" s="26"/>
      <c r="P1468" s="26"/>
      <c r="Q1468" s="26"/>
    </row>
    <row r="1469" spans="1:17">
      <c r="A1469" s="40">
        <v>1463</v>
      </c>
      <c r="B1469" s="53"/>
      <c r="C1469" s="53"/>
      <c r="D1469" s="53"/>
      <c r="E1469" s="53"/>
      <c r="F1469" s="53"/>
      <c r="G1469" s="53"/>
      <c r="H1469" s="53"/>
      <c r="I1469" s="53"/>
      <c r="J1469" s="26"/>
      <c r="K1469" s="26"/>
      <c r="L1469" s="26"/>
      <c r="M1469" s="26"/>
      <c r="N1469" s="26"/>
      <c r="O1469" s="26"/>
      <c r="P1469" s="26"/>
      <c r="Q1469" s="26"/>
    </row>
    <row r="1470" spans="1:17">
      <c r="A1470" s="40">
        <v>1464</v>
      </c>
      <c r="B1470" s="53"/>
      <c r="C1470" s="53"/>
      <c r="D1470" s="53"/>
      <c r="E1470" s="53"/>
      <c r="F1470" s="53"/>
      <c r="G1470" s="53"/>
      <c r="H1470" s="53"/>
      <c r="I1470" s="53"/>
      <c r="J1470" s="26"/>
      <c r="K1470" s="26"/>
      <c r="L1470" s="26"/>
      <c r="M1470" s="26"/>
      <c r="N1470" s="26"/>
      <c r="O1470" s="26"/>
      <c r="P1470" s="26"/>
      <c r="Q1470" s="26"/>
    </row>
    <row r="1471" spans="1:17">
      <c r="A1471" s="40">
        <v>1465</v>
      </c>
      <c r="B1471" s="53"/>
      <c r="C1471" s="53"/>
      <c r="D1471" s="53"/>
      <c r="E1471" s="53"/>
      <c r="F1471" s="53"/>
      <c r="G1471" s="53"/>
      <c r="H1471" s="53"/>
      <c r="I1471" s="53"/>
      <c r="J1471" s="26"/>
      <c r="K1471" s="26"/>
      <c r="L1471" s="26"/>
      <c r="M1471" s="26"/>
      <c r="N1471" s="26"/>
      <c r="O1471" s="26"/>
      <c r="P1471" s="26"/>
      <c r="Q1471" s="26"/>
    </row>
    <row r="1472" spans="1:17">
      <c r="A1472" s="40">
        <v>1466</v>
      </c>
      <c r="B1472" s="53"/>
      <c r="C1472" s="53"/>
      <c r="D1472" s="53"/>
      <c r="E1472" s="53"/>
      <c r="F1472" s="53"/>
      <c r="G1472" s="53"/>
      <c r="H1472" s="53"/>
      <c r="I1472" s="53"/>
      <c r="J1472" s="26"/>
      <c r="K1472" s="26"/>
      <c r="L1472" s="26"/>
      <c r="M1472" s="26"/>
      <c r="N1472" s="26"/>
      <c r="O1472" s="26"/>
      <c r="P1472" s="26"/>
      <c r="Q1472" s="26"/>
    </row>
    <row r="1473" spans="1:17">
      <c r="A1473" s="40">
        <v>1467</v>
      </c>
      <c r="B1473" s="53"/>
      <c r="C1473" s="53"/>
      <c r="D1473" s="53"/>
      <c r="E1473" s="53"/>
      <c r="F1473" s="53"/>
      <c r="G1473" s="53"/>
      <c r="H1473" s="53"/>
      <c r="I1473" s="53"/>
      <c r="J1473" s="26"/>
      <c r="K1473" s="26"/>
      <c r="L1473" s="26"/>
      <c r="M1473" s="26"/>
      <c r="N1473" s="26"/>
      <c r="O1473" s="26"/>
      <c r="P1473" s="26"/>
      <c r="Q1473" s="26"/>
    </row>
    <row r="1474" spans="1:17">
      <c r="A1474" s="40">
        <v>1468</v>
      </c>
      <c r="B1474" s="53"/>
      <c r="C1474" s="53"/>
      <c r="D1474" s="53"/>
      <c r="E1474" s="53"/>
      <c r="F1474" s="53"/>
      <c r="G1474" s="53"/>
      <c r="H1474" s="53"/>
      <c r="I1474" s="53"/>
      <c r="J1474" s="26"/>
      <c r="K1474" s="26"/>
      <c r="L1474" s="26"/>
      <c r="M1474" s="26"/>
      <c r="N1474" s="26"/>
      <c r="O1474" s="26"/>
      <c r="P1474" s="26"/>
      <c r="Q1474" s="26"/>
    </row>
    <row r="1475" spans="1:17">
      <c r="A1475" s="40">
        <v>1469</v>
      </c>
      <c r="B1475" s="53"/>
      <c r="C1475" s="53"/>
      <c r="D1475" s="53"/>
      <c r="E1475" s="53"/>
      <c r="F1475" s="53"/>
      <c r="G1475" s="53"/>
      <c r="H1475" s="53"/>
      <c r="I1475" s="53"/>
      <c r="J1475" s="26"/>
      <c r="K1475" s="26"/>
      <c r="L1475" s="26"/>
      <c r="M1475" s="26"/>
      <c r="N1475" s="26"/>
      <c r="O1475" s="26"/>
      <c r="P1475" s="26"/>
      <c r="Q1475" s="26"/>
    </row>
    <row r="1476" spans="1:17">
      <c r="A1476" s="40">
        <v>1470</v>
      </c>
      <c r="B1476" s="53"/>
      <c r="C1476" s="53"/>
      <c r="D1476" s="53"/>
      <c r="E1476" s="53"/>
      <c r="F1476" s="53"/>
      <c r="G1476" s="53"/>
      <c r="H1476" s="53"/>
      <c r="I1476" s="53"/>
      <c r="J1476" s="26"/>
      <c r="K1476" s="26"/>
      <c r="L1476" s="26"/>
      <c r="M1476" s="26"/>
      <c r="N1476" s="26"/>
      <c r="O1476" s="26"/>
      <c r="P1476" s="26"/>
      <c r="Q1476" s="26"/>
    </row>
    <row r="1477" spans="1:17">
      <c r="A1477" s="40">
        <v>1471</v>
      </c>
      <c r="B1477" s="53"/>
      <c r="C1477" s="53"/>
      <c r="D1477" s="53"/>
      <c r="E1477" s="53"/>
      <c r="F1477" s="53"/>
      <c r="G1477" s="53"/>
      <c r="H1477" s="53"/>
      <c r="I1477" s="53"/>
      <c r="J1477" s="26"/>
      <c r="K1477" s="26"/>
      <c r="L1477" s="26"/>
      <c r="M1477" s="26"/>
      <c r="N1477" s="26"/>
      <c r="O1477" s="26"/>
      <c r="P1477" s="26"/>
      <c r="Q1477" s="26"/>
    </row>
    <row r="1478" spans="1:17">
      <c r="A1478" s="40">
        <v>1472</v>
      </c>
      <c r="B1478" s="53"/>
      <c r="C1478" s="53"/>
      <c r="D1478" s="53"/>
      <c r="E1478" s="53"/>
      <c r="F1478" s="53"/>
      <c r="G1478" s="53"/>
      <c r="H1478" s="53"/>
      <c r="I1478" s="53"/>
      <c r="J1478" s="26"/>
      <c r="K1478" s="26"/>
      <c r="L1478" s="26"/>
      <c r="M1478" s="26"/>
      <c r="N1478" s="26"/>
      <c r="O1478" s="26"/>
      <c r="P1478" s="26"/>
      <c r="Q1478" s="26"/>
    </row>
    <row r="1479" spans="1:17">
      <c r="A1479" s="40">
        <v>1473</v>
      </c>
      <c r="B1479" s="53"/>
      <c r="C1479" s="53"/>
      <c r="D1479" s="53"/>
      <c r="E1479" s="53"/>
      <c r="F1479" s="53"/>
      <c r="G1479" s="53"/>
      <c r="H1479" s="53"/>
      <c r="I1479" s="53"/>
      <c r="J1479" s="26"/>
      <c r="K1479" s="26"/>
      <c r="L1479" s="26"/>
      <c r="M1479" s="26"/>
      <c r="N1479" s="26"/>
      <c r="O1479" s="26"/>
      <c r="P1479" s="26"/>
      <c r="Q1479" s="26"/>
    </row>
    <row r="1480" spans="1:17">
      <c r="A1480" s="40">
        <v>1474</v>
      </c>
      <c r="B1480" s="53"/>
      <c r="C1480" s="53"/>
      <c r="D1480" s="53"/>
      <c r="E1480" s="53"/>
      <c r="F1480" s="53"/>
      <c r="G1480" s="53"/>
      <c r="H1480" s="53"/>
      <c r="I1480" s="53"/>
      <c r="J1480" s="26"/>
      <c r="K1480" s="26"/>
      <c r="L1480" s="26"/>
      <c r="M1480" s="26"/>
      <c r="N1480" s="26"/>
      <c r="O1480" s="26"/>
      <c r="P1480" s="26"/>
      <c r="Q1480" s="26"/>
    </row>
    <row r="1481" spans="1:17">
      <c r="A1481" s="40">
        <v>1475</v>
      </c>
      <c r="B1481" s="53"/>
      <c r="C1481" s="53"/>
      <c r="D1481" s="53"/>
      <c r="E1481" s="53"/>
      <c r="F1481" s="53"/>
      <c r="G1481" s="53"/>
      <c r="H1481" s="53"/>
      <c r="I1481" s="53"/>
      <c r="J1481" s="26"/>
      <c r="K1481" s="26"/>
      <c r="L1481" s="26"/>
      <c r="M1481" s="26"/>
      <c r="N1481" s="26"/>
      <c r="O1481" s="26"/>
      <c r="P1481" s="26"/>
      <c r="Q1481" s="26"/>
    </row>
    <row r="1482" spans="1:17">
      <c r="A1482" s="40">
        <v>1476</v>
      </c>
      <c r="B1482" s="53"/>
      <c r="C1482" s="53"/>
      <c r="D1482" s="53"/>
      <c r="E1482" s="53"/>
      <c r="F1482" s="53"/>
      <c r="G1482" s="53"/>
      <c r="H1482" s="53"/>
      <c r="I1482" s="53"/>
      <c r="J1482" s="26"/>
      <c r="K1482" s="26"/>
      <c r="L1482" s="26"/>
      <c r="M1482" s="26"/>
      <c r="N1482" s="26"/>
      <c r="O1482" s="26"/>
      <c r="P1482" s="26"/>
      <c r="Q1482" s="26"/>
    </row>
    <row r="1483" spans="1:17">
      <c r="A1483" s="40">
        <v>1477</v>
      </c>
      <c r="B1483" s="53"/>
      <c r="C1483" s="53"/>
      <c r="D1483" s="53"/>
      <c r="E1483" s="53"/>
      <c r="F1483" s="53"/>
      <c r="G1483" s="53"/>
      <c r="H1483" s="53"/>
      <c r="I1483" s="53"/>
      <c r="J1483" s="26"/>
      <c r="K1483" s="26"/>
      <c r="L1483" s="26"/>
      <c r="M1483" s="26"/>
      <c r="N1483" s="26"/>
      <c r="O1483" s="26"/>
      <c r="P1483" s="26"/>
      <c r="Q1483" s="26"/>
    </row>
    <row r="1484" spans="1:17">
      <c r="A1484" s="40">
        <v>1478</v>
      </c>
      <c r="B1484" s="53"/>
      <c r="C1484" s="53"/>
      <c r="D1484" s="53"/>
      <c r="E1484" s="53"/>
      <c r="F1484" s="53"/>
      <c r="G1484" s="53"/>
      <c r="H1484" s="53"/>
      <c r="I1484" s="53"/>
      <c r="J1484" s="26"/>
      <c r="K1484" s="26"/>
      <c r="L1484" s="26"/>
      <c r="M1484" s="26"/>
      <c r="N1484" s="26"/>
      <c r="O1484" s="26"/>
      <c r="P1484" s="26"/>
      <c r="Q1484" s="26"/>
    </row>
    <row r="1485" spans="1:17">
      <c r="A1485" s="40">
        <v>1479</v>
      </c>
      <c r="B1485" s="53"/>
      <c r="C1485" s="53"/>
      <c r="D1485" s="53"/>
      <c r="E1485" s="53"/>
      <c r="F1485" s="53"/>
      <c r="G1485" s="53"/>
      <c r="H1485" s="53"/>
      <c r="I1485" s="53"/>
      <c r="J1485" s="26"/>
      <c r="K1485" s="26"/>
      <c r="L1485" s="26"/>
      <c r="M1485" s="26"/>
      <c r="N1485" s="26"/>
      <c r="O1485" s="26"/>
      <c r="P1485" s="26"/>
      <c r="Q1485" s="26"/>
    </row>
    <row r="1486" spans="1:17">
      <c r="A1486" s="40">
        <v>1480</v>
      </c>
      <c r="B1486" s="53"/>
      <c r="C1486" s="53"/>
      <c r="D1486" s="53"/>
      <c r="E1486" s="53"/>
      <c r="F1486" s="53"/>
      <c r="G1486" s="53"/>
      <c r="H1486" s="53"/>
      <c r="I1486" s="53"/>
      <c r="J1486" s="26"/>
      <c r="K1486" s="26"/>
      <c r="L1486" s="26"/>
      <c r="M1486" s="26"/>
      <c r="N1486" s="26"/>
      <c r="O1486" s="26"/>
      <c r="P1486" s="26"/>
      <c r="Q1486" s="26"/>
    </row>
    <row r="1487" spans="1:17">
      <c r="A1487" s="40">
        <v>1481</v>
      </c>
      <c r="B1487" s="53"/>
      <c r="C1487" s="53"/>
      <c r="D1487" s="53"/>
      <c r="E1487" s="53"/>
      <c r="F1487" s="53"/>
      <c r="G1487" s="53"/>
      <c r="H1487" s="53"/>
      <c r="I1487" s="53"/>
      <c r="J1487" s="26"/>
      <c r="K1487" s="26"/>
      <c r="L1487" s="26"/>
      <c r="M1487" s="26"/>
      <c r="N1487" s="26"/>
      <c r="O1487" s="26"/>
      <c r="P1487" s="26"/>
      <c r="Q1487" s="26"/>
    </row>
    <row r="1488" spans="1:17">
      <c r="A1488" s="40">
        <v>1482</v>
      </c>
      <c r="B1488" s="53"/>
      <c r="C1488" s="53"/>
      <c r="D1488" s="53"/>
      <c r="E1488" s="53"/>
      <c r="F1488" s="53"/>
      <c r="G1488" s="53"/>
      <c r="H1488" s="53"/>
      <c r="I1488" s="53"/>
      <c r="J1488" s="26"/>
      <c r="K1488" s="26"/>
      <c r="L1488" s="26"/>
      <c r="M1488" s="26"/>
      <c r="N1488" s="26"/>
      <c r="O1488" s="26"/>
      <c r="P1488" s="26"/>
      <c r="Q1488" s="26"/>
    </row>
    <row r="1489" spans="1:17">
      <c r="A1489" s="40">
        <v>1483</v>
      </c>
      <c r="B1489" s="53"/>
      <c r="C1489" s="53"/>
      <c r="D1489" s="53"/>
      <c r="E1489" s="53"/>
      <c r="F1489" s="53"/>
      <c r="G1489" s="53"/>
      <c r="H1489" s="53"/>
      <c r="I1489" s="53"/>
      <c r="J1489" s="26"/>
      <c r="K1489" s="26"/>
      <c r="L1489" s="26"/>
      <c r="M1489" s="26"/>
      <c r="N1489" s="26"/>
      <c r="O1489" s="26"/>
      <c r="P1489" s="26"/>
      <c r="Q1489" s="26"/>
    </row>
    <row r="1490" spans="1:17">
      <c r="A1490" s="40">
        <v>1484</v>
      </c>
      <c r="B1490" s="53"/>
      <c r="C1490" s="53"/>
      <c r="D1490" s="53"/>
      <c r="E1490" s="53"/>
      <c r="F1490" s="53"/>
      <c r="G1490" s="53"/>
      <c r="H1490" s="53"/>
      <c r="I1490" s="53"/>
      <c r="J1490" s="26"/>
      <c r="K1490" s="26"/>
      <c r="L1490" s="26"/>
      <c r="M1490" s="26"/>
      <c r="N1490" s="26"/>
      <c r="O1490" s="26"/>
      <c r="P1490" s="26"/>
      <c r="Q1490" s="26"/>
    </row>
    <row r="1491" spans="1:17">
      <c r="A1491" s="40">
        <v>1485</v>
      </c>
      <c r="B1491" s="53"/>
      <c r="C1491" s="53"/>
      <c r="D1491" s="53"/>
      <c r="E1491" s="53"/>
      <c r="F1491" s="53"/>
      <c r="G1491" s="53"/>
      <c r="H1491" s="53"/>
      <c r="I1491" s="53"/>
      <c r="J1491" s="26"/>
      <c r="K1491" s="26"/>
      <c r="L1491" s="26"/>
      <c r="M1491" s="26"/>
      <c r="N1491" s="26"/>
      <c r="O1491" s="26"/>
      <c r="P1491" s="26"/>
      <c r="Q1491" s="26"/>
    </row>
    <row r="1492" spans="1:17">
      <c r="A1492" s="40">
        <v>1486</v>
      </c>
      <c r="B1492" s="53"/>
      <c r="C1492" s="53"/>
      <c r="D1492" s="53"/>
      <c r="E1492" s="53"/>
      <c r="F1492" s="53"/>
      <c r="G1492" s="53"/>
      <c r="H1492" s="53"/>
      <c r="I1492" s="53"/>
      <c r="J1492" s="26"/>
      <c r="K1492" s="26"/>
      <c r="L1492" s="26"/>
      <c r="M1492" s="26"/>
      <c r="N1492" s="26"/>
      <c r="O1492" s="26"/>
      <c r="P1492" s="26"/>
      <c r="Q1492" s="26"/>
    </row>
    <row r="1493" spans="1:17">
      <c r="A1493" s="40">
        <v>1487</v>
      </c>
      <c r="B1493" s="53"/>
      <c r="C1493" s="53"/>
      <c r="D1493" s="53"/>
      <c r="E1493" s="53"/>
      <c r="F1493" s="53"/>
      <c r="G1493" s="53"/>
      <c r="H1493" s="53"/>
      <c r="I1493" s="53"/>
      <c r="J1493" s="26"/>
      <c r="K1493" s="26"/>
      <c r="L1493" s="26"/>
      <c r="M1493" s="26"/>
      <c r="N1493" s="26"/>
      <c r="O1493" s="26"/>
      <c r="P1493" s="26"/>
      <c r="Q1493" s="26"/>
    </row>
    <row r="1494" spans="1:17">
      <c r="A1494" s="40">
        <v>1488</v>
      </c>
      <c r="B1494" s="53"/>
      <c r="C1494" s="53"/>
      <c r="D1494" s="53"/>
      <c r="E1494" s="53"/>
      <c r="F1494" s="53"/>
      <c r="G1494" s="53"/>
      <c r="H1494" s="53"/>
      <c r="I1494" s="53"/>
      <c r="J1494" s="26"/>
      <c r="K1494" s="26"/>
      <c r="L1494" s="26"/>
      <c r="M1494" s="26"/>
      <c r="N1494" s="26"/>
      <c r="O1494" s="26"/>
      <c r="P1494" s="26"/>
      <c r="Q1494" s="26"/>
    </row>
    <row r="1495" spans="1:17">
      <c r="A1495" s="40">
        <v>1489</v>
      </c>
      <c r="B1495" s="53"/>
      <c r="C1495" s="53"/>
      <c r="D1495" s="53"/>
      <c r="E1495" s="53"/>
      <c r="F1495" s="53"/>
      <c r="G1495" s="53"/>
      <c r="H1495" s="53"/>
      <c r="I1495" s="53"/>
      <c r="J1495" s="26"/>
      <c r="K1495" s="26"/>
      <c r="L1495" s="26"/>
      <c r="M1495" s="26"/>
      <c r="N1495" s="26"/>
      <c r="O1495" s="26"/>
      <c r="P1495" s="26"/>
      <c r="Q1495" s="26"/>
    </row>
    <row r="1496" spans="1:17">
      <c r="A1496" s="40">
        <v>1490</v>
      </c>
      <c r="B1496" s="53"/>
      <c r="C1496" s="53"/>
      <c r="D1496" s="53"/>
      <c r="E1496" s="53"/>
      <c r="F1496" s="53"/>
      <c r="G1496" s="53"/>
      <c r="H1496" s="53"/>
      <c r="I1496" s="53"/>
      <c r="J1496" s="26"/>
      <c r="K1496" s="26"/>
      <c r="L1496" s="26"/>
      <c r="M1496" s="26"/>
      <c r="N1496" s="26"/>
      <c r="O1496" s="26"/>
      <c r="P1496" s="26"/>
      <c r="Q1496" s="26"/>
    </row>
    <row r="1497" spans="1:17">
      <c r="A1497" s="40">
        <v>1491</v>
      </c>
      <c r="B1497" s="53"/>
      <c r="C1497" s="53"/>
      <c r="D1497" s="53"/>
      <c r="E1497" s="53"/>
      <c r="F1497" s="53"/>
      <c r="G1497" s="53"/>
      <c r="H1497" s="53"/>
      <c r="I1497" s="53"/>
      <c r="J1497" s="26"/>
      <c r="K1497" s="26"/>
      <c r="L1497" s="26"/>
      <c r="M1497" s="26"/>
      <c r="N1497" s="26"/>
      <c r="O1497" s="26"/>
      <c r="P1497" s="26"/>
      <c r="Q1497" s="26"/>
    </row>
    <row r="1498" spans="1:17">
      <c r="A1498" s="40">
        <v>1492</v>
      </c>
      <c r="B1498" s="53"/>
      <c r="C1498" s="53"/>
      <c r="D1498" s="53"/>
      <c r="E1498" s="53"/>
      <c r="F1498" s="53"/>
      <c r="G1498" s="53"/>
      <c r="H1498" s="53"/>
      <c r="I1498" s="53"/>
      <c r="J1498" s="26"/>
      <c r="K1498" s="26"/>
      <c r="L1498" s="26"/>
      <c r="M1498" s="26"/>
      <c r="N1498" s="26"/>
      <c r="O1498" s="26"/>
      <c r="P1498" s="26"/>
      <c r="Q1498" s="26"/>
    </row>
    <row r="1499" spans="1:17">
      <c r="A1499" s="40">
        <v>1493</v>
      </c>
      <c r="B1499" s="53"/>
      <c r="C1499" s="53"/>
      <c r="D1499" s="53"/>
      <c r="E1499" s="53"/>
      <c r="F1499" s="53"/>
      <c r="G1499" s="53"/>
      <c r="H1499" s="53"/>
      <c r="I1499" s="53"/>
      <c r="J1499" s="26"/>
      <c r="K1499" s="26"/>
      <c r="L1499" s="26"/>
      <c r="M1499" s="26"/>
      <c r="N1499" s="26"/>
      <c r="O1499" s="26"/>
      <c r="P1499" s="26"/>
      <c r="Q1499" s="26"/>
    </row>
    <row r="1500" spans="1:17">
      <c r="A1500" s="40">
        <v>1494</v>
      </c>
      <c r="B1500" s="53"/>
      <c r="C1500" s="53"/>
      <c r="D1500" s="53"/>
      <c r="E1500" s="53"/>
      <c r="F1500" s="53"/>
      <c r="G1500" s="53"/>
      <c r="H1500" s="53"/>
      <c r="I1500" s="53"/>
      <c r="J1500" s="26"/>
      <c r="K1500" s="26"/>
      <c r="L1500" s="26"/>
      <c r="M1500" s="26"/>
      <c r="N1500" s="26"/>
      <c r="O1500" s="26"/>
      <c r="P1500" s="26"/>
      <c r="Q1500" s="26"/>
    </row>
    <row r="1501" spans="1:17">
      <c r="A1501" s="40">
        <v>1495</v>
      </c>
      <c r="B1501" s="53"/>
      <c r="C1501" s="53"/>
      <c r="D1501" s="53"/>
      <c r="E1501" s="53"/>
      <c r="F1501" s="53"/>
      <c r="G1501" s="53"/>
      <c r="H1501" s="53"/>
      <c r="I1501" s="53"/>
      <c r="J1501" s="26"/>
      <c r="K1501" s="26"/>
      <c r="L1501" s="26"/>
      <c r="M1501" s="26"/>
      <c r="N1501" s="26"/>
      <c r="O1501" s="26"/>
      <c r="P1501" s="26"/>
      <c r="Q1501" s="26"/>
    </row>
    <row r="1502" spans="1:17">
      <c r="A1502" s="40">
        <v>1496</v>
      </c>
      <c r="B1502" s="53"/>
      <c r="C1502" s="53"/>
      <c r="D1502" s="53"/>
      <c r="E1502" s="53"/>
      <c r="F1502" s="53"/>
      <c r="G1502" s="53"/>
      <c r="H1502" s="53"/>
      <c r="I1502" s="53"/>
      <c r="J1502" s="26"/>
      <c r="K1502" s="26"/>
      <c r="L1502" s="26"/>
      <c r="M1502" s="26"/>
      <c r="N1502" s="26"/>
      <c r="O1502" s="26"/>
      <c r="P1502" s="26"/>
      <c r="Q1502" s="26"/>
    </row>
    <row r="1503" spans="1:17">
      <c r="A1503" s="40">
        <v>1497</v>
      </c>
      <c r="B1503" s="53"/>
      <c r="C1503" s="53"/>
      <c r="D1503" s="53"/>
      <c r="E1503" s="53"/>
      <c r="F1503" s="53"/>
      <c r="G1503" s="53"/>
      <c r="H1503" s="53"/>
      <c r="I1503" s="53"/>
      <c r="J1503" s="26"/>
      <c r="K1503" s="26"/>
      <c r="L1503" s="26"/>
      <c r="M1503" s="26"/>
      <c r="N1503" s="26"/>
      <c r="O1503" s="26"/>
      <c r="P1503" s="26"/>
      <c r="Q1503" s="26"/>
    </row>
    <row r="1504" spans="1:17">
      <c r="A1504" s="40">
        <v>1498</v>
      </c>
      <c r="B1504" s="53"/>
      <c r="C1504" s="53"/>
      <c r="D1504" s="53"/>
      <c r="E1504" s="53"/>
      <c r="F1504" s="53"/>
      <c r="G1504" s="53"/>
      <c r="H1504" s="53"/>
      <c r="I1504" s="53"/>
      <c r="J1504" s="26"/>
      <c r="K1504" s="26"/>
      <c r="L1504" s="26"/>
      <c r="M1504" s="26"/>
      <c r="N1504" s="26"/>
      <c r="O1504" s="26"/>
      <c r="P1504" s="26"/>
      <c r="Q1504" s="26"/>
    </row>
    <row r="1505" spans="1:17">
      <c r="A1505" s="40">
        <v>1499</v>
      </c>
      <c r="B1505" s="53"/>
      <c r="C1505" s="53"/>
      <c r="D1505" s="53"/>
      <c r="E1505" s="53"/>
      <c r="F1505" s="53"/>
      <c r="G1505" s="53"/>
      <c r="H1505" s="53"/>
      <c r="I1505" s="53"/>
      <c r="J1505" s="26"/>
      <c r="K1505" s="26"/>
      <c r="L1505" s="26"/>
      <c r="M1505" s="26"/>
      <c r="N1505" s="26"/>
      <c r="O1505" s="26"/>
      <c r="P1505" s="26"/>
      <c r="Q1505" s="26"/>
    </row>
    <row r="1506" spans="1:17">
      <c r="A1506" s="40">
        <v>1500</v>
      </c>
      <c r="B1506" s="53"/>
      <c r="C1506" s="53"/>
      <c r="D1506" s="53"/>
      <c r="E1506" s="53"/>
      <c r="F1506" s="53"/>
      <c r="G1506" s="53"/>
      <c r="H1506" s="53"/>
      <c r="I1506" s="53"/>
      <c r="J1506" s="26"/>
      <c r="K1506" s="26"/>
      <c r="L1506" s="26"/>
      <c r="M1506" s="26"/>
      <c r="N1506" s="26"/>
      <c r="O1506" s="26"/>
      <c r="P1506" s="26"/>
      <c r="Q1506" s="26"/>
    </row>
    <row r="1507" spans="1:17">
      <c r="A1507" s="40">
        <v>1501</v>
      </c>
      <c r="B1507" s="53"/>
      <c r="C1507" s="53"/>
      <c r="D1507" s="53"/>
      <c r="E1507" s="53"/>
      <c r="F1507" s="53"/>
      <c r="G1507" s="53"/>
      <c r="H1507" s="53"/>
      <c r="I1507" s="53"/>
      <c r="J1507" s="26"/>
      <c r="K1507" s="26"/>
      <c r="L1507" s="26"/>
      <c r="M1507" s="26"/>
      <c r="N1507" s="26"/>
      <c r="O1507" s="26"/>
      <c r="P1507" s="26"/>
      <c r="Q1507" s="26"/>
    </row>
    <row r="1508" spans="1:17">
      <c r="A1508" s="40">
        <v>1502</v>
      </c>
      <c r="B1508" s="53"/>
      <c r="C1508" s="53"/>
      <c r="D1508" s="53"/>
      <c r="E1508" s="53"/>
      <c r="F1508" s="53"/>
      <c r="G1508" s="53"/>
      <c r="H1508" s="53"/>
      <c r="I1508" s="53"/>
      <c r="J1508" s="26"/>
      <c r="K1508" s="26"/>
      <c r="L1508" s="26"/>
      <c r="M1508" s="26"/>
      <c r="N1508" s="26"/>
      <c r="O1508" s="26"/>
      <c r="P1508" s="26"/>
      <c r="Q1508" s="26"/>
    </row>
    <row r="1509" spans="1:17">
      <c r="A1509" s="40">
        <v>1503</v>
      </c>
      <c r="B1509" s="53"/>
      <c r="C1509" s="53"/>
      <c r="D1509" s="53"/>
      <c r="E1509" s="53"/>
      <c r="F1509" s="53"/>
      <c r="G1509" s="53"/>
      <c r="H1509" s="53"/>
      <c r="I1509" s="53"/>
      <c r="J1509" s="26"/>
      <c r="K1509" s="26"/>
      <c r="L1509" s="26"/>
      <c r="M1509" s="26"/>
      <c r="N1509" s="26"/>
      <c r="O1509" s="26"/>
      <c r="P1509" s="26"/>
      <c r="Q1509" s="26"/>
    </row>
    <row r="1510" spans="1:17">
      <c r="A1510" s="40">
        <v>1504</v>
      </c>
      <c r="B1510" s="53"/>
      <c r="C1510" s="53"/>
      <c r="D1510" s="53"/>
      <c r="E1510" s="53"/>
      <c r="F1510" s="53"/>
      <c r="G1510" s="53"/>
      <c r="H1510" s="53"/>
      <c r="I1510" s="53"/>
      <c r="J1510" s="26"/>
      <c r="K1510" s="26"/>
      <c r="L1510" s="26"/>
      <c r="M1510" s="26"/>
      <c r="N1510" s="26"/>
      <c r="O1510" s="26"/>
      <c r="P1510" s="26"/>
      <c r="Q1510" s="26"/>
    </row>
    <row r="1511" spans="1:17">
      <c r="A1511" s="40">
        <v>1505</v>
      </c>
      <c r="B1511" s="53"/>
      <c r="C1511" s="53"/>
      <c r="D1511" s="53"/>
      <c r="E1511" s="53"/>
      <c r="F1511" s="53"/>
      <c r="G1511" s="53"/>
      <c r="H1511" s="53"/>
      <c r="I1511" s="53"/>
      <c r="J1511" s="26"/>
      <c r="K1511" s="26"/>
      <c r="L1511" s="26"/>
      <c r="M1511" s="26"/>
      <c r="N1511" s="26"/>
      <c r="O1511" s="26"/>
      <c r="P1511" s="26"/>
      <c r="Q1511" s="26"/>
    </row>
    <row r="1512" spans="1:17">
      <c r="A1512" s="40">
        <v>1506</v>
      </c>
      <c r="B1512" s="53"/>
      <c r="C1512" s="53"/>
      <c r="D1512" s="53"/>
      <c r="E1512" s="53"/>
      <c r="F1512" s="53"/>
      <c r="G1512" s="53"/>
      <c r="H1512" s="53"/>
      <c r="I1512" s="53"/>
      <c r="J1512" s="26"/>
      <c r="K1512" s="26"/>
      <c r="L1512" s="26"/>
      <c r="M1512" s="26"/>
      <c r="N1512" s="26"/>
      <c r="O1512" s="26"/>
      <c r="P1512" s="26"/>
      <c r="Q1512" s="26"/>
    </row>
    <row r="1513" spans="1:17">
      <c r="A1513" s="40">
        <v>1507</v>
      </c>
      <c r="B1513" s="53"/>
      <c r="C1513" s="53"/>
      <c r="D1513" s="53"/>
      <c r="E1513" s="53"/>
      <c r="F1513" s="53"/>
      <c r="G1513" s="53"/>
      <c r="H1513" s="53"/>
      <c r="I1513" s="53"/>
      <c r="J1513" s="26"/>
      <c r="K1513" s="26"/>
      <c r="L1513" s="26"/>
      <c r="M1513" s="26"/>
      <c r="N1513" s="26"/>
      <c r="O1513" s="26"/>
      <c r="P1513" s="26"/>
      <c r="Q1513" s="26"/>
    </row>
    <row r="1514" spans="1:17">
      <c r="A1514" s="40">
        <v>1508</v>
      </c>
      <c r="B1514" s="53"/>
      <c r="C1514" s="53"/>
      <c r="D1514" s="53"/>
      <c r="E1514" s="53"/>
      <c r="F1514" s="53"/>
      <c r="G1514" s="53"/>
      <c r="H1514" s="53"/>
      <c r="I1514" s="53"/>
      <c r="J1514" s="26"/>
      <c r="K1514" s="26"/>
      <c r="L1514" s="26"/>
      <c r="M1514" s="26"/>
      <c r="N1514" s="26"/>
      <c r="O1514" s="26"/>
      <c r="P1514" s="26"/>
      <c r="Q1514" s="26"/>
    </row>
    <row r="1515" spans="1:17">
      <c r="A1515" s="40">
        <v>1509</v>
      </c>
      <c r="B1515" s="53"/>
      <c r="C1515" s="53"/>
      <c r="D1515" s="53"/>
      <c r="E1515" s="53"/>
      <c r="F1515" s="53"/>
      <c r="G1515" s="53"/>
      <c r="H1515" s="53"/>
      <c r="I1515" s="53"/>
      <c r="J1515" s="26"/>
      <c r="K1515" s="26"/>
      <c r="L1515" s="26"/>
      <c r="M1515" s="26"/>
      <c r="N1515" s="26"/>
      <c r="O1515" s="26"/>
      <c r="P1515" s="26"/>
      <c r="Q1515" s="26"/>
    </row>
    <row r="1516" spans="1:17">
      <c r="A1516" s="40">
        <v>1510</v>
      </c>
      <c r="B1516" s="53"/>
      <c r="C1516" s="53"/>
      <c r="D1516" s="53"/>
      <c r="E1516" s="53"/>
      <c r="F1516" s="53"/>
      <c r="G1516" s="53"/>
      <c r="H1516" s="53"/>
      <c r="I1516" s="53"/>
      <c r="J1516" s="26"/>
      <c r="K1516" s="26"/>
      <c r="L1516" s="26"/>
      <c r="M1516" s="26"/>
      <c r="N1516" s="26"/>
      <c r="O1516" s="26"/>
      <c r="P1516" s="26"/>
      <c r="Q1516" s="26"/>
    </row>
    <row r="1517" spans="1:17">
      <c r="A1517" s="40">
        <v>1511</v>
      </c>
      <c r="B1517" s="53"/>
      <c r="C1517" s="53"/>
      <c r="D1517" s="53"/>
      <c r="E1517" s="53"/>
      <c r="F1517" s="53"/>
      <c r="G1517" s="53"/>
      <c r="H1517" s="53"/>
      <c r="I1517" s="53"/>
      <c r="J1517" s="26"/>
      <c r="K1517" s="26"/>
      <c r="L1517" s="26"/>
      <c r="M1517" s="26"/>
      <c r="N1517" s="26"/>
      <c r="O1517" s="26"/>
      <c r="P1517" s="26"/>
      <c r="Q1517" s="26"/>
    </row>
    <row r="1518" spans="1:17">
      <c r="A1518" s="40">
        <v>1512</v>
      </c>
      <c r="B1518" s="53"/>
      <c r="C1518" s="53"/>
      <c r="D1518" s="53"/>
      <c r="E1518" s="53"/>
      <c r="F1518" s="53"/>
      <c r="G1518" s="53"/>
      <c r="H1518" s="53"/>
      <c r="I1518" s="53"/>
      <c r="J1518" s="26"/>
      <c r="K1518" s="26"/>
      <c r="L1518" s="26"/>
      <c r="M1518" s="26"/>
      <c r="N1518" s="26"/>
      <c r="O1518" s="26"/>
      <c r="P1518" s="26"/>
      <c r="Q1518" s="26"/>
    </row>
    <row r="1519" spans="1:17">
      <c r="A1519" s="40">
        <v>1513</v>
      </c>
      <c r="B1519" s="53"/>
      <c r="C1519" s="53"/>
      <c r="D1519" s="53"/>
      <c r="E1519" s="53"/>
      <c r="F1519" s="53"/>
      <c r="G1519" s="53"/>
      <c r="H1519" s="53"/>
      <c r="I1519" s="53"/>
      <c r="J1519" s="26"/>
      <c r="K1519" s="26"/>
      <c r="L1519" s="26"/>
      <c r="M1519" s="26"/>
      <c r="N1519" s="26"/>
      <c r="O1519" s="26"/>
      <c r="P1519" s="26"/>
      <c r="Q1519" s="26"/>
    </row>
    <row r="1520" spans="1:17">
      <c r="A1520" s="40">
        <v>1514</v>
      </c>
      <c r="B1520" s="53"/>
      <c r="C1520" s="53"/>
      <c r="D1520" s="53"/>
      <c r="E1520" s="53"/>
      <c r="F1520" s="53"/>
      <c r="G1520" s="53"/>
      <c r="H1520" s="53"/>
      <c r="I1520" s="53"/>
      <c r="J1520" s="26"/>
      <c r="K1520" s="26"/>
      <c r="L1520" s="26"/>
      <c r="M1520" s="26"/>
      <c r="N1520" s="26"/>
      <c r="O1520" s="26"/>
      <c r="P1520" s="26"/>
      <c r="Q1520" s="26"/>
    </row>
    <row r="1521" spans="1:17">
      <c r="A1521" s="40">
        <v>1515</v>
      </c>
      <c r="B1521" s="53"/>
      <c r="C1521" s="53"/>
      <c r="D1521" s="53"/>
      <c r="E1521" s="53"/>
      <c r="F1521" s="53"/>
      <c r="G1521" s="53"/>
      <c r="H1521" s="53"/>
      <c r="I1521" s="53"/>
      <c r="J1521" s="26"/>
      <c r="K1521" s="26"/>
      <c r="L1521" s="26"/>
      <c r="M1521" s="26"/>
      <c r="N1521" s="26"/>
      <c r="O1521" s="26"/>
      <c r="P1521" s="26"/>
      <c r="Q1521" s="26"/>
    </row>
    <row r="1522" spans="1:17">
      <c r="A1522" s="40">
        <v>1516</v>
      </c>
      <c r="B1522" s="53"/>
      <c r="C1522" s="53"/>
      <c r="D1522" s="53"/>
      <c r="E1522" s="53"/>
      <c r="F1522" s="53"/>
      <c r="G1522" s="53"/>
      <c r="H1522" s="53"/>
      <c r="I1522" s="53"/>
      <c r="J1522" s="26"/>
      <c r="K1522" s="26"/>
      <c r="L1522" s="26"/>
      <c r="M1522" s="26"/>
      <c r="N1522" s="26"/>
      <c r="O1522" s="26"/>
      <c r="P1522" s="26"/>
      <c r="Q1522" s="26"/>
    </row>
    <row r="1523" spans="1:17">
      <c r="A1523" s="40">
        <v>1517</v>
      </c>
      <c r="B1523" s="53"/>
      <c r="C1523" s="53"/>
      <c r="D1523" s="53"/>
      <c r="E1523" s="53"/>
      <c r="F1523" s="53"/>
      <c r="G1523" s="53"/>
      <c r="H1523" s="53"/>
      <c r="I1523" s="53"/>
      <c r="J1523" s="26"/>
      <c r="K1523" s="26"/>
      <c r="L1523" s="26"/>
      <c r="M1523" s="26"/>
      <c r="N1523" s="26"/>
      <c r="O1523" s="26"/>
      <c r="P1523" s="26"/>
      <c r="Q1523" s="26"/>
    </row>
    <row r="1524" spans="1:17">
      <c r="A1524" s="40">
        <v>1518</v>
      </c>
      <c r="B1524" s="53"/>
      <c r="C1524" s="53"/>
      <c r="D1524" s="53"/>
      <c r="E1524" s="53"/>
      <c r="F1524" s="53"/>
      <c r="G1524" s="53"/>
      <c r="H1524" s="53"/>
      <c r="I1524" s="53"/>
      <c r="J1524" s="26"/>
      <c r="K1524" s="26"/>
      <c r="L1524" s="26"/>
      <c r="M1524" s="26"/>
      <c r="N1524" s="26"/>
      <c r="O1524" s="26"/>
      <c r="P1524" s="26"/>
      <c r="Q1524" s="26"/>
    </row>
    <row r="1525" spans="1:17">
      <c r="A1525" s="40">
        <v>1519</v>
      </c>
      <c r="B1525" s="53"/>
      <c r="C1525" s="53"/>
      <c r="D1525" s="53"/>
      <c r="E1525" s="53"/>
      <c r="F1525" s="53"/>
      <c r="G1525" s="53"/>
      <c r="H1525" s="53"/>
      <c r="I1525" s="53"/>
      <c r="J1525" s="26"/>
      <c r="K1525" s="26"/>
      <c r="L1525" s="26"/>
      <c r="M1525" s="26"/>
      <c r="N1525" s="26"/>
      <c r="O1525" s="26"/>
      <c r="P1525" s="26"/>
      <c r="Q1525" s="26"/>
    </row>
    <row r="1526" spans="1:17">
      <c r="A1526" s="40">
        <v>1520</v>
      </c>
      <c r="B1526" s="53"/>
      <c r="C1526" s="53"/>
      <c r="D1526" s="53"/>
      <c r="E1526" s="53"/>
      <c r="F1526" s="53"/>
      <c r="G1526" s="53"/>
      <c r="H1526" s="53"/>
      <c r="I1526" s="53"/>
      <c r="J1526" s="26"/>
      <c r="K1526" s="26"/>
      <c r="L1526" s="26"/>
      <c r="M1526" s="26"/>
      <c r="N1526" s="26"/>
      <c r="O1526" s="26"/>
      <c r="P1526" s="26"/>
      <c r="Q1526" s="26"/>
    </row>
    <row r="1527" spans="1:17">
      <c r="A1527" s="40">
        <v>1521</v>
      </c>
      <c r="B1527" s="53"/>
      <c r="C1527" s="53"/>
      <c r="D1527" s="53"/>
      <c r="E1527" s="53"/>
      <c r="F1527" s="53"/>
      <c r="G1527" s="53"/>
      <c r="H1527" s="53"/>
      <c r="I1527" s="53"/>
      <c r="J1527" s="26"/>
      <c r="K1527" s="26"/>
      <c r="L1527" s="26"/>
      <c r="M1527" s="26"/>
      <c r="N1527" s="26"/>
      <c r="O1527" s="26"/>
      <c r="P1527" s="26"/>
      <c r="Q1527" s="26"/>
    </row>
    <row r="1528" spans="1:17">
      <c r="A1528" s="40">
        <v>1522</v>
      </c>
      <c r="B1528" s="53"/>
      <c r="C1528" s="53"/>
      <c r="D1528" s="53"/>
      <c r="E1528" s="53"/>
      <c r="F1528" s="53"/>
      <c r="G1528" s="53"/>
      <c r="H1528" s="53"/>
      <c r="I1528" s="53"/>
      <c r="J1528" s="26"/>
      <c r="K1528" s="26"/>
      <c r="L1528" s="26"/>
      <c r="M1528" s="26"/>
      <c r="N1528" s="26"/>
      <c r="O1528" s="26"/>
      <c r="P1528" s="26"/>
      <c r="Q1528" s="26"/>
    </row>
    <row r="1529" spans="1:17">
      <c r="A1529" s="40">
        <v>1523</v>
      </c>
      <c r="B1529" s="53"/>
      <c r="C1529" s="53"/>
      <c r="D1529" s="53"/>
      <c r="E1529" s="53"/>
      <c r="F1529" s="53"/>
      <c r="G1529" s="53"/>
      <c r="H1529" s="53"/>
      <c r="I1529" s="53"/>
      <c r="J1529" s="26"/>
      <c r="K1529" s="26"/>
      <c r="L1529" s="26"/>
      <c r="M1529" s="26"/>
      <c r="N1529" s="26"/>
      <c r="O1529" s="26"/>
      <c r="P1529" s="26"/>
      <c r="Q1529" s="26"/>
    </row>
    <row r="1530" spans="1:17">
      <c r="A1530" s="40">
        <v>1524</v>
      </c>
      <c r="B1530" s="53"/>
      <c r="C1530" s="53"/>
      <c r="D1530" s="53"/>
      <c r="E1530" s="53"/>
      <c r="F1530" s="53"/>
      <c r="G1530" s="53"/>
      <c r="H1530" s="53"/>
      <c r="I1530" s="53"/>
      <c r="J1530" s="26"/>
      <c r="K1530" s="26"/>
      <c r="L1530" s="26"/>
      <c r="M1530" s="26"/>
      <c r="N1530" s="26"/>
      <c r="O1530" s="26"/>
      <c r="P1530" s="26"/>
      <c r="Q1530" s="26"/>
    </row>
    <row r="1531" spans="1:17">
      <c r="A1531" s="40">
        <v>1525</v>
      </c>
      <c r="B1531" s="53"/>
      <c r="C1531" s="53"/>
      <c r="D1531" s="53"/>
      <c r="E1531" s="53"/>
      <c r="F1531" s="53"/>
      <c r="G1531" s="53"/>
      <c r="H1531" s="53"/>
      <c r="I1531" s="53"/>
      <c r="J1531" s="26"/>
      <c r="K1531" s="26"/>
      <c r="L1531" s="26"/>
      <c r="M1531" s="26"/>
      <c r="N1531" s="26"/>
      <c r="O1531" s="26"/>
      <c r="P1531" s="26"/>
      <c r="Q1531" s="26"/>
    </row>
    <row r="1532" spans="1:17">
      <c r="A1532" s="40">
        <v>1526</v>
      </c>
      <c r="B1532" s="53"/>
      <c r="C1532" s="53"/>
      <c r="D1532" s="53"/>
      <c r="E1532" s="53"/>
      <c r="F1532" s="53"/>
      <c r="G1532" s="53"/>
      <c r="H1532" s="53"/>
      <c r="I1532" s="53"/>
      <c r="J1532" s="26"/>
      <c r="K1532" s="26"/>
      <c r="L1532" s="26"/>
      <c r="M1532" s="26"/>
      <c r="N1532" s="26"/>
      <c r="O1532" s="26"/>
      <c r="P1532" s="26"/>
      <c r="Q1532" s="26"/>
    </row>
    <row r="1533" spans="1:17">
      <c r="A1533" s="40">
        <v>1527</v>
      </c>
      <c r="B1533" s="53"/>
      <c r="C1533" s="53"/>
      <c r="D1533" s="53"/>
      <c r="E1533" s="53"/>
      <c r="F1533" s="53"/>
      <c r="G1533" s="53"/>
      <c r="H1533" s="53"/>
      <c r="I1533" s="53"/>
      <c r="J1533" s="26"/>
      <c r="K1533" s="26"/>
      <c r="L1533" s="26"/>
      <c r="M1533" s="26"/>
      <c r="N1533" s="26"/>
      <c r="O1533" s="26"/>
      <c r="P1533" s="26"/>
      <c r="Q1533" s="26"/>
    </row>
    <row r="1534" spans="1:17">
      <c r="A1534" s="40">
        <v>1528</v>
      </c>
      <c r="B1534" s="53"/>
      <c r="C1534" s="53"/>
      <c r="D1534" s="53"/>
      <c r="E1534" s="53"/>
      <c r="F1534" s="53"/>
      <c r="G1534" s="53"/>
      <c r="H1534" s="53"/>
      <c r="I1534" s="53"/>
      <c r="J1534" s="26"/>
      <c r="K1534" s="26"/>
      <c r="L1534" s="26"/>
      <c r="M1534" s="26"/>
      <c r="N1534" s="26"/>
      <c r="O1534" s="26"/>
      <c r="P1534" s="26"/>
      <c r="Q1534" s="26"/>
    </row>
    <row r="1535" spans="1:17">
      <c r="A1535" s="40">
        <v>1529</v>
      </c>
      <c r="B1535" s="53"/>
      <c r="C1535" s="53"/>
      <c r="D1535" s="53"/>
      <c r="E1535" s="53"/>
      <c r="F1535" s="53"/>
      <c r="G1535" s="53"/>
      <c r="H1535" s="53"/>
      <c r="I1535" s="53"/>
      <c r="J1535" s="26"/>
      <c r="K1535" s="26"/>
      <c r="L1535" s="26"/>
      <c r="M1535" s="26"/>
      <c r="N1535" s="26"/>
      <c r="O1535" s="26"/>
      <c r="P1535" s="26"/>
      <c r="Q1535" s="26"/>
    </row>
    <row r="1536" spans="1:17">
      <c r="A1536" s="40">
        <v>1530</v>
      </c>
      <c r="B1536" s="53"/>
      <c r="C1536" s="53"/>
      <c r="D1536" s="53"/>
      <c r="E1536" s="53"/>
      <c r="F1536" s="53"/>
      <c r="G1536" s="53"/>
      <c r="H1536" s="53"/>
      <c r="I1536" s="53"/>
      <c r="J1536" s="26"/>
      <c r="K1536" s="26"/>
      <c r="L1536" s="26"/>
      <c r="M1536" s="26"/>
      <c r="N1536" s="26"/>
      <c r="O1536" s="26"/>
      <c r="P1536" s="26"/>
      <c r="Q1536" s="26"/>
    </row>
    <row r="1537" spans="1:17">
      <c r="A1537" s="40">
        <v>1531</v>
      </c>
      <c r="B1537" s="53"/>
      <c r="C1537" s="53"/>
      <c r="D1537" s="53"/>
      <c r="E1537" s="53"/>
      <c r="F1537" s="53"/>
      <c r="G1537" s="53"/>
      <c r="H1537" s="53"/>
      <c r="I1537" s="53"/>
      <c r="J1537" s="26"/>
      <c r="K1537" s="26"/>
      <c r="L1537" s="26"/>
      <c r="M1537" s="26"/>
      <c r="N1537" s="26"/>
      <c r="O1537" s="26"/>
      <c r="P1537" s="26"/>
      <c r="Q1537" s="26"/>
    </row>
    <row r="1538" spans="1:17">
      <c r="A1538" s="40">
        <v>1532</v>
      </c>
      <c r="B1538" s="53"/>
      <c r="C1538" s="53"/>
      <c r="D1538" s="53"/>
      <c r="E1538" s="53"/>
      <c r="F1538" s="53"/>
      <c r="G1538" s="53"/>
      <c r="H1538" s="53"/>
      <c r="I1538" s="53"/>
      <c r="J1538" s="26"/>
      <c r="K1538" s="26"/>
      <c r="L1538" s="26"/>
      <c r="M1538" s="26"/>
      <c r="N1538" s="26"/>
      <c r="O1538" s="26"/>
      <c r="P1538" s="26"/>
      <c r="Q1538" s="26"/>
    </row>
    <row r="1539" spans="1:17">
      <c r="A1539" s="40">
        <v>1533</v>
      </c>
      <c r="B1539" s="53"/>
      <c r="C1539" s="53"/>
      <c r="D1539" s="53"/>
      <c r="E1539" s="53"/>
      <c r="F1539" s="53"/>
      <c r="G1539" s="53"/>
      <c r="H1539" s="53"/>
      <c r="I1539" s="53"/>
      <c r="J1539" s="26"/>
      <c r="K1539" s="26"/>
      <c r="L1539" s="26"/>
      <c r="M1539" s="26"/>
      <c r="N1539" s="26"/>
      <c r="O1539" s="26"/>
      <c r="P1539" s="26"/>
      <c r="Q1539" s="26"/>
    </row>
    <row r="1540" spans="1:17">
      <c r="A1540" s="40">
        <v>1534</v>
      </c>
      <c r="B1540" s="53"/>
      <c r="C1540" s="53"/>
      <c r="D1540" s="53"/>
      <c r="E1540" s="53"/>
      <c r="F1540" s="53"/>
      <c r="G1540" s="53"/>
      <c r="H1540" s="53"/>
      <c r="I1540" s="53"/>
      <c r="J1540" s="26"/>
      <c r="K1540" s="26"/>
      <c r="L1540" s="26"/>
      <c r="M1540" s="26"/>
      <c r="N1540" s="26"/>
      <c r="O1540" s="26"/>
      <c r="P1540" s="26"/>
      <c r="Q1540" s="26"/>
    </row>
    <row r="1541" spans="1:17">
      <c r="A1541" s="40">
        <v>1535</v>
      </c>
      <c r="B1541" s="53"/>
      <c r="C1541" s="53"/>
      <c r="D1541" s="53"/>
      <c r="E1541" s="53"/>
      <c r="F1541" s="53"/>
      <c r="G1541" s="53"/>
      <c r="H1541" s="53"/>
      <c r="I1541" s="53"/>
      <c r="J1541" s="26"/>
      <c r="K1541" s="26"/>
      <c r="L1541" s="26"/>
      <c r="M1541" s="26"/>
      <c r="N1541" s="26"/>
      <c r="O1541" s="26"/>
      <c r="P1541" s="26"/>
      <c r="Q1541" s="26"/>
    </row>
    <row r="1542" spans="1:17">
      <c r="A1542" s="40">
        <v>1536</v>
      </c>
      <c r="B1542" s="53"/>
      <c r="C1542" s="53"/>
      <c r="D1542" s="53"/>
      <c r="E1542" s="53"/>
      <c r="F1542" s="53"/>
      <c r="G1542" s="53"/>
      <c r="H1542" s="53"/>
      <c r="I1542" s="53"/>
      <c r="J1542" s="26"/>
      <c r="K1542" s="26"/>
      <c r="L1542" s="26"/>
      <c r="M1542" s="26"/>
      <c r="N1542" s="26"/>
      <c r="O1542" s="26"/>
      <c r="P1542" s="26"/>
      <c r="Q1542" s="26"/>
    </row>
    <row r="1543" spans="1:17">
      <c r="A1543" s="40">
        <v>1537</v>
      </c>
      <c r="B1543" s="53"/>
      <c r="C1543" s="53"/>
      <c r="D1543" s="53"/>
      <c r="E1543" s="53"/>
      <c r="F1543" s="53"/>
      <c r="G1543" s="53"/>
      <c r="H1543" s="53"/>
      <c r="I1543" s="53"/>
      <c r="J1543" s="26"/>
      <c r="K1543" s="26"/>
      <c r="L1543" s="26"/>
      <c r="M1543" s="26"/>
      <c r="N1543" s="26"/>
      <c r="O1543" s="26"/>
      <c r="P1543" s="26"/>
      <c r="Q1543" s="26"/>
    </row>
    <row r="1544" spans="1:17">
      <c r="A1544" s="40">
        <v>1538</v>
      </c>
      <c r="B1544" s="53"/>
      <c r="C1544" s="53"/>
      <c r="D1544" s="53"/>
      <c r="E1544" s="53"/>
      <c r="F1544" s="53"/>
      <c r="G1544" s="53"/>
      <c r="H1544" s="53"/>
      <c r="I1544" s="53"/>
      <c r="J1544" s="26"/>
      <c r="K1544" s="26"/>
      <c r="L1544" s="26"/>
      <c r="M1544" s="26"/>
      <c r="N1544" s="26"/>
      <c r="O1544" s="26"/>
      <c r="P1544" s="26"/>
      <c r="Q1544" s="26"/>
    </row>
    <row r="1545" spans="1:17">
      <c r="A1545" s="40">
        <v>1539</v>
      </c>
      <c r="B1545" s="53"/>
      <c r="C1545" s="53"/>
      <c r="D1545" s="53"/>
      <c r="E1545" s="53"/>
      <c r="F1545" s="53"/>
      <c r="G1545" s="53"/>
      <c r="H1545" s="53"/>
      <c r="I1545" s="53"/>
      <c r="J1545" s="26"/>
      <c r="K1545" s="26"/>
      <c r="L1545" s="26"/>
      <c r="M1545" s="26"/>
      <c r="N1545" s="26"/>
      <c r="O1545" s="26"/>
      <c r="P1545" s="26"/>
      <c r="Q1545" s="26"/>
    </row>
    <row r="1546" spans="1:17">
      <c r="A1546" s="40">
        <v>1540</v>
      </c>
      <c r="B1546" s="53"/>
      <c r="C1546" s="53"/>
      <c r="D1546" s="53"/>
      <c r="E1546" s="53"/>
      <c r="F1546" s="53"/>
      <c r="G1546" s="53"/>
      <c r="H1546" s="53"/>
      <c r="I1546" s="53"/>
      <c r="J1546" s="26"/>
      <c r="K1546" s="26"/>
      <c r="L1546" s="26"/>
      <c r="M1546" s="26"/>
      <c r="N1546" s="26"/>
      <c r="O1546" s="26"/>
      <c r="P1546" s="26"/>
      <c r="Q1546" s="26"/>
    </row>
    <row r="1547" spans="1:17">
      <c r="A1547" s="40">
        <v>1541</v>
      </c>
      <c r="B1547" s="53"/>
      <c r="C1547" s="53"/>
      <c r="D1547" s="53"/>
      <c r="E1547" s="53"/>
      <c r="F1547" s="53"/>
      <c r="G1547" s="53"/>
      <c r="H1547" s="53"/>
      <c r="I1547" s="53"/>
      <c r="J1547" s="26"/>
      <c r="K1547" s="26"/>
      <c r="L1547" s="26"/>
      <c r="M1547" s="26"/>
      <c r="N1547" s="26"/>
      <c r="O1547" s="26"/>
      <c r="P1547" s="26"/>
      <c r="Q1547" s="26"/>
    </row>
    <row r="1548" spans="1:17">
      <c r="A1548" s="40">
        <v>1542</v>
      </c>
      <c r="B1548" s="53"/>
      <c r="C1548" s="53"/>
      <c r="D1548" s="53"/>
      <c r="E1548" s="53"/>
      <c r="F1548" s="53"/>
      <c r="G1548" s="53"/>
      <c r="H1548" s="53"/>
      <c r="I1548" s="53"/>
      <c r="J1548" s="26"/>
      <c r="K1548" s="26"/>
      <c r="L1548" s="26"/>
      <c r="M1548" s="26"/>
      <c r="N1548" s="26"/>
      <c r="O1548" s="26"/>
      <c r="P1548" s="26"/>
      <c r="Q1548" s="26"/>
    </row>
    <row r="1549" spans="1:17">
      <c r="A1549" s="40">
        <v>1543</v>
      </c>
      <c r="B1549" s="53"/>
      <c r="C1549" s="53"/>
      <c r="D1549" s="53"/>
      <c r="E1549" s="53"/>
      <c r="F1549" s="53"/>
      <c r="G1549" s="53"/>
      <c r="H1549" s="53"/>
      <c r="I1549" s="53"/>
      <c r="J1549" s="26"/>
      <c r="K1549" s="26"/>
      <c r="L1549" s="26"/>
      <c r="M1549" s="26"/>
      <c r="N1549" s="26"/>
      <c r="O1549" s="26"/>
      <c r="P1549" s="26"/>
      <c r="Q1549" s="26"/>
    </row>
    <row r="1550" spans="1:17">
      <c r="A1550" s="40">
        <v>1544</v>
      </c>
      <c r="B1550" s="53"/>
      <c r="C1550" s="53"/>
      <c r="D1550" s="53"/>
      <c r="E1550" s="53"/>
      <c r="F1550" s="53"/>
      <c r="G1550" s="53"/>
      <c r="H1550" s="53"/>
      <c r="I1550" s="53"/>
      <c r="J1550" s="26"/>
      <c r="K1550" s="26"/>
      <c r="L1550" s="26"/>
      <c r="M1550" s="26"/>
      <c r="N1550" s="26"/>
      <c r="O1550" s="26"/>
      <c r="P1550" s="26"/>
      <c r="Q1550" s="26"/>
    </row>
    <row r="1551" spans="1:17">
      <c r="A1551" s="40">
        <v>1545</v>
      </c>
      <c r="B1551" s="53"/>
      <c r="C1551" s="53"/>
      <c r="D1551" s="53"/>
      <c r="E1551" s="53"/>
      <c r="F1551" s="53"/>
      <c r="G1551" s="53"/>
      <c r="H1551" s="53"/>
      <c r="I1551" s="53"/>
      <c r="J1551" s="26"/>
      <c r="K1551" s="26"/>
      <c r="L1551" s="26"/>
      <c r="M1551" s="26"/>
      <c r="N1551" s="26"/>
      <c r="O1551" s="26"/>
      <c r="P1551" s="26"/>
      <c r="Q1551" s="26"/>
    </row>
    <row r="1552" spans="1:17">
      <c r="A1552" s="40">
        <v>1546</v>
      </c>
      <c r="B1552" s="53"/>
      <c r="C1552" s="53"/>
      <c r="D1552" s="53"/>
      <c r="E1552" s="53"/>
      <c r="F1552" s="53"/>
      <c r="G1552" s="53"/>
      <c r="H1552" s="53"/>
      <c r="I1552" s="53"/>
      <c r="J1552" s="26"/>
      <c r="K1552" s="26"/>
      <c r="L1552" s="26"/>
      <c r="M1552" s="26"/>
      <c r="N1552" s="26"/>
      <c r="O1552" s="26"/>
      <c r="P1552" s="26"/>
      <c r="Q1552" s="26"/>
    </row>
    <row r="1553" spans="1:17">
      <c r="A1553" s="40">
        <v>1547</v>
      </c>
      <c r="B1553" s="53"/>
      <c r="C1553" s="53"/>
      <c r="D1553" s="53"/>
      <c r="E1553" s="53"/>
      <c r="F1553" s="53"/>
      <c r="G1553" s="53"/>
      <c r="H1553" s="53"/>
      <c r="I1553" s="53"/>
      <c r="J1553" s="26"/>
      <c r="K1553" s="26"/>
      <c r="L1553" s="26"/>
      <c r="M1553" s="26"/>
      <c r="N1553" s="26"/>
      <c r="O1553" s="26"/>
      <c r="P1553" s="26"/>
      <c r="Q1553" s="26"/>
    </row>
    <row r="1554" spans="1:17">
      <c r="A1554" s="40">
        <v>1548</v>
      </c>
      <c r="B1554" s="53"/>
      <c r="C1554" s="53"/>
      <c r="D1554" s="53"/>
      <c r="E1554" s="53"/>
      <c r="F1554" s="53"/>
      <c r="G1554" s="53"/>
      <c r="H1554" s="53"/>
      <c r="I1554" s="53"/>
      <c r="J1554" s="26"/>
      <c r="K1554" s="26"/>
      <c r="L1554" s="26"/>
      <c r="M1554" s="26"/>
      <c r="N1554" s="26"/>
      <c r="O1554" s="26"/>
      <c r="P1554" s="26"/>
      <c r="Q1554" s="26"/>
    </row>
    <row r="1555" spans="1:17">
      <c r="A1555" s="40">
        <v>1549</v>
      </c>
      <c r="B1555" s="53"/>
      <c r="C1555" s="53"/>
      <c r="D1555" s="53"/>
      <c r="E1555" s="53"/>
      <c r="F1555" s="53"/>
      <c r="G1555" s="53"/>
      <c r="H1555" s="53"/>
      <c r="I1555" s="53"/>
      <c r="J1555" s="26"/>
      <c r="K1555" s="26"/>
      <c r="L1555" s="26"/>
      <c r="M1555" s="26"/>
      <c r="N1555" s="26"/>
      <c r="O1555" s="26"/>
      <c r="P1555" s="26"/>
      <c r="Q1555" s="26"/>
    </row>
    <row r="1556" spans="1:17">
      <c r="A1556" s="40">
        <v>1550</v>
      </c>
      <c r="B1556" s="53"/>
      <c r="C1556" s="53"/>
      <c r="D1556" s="53"/>
      <c r="E1556" s="53"/>
      <c r="F1556" s="53"/>
      <c r="G1556" s="53"/>
      <c r="H1556" s="53"/>
      <c r="I1556" s="53"/>
      <c r="J1556" s="26"/>
      <c r="K1556" s="26"/>
      <c r="L1556" s="26"/>
      <c r="M1556" s="26"/>
      <c r="N1556" s="26"/>
      <c r="O1556" s="26"/>
      <c r="P1556" s="26"/>
      <c r="Q1556" s="26"/>
    </row>
    <row r="1557" spans="1:17">
      <c r="A1557" s="40">
        <v>1551</v>
      </c>
      <c r="B1557" s="53"/>
      <c r="C1557" s="53"/>
      <c r="D1557" s="53"/>
      <c r="E1557" s="53"/>
      <c r="F1557" s="53"/>
      <c r="G1557" s="53"/>
      <c r="H1557" s="53"/>
      <c r="I1557" s="53"/>
      <c r="J1557" s="26"/>
      <c r="K1557" s="26"/>
      <c r="L1557" s="26"/>
      <c r="M1557" s="26"/>
      <c r="N1557" s="26"/>
      <c r="O1557" s="26"/>
      <c r="P1557" s="26"/>
      <c r="Q1557" s="26"/>
    </row>
    <row r="1558" spans="1:17">
      <c r="A1558" s="40">
        <v>1552</v>
      </c>
      <c r="B1558" s="53"/>
      <c r="C1558" s="53"/>
      <c r="D1558" s="53"/>
      <c r="E1558" s="53"/>
      <c r="F1558" s="53"/>
      <c r="G1558" s="53"/>
      <c r="H1558" s="53"/>
      <c r="I1558" s="53"/>
      <c r="J1558" s="26"/>
      <c r="K1558" s="26"/>
      <c r="L1558" s="26"/>
      <c r="M1558" s="26"/>
      <c r="N1558" s="26"/>
      <c r="O1558" s="26"/>
      <c r="P1558" s="26"/>
      <c r="Q1558" s="26"/>
    </row>
    <row r="1559" spans="1:17">
      <c r="A1559" s="40">
        <v>1553</v>
      </c>
      <c r="B1559" s="53"/>
      <c r="C1559" s="53"/>
      <c r="D1559" s="53"/>
      <c r="E1559" s="53"/>
      <c r="F1559" s="53"/>
      <c r="G1559" s="53"/>
      <c r="H1559" s="53"/>
      <c r="I1559" s="53"/>
      <c r="J1559" s="26"/>
      <c r="K1559" s="26"/>
      <c r="L1559" s="26"/>
      <c r="M1559" s="26"/>
      <c r="N1559" s="26"/>
      <c r="O1559" s="26"/>
      <c r="P1559" s="26"/>
      <c r="Q1559" s="26"/>
    </row>
    <row r="1560" spans="1:17">
      <c r="A1560" s="40">
        <v>1554</v>
      </c>
      <c r="B1560" s="53"/>
      <c r="C1560" s="53"/>
      <c r="D1560" s="53"/>
      <c r="E1560" s="53"/>
      <c r="F1560" s="53"/>
      <c r="G1560" s="53"/>
      <c r="H1560" s="53"/>
      <c r="I1560" s="53"/>
      <c r="J1560" s="26"/>
      <c r="K1560" s="26"/>
      <c r="L1560" s="26"/>
      <c r="M1560" s="26"/>
      <c r="N1560" s="26"/>
      <c r="O1560" s="26"/>
      <c r="P1560" s="26"/>
      <c r="Q1560" s="26"/>
    </row>
    <row r="1561" spans="1:17">
      <c r="A1561" s="40">
        <v>1555</v>
      </c>
      <c r="B1561" s="53"/>
      <c r="C1561" s="53"/>
      <c r="D1561" s="53"/>
      <c r="E1561" s="53"/>
      <c r="F1561" s="53"/>
      <c r="G1561" s="53"/>
      <c r="H1561" s="53"/>
      <c r="I1561" s="53"/>
      <c r="J1561" s="26"/>
      <c r="K1561" s="26"/>
      <c r="L1561" s="26"/>
      <c r="M1561" s="26"/>
      <c r="N1561" s="26"/>
      <c r="O1561" s="26"/>
      <c r="P1561" s="26"/>
      <c r="Q1561" s="26"/>
    </row>
    <row r="1562" spans="1:17">
      <c r="A1562" s="40">
        <v>1556</v>
      </c>
      <c r="B1562" s="53"/>
      <c r="C1562" s="53"/>
      <c r="D1562" s="53"/>
      <c r="E1562" s="53"/>
      <c r="F1562" s="53"/>
      <c r="G1562" s="53"/>
      <c r="H1562" s="53"/>
      <c r="I1562" s="53"/>
      <c r="J1562" s="26"/>
      <c r="K1562" s="26"/>
      <c r="L1562" s="26"/>
      <c r="M1562" s="26"/>
      <c r="N1562" s="26"/>
      <c r="O1562" s="26"/>
      <c r="P1562" s="26"/>
      <c r="Q1562" s="26"/>
    </row>
    <row r="1563" spans="1:17">
      <c r="A1563" s="40">
        <v>1557</v>
      </c>
      <c r="B1563" s="53"/>
      <c r="C1563" s="53"/>
      <c r="D1563" s="53"/>
      <c r="E1563" s="53"/>
      <c r="F1563" s="53"/>
      <c r="G1563" s="53"/>
      <c r="H1563" s="53"/>
      <c r="I1563" s="53"/>
      <c r="J1563" s="26"/>
      <c r="K1563" s="26"/>
      <c r="L1563" s="26"/>
      <c r="M1563" s="26"/>
      <c r="N1563" s="26"/>
      <c r="O1563" s="26"/>
      <c r="P1563" s="26"/>
      <c r="Q1563" s="26"/>
    </row>
    <row r="1564" spans="1:17">
      <c r="A1564" s="40">
        <v>1558</v>
      </c>
      <c r="B1564" s="53"/>
      <c r="C1564" s="53"/>
      <c r="D1564" s="53"/>
      <c r="E1564" s="53"/>
      <c r="F1564" s="53"/>
      <c r="G1564" s="53"/>
      <c r="H1564" s="53"/>
      <c r="I1564" s="53"/>
      <c r="J1564" s="26"/>
      <c r="K1564" s="26"/>
      <c r="L1564" s="26"/>
      <c r="M1564" s="26"/>
      <c r="N1564" s="26"/>
      <c r="O1564" s="26"/>
      <c r="P1564" s="26"/>
      <c r="Q1564" s="26"/>
    </row>
    <row r="1565" spans="1:17">
      <c r="A1565" s="40">
        <v>1559</v>
      </c>
      <c r="B1565" s="53"/>
      <c r="C1565" s="53"/>
      <c r="D1565" s="53"/>
      <c r="E1565" s="53"/>
      <c r="F1565" s="53"/>
      <c r="G1565" s="53"/>
      <c r="H1565" s="53"/>
      <c r="I1565" s="53"/>
      <c r="J1565" s="26"/>
      <c r="K1565" s="26"/>
      <c r="L1565" s="26"/>
      <c r="M1565" s="26"/>
      <c r="N1565" s="26"/>
      <c r="O1565" s="26"/>
      <c r="P1565" s="26"/>
      <c r="Q1565" s="26"/>
    </row>
    <row r="1566" spans="1:17">
      <c r="A1566" s="40">
        <v>1560</v>
      </c>
      <c r="B1566" s="53"/>
      <c r="C1566" s="53"/>
      <c r="D1566" s="53"/>
      <c r="E1566" s="53"/>
      <c r="F1566" s="53"/>
      <c r="G1566" s="53"/>
      <c r="H1566" s="53"/>
      <c r="I1566" s="53"/>
      <c r="J1566" s="26"/>
      <c r="K1566" s="26"/>
      <c r="L1566" s="26"/>
      <c r="M1566" s="26"/>
      <c r="N1566" s="26"/>
      <c r="O1566" s="26"/>
      <c r="P1566" s="26"/>
      <c r="Q1566" s="26"/>
    </row>
    <row r="1567" spans="1:17">
      <c r="A1567" s="40">
        <v>1561</v>
      </c>
      <c r="B1567" s="53"/>
      <c r="C1567" s="53"/>
      <c r="D1567" s="53"/>
      <c r="E1567" s="53"/>
      <c r="F1567" s="53"/>
      <c r="G1567" s="53"/>
      <c r="H1567" s="53"/>
      <c r="I1567" s="53"/>
      <c r="J1567" s="26"/>
      <c r="K1567" s="26"/>
      <c r="L1567" s="26"/>
      <c r="M1567" s="26"/>
      <c r="N1567" s="26"/>
      <c r="O1567" s="26"/>
      <c r="P1567" s="26"/>
      <c r="Q1567" s="26"/>
    </row>
    <row r="1568" spans="1:17">
      <c r="A1568" s="40">
        <v>1562</v>
      </c>
      <c r="B1568" s="53"/>
      <c r="C1568" s="53"/>
      <c r="D1568" s="53"/>
      <c r="E1568" s="53"/>
      <c r="F1568" s="53"/>
      <c r="G1568" s="53"/>
      <c r="H1568" s="53"/>
      <c r="I1568" s="53"/>
      <c r="J1568" s="26"/>
      <c r="K1568" s="26"/>
      <c r="L1568" s="26"/>
      <c r="M1568" s="26"/>
      <c r="N1568" s="26"/>
      <c r="O1568" s="26"/>
      <c r="P1568" s="26"/>
      <c r="Q1568" s="26"/>
    </row>
    <row r="1569" spans="1:17">
      <c r="A1569" s="40">
        <v>1563</v>
      </c>
      <c r="B1569" s="53"/>
      <c r="C1569" s="53"/>
      <c r="D1569" s="53"/>
      <c r="E1569" s="53"/>
      <c r="F1569" s="53"/>
      <c r="G1569" s="53"/>
      <c r="H1569" s="53"/>
      <c r="I1569" s="53"/>
      <c r="J1569" s="26"/>
      <c r="K1569" s="26"/>
      <c r="L1569" s="26"/>
      <c r="M1569" s="26"/>
      <c r="N1569" s="26"/>
      <c r="O1569" s="26"/>
      <c r="P1569" s="26"/>
      <c r="Q1569" s="26"/>
    </row>
    <row r="1570" spans="1:17">
      <c r="A1570" s="40">
        <v>1564</v>
      </c>
      <c r="B1570" s="53"/>
      <c r="C1570" s="53"/>
      <c r="D1570" s="53"/>
      <c r="E1570" s="53"/>
      <c r="F1570" s="53"/>
      <c r="G1570" s="53"/>
      <c r="H1570" s="53"/>
      <c r="I1570" s="53"/>
      <c r="J1570" s="26"/>
      <c r="K1570" s="26"/>
      <c r="L1570" s="26"/>
      <c r="M1570" s="26"/>
      <c r="N1570" s="26"/>
      <c r="O1570" s="26"/>
      <c r="P1570" s="26"/>
      <c r="Q1570" s="26"/>
    </row>
    <row r="1571" spans="1:17">
      <c r="A1571" s="40">
        <v>1565</v>
      </c>
      <c r="B1571" s="53"/>
      <c r="C1571" s="53"/>
      <c r="D1571" s="53"/>
      <c r="E1571" s="53"/>
      <c r="F1571" s="53"/>
      <c r="G1571" s="53"/>
      <c r="H1571" s="53"/>
      <c r="I1571" s="53"/>
      <c r="J1571" s="26"/>
      <c r="K1571" s="26"/>
      <c r="L1571" s="26"/>
      <c r="M1571" s="26"/>
      <c r="N1571" s="26"/>
      <c r="O1571" s="26"/>
      <c r="P1571" s="26"/>
      <c r="Q1571" s="26"/>
    </row>
    <row r="1572" spans="1:17">
      <c r="A1572" s="40">
        <v>1566</v>
      </c>
      <c r="B1572" s="53"/>
      <c r="C1572" s="53"/>
      <c r="D1572" s="53"/>
      <c r="E1572" s="53"/>
      <c r="F1572" s="53"/>
      <c r="G1572" s="53"/>
      <c r="H1572" s="53"/>
      <c r="I1572" s="53"/>
      <c r="J1572" s="26"/>
      <c r="K1572" s="26"/>
      <c r="L1572" s="26"/>
      <c r="M1572" s="26"/>
      <c r="N1572" s="26"/>
      <c r="O1572" s="26"/>
      <c r="P1572" s="26"/>
      <c r="Q1572" s="26"/>
    </row>
    <row r="1573" spans="1:17">
      <c r="A1573" s="40">
        <v>1567</v>
      </c>
      <c r="B1573" s="53"/>
      <c r="C1573" s="53"/>
      <c r="D1573" s="53"/>
      <c r="E1573" s="53"/>
      <c r="F1573" s="53"/>
      <c r="G1573" s="53"/>
      <c r="H1573" s="53"/>
      <c r="I1573" s="53"/>
      <c r="J1573" s="26"/>
      <c r="K1573" s="26"/>
      <c r="L1573" s="26"/>
      <c r="M1573" s="26"/>
      <c r="N1573" s="26"/>
      <c r="O1573" s="26"/>
      <c r="P1573" s="26"/>
      <c r="Q1573" s="26"/>
    </row>
    <row r="1574" spans="1:17">
      <c r="A1574" s="40">
        <v>1568</v>
      </c>
      <c r="B1574" s="53"/>
      <c r="C1574" s="53"/>
      <c r="D1574" s="53"/>
      <c r="E1574" s="53"/>
      <c r="F1574" s="53"/>
      <c r="G1574" s="53"/>
      <c r="H1574" s="53"/>
      <c r="I1574" s="53"/>
      <c r="J1574" s="26"/>
      <c r="K1574" s="26"/>
      <c r="L1574" s="26"/>
      <c r="M1574" s="26"/>
      <c r="N1574" s="26"/>
      <c r="O1574" s="26"/>
      <c r="P1574" s="26"/>
      <c r="Q1574" s="26"/>
    </row>
    <row r="1575" spans="1:17">
      <c r="A1575" s="40">
        <v>1569</v>
      </c>
      <c r="B1575" s="53"/>
      <c r="C1575" s="53"/>
      <c r="D1575" s="53"/>
      <c r="E1575" s="53"/>
      <c r="F1575" s="53"/>
      <c r="G1575" s="53"/>
      <c r="H1575" s="53"/>
      <c r="I1575" s="53"/>
      <c r="J1575" s="26"/>
      <c r="K1575" s="26"/>
      <c r="L1575" s="26"/>
      <c r="M1575" s="26"/>
      <c r="N1575" s="26"/>
      <c r="O1575" s="26"/>
      <c r="P1575" s="26"/>
      <c r="Q1575" s="26"/>
    </row>
    <row r="1576" spans="1:17">
      <c r="A1576" s="40">
        <v>1570</v>
      </c>
      <c r="B1576" s="53"/>
      <c r="C1576" s="53"/>
      <c r="D1576" s="53"/>
      <c r="E1576" s="53"/>
      <c r="F1576" s="53"/>
      <c r="G1576" s="53"/>
      <c r="H1576" s="53"/>
      <c r="I1576" s="53"/>
      <c r="J1576" s="26"/>
      <c r="K1576" s="26"/>
      <c r="L1576" s="26"/>
      <c r="M1576" s="26"/>
      <c r="N1576" s="26"/>
      <c r="O1576" s="26"/>
      <c r="P1576" s="26"/>
      <c r="Q1576" s="26"/>
    </row>
    <row r="1577" spans="1:17">
      <c r="A1577" s="40">
        <v>1571</v>
      </c>
      <c r="B1577" s="53"/>
      <c r="C1577" s="53"/>
      <c r="D1577" s="53"/>
      <c r="E1577" s="53"/>
      <c r="F1577" s="53"/>
      <c r="G1577" s="53"/>
      <c r="H1577" s="53"/>
      <c r="I1577" s="53"/>
      <c r="J1577" s="26"/>
      <c r="K1577" s="26"/>
      <c r="L1577" s="26"/>
      <c r="M1577" s="26"/>
      <c r="N1577" s="26"/>
      <c r="O1577" s="26"/>
      <c r="P1577" s="26"/>
      <c r="Q1577" s="26"/>
    </row>
    <row r="1578" spans="1:17">
      <c r="A1578" s="40">
        <v>1572</v>
      </c>
      <c r="B1578" s="53"/>
      <c r="C1578" s="53"/>
      <c r="D1578" s="53"/>
      <c r="E1578" s="53"/>
      <c r="F1578" s="53"/>
      <c r="G1578" s="53"/>
      <c r="H1578" s="53"/>
      <c r="I1578" s="53"/>
      <c r="J1578" s="26"/>
      <c r="K1578" s="26"/>
      <c r="L1578" s="26"/>
      <c r="M1578" s="26"/>
      <c r="N1578" s="26"/>
      <c r="O1578" s="26"/>
      <c r="P1578" s="26"/>
      <c r="Q1578" s="26"/>
    </row>
    <row r="1579" spans="1:17">
      <c r="A1579" s="40">
        <v>1573</v>
      </c>
      <c r="B1579" s="53"/>
      <c r="C1579" s="53"/>
      <c r="D1579" s="53"/>
      <c r="E1579" s="53"/>
      <c r="F1579" s="53"/>
      <c r="G1579" s="53"/>
      <c r="H1579" s="53"/>
      <c r="I1579" s="53"/>
    </row>
    <row r="1580" spans="1:17">
      <c r="A1580" s="40">
        <v>1574</v>
      </c>
      <c r="B1580" s="53"/>
      <c r="C1580" s="53"/>
      <c r="D1580" s="53"/>
      <c r="E1580" s="53"/>
      <c r="F1580" s="53"/>
      <c r="G1580" s="53"/>
      <c r="H1580" s="53"/>
      <c r="I1580" s="53"/>
    </row>
    <row r="1581" spans="1:17">
      <c r="A1581" s="40">
        <v>1575</v>
      </c>
      <c r="B1581" s="53"/>
      <c r="C1581" s="53"/>
      <c r="D1581" s="53"/>
      <c r="E1581" s="53"/>
      <c r="F1581" s="53"/>
      <c r="G1581" s="53"/>
      <c r="H1581" s="53"/>
      <c r="I1581" s="53"/>
    </row>
    <row r="1582" spans="1:17">
      <c r="A1582" s="40">
        <v>1576</v>
      </c>
      <c r="B1582" s="53"/>
      <c r="C1582" s="53"/>
      <c r="D1582" s="53"/>
      <c r="E1582" s="53"/>
      <c r="F1582" s="53"/>
      <c r="G1582" s="53"/>
      <c r="H1582" s="53"/>
      <c r="I1582" s="53"/>
    </row>
    <row r="1583" spans="1:17">
      <c r="A1583" s="40">
        <v>1577</v>
      </c>
      <c r="B1583" s="53"/>
      <c r="C1583" s="53"/>
      <c r="D1583" s="53"/>
      <c r="E1583" s="53"/>
      <c r="F1583" s="53"/>
      <c r="G1583" s="53"/>
      <c r="H1583" s="53"/>
      <c r="I1583" s="53"/>
    </row>
    <row r="1584" spans="1:17">
      <c r="A1584" s="40">
        <v>1578</v>
      </c>
      <c r="B1584" s="53"/>
      <c r="C1584" s="53"/>
      <c r="D1584" s="53"/>
      <c r="E1584" s="53"/>
      <c r="F1584" s="53"/>
      <c r="G1584" s="53"/>
      <c r="H1584" s="53"/>
      <c r="I1584" s="53"/>
    </row>
    <row r="1585" spans="1:9">
      <c r="A1585" s="40">
        <v>1579</v>
      </c>
      <c r="B1585" s="53"/>
      <c r="C1585" s="53"/>
      <c r="D1585" s="53"/>
      <c r="E1585" s="53"/>
      <c r="F1585" s="53"/>
      <c r="G1585" s="53"/>
      <c r="H1585" s="53"/>
      <c r="I1585" s="53"/>
    </row>
    <row r="1586" spans="1:9">
      <c r="A1586" s="40">
        <v>1580</v>
      </c>
      <c r="B1586" s="53"/>
      <c r="C1586" s="53"/>
      <c r="D1586" s="53"/>
      <c r="E1586" s="53"/>
      <c r="F1586" s="53"/>
      <c r="G1586" s="53"/>
      <c r="H1586" s="53"/>
      <c r="I1586" s="53"/>
    </row>
    <row r="1587" spans="1:9">
      <c r="A1587" s="40">
        <v>1581</v>
      </c>
      <c r="B1587" s="53"/>
      <c r="C1587" s="53"/>
      <c r="D1587" s="53"/>
      <c r="E1587" s="53"/>
      <c r="F1587" s="53"/>
      <c r="G1587" s="53"/>
      <c r="H1587" s="53"/>
      <c r="I1587" s="53"/>
    </row>
    <row r="1588" spans="1:9">
      <c r="A1588" s="40">
        <v>1582</v>
      </c>
      <c r="B1588" s="53"/>
      <c r="C1588" s="53"/>
      <c r="D1588" s="53"/>
      <c r="E1588" s="53"/>
      <c r="F1588" s="53"/>
      <c r="G1588" s="53"/>
      <c r="H1588" s="53"/>
      <c r="I1588" s="53"/>
    </row>
    <row r="1589" spans="1:9">
      <c r="A1589" s="40">
        <v>1583</v>
      </c>
      <c r="B1589" s="53"/>
      <c r="C1589" s="53"/>
      <c r="D1589" s="53"/>
      <c r="E1589" s="53"/>
      <c r="F1589" s="53"/>
      <c r="G1589" s="53"/>
      <c r="H1589" s="53"/>
      <c r="I1589" s="53"/>
    </row>
    <row r="1590" spans="1:9">
      <c r="A1590" s="40">
        <v>1584</v>
      </c>
      <c r="B1590" s="53"/>
      <c r="C1590" s="53"/>
      <c r="D1590" s="53"/>
      <c r="E1590" s="53"/>
      <c r="F1590" s="53"/>
      <c r="G1590" s="53"/>
      <c r="H1590" s="53"/>
      <c r="I1590" s="53"/>
    </row>
    <row r="1591" spans="1:9">
      <c r="A1591" s="40">
        <v>1585</v>
      </c>
      <c r="B1591" s="53"/>
      <c r="C1591" s="53"/>
      <c r="D1591" s="53"/>
      <c r="E1591" s="53"/>
      <c r="F1591" s="53"/>
      <c r="G1591" s="53"/>
      <c r="H1591" s="53"/>
      <c r="I1591" s="53"/>
    </row>
    <row r="1592" spans="1:9">
      <c r="A1592" s="40">
        <v>1586</v>
      </c>
      <c r="B1592" s="53"/>
      <c r="C1592" s="53"/>
      <c r="D1592" s="53"/>
      <c r="E1592" s="53"/>
      <c r="F1592" s="53"/>
      <c r="G1592" s="53"/>
      <c r="H1592" s="53"/>
      <c r="I1592" s="53"/>
    </row>
    <row r="1593" spans="1:9">
      <c r="A1593" s="40">
        <v>1587</v>
      </c>
      <c r="B1593" s="53"/>
      <c r="C1593" s="53"/>
      <c r="D1593" s="53"/>
      <c r="E1593" s="53"/>
      <c r="F1593" s="53"/>
      <c r="G1593" s="53"/>
      <c r="H1593" s="53"/>
      <c r="I1593" s="53"/>
    </row>
    <row r="1594" spans="1:9">
      <c r="A1594" s="40">
        <v>1588</v>
      </c>
      <c r="B1594" s="53"/>
      <c r="C1594" s="53"/>
      <c r="D1594" s="53"/>
      <c r="E1594" s="53"/>
      <c r="F1594" s="53"/>
      <c r="G1594" s="53"/>
      <c r="H1594" s="53"/>
      <c r="I1594" s="53"/>
    </row>
    <row r="1595" spans="1:9">
      <c r="A1595" s="40">
        <v>1589</v>
      </c>
      <c r="B1595" s="53"/>
      <c r="C1595" s="53"/>
      <c r="D1595" s="53"/>
      <c r="E1595" s="53"/>
      <c r="F1595" s="53"/>
      <c r="G1595" s="53"/>
      <c r="H1595" s="53"/>
      <c r="I1595" s="53"/>
    </row>
    <row r="1596" spans="1:9">
      <c r="A1596" s="40">
        <v>1590</v>
      </c>
      <c r="B1596" s="53"/>
      <c r="C1596" s="53"/>
      <c r="D1596" s="53"/>
      <c r="E1596" s="53"/>
      <c r="F1596" s="53"/>
      <c r="G1596" s="53"/>
      <c r="H1596" s="53"/>
      <c r="I1596" s="53"/>
    </row>
    <row r="1597" spans="1:9">
      <c r="A1597" s="40">
        <v>1591</v>
      </c>
      <c r="B1597" s="53"/>
      <c r="C1597" s="53"/>
      <c r="D1597" s="53"/>
      <c r="E1597" s="53"/>
      <c r="F1597" s="53"/>
      <c r="G1597" s="53"/>
      <c r="H1597" s="53"/>
      <c r="I1597" s="53"/>
    </row>
    <row r="1598" spans="1:9">
      <c r="A1598" s="40">
        <v>1592</v>
      </c>
      <c r="B1598" s="53"/>
      <c r="C1598" s="53"/>
      <c r="D1598" s="53"/>
      <c r="E1598" s="53"/>
      <c r="F1598" s="53"/>
      <c r="G1598" s="53"/>
      <c r="H1598" s="53"/>
      <c r="I1598" s="53"/>
    </row>
    <row r="1599" spans="1:9">
      <c r="A1599" s="40">
        <v>1593</v>
      </c>
      <c r="B1599" s="53"/>
      <c r="C1599" s="53"/>
      <c r="D1599" s="53"/>
      <c r="E1599" s="53"/>
      <c r="F1599" s="53"/>
      <c r="G1599" s="53"/>
      <c r="H1599" s="53"/>
      <c r="I1599" s="53"/>
    </row>
    <row r="1600" spans="1:9">
      <c r="A1600" s="40">
        <v>1594</v>
      </c>
      <c r="B1600" s="53"/>
      <c r="C1600" s="53"/>
      <c r="D1600" s="53"/>
      <c r="E1600" s="53"/>
      <c r="F1600" s="53"/>
      <c r="G1600" s="53"/>
      <c r="H1600" s="53"/>
      <c r="I1600" s="53"/>
    </row>
    <row r="1601" spans="1:9">
      <c r="A1601" s="40">
        <v>1595</v>
      </c>
      <c r="B1601" s="53"/>
      <c r="C1601" s="53"/>
      <c r="D1601" s="53"/>
      <c r="E1601" s="53"/>
      <c r="F1601" s="53"/>
      <c r="G1601" s="53"/>
      <c r="H1601" s="53"/>
      <c r="I1601" s="53"/>
    </row>
    <row r="1602" spans="1:9">
      <c r="A1602" s="40">
        <v>1596</v>
      </c>
      <c r="B1602" s="53"/>
      <c r="C1602" s="53"/>
      <c r="D1602" s="53"/>
      <c r="E1602" s="53"/>
      <c r="F1602" s="53"/>
      <c r="G1602" s="53"/>
      <c r="H1602" s="53"/>
      <c r="I1602" s="53"/>
    </row>
    <row r="1603" spans="1:9">
      <c r="A1603" s="40">
        <v>1597</v>
      </c>
      <c r="B1603" s="53"/>
      <c r="C1603" s="53"/>
      <c r="D1603" s="53"/>
      <c r="E1603" s="53"/>
      <c r="F1603" s="53"/>
      <c r="G1603" s="53"/>
      <c r="H1603" s="53"/>
      <c r="I1603" s="53"/>
    </row>
    <row r="1604" spans="1:9">
      <c r="A1604" s="40">
        <v>1598</v>
      </c>
      <c r="B1604" s="53"/>
      <c r="C1604" s="53"/>
      <c r="D1604" s="53"/>
      <c r="E1604" s="53"/>
      <c r="F1604" s="53"/>
      <c r="G1604" s="53"/>
      <c r="H1604" s="53"/>
      <c r="I1604" s="53"/>
    </row>
    <row r="1605" spans="1:9">
      <c r="A1605" s="40">
        <v>1599</v>
      </c>
      <c r="B1605" s="53"/>
      <c r="C1605" s="53"/>
      <c r="D1605" s="53"/>
      <c r="E1605" s="53"/>
      <c r="F1605" s="53"/>
      <c r="G1605" s="53"/>
      <c r="H1605" s="53"/>
      <c r="I1605" s="53"/>
    </row>
    <row r="1606" spans="1:9">
      <c r="A1606" s="40">
        <v>1600</v>
      </c>
      <c r="B1606" s="53"/>
      <c r="C1606" s="53"/>
      <c r="D1606" s="53"/>
      <c r="E1606" s="53"/>
      <c r="F1606" s="53"/>
      <c r="G1606" s="53"/>
      <c r="H1606" s="53"/>
      <c r="I1606" s="53"/>
    </row>
    <row r="1607" spans="1:9">
      <c r="A1607" s="40">
        <v>1601</v>
      </c>
      <c r="B1607" s="53"/>
      <c r="C1607" s="53"/>
      <c r="D1607" s="53"/>
      <c r="E1607" s="53"/>
      <c r="F1607" s="53"/>
      <c r="G1607" s="53"/>
      <c r="H1607" s="53"/>
      <c r="I1607" s="53"/>
    </row>
    <row r="1608" spans="1:9">
      <c r="A1608" s="40">
        <v>1602</v>
      </c>
      <c r="B1608" s="53"/>
      <c r="C1608" s="53"/>
      <c r="D1608" s="53"/>
      <c r="E1608" s="53"/>
      <c r="F1608" s="53"/>
      <c r="G1608" s="53"/>
      <c r="H1608" s="53"/>
      <c r="I1608" s="53"/>
    </row>
    <row r="1609" spans="1:9">
      <c r="A1609" s="40">
        <v>1603</v>
      </c>
      <c r="B1609" s="53"/>
      <c r="C1609" s="53"/>
      <c r="D1609" s="53"/>
      <c r="E1609" s="53"/>
      <c r="F1609" s="53"/>
      <c r="G1609" s="53"/>
      <c r="H1609" s="53"/>
      <c r="I1609" s="53"/>
    </row>
    <row r="1610" spans="1:9">
      <c r="A1610" s="40">
        <v>1604</v>
      </c>
      <c r="B1610" s="53"/>
      <c r="C1610" s="53"/>
      <c r="D1610" s="53"/>
      <c r="E1610" s="53"/>
      <c r="F1610" s="53"/>
      <c r="G1610" s="53"/>
      <c r="H1610" s="53"/>
      <c r="I1610" s="53"/>
    </row>
    <row r="1611" spans="1:9">
      <c r="A1611" s="40">
        <v>1605</v>
      </c>
      <c r="B1611" s="53"/>
      <c r="C1611" s="53"/>
      <c r="D1611" s="53"/>
      <c r="E1611" s="53"/>
      <c r="F1611" s="53"/>
      <c r="G1611" s="53"/>
      <c r="H1611" s="53"/>
      <c r="I1611" s="53"/>
    </row>
    <row r="1612" spans="1:9">
      <c r="A1612" s="40">
        <v>1606</v>
      </c>
      <c r="B1612" s="53"/>
      <c r="C1612" s="53"/>
      <c r="D1612" s="53"/>
      <c r="E1612" s="53"/>
      <c r="F1612" s="53"/>
      <c r="G1612" s="53"/>
      <c r="H1612" s="53"/>
      <c r="I1612" s="53"/>
    </row>
    <row r="1613" spans="1:9">
      <c r="A1613" s="40">
        <v>1607</v>
      </c>
      <c r="B1613" s="53"/>
      <c r="C1613" s="53"/>
      <c r="D1613" s="53"/>
      <c r="E1613" s="53"/>
      <c r="F1613" s="53"/>
      <c r="G1613" s="53"/>
      <c r="H1613" s="53"/>
      <c r="I1613" s="53"/>
    </row>
    <row r="1614" spans="1:9">
      <c r="A1614" s="40">
        <v>1608</v>
      </c>
      <c r="B1614" s="53"/>
      <c r="C1614" s="53"/>
      <c r="D1614" s="53"/>
      <c r="E1614" s="53"/>
      <c r="F1614" s="53"/>
      <c r="G1614" s="53"/>
      <c r="H1614" s="53"/>
      <c r="I1614" s="53"/>
    </row>
    <row r="1615" spans="1:9">
      <c r="A1615" s="40">
        <v>1609</v>
      </c>
      <c r="B1615" s="53"/>
      <c r="C1615" s="53"/>
      <c r="D1615" s="53"/>
      <c r="E1615" s="53"/>
      <c r="F1615" s="53"/>
      <c r="G1615" s="53"/>
      <c r="H1615" s="53"/>
      <c r="I1615" s="53"/>
    </row>
    <row r="1616" spans="1:9">
      <c r="A1616" s="40">
        <v>1610</v>
      </c>
      <c r="B1616" s="53"/>
      <c r="C1616" s="53"/>
      <c r="D1616" s="53"/>
      <c r="E1616" s="53"/>
      <c r="F1616" s="53"/>
      <c r="G1616" s="53"/>
      <c r="H1616" s="53"/>
      <c r="I1616" s="53"/>
    </row>
    <row r="1617" spans="1:9">
      <c r="A1617" s="40">
        <v>1611</v>
      </c>
      <c r="B1617" s="53"/>
      <c r="C1617" s="53"/>
      <c r="D1617" s="53"/>
      <c r="E1617" s="53"/>
      <c r="F1617" s="53"/>
      <c r="G1617" s="53"/>
      <c r="H1617" s="53"/>
      <c r="I1617" s="53"/>
    </row>
    <row r="1618" spans="1:9">
      <c r="A1618" s="40">
        <v>1612</v>
      </c>
      <c r="B1618" s="53"/>
      <c r="C1618" s="53"/>
      <c r="D1618" s="53"/>
      <c r="E1618" s="53"/>
      <c r="F1618" s="53"/>
      <c r="G1618" s="53"/>
      <c r="H1618" s="53"/>
      <c r="I1618" s="53"/>
    </row>
    <row r="1619" spans="1:9">
      <c r="A1619" s="40">
        <v>1613</v>
      </c>
      <c r="B1619" s="53"/>
      <c r="C1619" s="53"/>
      <c r="D1619" s="53"/>
      <c r="E1619" s="53"/>
      <c r="F1619" s="53"/>
      <c r="G1619" s="53"/>
      <c r="H1619" s="53"/>
      <c r="I1619" s="53"/>
    </row>
    <row r="1620" spans="1:9">
      <c r="A1620" s="40">
        <v>1614</v>
      </c>
      <c r="B1620" s="53"/>
      <c r="C1620" s="53"/>
      <c r="D1620" s="53"/>
      <c r="E1620" s="53"/>
      <c r="F1620" s="53"/>
      <c r="G1620" s="53"/>
      <c r="H1620" s="53"/>
      <c r="I1620" s="53"/>
    </row>
    <row r="1621" spans="1:9">
      <c r="A1621" s="40">
        <v>1615</v>
      </c>
      <c r="B1621" s="53"/>
      <c r="C1621" s="53"/>
      <c r="D1621" s="53"/>
      <c r="E1621" s="53"/>
      <c r="F1621" s="53"/>
      <c r="G1621" s="53"/>
      <c r="H1621" s="53"/>
      <c r="I1621" s="53"/>
    </row>
    <row r="1622" spans="1:9">
      <c r="A1622" s="40">
        <v>1616</v>
      </c>
      <c r="B1622" s="53"/>
      <c r="C1622" s="53"/>
      <c r="D1622" s="53"/>
      <c r="E1622" s="53"/>
      <c r="F1622" s="53"/>
      <c r="G1622" s="53"/>
      <c r="H1622" s="53"/>
      <c r="I1622" s="53"/>
    </row>
    <row r="1623" spans="1:9">
      <c r="A1623" s="40">
        <v>1617</v>
      </c>
      <c r="B1623" s="53"/>
      <c r="C1623" s="53"/>
      <c r="D1623" s="53"/>
      <c r="E1623" s="53"/>
      <c r="F1623" s="53"/>
      <c r="G1623" s="53"/>
      <c r="H1623" s="53"/>
      <c r="I1623" s="53"/>
    </row>
    <row r="1624" spans="1:9">
      <c r="A1624" s="40">
        <v>1618</v>
      </c>
      <c r="B1624" s="53"/>
      <c r="C1624" s="53"/>
      <c r="D1624" s="53"/>
      <c r="E1624" s="53"/>
      <c r="F1624" s="53"/>
      <c r="G1624" s="53"/>
      <c r="H1624" s="53"/>
      <c r="I1624" s="53"/>
    </row>
    <row r="1625" spans="1:9">
      <c r="A1625" s="40">
        <v>1619</v>
      </c>
      <c r="B1625" s="53"/>
      <c r="C1625" s="53"/>
      <c r="D1625" s="53"/>
      <c r="E1625" s="53"/>
      <c r="F1625" s="53"/>
      <c r="G1625" s="53"/>
      <c r="H1625" s="53"/>
      <c r="I1625" s="53"/>
    </row>
    <row r="1626" spans="1:9">
      <c r="A1626" s="40">
        <v>1620</v>
      </c>
      <c r="B1626" s="53"/>
      <c r="C1626" s="53"/>
      <c r="D1626" s="53"/>
      <c r="E1626" s="53"/>
      <c r="F1626" s="53"/>
      <c r="G1626" s="53"/>
      <c r="H1626" s="53"/>
      <c r="I1626" s="53"/>
    </row>
    <row r="1627" spans="1:9">
      <c r="A1627" s="40">
        <v>1621</v>
      </c>
      <c r="B1627" s="53"/>
      <c r="C1627" s="53"/>
      <c r="D1627" s="53"/>
      <c r="E1627" s="53"/>
      <c r="F1627" s="53"/>
      <c r="G1627" s="53"/>
      <c r="H1627" s="53"/>
      <c r="I1627" s="53"/>
    </row>
    <row r="1628" spans="1:9">
      <c r="A1628" s="40">
        <v>1622</v>
      </c>
      <c r="B1628" s="53"/>
      <c r="C1628" s="53"/>
      <c r="D1628" s="53"/>
      <c r="E1628" s="53"/>
      <c r="F1628" s="53"/>
      <c r="G1628" s="53"/>
      <c r="H1628" s="53"/>
      <c r="I1628" s="53"/>
    </row>
    <row r="1629" spans="1:9">
      <c r="A1629" s="40">
        <v>1623</v>
      </c>
      <c r="B1629" s="53"/>
      <c r="C1629" s="53"/>
      <c r="D1629" s="53"/>
      <c r="E1629" s="53"/>
      <c r="F1629" s="53"/>
      <c r="G1629" s="53"/>
      <c r="H1629" s="53"/>
      <c r="I1629" s="53"/>
    </row>
    <row r="1630" spans="1:9">
      <c r="A1630" s="40">
        <v>1624</v>
      </c>
      <c r="B1630" s="53"/>
      <c r="C1630" s="53"/>
      <c r="D1630" s="53"/>
      <c r="E1630" s="53"/>
      <c r="F1630" s="53"/>
      <c r="G1630" s="53"/>
      <c r="H1630" s="53"/>
      <c r="I1630" s="53"/>
    </row>
    <row r="1631" spans="1:9">
      <c r="A1631" s="40">
        <v>1625</v>
      </c>
      <c r="B1631" s="53"/>
      <c r="C1631" s="53"/>
      <c r="D1631" s="53"/>
      <c r="E1631" s="53"/>
      <c r="F1631" s="53"/>
      <c r="G1631" s="53"/>
      <c r="H1631" s="53"/>
      <c r="I1631" s="53"/>
    </row>
    <row r="1632" spans="1:9">
      <c r="A1632" s="40">
        <v>1626</v>
      </c>
      <c r="B1632" s="53"/>
      <c r="C1632" s="53"/>
      <c r="D1632" s="53"/>
      <c r="E1632" s="53"/>
      <c r="F1632" s="53"/>
      <c r="G1632" s="53"/>
      <c r="H1632" s="53"/>
      <c r="I1632" s="53"/>
    </row>
    <row r="1633" spans="1:9">
      <c r="A1633" s="40">
        <v>1627</v>
      </c>
      <c r="B1633" s="53"/>
      <c r="C1633" s="53"/>
      <c r="D1633" s="53"/>
      <c r="E1633" s="53"/>
      <c r="F1633" s="53"/>
      <c r="G1633" s="53"/>
      <c r="H1633" s="53"/>
      <c r="I1633" s="53"/>
    </row>
    <row r="1634" spans="1:9">
      <c r="A1634" s="40">
        <v>1628</v>
      </c>
      <c r="B1634" s="53"/>
      <c r="C1634" s="53"/>
      <c r="D1634" s="53"/>
      <c r="E1634" s="53"/>
      <c r="F1634" s="53"/>
      <c r="G1634" s="53"/>
      <c r="H1634" s="53"/>
      <c r="I1634" s="53"/>
    </row>
    <row r="1635" spans="1:9">
      <c r="A1635" s="40">
        <v>1629</v>
      </c>
      <c r="B1635" s="53"/>
      <c r="C1635" s="53"/>
      <c r="D1635" s="53"/>
      <c r="E1635" s="53"/>
      <c r="F1635" s="53"/>
      <c r="G1635" s="53"/>
      <c r="H1635" s="53"/>
      <c r="I1635" s="53"/>
    </row>
    <row r="1636" spans="1:9">
      <c r="A1636" s="40">
        <v>1630</v>
      </c>
      <c r="B1636" s="53"/>
      <c r="C1636" s="53"/>
      <c r="D1636" s="53"/>
      <c r="E1636" s="53"/>
      <c r="F1636" s="53"/>
      <c r="G1636" s="53"/>
      <c r="H1636" s="53"/>
      <c r="I1636" s="53"/>
    </row>
    <row r="1637" spans="1:9">
      <c r="A1637" s="40">
        <v>1631</v>
      </c>
      <c r="B1637" s="53"/>
      <c r="C1637" s="53"/>
      <c r="D1637" s="53"/>
      <c r="E1637" s="53"/>
      <c r="F1637" s="53"/>
      <c r="G1637" s="53"/>
      <c r="H1637" s="53"/>
      <c r="I1637" s="53"/>
    </row>
    <row r="1638" spans="1:9">
      <c r="A1638" s="40">
        <v>1632</v>
      </c>
      <c r="B1638" s="53"/>
      <c r="C1638" s="53"/>
      <c r="D1638" s="53"/>
      <c r="E1638" s="53"/>
      <c r="F1638" s="53"/>
      <c r="G1638" s="53"/>
      <c r="H1638" s="53"/>
      <c r="I1638" s="53"/>
    </row>
    <row r="1639" spans="1:9">
      <c r="A1639" s="40">
        <v>1633</v>
      </c>
      <c r="B1639" s="53"/>
      <c r="C1639" s="53"/>
      <c r="D1639" s="53"/>
      <c r="E1639" s="53"/>
      <c r="F1639" s="53"/>
      <c r="G1639" s="53"/>
      <c r="H1639" s="53"/>
      <c r="I1639" s="53"/>
    </row>
    <row r="1640" spans="1:9">
      <c r="A1640" s="40">
        <v>1634</v>
      </c>
      <c r="B1640" s="53"/>
      <c r="C1640" s="53"/>
      <c r="D1640" s="53"/>
      <c r="E1640" s="53"/>
      <c r="F1640" s="53"/>
      <c r="G1640" s="53"/>
      <c r="H1640" s="53"/>
      <c r="I1640" s="53"/>
    </row>
    <row r="1641" spans="1:9">
      <c r="A1641" s="40">
        <v>1635</v>
      </c>
      <c r="B1641" s="53"/>
      <c r="C1641" s="53"/>
      <c r="D1641" s="53"/>
      <c r="E1641" s="53"/>
      <c r="F1641" s="53"/>
      <c r="G1641" s="53"/>
      <c r="H1641" s="53"/>
      <c r="I1641" s="53"/>
    </row>
    <row r="1642" spans="1:9">
      <c r="A1642" s="40">
        <v>1636</v>
      </c>
      <c r="B1642" s="53"/>
      <c r="C1642" s="53"/>
      <c r="D1642" s="53"/>
      <c r="E1642" s="53"/>
      <c r="F1642" s="53"/>
      <c r="G1642" s="53"/>
      <c r="H1642" s="53"/>
      <c r="I1642" s="53"/>
    </row>
    <row r="1643" spans="1:9">
      <c r="A1643" s="40">
        <v>1637</v>
      </c>
      <c r="B1643" s="53"/>
      <c r="C1643" s="53"/>
      <c r="D1643" s="53"/>
      <c r="E1643" s="53"/>
      <c r="F1643" s="53"/>
      <c r="G1643" s="53"/>
      <c r="H1643" s="53"/>
      <c r="I1643" s="53"/>
    </row>
    <row r="1644" spans="1:9">
      <c r="A1644" s="40">
        <v>1638</v>
      </c>
      <c r="B1644" s="53"/>
      <c r="C1644" s="53"/>
      <c r="D1644" s="53"/>
      <c r="E1644" s="53"/>
      <c r="F1644" s="53"/>
      <c r="G1644" s="53"/>
      <c r="H1644" s="53"/>
      <c r="I1644" s="53"/>
    </row>
    <row r="1645" spans="1:9">
      <c r="A1645" s="40">
        <v>1639</v>
      </c>
      <c r="B1645" s="53"/>
      <c r="C1645" s="53"/>
      <c r="D1645" s="53"/>
      <c r="E1645" s="53"/>
      <c r="F1645" s="53"/>
      <c r="G1645" s="53"/>
      <c r="H1645" s="53"/>
      <c r="I1645" s="53"/>
    </row>
    <row r="1646" spans="1:9">
      <c r="A1646" s="40">
        <v>1640</v>
      </c>
      <c r="B1646" s="53"/>
      <c r="C1646" s="53"/>
      <c r="D1646" s="53"/>
      <c r="E1646" s="53"/>
      <c r="F1646" s="53"/>
      <c r="G1646" s="53"/>
      <c r="H1646" s="53"/>
      <c r="I1646" s="53"/>
    </row>
    <row r="1647" spans="1:9">
      <c r="A1647" s="40">
        <v>1641</v>
      </c>
      <c r="B1647" s="53"/>
      <c r="C1647" s="53"/>
      <c r="D1647" s="53"/>
      <c r="E1647" s="53"/>
      <c r="F1647" s="53"/>
      <c r="G1647" s="53"/>
      <c r="H1647" s="53"/>
      <c r="I1647" s="53"/>
    </row>
    <row r="1648" spans="1:9">
      <c r="A1648" s="40">
        <v>1642</v>
      </c>
      <c r="B1648" s="53"/>
      <c r="C1648" s="53"/>
      <c r="D1648" s="53"/>
      <c r="E1648" s="53"/>
      <c r="F1648" s="53"/>
      <c r="G1648" s="53"/>
      <c r="H1648" s="53"/>
      <c r="I1648" s="53"/>
    </row>
    <row r="1649" spans="1:9">
      <c r="A1649" s="40">
        <v>1643</v>
      </c>
      <c r="B1649" s="53"/>
      <c r="C1649" s="53"/>
      <c r="D1649" s="53"/>
      <c r="E1649" s="53"/>
      <c r="F1649" s="53"/>
      <c r="G1649" s="53"/>
      <c r="H1649" s="53"/>
      <c r="I1649" s="53"/>
    </row>
    <row r="1650" spans="1:9">
      <c r="A1650" s="40">
        <v>1644</v>
      </c>
      <c r="B1650" s="53"/>
      <c r="C1650" s="53"/>
      <c r="D1650" s="53"/>
      <c r="E1650" s="53"/>
      <c r="F1650" s="53"/>
      <c r="G1650" s="53"/>
      <c r="H1650" s="53"/>
      <c r="I1650" s="53"/>
    </row>
    <row r="1651" spans="1:9">
      <c r="A1651" s="40">
        <v>1645</v>
      </c>
      <c r="B1651" s="53"/>
      <c r="C1651" s="53"/>
      <c r="D1651" s="53"/>
      <c r="E1651" s="53"/>
      <c r="F1651" s="53"/>
      <c r="G1651" s="53"/>
      <c r="H1651" s="53"/>
      <c r="I1651" s="53"/>
    </row>
    <row r="1652" spans="1:9">
      <c r="A1652" s="40">
        <v>1646</v>
      </c>
      <c r="B1652" s="53"/>
      <c r="C1652" s="53"/>
      <c r="D1652" s="53"/>
      <c r="E1652" s="53"/>
      <c r="F1652" s="53"/>
      <c r="G1652" s="53"/>
      <c r="H1652" s="53"/>
      <c r="I1652" s="53"/>
    </row>
    <row r="1653" spans="1:9">
      <c r="A1653" s="40">
        <v>1647</v>
      </c>
      <c r="B1653" s="53"/>
      <c r="C1653" s="53"/>
      <c r="D1653" s="53"/>
      <c r="E1653" s="53"/>
      <c r="F1653" s="53"/>
      <c r="G1653" s="53"/>
      <c r="H1653" s="53"/>
      <c r="I1653" s="53"/>
    </row>
    <row r="1654" spans="1:9">
      <c r="A1654" s="40">
        <v>1648</v>
      </c>
      <c r="B1654" s="53"/>
      <c r="C1654" s="53"/>
      <c r="D1654" s="53"/>
      <c r="E1654" s="53"/>
      <c r="F1654" s="53"/>
      <c r="G1654" s="53"/>
      <c r="H1654" s="53"/>
      <c r="I1654" s="53"/>
    </row>
    <row r="1655" spans="1:9">
      <c r="A1655" s="40">
        <v>1649</v>
      </c>
      <c r="B1655" s="53"/>
      <c r="C1655" s="53"/>
      <c r="D1655" s="53"/>
      <c r="E1655" s="53"/>
      <c r="F1655" s="53"/>
      <c r="G1655" s="53"/>
      <c r="H1655" s="53"/>
      <c r="I1655" s="53"/>
    </row>
    <row r="1656" spans="1:9">
      <c r="A1656" s="40">
        <v>1650</v>
      </c>
      <c r="B1656" s="53"/>
      <c r="C1656" s="53"/>
      <c r="D1656" s="53"/>
      <c r="E1656" s="53"/>
      <c r="F1656" s="53"/>
      <c r="G1656" s="53"/>
      <c r="H1656" s="53"/>
      <c r="I1656" s="53"/>
    </row>
    <row r="1657" spans="1:9">
      <c r="A1657" s="40">
        <v>1651</v>
      </c>
      <c r="B1657" s="53"/>
      <c r="C1657" s="53"/>
      <c r="D1657" s="53"/>
      <c r="E1657" s="53"/>
      <c r="F1657" s="53"/>
      <c r="G1657" s="53"/>
      <c r="H1657" s="53"/>
      <c r="I1657" s="53"/>
    </row>
    <row r="1658" spans="1:9">
      <c r="A1658" s="40">
        <v>1652</v>
      </c>
      <c r="B1658" s="53"/>
      <c r="C1658" s="53"/>
      <c r="D1658" s="53"/>
      <c r="E1658" s="53"/>
      <c r="F1658" s="53"/>
      <c r="G1658" s="53"/>
      <c r="H1658" s="53"/>
      <c r="I1658" s="53"/>
    </row>
    <row r="1659" spans="1:9">
      <c r="A1659" s="40">
        <v>1653</v>
      </c>
      <c r="B1659" s="53"/>
      <c r="C1659" s="53"/>
      <c r="D1659" s="53"/>
      <c r="E1659" s="53"/>
      <c r="F1659" s="53"/>
      <c r="G1659" s="53"/>
      <c r="H1659" s="53"/>
      <c r="I1659" s="53"/>
    </row>
    <row r="1660" spans="1:9">
      <c r="A1660" s="40">
        <v>1654</v>
      </c>
      <c r="B1660" s="53"/>
      <c r="C1660" s="53"/>
      <c r="D1660" s="53"/>
      <c r="E1660" s="53"/>
      <c r="F1660" s="53"/>
      <c r="G1660" s="53"/>
      <c r="H1660" s="53"/>
      <c r="I1660" s="53"/>
    </row>
    <row r="1661" spans="1:9">
      <c r="A1661" s="40">
        <v>1655</v>
      </c>
      <c r="B1661" s="53"/>
      <c r="C1661" s="53"/>
      <c r="D1661" s="53"/>
      <c r="E1661" s="53"/>
      <c r="F1661" s="53"/>
      <c r="G1661" s="53"/>
      <c r="H1661" s="53"/>
      <c r="I1661" s="53"/>
    </row>
    <row r="1662" spans="1:9">
      <c r="A1662" s="40">
        <v>1656</v>
      </c>
      <c r="B1662" s="53"/>
      <c r="C1662" s="53"/>
      <c r="D1662" s="53"/>
      <c r="E1662" s="53"/>
      <c r="F1662" s="53"/>
      <c r="G1662" s="53"/>
      <c r="H1662" s="53"/>
      <c r="I1662" s="53"/>
    </row>
    <row r="1663" spans="1:9">
      <c r="A1663" s="40">
        <v>1657</v>
      </c>
      <c r="B1663" s="53"/>
      <c r="C1663" s="53"/>
      <c r="D1663" s="53"/>
      <c r="E1663" s="53"/>
      <c r="F1663" s="53"/>
      <c r="G1663" s="53"/>
      <c r="H1663" s="53"/>
      <c r="I1663" s="53"/>
    </row>
    <row r="1664" spans="1:9">
      <c r="A1664" s="40">
        <v>1658</v>
      </c>
      <c r="B1664" s="53"/>
      <c r="C1664" s="53"/>
      <c r="D1664" s="53"/>
      <c r="E1664" s="53"/>
      <c r="F1664" s="53"/>
      <c r="G1664" s="53"/>
      <c r="H1664" s="53"/>
      <c r="I1664" s="53"/>
    </row>
    <row r="1665" spans="1:9">
      <c r="A1665" s="40">
        <v>1659</v>
      </c>
      <c r="B1665" s="53"/>
      <c r="C1665" s="53"/>
      <c r="D1665" s="53"/>
      <c r="E1665" s="53"/>
      <c r="F1665" s="53"/>
      <c r="G1665" s="53"/>
      <c r="H1665" s="53"/>
      <c r="I1665" s="53"/>
    </row>
    <row r="1666" spans="1:9">
      <c r="A1666" s="40">
        <v>1660</v>
      </c>
      <c r="B1666" s="53"/>
      <c r="C1666" s="53"/>
      <c r="D1666" s="53"/>
      <c r="E1666" s="53"/>
      <c r="F1666" s="53"/>
      <c r="G1666" s="53"/>
      <c r="H1666" s="53"/>
      <c r="I1666" s="53"/>
    </row>
    <row r="1667" spans="1:9">
      <c r="A1667" s="40">
        <v>1661</v>
      </c>
      <c r="B1667" s="53"/>
      <c r="C1667" s="53"/>
      <c r="D1667" s="53"/>
      <c r="E1667" s="53"/>
      <c r="F1667" s="53"/>
      <c r="G1667" s="53"/>
      <c r="H1667" s="53"/>
      <c r="I1667" s="53"/>
    </row>
    <row r="1668" spans="1:9">
      <c r="A1668" s="40">
        <v>1662</v>
      </c>
      <c r="B1668" s="53"/>
      <c r="C1668" s="53"/>
      <c r="D1668" s="53"/>
      <c r="E1668" s="53"/>
      <c r="F1668" s="53"/>
      <c r="G1668" s="53"/>
      <c r="H1668" s="53"/>
      <c r="I1668" s="53"/>
    </row>
    <row r="1669" spans="1:9">
      <c r="A1669" s="40">
        <v>1663</v>
      </c>
      <c r="B1669" s="53"/>
      <c r="C1669" s="53"/>
      <c r="D1669" s="53"/>
      <c r="E1669" s="53"/>
      <c r="F1669" s="53"/>
      <c r="G1669" s="53"/>
      <c r="H1669" s="53"/>
      <c r="I1669" s="53"/>
    </row>
    <row r="1670" spans="1:9">
      <c r="A1670" s="40">
        <v>1664</v>
      </c>
      <c r="B1670" s="53"/>
      <c r="C1670" s="53"/>
      <c r="D1670" s="53"/>
      <c r="E1670" s="53"/>
      <c r="F1670" s="53"/>
      <c r="G1670" s="53"/>
      <c r="H1670" s="53"/>
      <c r="I1670" s="53"/>
    </row>
    <row r="1671" spans="1:9">
      <c r="A1671" s="40">
        <v>1665</v>
      </c>
      <c r="B1671" s="53"/>
      <c r="C1671" s="53"/>
      <c r="D1671" s="53"/>
      <c r="E1671" s="53"/>
      <c r="F1671" s="53"/>
      <c r="G1671" s="53"/>
      <c r="H1671" s="53"/>
      <c r="I1671" s="53"/>
    </row>
    <row r="1672" spans="1:9">
      <c r="A1672" s="40">
        <v>1666</v>
      </c>
      <c r="B1672" s="53"/>
      <c r="C1672" s="53"/>
      <c r="D1672" s="53"/>
      <c r="E1672" s="53"/>
      <c r="F1672" s="53"/>
      <c r="G1672" s="53"/>
      <c r="H1672" s="53"/>
      <c r="I1672" s="53"/>
    </row>
    <row r="1673" spans="1:9">
      <c r="A1673" s="40">
        <v>1667</v>
      </c>
      <c r="B1673" s="53"/>
      <c r="C1673" s="53"/>
      <c r="D1673" s="53"/>
      <c r="E1673" s="53"/>
      <c r="F1673" s="53"/>
      <c r="G1673" s="53"/>
      <c r="H1673" s="53"/>
      <c r="I1673" s="53"/>
    </row>
    <row r="1674" spans="1:9">
      <c r="A1674" s="40">
        <v>1668</v>
      </c>
      <c r="B1674" s="53"/>
      <c r="C1674" s="53"/>
      <c r="D1674" s="53"/>
      <c r="E1674" s="53"/>
      <c r="F1674" s="53"/>
      <c r="G1674" s="53"/>
      <c r="H1674" s="53"/>
      <c r="I1674" s="53"/>
    </row>
    <row r="1675" spans="1:9">
      <c r="A1675" s="40">
        <v>1669</v>
      </c>
      <c r="B1675" s="53"/>
      <c r="C1675" s="53"/>
      <c r="D1675" s="53"/>
      <c r="E1675" s="53"/>
      <c r="F1675" s="53"/>
      <c r="G1675" s="53"/>
      <c r="H1675" s="53"/>
      <c r="I1675" s="53"/>
    </row>
    <row r="1676" spans="1:9">
      <c r="A1676" s="40">
        <v>1670</v>
      </c>
      <c r="B1676" s="53"/>
      <c r="C1676" s="53"/>
      <c r="D1676" s="53"/>
      <c r="E1676" s="53"/>
      <c r="F1676" s="53"/>
      <c r="G1676" s="53"/>
      <c r="H1676" s="53"/>
      <c r="I1676" s="53"/>
    </row>
    <row r="1677" spans="1:9">
      <c r="A1677" s="40">
        <v>1671</v>
      </c>
      <c r="B1677" s="53"/>
      <c r="C1677" s="53"/>
      <c r="D1677" s="53"/>
      <c r="E1677" s="53"/>
      <c r="F1677" s="53"/>
      <c r="G1677" s="53"/>
      <c r="H1677" s="53"/>
      <c r="I1677" s="53"/>
    </row>
    <row r="1678" spans="1:9">
      <c r="A1678" s="40">
        <v>1672</v>
      </c>
      <c r="B1678" s="53"/>
      <c r="C1678" s="53"/>
      <c r="D1678" s="53"/>
      <c r="E1678" s="53"/>
      <c r="F1678" s="53"/>
      <c r="G1678" s="53"/>
      <c r="H1678" s="53"/>
      <c r="I1678" s="53"/>
    </row>
    <row r="1679" spans="1:9">
      <c r="A1679" s="40">
        <v>1673</v>
      </c>
      <c r="B1679" s="53"/>
      <c r="C1679" s="53"/>
      <c r="D1679" s="53"/>
      <c r="E1679" s="53"/>
      <c r="F1679" s="53"/>
      <c r="G1679" s="53"/>
      <c r="H1679" s="53"/>
      <c r="I1679" s="53"/>
    </row>
    <row r="1680" spans="1:9">
      <c r="A1680" s="40">
        <v>1674</v>
      </c>
      <c r="B1680" s="53"/>
      <c r="C1680" s="53"/>
      <c r="D1680" s="53"/>
      <c r="E1680" s="53"/>
      <c r="F1680" s="53"/>
      <c r="G1680" s="53"/>
      <c r="H1680" s="53"/>
      <c r="I1680" s="53"/>
    </row>
    <row r="1681" spans="1:9">
      <c r="A1681" s="40">
        <v>1675</v>
      </c>
      <c r="B1681" s="53"/>
      <c r="C1681" s="53"/>
      <c r="D1681" s="53"/>
      <c r="E1681" s="53"/>
      <c r="F1681" s="53"/>
      <c r="G1681" s="53"/>
      <c r="H1681" s="53"/>
      <c r="I1681" s="53"/>
    </row>
    <row r="1682" spans="1:9">
      <c r="A1682" s="40">
        <v>1676</v>
      </c>
      <c r="B1682" s="53"/>
      <c r="C1682" s="53"/>
      <c r="D1682" s="53"/>
      <c r="E1682" s="53"/>
      <c r="F1682" s="53"/>
      <c r="G1682" s="53"/>
      <c r="H1682" s="53"/>
      <c r="I1682" s="53"/>
    </row>
    <row r="1683" spans="1:9">
      <c r="A1683" s="40">
        <v>1677</v>
      </c>
      <c r="B1683" s="53"/>
      <c r="C1683" s="53"/>
      <c r="D1683" s="53"/>
      <c r="E1683" s="53"/>
      <c r="F1683" s="53"/>
      <c r="G1683" s="53"/>
      <c r="H1683" s="53"/>
      <c r="I1683" s="53"/>
    </row>
    <row r="1684" spans="1:9">
      <c r="A1684" s="40">
        <v>1678</v>
      </c>
      <c r="B1684" s="53"/>
      <c r="C1684" s="53"/>
      <c r="D1684" s="53"/>
      <c r="E1684" s="53"/>
      <c r="F1684" s="53"/>
      <c r="G1684" s="53"/>
      <c r="H1684" s="53"/>
      <c r="I1684" s="53"/>
    </row>
    <row r="1685" spans="1:9">
      <c r="A1685" s="40">
        <v>1679</v>
      </c>
      <c r="B1685" s="53"/>
      <c r="C1685" s="53"/>
      <c r="D1685" s="53"/>
      <c r="E1685" s="53"/>
      <c r="F1685" s="53"/>
      <c r="G1685" s="53"/>
      <c r="H1685" s="53"/>
      <c r="I1685" s="53"/>
    </row>
    <row r="1686" spans="1:9">
      <c r="A1686" s="40">
        <v>1680</v>
      </c>
      <c r="B1686" s="53"/>
      <c r="C1686" s="53"/>
      <c r="D1686" s="53"/>
      <c r="E1686" s="53"/>
      <c r="F1686" s="53"/>
      <c r="G1686" s="53"/>
      <c r="H1686" s="53"/>
      <c r="I1686" s="53"/>
    </row>
    <row r="1687" spans="1:9">
      <c r="A1687" s="40">
        <v>1681</v>
      </c>
      <c r="B1687" s="53"/>
      <c r="C1687" s="53"/>
      <c r="D1687" s="53"/>
      <c r="E1687" s="53"/>
      <c r="F1687" s="53"/>
      <c r="G1687" s="53"/>
      <c r="H1687" s="53"/>
      <c r="I1687" s="53"/>
    </row>
    <row r="1688" spans="1:9">
      <c r="A1688" s="40">
        <v>1682</v>
      </c>
      <c r="B1688" s="53"/>
      <c r="C1688" s="53"/>
      <c r="D1688" s="53"/>
      <c r="E1688" s="53"/>
      <c r="F1688" s="53"/>
      <c r="G1688" s="53"/>
      <c r="H1688" s="53"/>
      <c r="I1688" s="53"/>
    </row>
    <row r="1689" spans="1:9">
      <c r="A1689" s="40">
        <v>1683</v>
      </c>
      <c r="B1689" s="53"/>
      <c r="C1689" s="53"/>
      <c r="D1689" s="53"/>
      <c r="E1689" s="53"/>
      <c r="F1689" s="53"/>
      <c r="G1689" s="53"/>
      <c r="H1689" s="53"/>
      <c r="I1689" s="53"/>
    </row>
    <row r="1690" spans="1:9">
      <c r="A1690" s="40">
        <v>1684</v>
      </c>
      <c r="B1690" s="53"/>
      <c r="C1690" s="53"/>
      <c r="D1690" s="53"/>
      <c r="E1690" s="53"/>
      <c r="F1690" s="53"/>
      <c r="G1690" s="53"/>
      <c r="H1690" s="53"/>
      <c r="I1690" s="53"/>
    </row>
    <row r="1691" spans="1:9">
      <c r="A1691" s="40">
        <v>1685</v>
      </c>
      <c r="B1691" s="53"/>
      <c r="C1691" s="53"/>
      <c r="D1691" s="53"/>
      <c r="E1691" s="53"/>
      <c r="F1691" s="53"/>
      <c r="G1691" s="53"/>
      <c r="H1691" s="53"/>
      <c r="I1691" s="53"/>
    </row>
    <row r="1692" spans="1:9">
      <c r="A1692" s="40">
        <v>1686</v>
      </c>
      <c r="B1692" s="53"/>
      <c r="C1692" s="53"/>
      <c r="D1692" s="53"/>
      <c r="E1692" s="53"/>
      <c r="F1692" s="53"/>
      <c r="G1692" s="53"/>
      <c r="H1692" s="53"/>
      <c r="I1692" s="53"/>
    </row>
    <row r="1693" spans="1:9">
      <c r="A1693" s="40">
        <v>1687</v>
      </c>
      <c r="B1693" s="53"/>
      <c r="C1693" s="53"/>
      <c r="D1693" s="53"/>
      <c r="E1693" s="53"/>
      <c r="F1693" s="53"/>
      <c r="G1693" s="53"/>
      <c r="H1693" s="53"/>
      <c r="I1693" s="53"/>
    </row>
    <row r="1694" spans="1:9">
      <c r="A1694" s="40">
        <v>1688</v>
      </c>
      <c r="B1694" s="53"/>
      <c r="C1694" s="53"/>
      <c r="D1694" s="53"/>
      <c r="E1694" s="53"/>
      <c r="F1694" s="53"/>
      <c r="G1694" s="53"/>
      <c r="H1694" s="53"/>
      <c r="I1694" s="53"/>
    </row>
    <row r="1695" spans="1:9">
      <c r="A1695" s="40">
        <v>1689</v>
      </c>
      <c r="B1695" s="53"/>
      <c r="C1695" s="53"/>
      <c r="D1695" s="53"/>
      <c r="E1695" s="53"/>
      <c r="F1695" s="53"/>
      <c r="G1695" s="53"/>
      <c r="H1695" s="53"/>
      <c r="I1695" s="53"/>
    </row>
    <row r="1696" spans="1:9">
      <c r="A1696" s="40">
        <v>1690</v>
      </c>
      <c r="B1696" s="53"/>
      <c r="C1696" s="53"/>
      <c r="D1696" s="53"/>
      <c r="E1696" s="53"/>
      <c r="F1696" s="53"/>
      <c r="G1696" s="53"/>
      <c r="H1696" s="53"/>
      <c r="I1696" s="53"/>
    </row>
    <row r="1697" spans="1:9">
      <c r="A1697" s="40">
        <v>1691</v>
      </c>
      <c r="B1697" s="53"/>
      <c r="C1697" s="53"/>
      <c r="D1697" s="53"/>
      <c r="E1697" s="53"/>
      <c r="F1697" s="53"/>
      <c r="G1697" s="53"/>
      <c r="H1697" s="53"/>
      <c r="I1697" s="53"/>
    </row>
    <row r="1698" spans="1:9">
      <c r="A1698" s="40">
        <v>1692</v>
      </c>
      <c r="B1698" s="53"/>
      <c r="C1698" s="53"/>
      <c r="D1698" s="53"/>
      <c r="E1698" s="53"/>
      <c r="F1698" s="53"/>
      <c r="G1698" s="53"/>
      <c r="H1698" s="53"/>
      <c r="I1698" s="53"/>
    </row>
    <row r="1699" spans="1:9">
      <c r="A1699" s="40">
        <v>1693</v>
      </c>
      <c r="B1699" s="53"/>
      <c r="C1699" s="53"/>
      <c r="D1699" s="53"/>
      <c r="E1699" s="53"/>
      <c r="F1699" s="53"/>
      <c r="G1699" s="53"/>
      <c r="H1699" s="53"/>
      <c r="I1699" s="53"/>
    </row>
    <row r="1700" spans="1:9">
      <c r="A1700" s="40">
        <v>1694</v>
      </c>
      <c r="B1700" s="53"/>
      <c r="C1700" s="53"/>
      <c r="D1700" s="53"/>
      <c r="E1700" s="53"/>
      <c r="F1700" s="53"/>
      <c r="G1700" s="53"/>
      <c r="H1700" s="53"/>
      <c r="I1700" s="53"/>
    </row>
    <row r="1701" spans="1:9">
      <c r="A1701" s="40">
        <v>1695</v>
      </c>
      <c r="B1701" s="53"/>
      <c r="C1701" s="53"/>
      <c r="D1701" s="53"/>
      <c r="E1701" s="53"/>
      <c r="F1701" s="53"/>
      <c r="G1701" s="53"/>
      <c r="H1701" s="53"/>
      <c r="I1701" s="53"/>
    </row>
    <row r="1702" spans="1:9">
      <c r="A1702" s="40">
        <v>1696</v>
      </c>
      <c r="B1702" s="53"/>
      <c r="C1702" s="53"/>
      <c r="D1702" s="53"/>
      <c r="E1702" s="53"/>
      <c r="F1702" s="53"/>
      <c r="G1702" s="53"/>
      <c r="H1702" s="53"/>
      <c r="I1702" s="53"/>
    </row>
    <row r="1703" spans="1:9">
      <c r="A1703" s="40">
        <v>1697</v>
      </c>
      <c r="B1703" s="53"/>
      <c r="C1703" s="53"/>
      <c r="D1703" s="53"/>
      <c r="E1703" s="53"/>
      <c r="F1703" s="53"/>
      <c r="G1703" s="53"/>
      <c r="H1703" s="53"/>
      <c r="I1703" s="53"/>
    </row>
    <row r="1704" spans="1:9">
      <c r="A1704" s="40">
        <v>1698</v>
      </c>
      <c r="B1704" s="53"/>
      <c r="C1704" s="53"/>
      <c r="D1704" s="53"/>
      <c r="E1704" s="53"/>
      <c r="F1704" s="53"/>
      <c r="G1704" s="53"/>
      <c r="H1704" s="53"/>
      <c r="I1704" s="53"/>
    </row>
    <row r="1705" spans="1:9">
      <c r="A1705" s="40">
        <v>1699</v>
      </c>
      <c r="B1705" s="53"/>
      <c r="C1705" s="53"/>
      <c r="D1705" s="53"/>
      <c r="E1705" s="53"/>
      <c r="F1705" s="53"/>
      <c r="G1705" s="53"/>
      <c r="H1705" s="53"/>
      <c r="I1705" s="53"/>
    </row>
    <row r="1706" spans="1:9">
      <c r="A1706" s="40">
        <v>1700</v>
      </c>
      <c r="B1706" s="53"/>
      <c r="C1706" s="53"/>
      <c r="D1706" s="53"/>
      <c r="E1706" s="53"/>
      <c r="F1706" s="53"/>
      <c r="G1706" s="53"/>
      <c r="H1706" s="53"/>
      <c r="I1706" s="53"/>
    </row>
    <row r="1707" spans="1:9">
      <c r="A1707" s="40">
        <v>1701</v>
      </c>
      <c r="B1707" s="53"/>
      <c r="C1707" s="53"/>
      <c r="D1707" s="53"/>
      <c r="E1707" s="53"/>
      <c r="F1707" s="53"/>
      <c r="G1707" s="53"/>
      <c r="H1707" s="53"/>
      <c r="I1707" s="53"/>
    </row>
    <row r="1708" spans="1:9">
      <c r="A1708" s="40">
        <v>1702</v>
      </c>
      <c r="B1708" s="53"/>
      <c r="C1708" s="53"/>
      <c r="D1708" s="53"/>
      <c r="E1708" s="53"/>
      <c r="F1708" s="53"/>
      <c r="G1708" s="53"/>
      <c r="H1708" s="53"/>
      <c r="I1708" s="53"/>
    </row>
    <row r="1709" spans="1:9">
      <c r="A1709" s="40">
        <v>1703</v>
      </c>
      <c r="B1709" s="53"/>
      <c r="C1709" s="53"/>
      <c r="D1709" s="53"/>
      <c r="E1709" s="53"/>
      <c r="F1709" s="53"/>
      <c r="G1709" s="53"/>
      <c r="H1709" s="53"/>
      <c r="I1709" s="53"/>
    </row>
    <row r="1710" spans="1:9">
      <c r="A1710" s="40">
        <v>1704</v>
      </c>
      <c r="B1710" s="53"/>
      <c r="C1710" s="53"/>
      <c r="D1710" s="53"/>
      <c r="E1710" s="53"/>
      <c r="F1710" s="53"/>
      <c r="G1710" s="53"/>
      <c r="H1710" s="53"/>
      <c r="I1710" s="53"/>
    </row>
    <row r="1711" spans="1:9">
      <c r="A1711" s="40">
        <v>1705</v>
      </c>
      <c r="B1711" s="53"/>
      <c r="C1711" s="53"/>
      <c r="D1711" s="53"/>
      <c r="E1711" s="53"/>
      <c r="F1711" s="53"/>
      <c r="G1711" s="53"/>
      <c r="H1711" s="53"/>
      <c r="I1711" s="53"/>
    </row>
    <row r="1712" spans="1:9">
      <c r="A1712" s="40">
        <v>1706</v>
      </c>
      <c r="B1712" s="53"/>
      <c r="C1712" s="53"/>
      <c r="D1712" s="53"/>
      <c r="E1712" s="53"/>
      <c r="F1712" s="53"/>
      <c r="G1712" s="53"/>
      <c r="H1712" s="53"/>
      <c r="I1712" s="53"/>
    </row>
    <row r="1713" spans="1:9">
      <c r="A1713" s="40">
        <v>1707</v>
      </c>
      <c r="B1713" s="53"/>
      <c r="C1713" s="53"/>
      <c r="D1713" s="53"/>
      <c r="E1713" s="53"/>
      <c r="F1713" s="53"/>
      <c r="G1713" s="53"/>
      <c r="H1713" s="53"/>
      <c r="I1713" s="53"/>
    </row>
    <row r="1714" spans="1:9">
      <c r="A1714" s="40">
        <v>1708</v>
      </c>
      <c r="B1714" s="53"/>
      <c r="C1714" s="53"/>
      <c r="D1714" s="53"/>
      <c r="E1714" s="53"/>
      <c r="F1714" s="53"/>
      <c r="G1714" s="53"/>
      <c r="H1714" s="53"/>
      <c r="I1714" s="53"/>
    </row>
    <row r="1715" spans="1:9">
      <c r="A1715" s="40">
        <v>1709</v>
      </c>
      <c r="B1715" s="53"/>
      <c r="C1715" s="53"/>
      <c r="D1715" s="53"/>
      <c r="E1715" s="53"/>
      <c r="F1715" s="53"/>
      <c r="G1715" s="53"/>
      <c r="H1715" s="53"/>
      <c r="I1715" s="53"/>
    </row>
    <row r="1716" spans="1:9">
      <c r="A1716" s="40">
        <v>1710</v>
      </c>
      <c r="B1716" s="53"/>
      <c r="C1716" s="53"/>
      <c r="D1716" s="53"/>
      <c r="E1716" s="53"/>
      <c r="F1716" s="53"/>
      <c r="G1716" s="53"/>
      <c r="H1716" s="53"/>
      <c r="I1716" s="53"/>
    </row>
    <row r="1717" spans="1:9">
      <c r="A1717" s="40">
        <v>1711</v>
      </c>
      <c r="B1717" s="53"/>
      <c r="C1717" s="53"/>
      <c r="D1717" s="53"/>
      <c r="E1717" s="53"/>
      <c r="F1717" s="53"/>
      <c r="G1717" s="53"/>
      <c r="H1717" s="53"/>
      <c r="I1717" s="53"/>
    </row>
    <row r="1718" spans="1:9">
      <c r="A1718" s="40">
        <v>1712</v>
      </c>
      <c r="B1718" s="53"/>
      <c r="C1718" s="53"/>
      <c r="D1718" s="53"/>
      <c r="E1718" s="53"/>
      <c r="F1718" s="53"/>
      <c r="G1718" s="53"/>
      <c r="H1718" s="53"/>
      <c r="I1718" s="53"/>
    </row>
    <row r="1719" spans="1:9">
      <c r="A1719" s="40">
        <v>1713</v>
      </c>
      <c r="B1719" s="53"/>
      <c r="C1719" s="53"/>
      <c r="D1719" s="53"/>
      <c r="E1719" s="53"/>
      <c r="F1719" s="53"/>
      <c r="G1719" s="53"/>
      <c r="H1719" s="53"/>
      <c r="I1719" s="53"/>
    </row>
    <row r="1720" spans="1:9">
      <c r="A1720" s="40">
        <v>1714</v>
      </c>
      <c r="B1720" s="53"/>
      <c r="C1720" s="53"/>
      <c r="D1720" s="53"/>
      <c r="E1720" s="53"/>
      <c r="F1720" s="53"/>
      <c r="G1720" s="53"/>
      <c r="H1720" s="53"/>
      <c r="I1720" s="53"/>
    </row>
    <row r="1721" spans="1:9">
      <c r="A1721" s="40">
        <v>1715</v>
      </c>
      <c r="B1721" s="53"/>
      <c r="C1721" s="53"/>
      <c r="D1721" s="53"/>
      <c r="E1721" s="53"/>
      <c r="F1721" s="53"/>
      <c r="G1721" s="53"/>
      <c r="H1721" s="53"/>
      <c r="I1721" s="53"/>
    </row>
    <row r="1722" spans="1:9">
      <c r="A1722" s="40">
        <v>1716</v>
      </c>
      <c r="B1722" s="53"/>
      <c r="C1722" s="53"/>
      <c r="D1722" s="53"/>
      <c r="E1722" s="53"/>
      <c r="F1722" s="53"/>
      <c r="G1722" s="53"/>
      <c r="H1722" s="53"/>
      <c r="I1722" s="53"/>
    </row>
    <row r="1723" spans="1:9">
      <c r="A1723" s="40">
        <v>1717</v>
      </c>
      <c r="B1723" s="53"/>
      <c r="C1723" s="53"/>
      <c r="D1723" s="53"/>
      <c r="E1723" s="53"/>
      <c r="F1723" s="53"/>
      <c r="G1723" s="53"/>
      <c r="H1723" s="53"/>
      <c r="I1723" s="53"/>
    </row>
    <row r="1724" spans="1:9">
      <c r="A1724" s="40">
        <v>1718</v>
      </c>
      <c r="B1724" s="53"/>
      <c r="C1724" s="53"/>
      <c r="D1724" s="53"/>
      <c r="E1724" s="53"/>
      <c r="F1724" s="53"/>
      <c r="G1724" s="53"/>
      <c r="H1724" s="53"/>
      <c r="I1724" s="53"/>
    </row>
    <row r="1725" spans="1:9">
      <c r="A1725" s="40">
        <v>1719</v>
      </c>
      <c r="B1725" s="53"/>
      <c r="C1725" s="53"/>
      <c r="D1725" s="53"/>
      <c r="E1725" s="53"/>
      <c r="F1725" s="53"/>
      <c r="G1725" s="53"/>
      <c r="H1725" s="53"/>
      <c r="I1725" s="53"/>
    </row>
    <row r="1726" spans="1:9">
      <c r="A1726" s="40">
        <v>1720</v>
      </c>
      <c r="B1726" s="53"/>
      <c r="C1726" s="53"/>
      <c r="D1726" s="53"/>
      <c r="E1726" s="53"/>
      <c r="F1726" s="53"/>
      <c r="G1726" s="53"/>
      <c r="H1726" s="53"/>
      <c r="I1726" s="53"/>
    </row>
    <row r="1727" spans="1:9">
      <c r="A1727" s="40">
        <v>1721</v>
      </c>
      <c r="B1727" s="53"/>
      <c r="C1727" s="53"/>
      <c r="D1727" s="53"/>
      <c r="E1727" s="53"/>
      <c r="F1727" s="53"/>
      <c r="G1727" s="53"/>
      <c r="H1727" s="53"/>
      <c r="I1727" s="53"/>
    </row>
    <row r="1728" spans="1:9">
      <c r="A1728" s="40">
        <v>1722</v>
      </c>
      <c r="B1728" s="53"/>
      <c r="C1728" s="53"/>
      <c r="D1728" s="53"/>
      <c r="E1728" s="53"/>
      <c r="F1728" s="53"/>
      <c r="G1728" s="53"/>
      <c r="H1728" s="53"/>
      <c r="I1728" s="53"/>
    </row>
    <row r="1729" spans="1:9">
      <c r="A1729" s="40">
        <v>1723</v>
      </c>
      <c r="B1729" s="53"/>
      <c r="C1729" s="53"/>
      <c r="D1729" s="53"/>
      <c r="E1729" s="53"/>
      <c r="F1729" s="53"/>
      <c r="G1729" s="53"/>
      <c r="H1729" s="53"/>
      <c r="I1729" s="53"/>
    </row>
    <row r="1730" spans="1:9">
      <c r="A1730" s="40">
        <v>1724</v>
      </c>
      <c r="B1730" s="53"/>
      <c r="C1730" s="53"/>
      <c r="D1730" s="53"/>
      <c r="E1730" s="53"/>
      <c r="F1730" s="53"/>
      <c r="G1730" s="53"/>
      <c r="H1730" s="53"/>
      <c r="I1730" s="53"/>
    </row>
    <row r="1731" spans="1:9">
      <c r="A1731" s="40">
        <v>1725</v>
      </c>
      <c r="B1731" s="53"/>
      <c r="C1731" s="53"/>
      <c r="D1731" s="53"/>
      <c r="E1731" s="53"/>
      <c r="F1731" s="53"/>
      <c r="G1731" s="53"/>
      <c r="H1731" s="53"/>
      <c r="I1731" s="53"/>
    </row>
    <row r="1732" spans="1:9">
      <c r="A1732" s="40">
        <v>1726</v>
      </c>
      <c r="B1732" s="53"/>
      <c r="C1732" s="53"/>
      <c r="D1732" s="53"/>
      <c r="E1732" s="53"/>
      <c r="F1732" s="53"/>
      <c r="G1732" s="53"/>
      <c r="H1732" s="53"/>
      <c r="I1732" s="53"/>
    </row>
    <row r="1733" spans="1:9">
      <c r="A1733" s="40">
        <v>1727</v>
      </c>
      <c r="B1733" s="53"/>
      <c r="C1733" s="53"/>
      <c r="D1733" s="53"/>
      <c r="E1733" s="53"/>
      <c r="F1733" s="53"/>
      <c r="G1733" s="53"/>
      <c r="H1733" s="53"/>
      <c r="I1733" s="53"/>
    </row>
    <row r="1734" spans="1:9">
      <c r="A1734" s="40">
        <v>1728</v>
      </c>
      <c r="B1734" s="53"/>
      <c r="C1734" s="53"/>
      <c r="D1734" s="53"/>
      <c r="E1734" s="53"/>
      <c r="F1734" s="53"/>
      <c r="G1734" s="53"/>
      <c r="H1734" s="53"/>
      <c r="I1734" s="53"/>
    </row>
    <row r="1735" spans="1:9">
      <c r="A1735" s="40">
        <v>1729</v>
      </c>
      <c r="B1735" s="53"/>
      <c r="C1735" s="53"/>
      <c r="D1735" s="53"/>
      <c r="E1735" s="53"/>
      <c r="F1735" s="53"/>
      <c r="G1735" s="53"/>
      <c r="H1735" s="53"/>
      <c r="I1735" s="53"/>
    </row>
    <row r="1736" spans="1:9">
      <c r="A1736" s="40">
        <v>1730</v>
      </c>
      <c r="B1736" s="53"/>
      <c r="C1736" s="53"/>
      <c r="D1736" s="53"/>
      <c r="E1736" s="53"/>
      <c r="F1736" s="53"/>
      <c r="G1736" s="53"/>
      <c r="H1736" s="53"/>
      <c r="I1736" s="53"/>
    </row>
    <row r="1737" spans="1:9">
      <c r="A1737" s="40">
        <v>1731</v>
      </c>
      <c r="B1737" s="53"/>
      <c r="C1737" s="53"/>
      <c r="D1737" s="53"/>
      <c r="E1737" s="53"/>
      <c r="F1737" s="53"/>
      <c r="G1737" s="53"/>
      <c r="H1737" s="53"/>
      <c r="I1737" s="53"/>
    </row>
    <row r="1738" spans="1:9">
      <c r="A1738" s="40">
        <v>1732</v>
      </c>
      <c r="B1738" s="53"/>
      <c r="C1738" s="53"/>
      <c r="D1738" s="53"/>
      <c r="E1738" s="53"/>
      <c r="F1738" s="53"/>
      <c r="G1738" s="53"/>
      <c r="H1738" s="53"/>
      <c r="I1738" s="53"/>
    </row>
    <row r="1739" spans="1:9">
      <c r="A1739" s="40">
        <v>1733</v>
      </c>
      <c r="B1739" s="53"/>
      <c r="C1739" s="53"/>
      <c r="D1739" s="53"/>
      <c r="E1739" s="53"/>
      <c r="F1739" s="53"/>
      <c r="G1739" s="53"/>
      <c r="H1739" s="53"/>
      <c r="I1739" s="53"/>
    </row>
    <row r="1740" spans="1:9">
      <c r="A1740" s="40">
        <v>1734</v>
      </c>
      <c r="B1740" s="53"/>
      <c r="C1740" s="53"/>
      <c r="D1740" s="53"/>
      <c r="E1740" s="53"/>
      <c r="F1740" s="53"/>
      <c r="G1740" s="53"/>
      <c r="H1740" s="53"/>
      <c r="I1740" s="53"/>
    </row>
    <row r="1741" spans="1:9">
      <c r="A1741" s="40">
        <v>1735</v>
      </c>
      <c r="B1741" s="53"/>
      <c r="C1741" s="53"/>
      <c r="D1741" s="53"/>
      <c r="E1741" s="53"/>
      <c r="F1741" s="53"/>
      <c r="G1741" s="53"/>
      <c r="H1741" s="53"/>
      <c r="I1741" s="53"/>
    </row>
    <row r="1742" spans="1:9">
      <c r="A1742" s="40">
        <v>1736</v>
      </c>
      <c r="B1742" s="53"/>
      <c r="C1742" s="53"/>
      <c r="D1742" s="53"/>
      <c r="E1742" s="53"/>
      <c r="F1742" s="53"/>
      <c r="G1742" s="53"/>
      <c r="H1742" s="53"/>
      <c r="I1742" s="53"/>
    </row>
    <row r="1743" spans="1:9">
      <c r="A1743" s="40">
        <v>1737</v>
      </c>
      <c r="B1743" s="53"/>
      <c r="C1743" s="53"/>
      <c r="D1743" s="53"/>
      <c r="E1743" s="53"/>
      <c r="F1743" s="53"/>
      <c r="G1743" s="53"/>
      <c r="H1743" s="53"/>
      <c r="I1743" s="53"/>
    </row>
    <row r="1744" spans="1:9">
      <c r="A1744" s="40">
        <v>1738</v>
      </c>
      <c r="B1744" s="53"/>
      <c r="C1744" s="53"/>
      <c r="D1744" s="53"/>
      <c r="E1744" s="53"/>
      <c r="F1744" s="53"/>
      <c r="G1744" s="53"/>
      <c r="H1744" s="53"/>
      <c r="I1744" s="53"/>
    </row>
    <row r="1745" spans="1:9">
      <c r="A1745" s="40">
        <v>1739</v>
      </c>
      <c r="B1745" s="53"/>
      <c r="C1745" s="53"/>
      <c r="D1745" s="53"/>
      <c r="E1745" s="53"/>
      <c r="F1745" s="53"/>
      <c r="G1745" s="53"/>
      <c r="H1745" s="53"/>
      <c r="I1745" s="53"/>
    </row>
    <row r="1746" spans="1:9">
      <c r="A1746" s="40">
        <v>1740</v>
      </c>
      <c r="B1746" s="53"/>
      <c r="C1746" s="53"/>
      <c r="D1746" s="53"/>
      <c r="E1746" s="53"/>
      <c r="F1746" s="53"/>
      <c r="G1746" s="53"/>
      <c r="H1746" s="53"/>
      <c r="I1746" s="53"/>
    </row>
    <row r="1747" spans="1:9">
      <c r="A1747" s="40">
        <v>1741</v>
      </c>
      <c r="B1747" s="53"/>
      <c r="C1747" s="53"/>
      <c r="D1747" s="53"/>
      <c r="E1747" s="53"/>
      <c r="F1747" s="53"/>
      <c r="G1747" s="53"/>
      <c r="H1747" s="53"/>
      <c r="I1747" s="53"/>
    </row>
    <row r="1748" spans="1:9">
      <c r="A1748" s="40">
        <v>1742</v>
      </c>
      <c r="B1748" s="53"/>
      <c r="C1748" s="53"/>
      <c r="D1748" s="53"/>
      <c r="E1748" s="53"/>
      <c r="F1748" s="53"/>
      <c r="G1748" s="53"/>
      <c r="H1748" s="53"/>
      <c r="I1748" s="53"/>
    </row>
    <row r="1749" spans="1:9">
      <c r="A1749" s="40">
        <v>1743</v>
      </c>
      <c r="B1749" s="53"/>
      <c r="C1749" s="53"/>
      <c r="D1749" s="53"/>
      <c r="E1749" s="53"/>
      <c r="F1749" s="53"/>
      <c r="G1749" s="53"/>
      <c r="H1749" s="53"/>
      <c r="I1749" s="53"/>
    </row>
    <row r="1750" spans="1:9">
      <c r="A1750" s="40">
        <v>1744</v>
      </c>
      <c r="B1750" s="53"/>
      <c r="C1750" s="53"/>
      <c r="D1750" s="53"/>
      <c r="E1750" s="53"/>
      <c r="F1750" s="53"/>
      <c r="G1750" s="53"/>
      <c r="H1750" s="53"/>
      <c r="I1750" s="53"/>
    </row>
    <row r="1751" spans="1:9">
      <c r="A1751" s="40">
        <v>1745</v>
      </c>
      <c r="B1751" s="53"/>
      <c r="C1751" s="53"/>
      <c r="D1751" s="53"/>
      <c r="E1751" s="53"/>
      <c r="F1751" s="53"/>
      <c r="G1751" s="53"/>
      <c r="H1751" s="53"/>
      <c r="I1751" s="53"/>
    </row>
    <row r="1752" spans="1:9">
      <c r="A1752" s="40">
        <v>1746</v>
      </c>
      <c r="B1752" s="53"/>
      <c r="C1752" s="53"/>
      <c r="D1752" s="53"/>
      <c r="E1752" s="53"/>
      <c r="F1752" s="53"/>
      <c r="G1752" s="53"/>
      <c r="H1752" s="53"/>
      <c r="I1752" s="53"/>
    </row>
    <row r="1753" spans="1:9">
      <c r="A1753" s="40">
        <v>1747</v>
      </c>
      <c r="B1753" s="53"/>
      <c r="C1753" s="53"/>
      <c r="D1753" s="53"/>
      <c r="E1753" s="53"/>
      <c r="F1753" s="53"/>
      <c r="G1753" s="53"/>
      <c r="H1753" s="53"/>
      <c r="I1753" s="53"/>
    </row>
    <row r="1754" spans="1:9">
      <c r="A1754" s="40">
        <v>1748</v>
      </c>
      <c r="B1754" s="53"/>
      <c r="C1754" s="53"/>
      <c r="D1754" s="53"/>
      <c r="E1754" s="53"/>
      <c r="F1754" s="53"/>
      <c r="G1754" s="53"/>
      <c r="H1754" s="53"/>
      <c r="I1754" s="53"/>
    </row>
    <row r="1755" spans="1:9">
      <c r="A1755" s="40">
        <v>1749</v>
      </c>
      <c r="B1755" s="53"/>
      <c r="C1755" s="53"/>
      <c r="D1755" s="53"/>
      <c r="E1755" s="53"/>
      <c r="F1755" s="53"/>
      <c r="G1755" s="53"/>
      <c r="H1755" s="53"/>
      <c r="I1755" s="53"/>
    </row>
    <row r="1756" spans="1:9">
      <c r="A1756" s="40">
        <v>1750</v>
      </c>
      <c r="B1756" s="53"/>
      <c r="C1756" s="53"/>
      <c r="D1756" s="53"/>
      <c r="E1756" s="53"/>
      <c r="F1756" s="53"/>
      <c r="G1756" s="53"/>
      <c r="H1756" s="53"/>
      <c r="I1756" s="53"/>
    </row>
    <row r="1757" spans="1:9">
      <c r="A1757" s="40">
        <v>1751</v>
      </c>
      <c r="B1757" s="53"/>
      <c r="C1757" s="53"/>
      <c r="D1757" s="53"/>
      <c r="E1757" s="53"/>
      <c r="F1757" s="53"/>
      <c r="G1757" s="53"/>
      <c r="H1757" s="53"/>
      <c r="I1757" s="53"/>
    </row>
    <row r="1758" spans="1:9">
      <c r="A1758" s="40">
        <v>1752</v>
      </c>
      <c r="B1758" s="53"/>
      <c r="C1758" s="53"/>
      <c r="D1758" s="53"/>
      <c r="E1758" s="53"/>
      <c r="F1758" s="53"/>
      <c r="G1758" s="53"/>
      <c r="H1758" s="53"/>
      <c r="I1758" s="53"/>
    </row>
    <row r="1759" spans="1:9">
      <c r="A1759" s="40">
        <v>1753</v>
      </c>
      <c r="B1759" s="53"/>
      <c r="C1759" s="53"/>
      <c r="D1759" s="53"/>
      <c r="E1759" s="53"/>
      <c r="F1759" s="53"/>
      <c r="G1759" s="53"/>
      <c r="H1759" s="53"/>
      <c r="I1759" s="53"/>
    </row>
    <row r="1760" spans="1:9">
      <c r="A1760" s="40">
        <v>1754</v>
      </c>
      <c r="B1760" s="53"/>
      <c r="C1760" s="53"/>
      <c r="D1760" s="53"/>
      <c r="E1760" s="53"/>
      <c r="F1760" s="53"/>
      <c r="G1760" s="53"/>
      <c r="H1760" s="53"/>
      <c r="I1760" s="53"/>
    </row>
    <row r="1761" spans="1:9">
      <c r="A1761" s="40">
        <v>1755</v>
      </c>
      <c r="B1761" s="53"/>
      <c r="C1761" s="53"/>
      <c r="D1761" s="53"/>
      <c r="E1761" s="53"/>
      <c r="F1761" s="53"/>
      <c r="G1761" s="53"/>
      <c r="H1761" s="53"/>
      <c r="I1761" s="53"/>
    </row>
    <row r="1762" spans="1:9">
      <c r="A1762" s="40">
        <v>1756</v>
      </c>
      <c r="B1762" s="53"/>
      <c r="C1762" s="53"/>
      <c r="D1762" s="53"/>
      <c r="E1762" s="53"/>
      <c r="F1762" s="53"/>
      <c r="G1762" s="53"/>
      <c r="H1762" s="53"/>
      <c r="I1762" s="53"/>
    </row>
    <row r="1763" spans="1:9">
      <c r="A1763" s="40">
        <v>1757</v>
      </c>
      <c r="B1763" s="53"/>
      <c r="C1763" s="53"/>
      <c r="D1763" s="53"/>
      <c r="E1763" s="53"/>
      <c r="F1763" s="53"/>
      <c r="G1763" s="53"/>
      <c r="H1763" s="53"/>
      <c r="I1763" s="53"/>
    </row>
    <row r="1764" spans="1:9">
      <c r="A1764" s="40">
        <v>1758</v>
      </c>
      <c r="B1764" s="53"/>
      <c r="C1764" s="53"/>
      <c r="D1764" s="53"/>
      <c r="E1764" s="53"/>
      <c r="F1764" s="53"/>
      <c r="G1764" s="53"/>
      <c r="H1764" s="53"/>
      <c r="I1764" s="53"/>
    </row>
    <row r="1765" spans="1:9">
      <c r="A1765" s="40">
        <v>1759</v>
      </c>
      <c r="B1765" s="53"/>
      <c r="C1765" s="53"/>
      <c r="D1765" s="53"/>
      <c r="E1765" s="53"/>
      <c r="F1765" s="53"/>
      <c r="G1765" s="53"/>
      <c r="H1765" s="53"/>
      <c r="I1765" s="53"/>
    </row>
    <row r="1766" spans="1:9">
      <c r="A1766" s="40">
        <v>1760</v>
      </c>
      <c r="B1766" s="53"/>
      <c r="C1766" s="53"/>
      <c r="D1766" s="53"/>
      <c r="E1766" s="53"/>
      <c r="F1766" s="53"/>
      <c r="G1766" s="53"/>
      <c r="H1766" s="53"/>
      <c r="I1766" s="53"/>
    </row>
    <row r="1767" spans="1:9">
      <c r="A1767" s="40">
        <v>1761</v>
      </c>
      <c r="B1767" s="53"/>
      <c r="C1767" s="53"/>
      <c r="D1767" s="53"/>
      <c r="E1767" s="53"/>
      <c r="F1767" s="53"/>
      <c r="G1767" s="53"/>
      <c r="H1767" s="53"/>
      <c r="I1767" s="53"/>
    </row>
    <row r="1768" spans="1:9">
      <c r="A1768" s="40">
        <v>1762</v>
      </c>
      <c r="B1768" s="53"/>
      <c r="C1768" s="53"/>
      <c r="D1768" s="53"/>
      <c r="E1768" s="53"/>
      <c r="F1768" s="53"/>
      <c r="G1768" s="53"/>
      <c r="H1768" s="53"/>
      <c r="I1768" s="53"/>
    </row>
    <row r="1769" spans="1:9">
      <c r="A1769" s="40">
        <v>1763</v>
      </c>
      <c r="B1769" s="53"/>
      <c r="C1769" s="53"/>
      <c r="D1769" s="53"/>
      <c r="E1769" s="53"/>
      <c r="F1769" s="53"/>
      <c r="G1769" s="53"/>
      <c r="H1769" s="53"/>
      <c r="I1769" s="53"/>
    </row>
    <row r="1770" spans="1:9">
      <c r="A1770" s="40">
        <v>1764</v>
      </c>
      <c r="B1770" s="53"/>
      <c r="C1770" s="53"/>
      <c r="D1770" s="53"/>
      <c r="E1770" s="53"/>
      <c r="F1770" s="53"/>
      <c r="G1770" s="53"/>
      <c r="H1770" s="53"/>
      <c r="I1770" s="53"/>
    </row>
    <row r="1771" spans="1:9">
      <c r="A1771" s="40">
        <v>1765</v>
      </c>
      <c r="B1771" s="53"/>
      <c r="C1771" s="53"/>
      <c r="D1771" s="53"/>
      <c r="E1771" s="53"/>
      <c r="F1771" s="53"/>
      <c r="G1771" s="53"/>
      <c r="H1771" s="53"/>
      <c r="I1771" s="53"/>
    </row>
    <row r="1772" spans="1:9">
      <c r="A1772" s="40">
        <v>1766</v>
      </c>
      <c r="B1772" s="53"/>
      <c r="C1772" s="53"/>
      <c r="D1772" s="53"/>
      <c r="E1772" s="53"/>
      <c r="F1772" s="53"/>
      <c r="G1772" s="53"/>
      <c r="H1772" s="53"/>
      <c r="I1772" s="53"/>
    </row>
    <row r="1773" spans="1:9">
      <c r="A1773" s="40">
        <v>1767</v>
      </c>
      <c r="B1773" s="53"/>
      <c r="C1773" s="53"/>
      <c r="D1773" s="53"/>
      <c r="E1773" s="53"/>
      <c r="F1773" s="53"/>
      <c r="G1773" s="53"/>
      <c r="H1773" s="53"/>
      <c r="I1773" s="53"/>
    </row>
    <row r="1774" spans="1:9">
      <c r="A1774" s="40">
        <v>1768</v>
      </c>
      <c r="B1774" s="53"/>
      <c r="C1774" s="53"/>
      <c r="D1774" s="53"/>
      <c r="E1774" s="53"/>
      <c r="F1774" s="53"/>
      <c r="G1774" s="53"/>
      <c r="H1774" s="53"/>
      <c r="I1774" s="53"/>
    </row>
    <row r="1775" spans="1:9">
      <c r="A1775" s="40">
        <v>1769</v>
      </c>
      <c r="B1775" s="53"/>
      <c r="C1775" s="53"/>
      <c r="D1775" s="53"/>
      <c r="E1775" s="53"/>
      <c r="F1775" s="53"/>
      <c r="G1775" s="53"/>
      <c r="H1775" s="53"/>
      <c r="I1775" s="53"/>
    </row>
    <row r="1776" spans="1:9">
      <c r="A1776" s="40">
        <v>1770</v>
      </c>
      <c r="B1776" s="53"/>
      <c r="C1776" s="53"/>
      <c r="D1776" s="53"/>
      <c r="E1776" s="53"/>
      <c r="F1776" s="53"/>
      <c r="G1776" s="53"/>
      <c r="H1776" s="53"/>
      <c r="I1776" s="53"/>
    </row>
    <row r="1777" spans="1:9">
      <c r="A1777" s="40">
        <v>1771</v>
      </c>
      <c r="B1777" s="53"/>
      <c r="C1777" s="53"/>
      <c r="D1777" s="53"/>
      <c r="E1777" s="53"/>
      <c r="F1777" s="53"/>
      <c r="G1777" s="53"/>
      <c r="H1777" s="53"/>
      <c r="I1777" s="53"/>
    </row>
    <row r="1778" spans="1:9">
      <c r="A1778" s="40">
        <v>1772</v>
      </c>
      <c r="B1778" s="53"/>
      <c r="C1778" s="53"/>
      <c r="D1778" s="53"/>
      <c r="E1778" s="53"/>
      <c r="F1778" s="53"/>
      <c r="G1778" s="53"/>
      <c r="H1778" s="53"/>
      <c r="I1778" s="53"/>
    </row>
    <row r="1779" spans="1:9">
      <c r="A1779" s="40">
        <v>1773</v>
      </c>
      <c r="B1779" s="53"/>
      <c r="C1779" s="53"/>
      <c r="D1779" s="53"/>
      <c r="E1779" s="53"/>
      <c r="F1779" s="53"/>
      <c r="G1779" s="53"/>
      <c r="H1779" s="53"/>
      <c r="I1779" s="53"/>
    </row>
    <row r="1780" spans="1:9">
      <c r="A1780" s="40">
        <v>1774</v>
      </c>
      <c r="B1780" s="53"/>
      <c r="C1780" s="53"/>
      <c r="D1780" s="53"/>
      <c r="E1780" s="53"/>
      <c r="F1780" s="53"/>
      <c r="G1780" s="53"/>
      <c r="H1780" s="53"/>
      <c r="I1780" s="53"/>
    </row>
    <row r="1781" spans="1:9">
      <c r="A1781" s="40">
        <v>1775</v>
      </c>
      <c r="B1781" s="53"/>
      <c r="C1781" s="53"/>
      <c r="D1781" s="53"/>
      <c r="E1781" s="53"/>
      <c r="F1781" s="53"/>
      <c r="G1781" s="53"/>
      <c r="H1781" s="53"/>
      <c r="I1781" s="53"/>
    </row>
    <row r="1782" spans="1:9">
      <c r="A1782" s="40">
        <v>1776</v>
      </c>
      <c r="B1782" s="53"/>
      <c r="C1782" s="53"/>
      <c r="D1782" s="53"/>
      <c r="E1782" s="53"/>
      <c r="F1782" s="53"/>
      <c r="G1782" s="53"/>
      <c r="H1782" s="53"/>
      <c r="I1782" s="53"/>
    </row>
    <row r="1783" spans="1:9">
      <c r="A1783" s="40">
        <v>1777</v>
      </c>
      <c r="B1783" s="53"/>
      <c r="C1783" s="53"/>
      <c r="D1783" s="53"/>
      <c r="E1783" s="53"/>
      <c r="F1783" s="53"/>
      <c r="G1783" s="53"/>
      <c r="H1783" s="53"/>
      <c r="I1783" s="53"/>
    </row>
    <row r="1784" spans="1:9">
      <c r="A1784" s="40">
        <v>1778</v>
      </c>
      <c r="B1784" s="53"/>
      <c r="C1784" s="53"/>
      <c r="D1784" s="53"/>
      <c r="E1784" s="53"/>
      <c r="F1784" s="53"/>
      <c r="G1784" s="53"/>
      <c r="H1784" s="53"/>
      <c r="I1784" s="53"/>
    </row>
    <row r="1785" spans="1:9">
      <c r="A1785" s="40">
        <v>1779</v>
      </c>
      <c r="B1785" s="53"/>
      <c r="C1785" s="53"/>
      <c r="D1785" s="53"/>
      <c r="E1785" s="53"/>
      <c r="F1785" s="53"/>
      <c r="G1785" s="53"/>
      <c r="H1785" s="53"/>
      <c r="I1785" s="53"/>
    </row>
    <row r="1786" spans="1:9">
      <c r="A1786" s="40">
        <v>1780</v>
      </c>
      <c r="B1786" s="53"/>
      <c r="C1786" s="53"/>
      <c r="D1786" s="53"/>
      <c r="E1786" s="53"/>
      <c r="F1786" s="53"/>
      <c r="G1786" s="53"/>
      <c r="H1786" s="53"/>
      <c r="I1786" s="53"/>
    </row>
    <row r="1787" spans="1:9">
      <c r="A1787" s="40">
        <v>1781</v>
      </c>
      <c r="B1787" s="53"/>
      <c r="C1787" s="53"/>
      <c r="D1787" s="53"/>
      <c r="E1787" s="53"/>
      <c r="F1787" s="53"/>
      <c r="G1787" s="53"/>
      <c r="H1787" s="53"/>
      <c r="I1787" s="53"/>
    </row>
    <row r="1788" spans="1:9">
      <c r="A1788" s="40">
        <v>1782</v>
      </c>
      <c r="B1788" s="53"/>
      <c r="C1788" s="53"/>
      <c r="D1788" s="53"/>
      <c r="E1788" s="53"/>
      <c r="F1788" s="53"/>
      <c r="G1788" s="53"/>
      <c r="H1788" s="53"/>
      <c r="I1788" s="53"/>
    </row>
    <row r="1789" spans="1:9">
      <c r="A1789" s="40">
        <v>1783</v>
      </c>
      <c r="B1789" s="53"/>
      <c r="C1789" s="53"/>
      <c r="D1789" s="53"/>
      <c r="E1789" s="53"/>
      <c r="F1789" s="53"/>
      <c r="G1789" s="53"/>
      <c r="H1789" s="53"/>
      <c r="I1789" s="53"/>
    </row>
    <row r="1790" spans="1:9">
      <c r="A1790" s="40">
        <v>1784</v>
      </c>
      <c r="B1790" s="53"/>
      <c r="C1790" s="53"/>
      <c r="D1790" s="53"/>
      <c r="E1790" s="53"/>
      <c r="F1790" s="53"/>
      <c r="G1790" s="53"/>
      <c r="H1790" s="53"/>
      <c r="I1790" s="53"/>
    </row>
    <row r="1791" spans="1:9">
      <c r="A1791" s="40">
        <v>1785</v>
      </c>
      <c r="B1791" s="53"/>
      <c r="C1791" s="53"/>
      <c r="D1791" s="53"/>
      <c r="E1791" s="53"/>
      <c r="F1791" s="53"/>
      <c r="G1791" s="53"/>
      <c r="H1791" s="53"/>
      <c r="I1791" s="53"/>
    </row>
    <row r="1792" spans="1:9">
      <c r="A1792" s="40">
        <v>1786</v>
      </c>
      <c r="B1792" s="53"/>
      <c r="C1792" s="53"/>
      <c r="D1792" s="53"/>
      <c r="E1792" s="53"/>
      <c r="F1792" s="53"/>
      <c r="G1792" s="53"/>
      <c r="H1792" s="53"/>
      <c r="I1792" s="53"/>
    </row>
    <row r="1793" spans="1:9">
      <c r="A1793" s="40">
        <v>1787</v>
      </c>
      <c r="B1793" s="53"/>
      <c r="C1793" s="53"/>
      <c r="D1793" s="53"/>
      <c r="E1793" s="53"/>
      <c r="F1793" s="53"/>
      <c r="G1793" s="53"/>
      <c r="H1793" s="53"/>
      <c r="I1793" s="53"/>
    </row>
    <row r="1794" spans="1:9">
      <c r="A1794" s="40">
        <v>1788</v>
      </c>
      <c r="B1794" s="53"/>
      <c r="C1794" s="53"/>
      <c r="D1794" s="53"/>
      <c r="E1794" s="53"/>
      <c r="F1794" s="53"/>
      <c r="G1794" s="53"/>
      <c r="H1794" s="53"/>
      <c r="I1794" s="53"/>
    </row>
    <row r="1795" spans="1:9">
      <c r="A1795" s="40">
        <v>1789</v>
      </c>
      <c r="B1795" s="53"/>
      <c r="C1795" s="53"/>
      <c r="D1795" s="53"/>
      <c r="E1795" s="53"/>
      <c r="F1795" s="53"/>
      <c r="G1795" s="53"/>
      <c r="H1795" s="53"/>
      <c r="I1795" s="53"/>
    </row>
    <row r="1796" spans="1:9">
      <c r="A1796" s="40">
        <v>1790</v>
      </c>
      <c r="B1796" s="53"/>
      <c r="C1796" s="53"/>
      <c r="D1796" s="53"/>
      <c r="E1796" s="53"/>
      <c r="F1796" s="53"/>
      <c r="G1796" s="53"/>
      <c r="H1796" s="53"/>
      <c r="I1796" s="53"/>
    </row>
    <row r="1797" spans="1:9">
      <c r="A1797" s="40">
        <v>1791</v>
      </c>
      <c r="B1797" s="53"/>
      <c r="C1797" s="53"/>
      <c r="D1797" s="53"/>
      <c r="E1797" s="53"/>
      <c r="F1797" s="53"/>
      <c r="G1797" s="53"/>
      <c r="H1797" s="53"/>
      <c r="I1797" s="53"/>
    </row>
    <row r="1798" spans="1:9">
      <c r="A1798" s="40">
        <v>1792</v>
      </c>
      <c r="B1798" s="53"/>
      <c r="C1798" s="53"/>
      <c r="D1798" s="53"/>
      <c r="E1798" s="53"/>
      <c r="F1798" s="53"/>
      <c r="G1798" s="53"/>
      <c r="H1798" s="53"/>
      <c r="I1798" s="53"/>
    </row>
    <row r="1799" spans="1:9">
      <c r="A1799" s="40">
        <v>1793</v>
      </c>
      <c r="B1799" s="53"/>
      <c r="C1799" s="53"/>
      <c r="D1799" s="53"/>
      <c r="E1799" s="53"/>
      <c r="F1799" s="53"/>
      <c r="G1799" s="53"/>
      <c r="H1799" s="53"/>
      <c r="I1799" s="53"/>
    </row>
    <row r="1800" spans="1:9">
      <c r="A1800" s="40">
        <v>1794</v>
      </c>
      <c r="B1800" s="53"/>
      <c r="C1800" s="53"/>
      <c r="D1800" s="53"/>
      <c r="E1800" s="53"/>
      <c r="F1800" s="53"/>
      <c r="G1800" s="53"/>
      <c r="H1800" s="53"/>
      <c r="I1800" s="53"/>
    </row>
    <row r="1801" spans="1:9">
      <c r="A1801" s="40">
        <v>1795</v>
      </c>
      <c r="B1801" s="53"/>
      <c r="C1801" s="53"/>
      <c r="D1801" s="53"/>
      <c r="E1801" s="53"/>
      <c r="F1801" s="53"/>
      <c r="G1801" s="53"/>
      <c r="H1801" s="53"/>
      <c r="I1801" s="53"/>
    </row>
    <row r="1802" spans="1:9">
      <c r="A1802" s="40">
        <v>1796</v>
      </c>
      <c r="B1802" s="53"/>
      <c r="C1802" s="53"/>
      <c r="D1802" s="53"/>
      <c r="E1802" s="53"/>
      <c r="F1802" s="53"/>
      <c r="G1802" s="53"/>
      <c r="H1802" s="53"/>
      <c r="I1802" s="53"/>
    </row>
    <row r="1803" spans="1:9">
      <c r="A1803" s="40">
        <v>1797</v>
      </c>
      <c r="B1803" s="53"/>
      <c r="C1803" s="53"/>
      <c r="D1803" s="53"/>
      <c r="E1803" s="53"/>
      <c r="F1803" s="53"/>
      <c r="G1803" s="53"/>
      <c r="H1803" s="53"/>
      <c r="I1803" s="53"/>
    </row>
    <row r="1804" spans="1:9">
      <c r="A1804" s="40">
        <v>1798</v>
      </c>
      <c r="B1804" s="53"/>
      <c r="C1804" s="53"/>
      <c r="D1804" s="53"/>
      <c r="E1804" s="53"/>
      <c r="F1804" s="53"/>
      <c r="G1804" s="53"/>
      <c r="H1804" s="53"/>
      <c r="I1804" s="53"/>
    </row>
    <row r="1805" spans="1:9">
      <c r="A1805" s="40">
        <v>1799</v>
      </c>
      <c r="B1805" s="53"/>
      <c r="C1805" s="53"/>
      <c r="D1805" s="53"/>
      <c r="E1805" s="53"/>
      <c r="F1805" s="53"/>
      <c r="G1805" s="53"/>
      <c r="H1805" s="53"/>
      <c r="I1805" s="53"/>
    </row>
    <row r="1806" spans="1:9">
      <c r="A1806" s="40">
        <v>1800</v>
      </c>
      <c r="B1806" s="53"/>
      <c r="C1806" s="53"/>
      <c r="D1806" s="53"/>
      <c r="E1806" s="53"/>
      <c r="F1806" s="53"/>
      <c r="G1806" s="53"/>
      <c r="H1806" s="53"/>
      <c r="I1806" s="53"/>
    </row>
    <row r="1807" spans="1:9">
      <c r="A1807" s="40">
        <v>1801</v>
      </c>
      <c r="B1807" s="53"/>
      <c r="C1807" s="53"/>
      <c r="D1807" s="53"/>
      <c r="E1807" s="53"/>
      <c r="F1807" s="53"/>
      <c r="G1807" s="53"/>
      <c r="H1807" s="53"/>
      <c r="I1807" s="53"/>
    </row>
    <row r="1808" spans="1:9">
      <c r="A1808" s="40">
        <v>1802</v>
      </c>
      <c r="B1808" s="53"/>
      <c r="C1808" s="53"/>
      <c r="D1808" s="53"/>
      <c r="E1808" s="53"/>
      <c r="F1808" s="53"/>
      <c r="G1808" s="53"/>
      <c r="H1808" s="53"/>
      <c r="I1808" s="53"/>
    </row>
    <row r="1809" spans="1:9">
      <c r="A1809" s="40">
        <v>1803</v>
      </c>
      <c r="B1809" s="53"/>
      <c r="C1809" s="53"/>
      <c r="D1809" s="53"/>
      <c r="E1809" s="53"/>
      <c r="F1809" s="53"/>
      <c r="G1809" s="53"/>
      <c r="H1809" s="53"/>
      <c r="I1809" s="53"/>
    </row>
    <row r="1810" spans="1:9">
      <c r="A1810" s="40">
        <v>1804</v>
      </c>
      <c r="B1810" s="53"/>
      <c r="C1810" s="53"/>
      <c r="D1810" s="53"/>
      <c r="E1810" s="53"/>
      <c r="F1810" s="53"/>
      <c r="G1810" s="53"/>
      <c r="H1810" s="53"/>
      <c r="I1810" s="53"/>
    </row>
    <row r="1811" spans="1:9">
      <c r="A1811" s="40">
        <v>1805</v>
      </c>
      <c r="B1811" s="53"/>
      <c r="C1811" s="53"/>
      <c r="D1811" s="53"/>
      <c r="E1811" s="53"/>
      <c r="F1811" s="53"/>
      <c r="G1811" s="53"/>
      <c r="H1811" s="53"/>
      <c r="I1811" s="53"/>
    </row>
    <row r="1812" spans="1:9">
      <c r="A1812" s="40">
        <v>1806</v>
      </c>
      <c r="B1812" s="53"/>
      <c r="C1812" s="53"/>
      <c r="D1812" s="53"/>
      <c r="E1812" s="53"/>
      <c r="F1812" s="53"/>
      <c r="G1812" s="53"/>
      <c r="H1812" s="53"/>
      <c r="I1812" s="53"/>
    </row>
    <row r="1813" spans="1:9">
      <c r="A1813" s="40">
        <v>1807</v>
      </c>
      <c r="B1813" s="53"/>
      <c r="C1813" s="53"/>
      <c r="D1813" s="53"/>
      <c r="E1813" s="53"/>
      <c r="F1813" s="53"/>
      <c r="G1813" s="53"/>
      <c r="H1813" s="53"/>
      <c r="I1813" s="53"/>
    </row>
    <row r="1814" spans="1:9">
      <c r="A1814" s="40">
        <v>1808</v>
      </c>
      <c r="B1814" s="53"/>
      <c r="C1814" s="53"/>
      <c r="D1814" s="53"/>
      <c r="E1814" s="53"/>
      <c r="F1814" s="53"/>
      <c r="G1814" s="53"/>
      <c r="H1814" s="53"/>
      <c r="I1814" s="53"/>
    </row>
    <row r="1815" spans="1:9">
      <c r="A1815" s="40">
        <v>1809</v>
      </c>
      <c r="B1815" s="53"/>
      <c r="C1815" s="53"/>
      <c r="D1815" s="53"/>
      <c r="E1815" s="53"/>
      <c r="F1815" s="53"/>
      <c r="G1815" s="53"/>
      <c r="H1815" s="53"/>
      <c r="I1815" s="53"/>
    </row>
    <row r="1816" spans="1:9">
      <c r="A1816" s="40">
        <v>1810</v>
      </c>
      <c r="B1816" s="53"/>
      <c r="C1816" s="53"/>
      <c r="D1816" s="53"/>
      <c r="E1816" s="53"/>
      <c r="F1816" s="53"/>
      <c r="G1816" s="53"/>
      <c r="H1816" s="53"/>
      <c r="I1816" s="53"/>
    </row>
    <row r="1817" spans="1:9">
      <c r="A1817" s="40">
        <v>1811</v>
      </c>
      <c r="B1817" s="53"/>
      <c r="C1817" s="53"/>
      <c r="D1817" s="53"/>
      <c r="E1817" s="53"/>
      <c r="F1817" s="53"/>
      <c r="G1817" s="53"/>
      <c r="H1817" s="53"/>
      <c r="I1817" s="53"/>
    </row>
    <row r="1818" spans="1:9">
      <c r="A1818" s="40">
        <v>1812</v>
      </c>
      <c r="B1818" s="53"/>
      <c r="C1818" s="53"/>
      <c r="D1818" s="53"/>
      <c r="E1818" s="53"/>
      <c r="F1818" s="53"/>
      <c r="G1818" s="53"/>
      <c r="H1818" s="53"/>
      <c r="I1818" s="53"/>
    </row>
    <row r="1819" spans="1:9">
      <c r="A1819" s="40">
        <v>1813</v>
      </c>
      <c r="B1819" s="53"/>
      <c r="C1819" s="53"/>
      <c r="D1819" s="53"/>
      <c r="E1819" s="53"/>
      <c r="F1819" s="53"/>
      <c r="G1819" s="53"/>
      <c r="H1819" s="53"/>
      <c r="I1819" s="53"/>
    </row>
    <row r="1820" spans="1:9">
      <c r="A1820" s="40">
        <v>1814</v>
      </c>
      <c r="B1820" s="53"/>
      <c r="C1820" s="53"/>
      <c r="D1820" s="53"/>
      <c r="E1820" s="53"/>
      <c r="F1820" s="53"/>
      <c r="G1820" s="53"/>
      <c r="H1820" s="53"/>
      <c r="I1820" s="53"/>
    </row>
    <row r="1821" spans="1:9">
      <c r="A1821" s="40">
        <v>1815</v>
      </c>
      <c r="B1821" s="53"/>
      <c r="C1821" s="53"/>
      <c r="D1821" s="53"/>
      <c r="E1821" s="53"/>
      <c r="F1821" s="53"/>
      <c r="G1821" s="53"/>
      <c r="H1821" s="53"/>
      <c r="I1821" s="53"/>
    </row>
    <row r="1822" spans="1:9">
      <c r="A1822" s="40">
        <v>1816</v>
      </c>
      <c r="B1822" s="53"/>
      <c r="C1822" s="53"/>
      <c r="D1822" s="53"/>
      <c r="E1822" s="53"/>
      <c r="F1822" s="53"/>
      <c r="G1822" s="53"/>
      <c r="H1822" s="53"/>
      <c r="I1822" s="53"/>
    </row>
    <row r="1823" spans="1:9">
      <c r="A1823" s="40">
        <v>1817</v>
      </c>
      <c r="B1823" s="53"/>
      <c r="C1823" s="53"/>
      <c r="D1823" s="53"/>
      <c r="E1823" s="53"/>
      <c r="F1823" s="53"/>
      <c r="G1823" s="53"/>
      <c r="H1823" s="53"/>
      <c r="I1823" s="53"/>
    </row>
    <row r="1824" spans="1:9">
      <c r="A1824" s="40">
        <v>1818</v>
      </c>
      <c r="B1824" s="53"/>
      <c r="C1824" s="53"/>
      <c r="D1824" s="53"/>
      <c r="E1824" s="53"/>
      <c r="F1824" s="53"/>
      <c r="G1824" s="53"/>
      <c r="H1824" s="53"/>
      <c r="I1824" s="53"/>
    </row>
    <row r="1825" spans="1:9">
      <c r="A1825" s="40">
        <v>1819</v>
      </c>
      <c r="B1825" s="53"/>
      <c r="C1825" s="53"/>
      <c r="D1825" s="53"/>
      <c r="E1825" s="53"/>
      <c r="F1825" s="53"/>
      <c r="G1825" s="53"/>
      <c r="H1825" s="53"/>
      <c r="I1825" s="53"/>
    </row>
    <row r="1826" spans="1:9">
      <c r="A1826" s="40">
        <v>1820</v>
      </c>
      <c r="B1826" s="53"/>
      <c r="C1826" s="53"/>
      <c r="D1826" s="53"/>
      <c r="E1826" s="53"/>
      <c r="F1826" s="53"/>
      <c r="G1826" s="53"/>
      <c r="H1826" s="53"/>
      <c r="I1826" s="53"/>
    </row>
    <row r="1827" spans="1:9">
      <c r="A1827" s="40">
        <v>1821</v>
      </c>
      <c r="B1827" s="53"/>
      <c r="C1827" s="53"/>
      <c r="D1827" s="53"/>
      <c r="E1827" s="53"/>
      <c r="F1827" s="53"/>
      <c r="G1827" s="53"/>
      <c r="H1827" s="53"/>
      <c r="I1827" s="53"/>
    </row>
    <row r="1828" spans="1:9">
      <c r="A1828" s="40">
        <v>1822</v>
      </c>
      <c r="B1828" s="53"/>
      <c r="C1828" s="53"/>
      <c r="D1828" s="53"/>
      <c r="E1828" s="53"/>
      <c r="F1828" s="53"/>
      <c r="G1828" s="53"/>
      <c r="H1828" s="53"/>
      <c r="I1828" s="53"/>
    </row>
    <row r="1829" spans="1:9">
      <c r="A1829" s="40">
        <v>1823</v>
      </c>
      <c r="B1829" s="53"/>
      <c r="C1829" s="53"/>
      <c r="D1829" s="53"/>
      <c r="E1829" s="53"/>
      <c r="F1829" s="53"/>
      <c r="G1829" s="53"/>
      <c r="H1829" s="53"/>
      <c r="I1829" s="53"/>
    </row>
    <row r="1830" spans="1:9">
      <c r="A1830" s="40">
        <v>1824</v>
      </c>
      <c r="B1830" s="53"/>
      <c r="C1830" s="53"/>
      <c r="D1830" s="53"/>
      <c r="E1830" s="53"/>
      <c r="F1830" s="53"/>
      <c r="G1830" s="53"/>
      <c r="H1830" s="53"/>
      <c r="I1830" s="53"/>
    </row>
    <row r="1831" spans="1:9">
      <c r="A1831" s="40">
        <v>1825</v>
      </c>
      <c r="B1831" s="53"/>
      <c r="C1831" s="53"/>
      <c r="D1831" s="53"/>
      <c r="E1831" s="53"/>
      <c r="F1831" s="53"/>
      <c r="G1831" s="53"/>
      <c r="H1831" s="53"/>
      <c r="I1831" s="53"/>
    </row>
    <row r="1832" spans="1:9">
      <c r="A1832" s="40">
        <v>1826</v>
      </c>
      <c r="B1832" s="53"/>
      <c r="C1832" s="53"/>
      <c r="D1832" s="53"/>
      <c r="E1832" s="53"/>
      <c r="F1832" s="53"/>
      <c r="G1832" s="53"/>
      <c r="H1832" s="53"/>
      <c r="I1832" s="53"/>
    </row>
    <row r="1833" spans="1:9">
      <c r="A1833" s="40">
        <v>1827</v>
      </c>
      <c r="B1833" s="53"/>
      <c r="C1833" s="53"/>
      <c r="D1833" s="53"/>
      <c r="E1833" s="53"/>
      <c r="F1833" s="53"/>
      <c r="G1833" s="53"/>
      <c r="H1833" s="53"/>
      <c r="I1833" s="53"/>
    </row>
    <row r="1834" spans="1:9">
      <c r="A1834" s="40">
        <v>1828</v>
      </c>
      <c r="B1834" s="53"/>
      <c r="C1834" s="53"/>
      <c r="D1834" s="53"/>
      <c r="E1834" s="53"/>
      <c r="F1834" s="53"/>
      <c r="G1834" s="53"/>
      <c r="H1834" s="53"/>
      <c r="I1834" s="53"/>
    </row>
    <row r="1835" spans="1:9">
      <c r="A1835" s="40">
        <v>1829</v>
      </c>
      <c r="B1835" s="53"/>
      <c r="C1835" s="53"/>
      <c r="D1835" s="53"/>
      <c r="E1835" s="53"/>
      <c r="F1835" s="53"/>
      <c r="G1835" s="53"/>
      <c r="H1835" s="53"/>
      <c r="I1835" s="53"/>
    </row>
    <row r="1836" spans="1:9">
      <c r="A1836" s="40">
        <v>1830</v>
      </c>
      <c r="B1836" s="53"/>
      <c r="C1836" s="53"/>
      <c r="D1836" s="53"/>
      <c r="E1836" s="53"/>
      <c r="F1836" s="53"/>
      <c r="G1836" s="53"/>
      <c r="H1836" s="53"/>
      <c r="I1836" s="53"/>
    </row>
    <row r="1837" spans="1:9">
      <c r="A1837" s="40">
        <v>1831</v>
      </c>
      <c r="B1837" s="53"/>
      <c r="C1837" s="53"/>
      <c r="D1837" s="53"/>
      <c r="E1837" s="53"/>
      <c r="F1837" s="53"/>
      <c r="G1837" s="53"/>
      <c r="H1837" s="53"/>
      <c r="I1837" s="53"/>
    </row>
    <row r="1838" spans="1:9">
      <c r="A1838" s="40">
        <v>1832</v>
      </c>
      <c r="B1838" s="53"/>
      <c r="C1838" s="53"/>
      <c r="D1838" s="53"/>
      <c r="E1838" s="53"/>
      <c r="F1838" s="53"/>
      <c r="G1838" s="53"/>
      <c r="H1838" s="53"/>
      <c r="I1838" s="53"/>
    </row>
    <row r="1839" spans="1:9">
      <c r="A1839" s="40">
        <v>1833</v>
      </c>
      <c r="B1839" s="53"/>
      <c r="C1839" s="53"/>
      <c r="D1839" s="53"/>
      <c r="E1839" s="53"/>
      <c r="F1839" s="53"/>
      <c r="G1839" s="53"/>
      <c r="H1839" s="53"/>
      <c r="I1839" s="53"/>
    </row>
    <row r="1840" spans="1:9">
      <c r="A1840" s="40">
        <v>1834</v>
      </c>
      <c r="B1840" s="53"/>
      <c r="C1840" s="53"/>
      <c r="D1840" s="53"/>
      <c r="E1840" s="53"/>
      <c r="F1840" s="53"/>
      <c r="G1840" s="53"/>
      <c r="H1840" s="53"/>
      <c r="I1840" s="53"/>
    </row>
    <row r="1841" spans="1:9">
      <c r="A1841" s="40">
        <v>1835</v>
      </c>
      <c r="B1841" s="53"/>
      <c r="C1841" s="53"/>
      <c r="D1841" s="53"/>
      <c r="E1841" s="53"/>
      <c r="F1841" s="53"/>
      <c r="G1841" s="53"/>
      <c r="H1841" s="53"/>
      <c r="I1841" s="53"/>
    </row>
    <row r="1842" spans="1:9">
      <c r="A1842" s="40">
        <v>1836</v>
      </c>
      <c r="B1842" s="53"/>
      <c r="C1842" s="53"/>
      <c r="D1842" s="53"/>
      <c r="E1842" s="53"/>
      <c r="F1842" s="53"/>
      <c r="G1842" s="53"/>
      <c r="H1842" s="53"/>
      <c r="I1842" s="53"/>
    </row>
    <row r="1843" spans="1:9">
      <c r="A1843" s="40">
        <v>1837</v>
      </c>
      <c r="B1843" s="53"/>
      <c r="C1843" s="53"/>
      <c r="D1843" s="53"/>
      <c r="E1843" s="53"/>
      <c r="F1843" s="53"/>
      <c r="G1843" s="53"/>
      <c r="H1843" s="53"/>
      <c r="I1843" s="53"/>
    </row>
    <row r="1844" spans="1:9">
      <c r="A1844" s="40">
        <v>1838</v>
      </c>
      <c r="B1844" s="53"/>
      <c r="C1844" s="53"/>
      <c r="D1844" s="53"/>
      <c r="E1844" s="53"/>
      <c r="F1844" s="53"/>
      <c r="G1844" s="53"/>
      <c r="H1844" s="53"/>
      <c r="I1844" s="53"/>
    </row>
    <row r="1845" spans="1:9">
      <c r="A1845" s="40">
        <v>1839</v>
      </c>
      <c r="B1845" s="53"/>
      <c r="C1845" s="53"/>
      <c r="D1845" s="53"/>
      <c r="E1845" s="53"/>
      <c r="F1845" s="53"/>
      <c r="G1845" s="53"/>
      <c r="H1845" s="53"/>
      <c r="I1845" s="53"/>
    </row>
    <row r="1846" spans="1:9">
      <c r="A1846" s="40">
        <v>1840</v>
      </c>
      <c r="B1846" s="53"/>
      <c r="C1846" s="53"/>
      <c r="D1846" s="53"/>
      <c r="E1846" s="53"/>
      <c r="F1846" s="53"/>
      <c r="G1846" s="53"/>
      <c r="H1846" s="53"/>
      <c r="I1846" s="53"/>
    </row>
    <row r="1847" spans="1:9">
      <c r="A1847" s="40">
        <v>1841</v>
      </c>
      <c r="B1847" s="53"/>
      <c r="C1847" s="53"/>
      <c r="D1847" s="53"/>
      <c r="E1847" s="53"/>
      <c r="F1847" s="53"/>
      <c r="G1847" s="53"/>
      <c r="H1847" s="53"/>
      <c r="I1847" s="53"/>
    </row>
    <row r="1848" spans="1:9">
      <c r="A1848" s="40">
        <v>1842</v>
      </c>
      <c r="B1848" s="53"/>
      <c r="C1848" s="53"/>
      <c r="D1848" s="53"/>
      <c r="E1848" s="53"/>
      <c r="F1848" s="53"/>
      <c r="G1848" s="53"/>
      <c r="H1848" s="53"/>
      <c r="I1848" s="53"/>
    </row>
    <row r="1849" spans="1:9">
      <c r="A1849" s="40">
        <v>1843</v>
      </c>
      <c r="B1849" s="53"/>
      <c r="C1849" s="53"/>
      <c r="D1849" s="53"/>
      <c r="E1849" s="53"/>
      <c r="F1849" s="53"/>
      <c r="G1849" s="53"/>
      <c r="H1849" s="53"/>
      <c r="I1849" s="53"/>
    </row>
    <row r="1850" spans="1:9">
      <c r="A1850" s="40">
        <v>1844</v>
      </c>
      <c r="B1850" s="53"/>
      <c r="C1850" s="53"/>
      <c r="D1850" s="53"/>
      <c r="E1850" s="53"/>
      <c r="F1850" s="53"/>
      <c r="G1850" s="53"/>
      <c r="H1850" s="53"/>
      <c r="I1850" s="53"/>
    </row>
    <row r="1851" spans="1:9">
      <c r="A1851" s="40">
        <v>1845</v>
      </c>
      <c r="B1851" s="53"/>
      <c r="C1851" s="53"/>
      <c r="D1851" s="53"/>
      <c r="E1851" s="53"/>
      <c r="F1851" s="53"/>
      <c r="G1851" s="53"/>
      <c r="H1851" s="53"/>
      <c r="I1851" s="53"/>
    </row>
    <row r="1852" spans="1:9">
      <c r="A1852" s="40">
        <v>1846</v>
      </c>
      <c r="B1852" s="53"/>
      <c r="C1852" s="53"/>
      <c r="D1852" s="53"/>
      <c r="E1852" s="53"/>
      <c r="F1852" s="53"/>
      <c r="G1852" s="53"/>
      <c r="H1852" s="53"/>
      <c r="I1852" s="53"/>
    </row>
    <row r="1853" spans="1:9">
      <c r="A1853" s="40">
        <v>1847</v>
      </c>
      <c r="B1853" s="53"/>
      <c r="C1853" s="53"/>
      <c r="D1853" s="53"/>
      <c r="E1853" s="53"/>
      <c r="F1853" s="53"/>
      <c r="G1853" s="53"/>
      <c r="H1853" s="53"/>
      <c r="I1853" s="53"/>
    </row>
    <row r="1854" spans="1:9">
      <c r="A1854" s="40">
        <v>1848</v>
      </c>
      <c r="B1854" s="53"/>
      <c r="C1854" s="53"/>
      <c r="D1854" s="53"/>
      <c r="E1854" s="53"/>
      <c r="F1854" s="53"/>
      <c r="G1854" s="53"/>
      <c r="H1854" s="53"/>
      <c r="I1854" s="53"/>
    </row>
    <row r="1855" spans="1:9">
      <c r="A1855" s="40">
        <v>1849</v>
      </c>
      <c r="B1855" s="53"/>
      <c r="C1855" s="53"/>
      <c r="D1855" s="53"/>
      <c r="E1855" s="53"/>
      <c r="F1855" s="53"/>
      <c r="G1855" s="53"/>
      <c r="H1855" s="53"/>
      <c r="I1855" s="53"/>
    </row>
    <row r="1856" spans="1:9">
      <c r="A1856" s="40">
        <v>1850</v>
      </c>
      <c r="B1856" s="53"/>
      <c r="C1856" s="53"/>
      <c r="D1856" s="53"/>
      <c r="E1856" s="53"/>
      <c r="F1856" s="53"/>
      <c r="G1856" s="53"/>
      <c r="H1856" s="53"/>
      <c r="I1856" s="53"/>
    </row>
    <row r="1857" spans="1:9">
      <c r="A1857" s="40">
        <v>1851</v>
      </c>
      <c r="B1857" s="53"/>
      <c r="C1857" s="53"/>
      <c r="D1857" s="53"/>
      <c r="E1857" s="53"/>
      <c r="F1857" s="53"/>
      <c r="G1857" s="53"/>
      <c r="H1857" s="53"/>
      <c r="I1857" s="53"/>
    </row>
    <row r="1858" spans="1:9">
      <c r="A1858" s="40">
        <v>1852</v>
      </c>
      <c r="B1858" s="53"/>
      <c r="C1858" s="53"/>
      <c r="D1858" s="53"/>
      <c r="E1858" s="53"/>
      <c r="F1858" s="53"/>
      <c r="G1858" s="53"/>
      <c r="H1858" s="53"/>
      <c r="I1858" s="53"/>
    </row>
    <row r="1859" spans="1:9">
      <c r="A1859" s="40">
        <v>1853</v>
      </c>
      <c r="B1859" s="53"/>
      <c r="C1859" s="53"/>
      <c r="D1859" s="53"/>
      <c r="E1859" s="53"/>
      <c r="F1859" s="53"/>
      <c r="G1859" s="53"/>
      <c r="H1859" s="53"/>
      <c r="I1859" s="53"/>
    </row>
    <row r="1860" spans="1:9">
      <c r="A1860" s="40">
        <v>1854</v>
      </c>
      <c r="B1860" s="53"/>
      <c r="C1860" s="53"/>
      <c r="D1860" s="53"/>
      <c r="E1860" s="53"/>
      <c r="F1860" s="53"/>
      <c r="G1860" s="53"/>
      <c r="H1860" s="53"/>
      <c r="I1860" s="53"/>
    </row>
    <row r="1861" spans="1:9">
      <c r="A1861" s="40">
        <v>1855</v>
      </c>
      <c r="B1861" s="53"/>
      <c r="C1861" s="53"/>
      <c r="D1861" s="53"/>
      <c r="E1861" s="53"/>
      <c r="F1861" s="53"/>
      <c r="G1861" s="53"/>
      <c r="H1861" s="53"/>
      <c r="I1861" s="53"/>
    </row>
    <row r="1862" spans="1:9">
      <c r="A1862" s="40">
        <v>1856</v>
      </c>
      <c r="B1862" s="53"/>
      <c r="C1862" s="53"/>
      <c r="D1862" s="53"/>
      <c r="E1862" s="53"/>
      <c r="F1862" s="53"/>
      <c r="G1862" s="53"/>
      <c r="H1862" s="53"/>
      <c r="I1862" s="53"/>
    </row>
    <row r="1863" spans="1:9">
      <c r="A1863" s="40">
        <v>1857</v>
      </c>
      <c r="B1863" s="53"/>
      <c r="C1863" s="53"/>
      <c r="D1863" s="53"/>
      <c r="E1863" s="53"/>
      <c r="F1863" s="53"/>
      <c r="G1863" s="53"/>
      <c r="H1863" s="53"/>
      <c r="I1863" s="53"/>
    </row>
    <row r="1864" spans="1:9">
      <c r="A1864" s="40">
        <v>1858</v>
      </c>
      <c r="B1864" s="53"/>
      <c r="C1864" s="53"/>
      <c r="D1864" s="53"/>
      <c r="E1864" s="53"/>
      <c r="F1864" s="53"/>
      <c r="G1864" s="53"/>
      <c r="H1864" s="53"/>
      <c r="I1864" s="53"/>
    </row>
    <row r="1865" spans="1:9">
      <c r="A1865" s="40">
        <v>1859</v>
      </c>
      <c r="B1865" s="53"/>
      <c r="C1865" s="53"/>
      <c r="D1865" s="53"/>
      <c r="E1865" s="53"/>
      <c r="F1865" s="53"/>
      <c r="G1865" s="53"/>
      <c r="H1865" s="53"/>
      <c r="I1865" s="53"/>
    </row>
    <row r="1866" spans="1:9">
      <c r="A1866" s="40">
        <v>1860</v>
      </c>
      <c r="B1866" s="53"/>
      <c r="C1866" s="53"/>
      <c r="D1866" s="53"/>
      <c r="E1866" s="53"/>
      <c r="F1866" s="53"/>
      <c r="G1866" s="53"/>
      <c r="H1866" s="53"/>
      <c r="I1866" s="53"/>
    </row>
    <row r="1867" spans="1:9">
      <c r="A1867" s="40">
        <v>1861</v>
      </c>
      <c r="B1867" s="53"/>
      <c r="C1867" s="53"/>
      <c r="D1867" s="53"/>
      <c r="E1867" s="53"/>
      <c r="F1867" s="53"/>
      <c r="G1867" s="53"/>
      <c r="H1867" s="53"/>
      <c r="I1867" s="53"/>
    </row>
    <row r="1868" spans="1:9">
      <c r="A1868" s="40">
        <v>1862</v>
      </c>
      <c r="B1868" s="53"/>
      <c r="C1868" s="53"/>
      <c r="D1868" s="53"/>
      <c r="E1868" s="53"/>
      <c r="F1868" s="53"/>
      <c r="G1868" s="53"/>
      <c r="H1868" s="53"/>
      <c r="I1868" s="53"/>
    </row>
    <row r="1869" spans="1:9">
      <c r="A1869" s="40">
        <v>1863</v>
      </c>
      <c r="B1869" s="53"/>
      <c r="C1869" s="53"/>
      <c r="D1869" s="53"/>
      <c r="E1869" s="53"/>
      <c r="F1869" s="53"/>
      <c r="G1869" s="53"/>
      <c r="H1869" s="53"/>
      <c r="I1869" s="53"/>
    </row>
    <row r="1870" spans="1:9">
      <c r="A1870" s="40">
        <v>1864</v>
      </c>
      <c r="B1870" s="53"/>
      <c r="C1870" s="53"/>
      <c r="D1870" s="53"/>
      <c r="E1870" s="53"/>
      <c r="F1870" s="53"/>
      <c r="G1870" s="53"/>
      <c r="H1870" s="53"/>
      <c r="I1870" s="53"/>
    </row>
    <row r="1871" spans="1:9">
      <c r="A1871" s="40">
        <v>1865</v>
      </c>
      <c r="B1871" s="53"/>
      <c r="C1871" s="53"/>
      <c r="D1871" s="53"/>
      <c r="E1871" s="53"/>
      <c r="F1871" s="53"/>
      <c r="G1871" s="53"/>
      <c r="H1871" s="53"/>
      <c r="I1871" s="53"/>
    </row>
    <row r="1872" spans="1:9">
      <c r="A1872" s="40">
        <v>1866</v>
      </c>
      <c r="B1872" s="53"/>
      <c r="C1872" s="53"/>
      <c r="D1872" s="53"/>
      <c r="E1872" s="53"/>
      <c r="F1872" s="53"/>
      <c r="G1872" s="53"/>
      <c r="H1872" s="53"/>
      <c r="I1872" s="53"/>
    </row>
    <row r="1873" spans="1:9">
      <c r="A1873" s="40">
        <v>1867</v>
      </c>
      <c r="B1873" s="53"/>
      <c r="C1873" s="53"/>
      <c r="D1873" s="53"/>
      <c r="E1873" s="53"/>
      <c r="F1873" s="53"/>
      <c r="G1873" s="53"/>
      <c r="H1873" s="53"/>
      <c r="I1873" s="53"/>
    </row>
    <row r="1874" spans="1:9">
      <c r="A1874" s="40">
        <v>1868</v>
      </c>
      <c r="B1874" s="53"/>
      <c r="C1874" s="53"/>
      <c r="D1874" s="53"/>
      <c r="E1874" s="53"/>
      <c r="F1874" s="53"/>
      <c r="G1874" s="53"/>
      <c r="H1874" s="53"/>
      <c r="I1874" s="53"/>
    </row>
    <row r="1875" spans="1:9">
      <c r="A1875" s="40">
        <v>1869</v>
      </c>
      <c r="B1875" s="53"/>
      <c r="C1875" s="53"/>
      <c r="D1875" s="53"/>
      <c r="E1875" s="53"/>
      <c r="F1875" s="53"/>
      <c r="G1875" s="53"/>
      <c r="H1875" s="53"/>
      <c r="I1875" s="53"/>
    </row>
    <row r="1876" spans="1:9">
      <c r="A1876" s="40">
        <v>1870</v>
      </c>
      <c r="B1876" s="53"/>
      <c r="C1876" s="53"/>
      <c r="D1876" s="53"/>
      <c r="E1876" s="53"/>
      <c r="F1876" s="53"/>
      <c r="G1876" s="53"/>
      <c r="H1876" s="53"/>
      <c r="I1876" s="53"/>
    </row>
    <row r="1877" spans="1:9">
      <c r="A1877" s="40">
        <v>1871</v>
      </c>
      <c r="B1877" s="53"/>
      <c r="C1877" s="53"/>
      <c r="D1877" s="53"/>
      <c r="E1877" s="53"/>
      <c r="F1877" s="53"/>
      <c r="G1877" s="53"/>
      <c r="H1877" s="53"/>
      <c r="I1877" s="53"/>
    </row>
    <row r="1878" spans="1:9">
      <c r="A1878" s="40">
        <v>1872</v>
      </c>
      <c r="B1878" s="53"/>
      <c r="C1878" s="53"/>
      <c r="D1878" s="53"/>
      <c r="E1878" s="53"/>
      <c r="F1878" s="53"/>
      <c r="G1878" s="53"/>
      <c r="H1878" s="53"/>
      <c r="I1878" s="53"/>
    </row>
    <row r="1879" spans="1:9">
      <c r="A1879" s="40">
        <v>1873</v>
      </c>
      <c r="B1879" s="53"/>
      <c r="C1879" s="53"/>
      <c r="D1879" s="53"/>
      <c r="E1879" s="53"/>
      <c r="F1879" s="53"/>
      <c r="G1879" s="53"/>
      <c r="H1879" s="53"/>
      <c r="I1879" s="53"/>
    </row>
    <row r="1880" spans="1:9">
      <c r="A1880" s="40">
        <v>1874</v>
      </c>
      <c r="B1880" s="53"/>
      <c r="C1880" s="53"/>
      <c r="D1880" s="53"/>
      <c r="E1880" s="53"/>
      <c r="F1880" s="53"/>
      <c r="G1880" s="53"/>
      <c r="H1880" s="53"/>
      <c r="I1880" s="53"/>
    </row>
    <row r="1881" spans="1:9">
      <c r="A1881" s="40">
        <v>1875</v>
      </c>
      <c r="B1881" s="53"/>
      <c r="C1881" s="53"/>
      <c r="D1881" s="53"/>
      <c r="E1881" s="53"/>
      <c r="F1881" s="53"/>
      <c r="G1881" s="53"/>
      <c r="H1881" s="53"/>
      <c r="I1881" s="53"/>
    </row>
    <row r="1882" spans="1:9">
      <c r="A1882" s="40">
        <v>1876</v>
      </c>
      <c r="B1882" s="53"/>
      <c r="C1882" s="53"/>
      <c r="D1882" s="53"/>
      <c r="E1882" s="53"/>
      <c r="F1882" s="53"/>
      <c r="G1882" s="53"/>
      <c r="H1882" s="53"/>
      <c r="I1882" s="53"/>
    </row>
    <row r="1883" spans="1:9">
      <c r="A1883" s="40">
        <v>1877</v>
      </c>
      <c r="B1883" s="53"/>
      <c r="C1883" s="53"/>
      <c r="D1883" s="53"/>
      <c r="E1883" s="53"/>
      <c r="F1883" s="53"/>
      <c r="G1883" s="53"/>
      <c r="H1883" s="53"/>
      <c r="I1883" s="53"/>
    </row>
    <row r="1884" spans="1:9">
      <c r="A1884" s="40">
        <v>1878</v>
      </c>
      <c r="B1884" s="53"/>
      <c r="C1884" s="53"/>
      <c r="D1884" s="53"/>
      <c r="E1884" s="53"/>
      <c r="F1884" s="53"/>
      <c r="G1884" s="53"/>
      <c r="H1884" s="53"/>
      <c r="I1884" s="53"/>
    </row>
    <row r="1885" spans="1:9">
      <c r="A1885" s="40">
        <v>1879</v>
      </c>
      <c r="B1885" s="53"/>
      <c r="C1885" s="53"/>
      <c r="D1885" s="53"/>
      <c r="E1885" s="53"/>
      <c r="F1885" s="53"/>
      <c r="G1885" s="53"/>
      <c r="H1885" s="53"/>
      <c r="I1885" s="53"/>
    </row>
    <row r="1886" spans="1:9">
      <c r="A1886" s="40">
        <v>1880</v>
      </c>
      <c r="B1886" s="53"/>
      <c r="C1886" s="53"/>
      <c r="D1886" s="53"/>
      <c r="E1886" s="53"/>
      <c r="F1886" s="53"/>
      <c r="G1886" s="53"/>
      <c r="H1886" s="53"/>
      <c r="I1886" s="53"/>
    </row>
    <row r="1887" spans="1:9">
      <c r="A1887" s="40">
        <v>1881</v>
      </c>
      <c r="B1887" s="53"/>
      <c r="C1887" s="53"/>
      <c r="D1887" s="53"/>
      <c r="E1887" s="53"/>
      <c r="F1887" s="53"/>
      <c r="G1887" s="53"/>
      <c r="H1887" s="53"/>
      <c r="I1887" s="53"/>
    </row>
    <row r="1888" spans="1:9">
      <c r="A1888" s="40">
        <v>1882</v>
      </c>
      <c r="B1888" s="53"/>
      <c r="C1888" s="53"/>
      <c r="D1888" s="53"/>
      <c r="E1888" s="53"/>
      <c r="F1888" s="53"/>
      <c r="G1888" s="53"/>
      <c r="H1888" s="53"/>
      <c r="I1888" s="53"/>
    </row>
    <row r="1889" spans="1:9">
      <c r="A1889" s="40">
        <v>1883</v>
      </c>
      <c r="B1889" s="53"/>
      <c r="C1889" s="53"/>
      <c r="D1889" s="53"/>
      <c r="E1889" s="53"/>
      <c r="F1889" s="53"/>
      <c r="G1889" s="53"/>
      <c r="H1889" s="53"/>
      <c r="I1889" s="53"/>
    </row>
    <row r="1890" spans="1:9">
      <c r="A1890" s="40">
        <v>1884</v>
      </c>
      <c r="B1890" s="53"/>
      <c r="C1890" s="53"/>
      <c r="D1890" s="53"/>
      <c r="E1890" s="53"/>
      <c r="F1890" s="53"/>
      <c r="G1890" s="53"/>
      <c r="H1890" s="53"/>
      <c r="I1890" s="53"/>
    </row>
    <row r="1891" spans="1:9">
      <c r="A1891" s="40">
        <v>1885</v>
      </c>
      <c r="B1891" s="53"/>
      <c r="C1891" s="53"/>
      <c r="D1891" s="53"/>
      <c r="E1891" s="53"/>
      <c r="F1891" s="53"/>
      <c r="G1891" s="53"/>
      <c r="H1891" s="53"/>
      <c r="I1891" s="53"/>
    </row>
    <row r="1892" spans="1:9">
      <c r="A1892" s="40">
        <v>1886</v>
      </c>
      <c r="B1892" s="53"/>
      <c r="C1892" s="53"/>
      <c r="D1892" s="53"/>
      <c r="E1892" s="53"/>
      <c r="F1892" s="53"/>
      <c r="G1892" s="53"/>
      <c r="H1892" s="53"/>
      <c r="I1892" s="53"/>
    </row>
    <row r="1893" spans="1:9">
      <c r="A1893" s="40">
        <v>1887</v>
      </c>
      <c r="B1893" s="53"/>
      <c r="C1893" s="53"/>
      <c r="D1893" s="53"/>
      <c r="E1893" s="53"/>
      <c r="F1893" s="53"/>
      <c r="G1893" s="53"/>
      <c r="H1893" s="53"/>
      <c r="I1893" s="53"/>
    </row>
    <row r="1894" spans="1:9">
      <c r="A1894" s="40">
        <v>1888</v>
      </c>
      <c r="B1894" s="53"/>
      <c r="C1894" s="53"/>
      <c r="D1894" s="53"/>
      <c r="E1894" s="53"/>
      <c r="F1894" s="53"/>
      <c r="G1894" s="53"/>
      <c r="H1894" s="53"/>
      <c r="I1894" s="53"/>
    </row>
    <row r="1895" spans="1:9">
      <c r="A1895" s="40">
        <v>1889</v>
      </c>
      <c r="B1895" s="53"/>
      <c r="C1895" s="53"/>
      <c r="D1895" s="53"/>
      <c r="E1895" s="53"/>
      <c r="F1895" s="53"/>
      <c r="G1895" s="53"/>
      <c r="H1895" s="53"/>
      <c r="I1895" s="53"/>
    </row>
    <row r="1896" spans="1:9">
      <c r="A1896" s="40">
        <v>1890</v>
      </c>
      <c r="B1896" s="53"/>
      <c r="C1896" s="53"/>
      <c r="D1896" s="53"/>
      <c r="E1896" s="53"/>
      <c r="F1896" s="53"/>
      <c r="G1896" s="53"/>
      <c r="H1896" s="53"/>
      <c r="I1896" s="53"/>
    </row>
    <row r="1897" spans="1:9">
      <c r="A1897" s="40">
        <v>1891</v>
      </c>
      <c r="B1897" s="53"/>
      <c r="C1897" s="53"/>
      <c r="D1897" s="53"/>
      <c r="E1897" s="53"/>
      <c r="F1897" s="53"/>
      <c r="G1897" s="53"/>
      <c r="H1897" s="53"/>
      <c r="I1897" s="53"/>
    </row>
    <row r="1898" spans="1:9">
      <c r="A1898" s="40">
        <v>1892</v>
      </c>
      <c r="B1898" s="53"/>
      <c r="C1898" s="53"/>
      <c r="D1898" s="53"/>
      <c r="E1898" s="53"/>
      <c r="F1898" s="53"/>
      <c r="G1898" s="53"/>
      <c r="H1898" s="53"/>
      <c r="I1898" s="53"/>
    </row>
    <row r="1899" spans="1:9">
      <c r="A1899" s="40">
        <v>1893</v>
      </c>
      <c r="B1899" s="53"/>
      <c r="C1899" s="53"/>
      <c r="D1899" s="53"/>
      <c r="E1899" s="53"/>
      <c r="F1899" s="53"/>
      <c r="G1899" s="53"/>
      <c r="H1899" s="53"/>
      <c r="I1899" s="53"/>
    </row>
    <row r="1900" spans="1:9">
      <c r="A1900" s="40">
        <v>1894</v>
      </c>
      <c r="B1900" s="53"/>
      <c r="C1900" s="53"/>
      <c r="D1900" s="53"/>
      <c r="E1900" s="53"/>
      <c r="F1900" s="53"/>
      <c r="G1900" s="53"/>
      <c r="H1900" s="53"/>
      <c r="I1900" s="53"/>
    </row>
    <row r="1901" spans="1:9">
      <c r="A1901" s="40">
        <v>1895</v>
      </c>
      <c r="B1901" s="53"/>
      <c r="C1901" s="53"/>
      <c r="D1901" s="53"/>
      <c r="E1901" s="53"/>
      <c r="F1901" s="53"/>
      <c r="G1901" s="53"/>
      <c r="H1901" s="53"/>
      <c r="I1901" s="53"/>
    </row>
    <row r="1902" spans="1:9">
      <c r="A1902" s="40">
        <v>1896</v>
      </c>
      <c r="B1902" s="53"/>
      <c r="C1902" s="53"/>
      <c r="D1902" s="53"/>
      <c r="E1902" s="53"/>
      <c r="F1902" s="53"/>
      <c r="G1902" s="53"/>
      <c r="H1902" s="53"/>
      <c r="I1902" s="53"/>
    </row>
    <row r="1903" spans="1:9">
      <c r="A1903" s="40">
        <v>1897</v>
      </c>
      <c r="B1903" s="53"/>
      <c r="C1903" s="53"/>
      <c r="D1903" s="53"/>
      <c r="E1903" s="53"/>
      <c r="F1903" s="53"/>
      <c r="G1903" s="53"/>
      <c r="H1903" s="53"/>
      <c r="I1903" s="53"/>
    </row>
    <row r="1904" spans="1:9">
      <c r="A1904" s="40">
        <v>1898</v>
      </c>
      <c r="B1904" s="53"/>
      <c r="C1904" s="53"/>
      <c r="D1904" s="53"/>
      <c r="E1904" s="53"/>
      <c r="F1904" s="53"/>
      <c r="G1904" s="53"/>
      <c r="H1904" s="53"/>
      <c r="I1904" s="53"/>
    </row>
    <row r="1905" spans="1:9">
      <c r="A1905" s="40">
        <v>1899</v>
      </c>
      <c r="B1905" s="53"/>
      <c r="C1905" s="53"/>
      <c r="D1905" s="53"/>
      <c r="E1905" s="53"/>
      <c r="F1905" s="53"/>
      <c r="G1905" s="53"/>
      <c r="H1905" s="53"/>
      <c r="I1905" s="53"/>
    </row>
    <row r="1906" spans="1:9">
      <c r="A1906" s="40">
        <v>1900</v>
      </c>
      <c r="B1906" s="53"/>
      <c r="C1906" s="53"/>
      <c r="D1906" s="53"/>
      <c r="E1906" s="53"/>
      <c r="F1906" s="53"/>
      <c r="G1906" s="53"/>
      <c r="H1906" s="53"/>
      <c r="I1906" s="53"/>
    </row>
    <row r="1907" spans="1:9">
      <c r="A1907" s="40">
        <v>1901</v>
      </c>
      <c r="B1907" s="53"/>
      <c r="C1907" s="53"/>
      <c r="D1907" s="53"/>
      <c r="E1907" s="53"/>
      <c r="F1907" s="53"/>
      <c r="G1907" s="53"/>
      <c r="H1907" s="53"/>
      <c r="I1907" s="53"/>
    </row>
    <row r="1908" spans="1:9">
      <c r="A1908" s="40">
        <v>1902</v>
      </c>
      <c r="B1908" s="53"/>
      <c r="C1908" s="53"/>
      <c r="D1908" s="53"/>
      <c r="E1908" s="53"/>
      <c r="F1908" s="53"/>
      <c r="G1908" s="53"/>
      <c r="H1908" s="53"/>
      <c r="I1908" s="53"/>
    </row>
    <row r="1909" spans="1:9">
      <c r="A1909" s="40">
        <v>1903</v>
      </c>
      <c r="B1909" s="53"/>
      <c r="C1909" s="53"/>
      <c r="D1909" s="53"/>
      <c r="E1909" s="53"/>
      <c r="F1909" s="53"/>
      <c r="G1909" s="53"/>
      <c r="H1909" s="53"/>
      <c r="I1909" s="53"/>
    </row>
    <row r="1910" spans="1:9">
      <c r="A1910" s="40">
        <v>1904</v>
      </c>
      <c r="B1910" s="53"/>
      <c r="C1910" s="53"/>
      <c r="D1910" s="53"/>
      <c r="E1910" s="53"/>
      <c r="F1910" s="53"/>
      <c r="G1910" s="53"/>
      <c r="H1910" s="53"/>
      <c r="I1910" s="53"/>
    </row>
    <row r="1911" spans="1:9">
      <c r="A1911" s="40">
        <v>1905</v>
      </c>
      <c r="B1911" s="53"/>
      <c r="C1911" s="53"/>
      <c r="D1911" s="53"/>
      <c r="E1911" s="53"/>
      <c r="F1911" s="53"/>
      <c r="G1911" s="53"/>
      <c r="H1911" s="53"/>
      <c r="I1911" s="53"/>
    </row>
    <row r="1912" spans="1:9">
      <c r="A1912" s="40">
        <v>1906</v>
      </c>
      <c r="B1912" s="53"/>
      <c r="C1912" s="53"/>
      <c r="D1912" s="53"/>
      <c r="E1912" s="53"/>
      <c r="F1912" s="53"/>
      <c r="G1912" s="53"/>
      <c r="H1912" s="53"/>
      <c r="I1912" s="53"/>
    </row>
    <row r="1913" spans="1:9">
      <c r="A1913" s="40">
        <v>1907</v>
      </c>
      <c r="B1913" s="53"/>
      <c r="C1913" s="53"/>
      <c r="D1913" s="53"/>
      <c r="E1913" s="53"/>
      <c r="F1913" s="53"/>
      <c r="G1913" s="53"/>
      <c r="H1913" s="53"/>
      <c r="I1913" s="53"/>
    </row>
    <row r="1914" spans="1:9">
      <c r="A1914" s="40">
        <v>1908</v>
      </c>
      <c r="B1914" s="53"/>
      <c r="C1914" s="53"/>
      <c r="D1914" s="53"/>
      <c r="E1914" s="53"/>
      <c r="F1914" s="53"/>
      <c r="G1914" s="53"/>
      <c r="H1914" s="53"/>
      <c r="I1914" s="53"/>
    </row>
    <row r="1915" spans="1:9">
      <c r="A1915" s="40">
        <v>1909</v>
      </c>
      <c r="B1915" s="53"/>
      <c r="C1915" s="53"/>
      <c r="D1915" s="53"/>
      <c r="E1915" s="53"/>
      <c r="F1915" s="53"/>
      <c r="G1915" s="53"/>
      <c r="H1915" s="53"/>
      <c r="I1915" s="53"/>
    </row>
    <row r="1916" spans="1:9">
      <c r="A1916" s="40">
        <v>1910</v>
      </c>
      <c r="B1916" s="53"/>
      <c r="C1916" s="53"/>
      <c r="D1916" s="53"/>
      <c r="E1916" s="53"/>
      <c r="F1916" s="53"/>
      <c r="G1916" s="53"/>
      <c r="H1916" s="53"/>
      <c r="I1916" s="53"/>
    </row>
    <row r="1917" spans="1:9">
      <c r="A1917" s="40">
        <v>1911</v>
      </c>
      <c r="B1917" s="53"/>
      <c r="C1917" s="53"/>
      <c r="D1917" s="53"/>
      <c r="E1917" s="53"/>
      <c r="F1917" s="53"/>
      <c r="G1917" s="53"/>
      <c r="H1917" s="53"/>
      <c r="I1917" s="53"/>
    </row>
    <row r="1918" spans="1:9">
      <c r="A1918" s="40">
        <v>1912</v>
      </c>
      <c r="B1918" s="53"/>
      <c r="C1918" s="53"/>
      <c r="D1918" s="53"/>
      <c r="E1918" s="53"/>
      <c r="F1918" s="53"/>
      <c r="G1918" s="53"/>
      <c r="H1918" s="53"/>
      <c r="I1918" s="53"/>
    </row>
    <row r="1919" spans="1:9">
      <c r="A1919" s="40">
        <v>1913</v>
      </c>
      <c r="B1919" s="53"/>
      <c r="C1919" s="53"/>
      <c r="D1919" s="53"/>
      <c r="E1919" s="53"/>
      <c r="F1919" s="53"/>
      <c r="G1919" s="53"/>
      <c r="H1919" s="53"/>
      <c r="I1919" s="53"/>
    </row>
    <row r="1920" spans="1:9">
      <c r="A1920" s="40">
        <v>1914</v>
      </c>
      <c r="B1920" s="53"/>
      <c r="C1920" s="53"/>
      <c r="D1920" s="53"/>
      <c r="E1920" s="53"/>
      <c r="F1920" s="53"/>
      <c r="G1920" s="53"/>
      <c r="H1920" s="53"/>
      <c r="I1920" s="53"/>
    </row>
    <row r="1921" spans="1:9">
      <c r="A1921" s="40">
        <v>1915</v>
      </c>
      <c r="B1921" s="53"/>
      <c r="C1921" s="53"/>
      <c r="D1921" s="53"/>
      <c r="E1921" s="53"/>
      <c r="F1921" s="53"/>
      <c r="G1921" s="53"/>
      <c r="H1921" s="53"/>
      <c r="I1921" s="53"/>
    </row>
    <row r="1922" spans="1:9">
      <c r="A1922" s="40">
        <v>1916</v>
      </c>
      <c r="B1922" s="53"/>
      <c r="C1922" s="53"/>
      <c r="D1922" s="53"/>
      <c r="E1922" s="53"/>
      <c r="F1922" s="53"/>
      <c r="G1922" s="53"/>
      <c r="H1922" s="53"/>
      <c r="I1922" s="53"/>
    </row>
    <row r="1923" spans="1:9">
      <c r="A1923" s="40">
        <v>1917</v>
      </c>
      <c r="B1923" s="53"/>
      <c r="C1923" s="53"/>
      <c r="D1923" s="53"/>
      <c r="E1923" s="53"/>
      <c r="F1923" s="53"/>
      <c r="G1923" s="53"/>
      <c r="H1923" s="53"/>
      <c r="I1923" s="53"/>
    </row>
    <row r="1924" spans="1:9">
      <c r="A1924" s="40">
        <v>1918</v>
      </c>
      <c r="B1924" s="53"/>
      <c r="C1924" s="53"/>
      <c r="D1924" s="53"/>
      <c r="E1924" s="53"/>
      <c r="F1924" s="53"/>
      <c r="G1924" s="53"/>
      <c r="H1924" s="53"/>
      <c r="I1924" s="53"/>
    </row>
    <row r="1925" spans="1:9">
      <c r="A1925" s="40">
        <v>1919</v>
      </c>
      <c r="B1925" s="53"/>
      <c r="C1925" s="53"/>
      <c r="D1925" s="53"/>
      <c r="E1925" s="53"/>
      <c r="F1925" s="53"/>
      <c r="G1925" s="53"/>
      <c r="H1925" s="53"/>
      <c r="I1925" s="53"/>
    </row>
    <row r="1926" spans="1:9">
      <c r="A1926" s="40">
        <v>1920</v>
      </c>
      <c r="B1926" s="53"/>
      <c r="C1926" s="53"/>
      <c r="D1926" s="53"/>
      <c r="E1926" s="53"/>
      <c r="F1926" s="53"/>
      <c r="G1926" s="53"/>
      <c r="H1926" s="53"/>
      <c r="I1926" s="53"/>
    </row>
    <row r="1927" spans="1:9">
      <c r="A1927" s="40">
        <v>1921</v>
      </c>
      <c r="B1927" s="53"/>
      <c r="C1927" s="53"/>
      <c r="D1927" s="53"/>
      <c r="E1927" s="53"/>
      <c r="F1927" s="53"/>
      <c r="G1927" s="53"/>
      <c r="H1927" s="53"/>
      <c r="I1927" s="53"/>
    </row>
    <row r="1928" spans="1:9">
      <c r="A1928" s="40">
        <v>1922</v>
      </c>
      <c r="B1928" s="53"/>
      <c r="C1928" s="53"/>
      <c r="D1928" s="53"/>
      <c r="E1928" s="53"/>
      <c r="F1928" s="53"/>
      <c r="G1928" s="53"/>
      <c r="H1928" s="53"/>
      <c r="I1928" s="53"/>
    </row>
    <row r="1929" spans="1:9">
      <c r="A1929" s="40">
        <v>1923</v>
      </c>
      <c r="B1929" s="53"/>
      <c r="C1929" s="53"/>
      <c r="D1929" s="53"/>
      <c r="E1929" s="53"/>
      <c r="F1929" s="53"/>
      <c r="G1929" s="53"/>
      <c r="H1929" s="53"/>
      <c r="I1929" s="53"/>
    </row>
    <row r="1930" spans="1:9">
      <c r="A1930" s="40">
        <v>1924</v>
      </c>
      <c r="B1930" s="53"/>
      <c r="C1930" s="53"/>
      <c r="D1930" s="53"/>
      <c r="E1930" s="53"/>
      <c r="F1930" s="53"/>
      <c r="G1930" s="53"/>
      <c r="H1930" s="53"/>
      <c r="I1930" s="53"/>
    </row>
    <row r="1931" spans="1:9">
      <c r="A1931" s="40">
        <v>1925</v>
      </c>
      <c r="B1931" s="53"/>
      <c r="C1931" s="53"/>
      <c r="D1931" s="53"/>
      <c r="E1931" s="53"/>
      <c r="F1931" s="53"/>
      <c r="G1931" s="53"/>
      <c r="H1931" s="53"/>
      <c r="I1931" s="53"/>
    </row>
    <row r="1932" spans="1:9">
      <c r="A1932" s="40">
        <v>1926</v>
      </c>
      <c r="B1932" s="53"/>
      <c r="C1932" s="53"/>
      <c r="D1932" s="53"/>
      <c r="E1932" s="53"/>
      <c r="F1932" s="53"/>
      <c r="G1932" s="53"/>
      <c r="H1932" s="53"/>
      <c r="I1932" s="53"/>
    </row>
    <row r="1933" spans="1:9">
      <c r="A1933" s="40">
        <v>1927</v>
      </c>
      <c r="B1933" s="53"/>
      <c r="C1933" s="53"/>
      <c r="D1933" s="53"/>
      <c r="E1933" s="53"/>
      <c r="F1933" s="53"/>
      <c r="G1933" s="53"/>
      <c r="H1933" s="53"/>
      <c r="I1933" s="53"/>
    </row>
    <row r="1934" spans="1:9">
      <c r="A1934" s="40">
        <v>1928</v>
      </c>
      <c r="B1934" s="53"/>
      <c r="C1934" s="53"/>
      <c r="D1934" s="53"/>
      <c r="E1934" s="53"/>
      <c r="F1934" s="53"/>
      <c r="G1934" s="53"/>
      <c r="H1934" s="53"/>
      <c r="I1934" s="53"/>
    </row>
    <row r="1935" spans="1:9">
      <c r="A1935" s="40">
        <v>1929</v>
      </c>
      <c r="B1935" s="53"/>
      <c r="C1935" s="53"/>
      <c r="D1935" s="53"/>
      <c r="E1935" s="53"/>
      <c r="F1935" s="53"/>
      <c r="G1935" s="53"/>
      <c r="H1935" s="53"/>
      <c r="I1935" s="53"/>
    </row>
    <row r="1936" spans="1:9">
      <c r="A1936" s="40">
        <v>1930</v>
      </c>
      <c r="B1936" s="53"/>
      <c r="C1936" s="53"/>
      <c r="D1936" s="53"/>
      <c r="E1936" s="53"/>
      <c r="F1936" s="53"/>
      <c r="G1936" s="53"/>
      <c r="H1936" s="53"/>
      <c r="I1936" s="53"/>
    </row>
    <row r="1937" spans="1:9">
      <c r="A1937" s="40">
        <v>1931</v>
      </c>
      <c r="B1937" s="53"/>
      <c r="C1937" s="53"/>
      <c r="D1937" s="53"/>
      <c r="E1937" s="53"/>
      <c r="F1937" s="53"/>
      <c r="G1937" s="53"/>
      <c r="H1937" s="53"/>
      <c r="I1937" s="53"/>
    </row>
    <row r="1938" spans="1:9">
      <c r="A1938" s="40">
        <v>1932</v>
      </c>
      <c r="B1938" s="53"/>
      <c r="C1938" s="53"/>
      <c r="D1938" s="53"/>
      <c r="E1938" s="53"/>
      <c r="F1938" s="53"/>
      <c r="G1938" s="53"/>
      <c r="H1938" s="53"/>
      <c r="I1938" s="53"/>
    </row>
    <row r="1939" spans="1:9">
      <c r="A1939" s="40">
        <v>1933</v>
      </c>
      <c r="B1939" s="53"/>
      <c r="C1939" s="53"/>
      <c r="D1939" s="53"/>
      <c r="E1939" s="53"/>
      <c r="F1939" s="53"/>
      <c r="G1939" s="53"/>
      <c r="H1939" s="53"/>
      <c r="I1939" s="53"/>
    </row>
    <row r="1940" spans="1:9">
      <c r="A1940" s="40">
        <v>1934</v>
      </c>
      <c r="B1940" s="53"/>
      <c r="C1940" s="53"/>
      <c r="D1940" s="53"/>
      <c r="E1940" s="53"/>
      <c r="F1940" s="53"/>
      <c r="G1940" s="53"/>
      <c r="H1940" s="53"/>
      <c r="I1940" s="53"/>
    </row>
    <row r="1941" spans="1:9">
      <c r="A1941" s="40">
        <v>1935</v>
      </c>
      <c r="B1941" s="53"/>
      <c r="C1941" s="53"/>
      <c r="D1941" s="53"/>
      <c r="E1941" s="53"/>
      <c r="F1941" s="53"/>
      <c r="G1941" s="53"/>
      <c r="H1941" s="53"/>
      <c r="I1941" s="53"/>
    </row>
    <row r="1942" spans="1:9">
      <c r="A1942" s="40">
        <v>1936</v>
      </c>
      <c r="B1942" s="53"/>
      <c r="C1942" s="53"/>
      <c r="D1942" s="53"/>
      <c r="E1942" s="53"/>
      <c r="F1942" s="53"/>
      <c r="G1942" s="53"/>
      <c r="H1942" s="53"/>
      <c r="I1942" s="53"/>
    </row>
    <row r="1943" spans="1:9">
      <c r="A1943" s="40">
        <v>1937</v>
      </c>
      <c r="B1943" s="53"/>
      <c r="C1943" s="53"/>
      <c r="D1943" s="53"/>
      <c r="E1943" s="53"/>
      <c r="F1943" s="53"/>
      <c r="G1943" s="53"/>
      <c r="H1943" s="53"/>
      <c r="I1943" s="53"/>
    </row>
    <row r="1944" spans="1:9">
      <c r="A1944" s="40">
        <v>1938</v>
      </c>
      <c r="B1944" s="53"/>
      <c r="C1944" s="53"/>
      <c r="D1944" s="53"/>
      <c r="E1944" s="53"/>
      <c r="F1944" s="53"/>
      <c r="G1944" s="53"/>
      <c r="H1944" s="53"/>
      <c r="I1944" s="53"/>
    </row>
    <row r="1945" spans="1:9">
      <c r="A1945" s="40">
        <v>1939</v>
      </c>
      <c r="B1945" s="53"/>
      <c r="C1945" s="53"/>
      <c r="D1945" s="53"/>
      <c r="E1945" s="53"/>
      <c r="F1945" s="53"/>
      <c r="G1945" s="53"/>
      <c r="H1945" s="53"/>
      <c r="I1945" s="53"/>
    </row>
    <row r="1946" spans="1:9">
      <c r="A1946" s="40">
        <v>1940</v>
      </c>
      <c r="B1946" s="53"/>
      <c r="C1946" s="53"/>
      <c r="D1946" s="53"/>
      <c r="E1946" s="53"/>
      <c r="F1946" s="53"/>
      <c r="G1946" s="53"/>
      <c r="H1946" s="53"/>
      <c r="I1946" s="53"/>
    </row>
    <row r="1947" spans="1:9">
      <c r="A1947" s="40">
        <v>1941</v>
      </c>
      <c r="B1947" s="53"/>
      <c r="C1947" s="53"/>
      <c r="D1947" s="53"/>
      <c r="E1947" s="53"/>
      <c r="F1947" s="53"/>
      <c r="G1947" s="53"/>
      <c r="H1947" s="53"/>
      <c r="I1947" s="53"/>
    </row>
    <row r="1948" spans="1:9">
      <c r="A1948" s="40">
        <v>1942</v>
      </c>
      <c r="B1948" s="53"/>
      <c r="C1948" s="53"/>
      <c r="D1948" s="53"/>
      <c r="E1948" s="53"/>
      <c r="F1948" s="53"/>
      <c r="G1948" s="53"/>
      <c r="H1948" s="53"/>
      <c r="I1948" s="53"/>
    </row>
    <row r="1949" spans="1:9">
      <c r="A1949" s="40">
        <v>1943</v>
      </c>
      <c r="B1949" s="53"/>
      <c r="C1949" s="53"/>
      <c r="D1949" s="53"/>
      <c r="E1949" s="53"/>
      <c r="F1949" s="53"/>
      <c r="G1949" s="53"/>
      <c r="H1949" s="53"/>
      <c r="I1949" s="53"/>
    </row>
    <row r="1950" spans="1:9">
      <c r="A1950" s="40">
        <v>1944</v>
      </c>
      <c r="B1950" s="53"/>
      <c r="C1950" s="53"/>
      <c r="D1950" s="53"/>
      <c r="E1950" s="53"/>
      <c r="F1950" s="53"/>
      <c r="G1950" s="53"/>
      <c r="H1950" s="53"/>
      <c r="I1950" s="53"/>
    </row>
    <row r="1951" spans="1:9">
      <c r="A1951" s="40">
        <v>1945</v>
      </c>
      <c r="B1951" s="53"/>
      <c r="C1951" s="53"/>
      <c r="D1951" s="53"/>
      <c r="E1951" s="53"/>
      <c r="F1951" s="53"/>
      <c r="G1951" s="53"/>
      <c r="H1951" s="53"/>
      <c r="I1951" s="53"/>
    </row>
    <row r="1952" spans="1:9">
      <c r="A1952" s="40">
        <v>1946</v>
      </c>
      <c r="B1952" s="53"/>
      <c r="C1952" s="53"/>
      <c r="D1952" s="53"/>
      <c r="E1952" s="53"/>
      <c r="F1952" s="53"/>
      <c r="G1952" s="53"/>
      <c r="H1952" s="53"/>
      <c r="I1952" s="53"/>
    </row>
    <row r="1953" spans="1:9">
      <c r="A1953" s="40">
        <v>1947</v>
      </c>
      <c r="B1953" s="53"/>
      <c r="C1953" s="53"/>
      <c r="D1953" s="53"/>
      <c r="E1953" s="53"/>
      <c r="F1953" s="53"/>
      <c r="G1953" s="53"/>
      <c r="H1953" s="53"/>
      <c r="I1953" s="53"/>
    </row>
    <row r="1954" spans="1:9">
      <c r="A1954" s="40">
        <v>1948</v>
      </c>
      <c r="B1954" s="53"/>
      <c r="C1954" s="53"/>
      <c r="D1954" s="53"/>
      <c r="E1954" s="53"/>
      <c r="F1954" s="53"/>
      <c r="G1954" s="53"/>
      <c r="H1954" s="53"/>
      <c r="I1954" s="53"/>
    </row>
    <row r="1955" spans="1:9">
      <c r="A1955" s="40">
        <v>1949</v>
      </c>
      <c r="B1955" s="53"/>
      <c r="C1955" s="53"/>
      <c r="D1955" s="53"/>
      <c r="E1955" s="53"/>
      <c r="F1955" s="53"/>
      <c r="G1955" s="53"/>
      <c r="H1955" s="53"/>
      <c r="I1955" s="53"/>
    </row>
    <row r="1956" spans="1:9">
      <c r="A1956" s="40">
        <v>1950</v>
      </c>
      <c r="B1956" s="53"/>
      <c r="C1956" s="53"/>
      <c r="D1956" s="53"/>
      <c r="E1956" s="53"/>
      <c r="F1956" s="53"/>
      <c r="G1956" s="53"/>
      <c r="H1956" s="53"/>
      <c r="I1956" s="53"/>
    </row>
    <row r="1957" spans="1:9">
      <c r="A1957" s="40">
        <v>1951</v>
      </c>
      <c r="B1957" s="53"/>
      <c r="C1957" s="53"/>
      <c r="D1957" s="53"/>
      <c r="E1957" s="53"/>
      <c r="F1957" s="53"/>
      <c r="G1957" s="53"/>
      <c r="H1957" s="53"/>
      <c r="I1957" s="53"/>
    </row>
    <row r="1958" spans="1:9">
      <c r="A1958" s="40">
        <v>1952</v>
      </c>
      <c r="B1958" s="53"/>
      <c r="C1958" s="53"/>
      <c r="D1958" s="53"/>
      <c r="E1958" s="53"/>
      <c r="F1958" s="53"/>
      <c r="G1958" s="53"/>
      <c r="H1958" s="53"/>
      <c r="I1958" s="53"/>
    </row>
    <row r="1959" spans="1:9">
      <c r="A1959" s="40">
        <v>1953</v>
      </c>
      <c r="B1959" s="53"/>
      <c r="C1959" s="53"/>
      <c r="D1959" s="53"/>
      <c r="E1959" s="53"/>
      <c r="F1959" s="53"/>
      <c r="G1959" s="53"/>
      <c r="H1959" s="53"/>
      <c r="I1959" s="53"/>
    </row>
    <row r="1960" spans="1:9">
      <c r="A1960" s="40">
        <v>1954</v>
      </c>
      <c r="B1960" s="53"/>
      <c r="C1960" s="53"/>
      <c r="D1960" s="53"/>
      <c r="E1960" s="53"/>
      <c r="F1960" s="53"/>
      <c r="G1960" s="53"/>
      <c r="H1960" s="53"/>
      <c r="I1960" s="53"/>
    </row>
    <row r="1961" spans="1:9">
      <c r="A1961" s="40">
        <v>1955</v>
      </c>
      <c r="B1961" s="53"/>
      <c r="C1961" s="53"/>
      <c r="D1961" s="53"/>
      <c r="E1961" s="53"/>
      <c r="F1961" s="53"/>
      <c r="G1961" s="53"/>
      <c r="H1961" s="53"/>
      <c r="I1961" s="53"/>
    </row>
    <row r="1962" spans="1:9">
      <c r="A1962" s="40">
        <v>1956</v>
      </c>
      <c r="B1962" s="53"/>
      <c r="C1962" s="53"/>
      <c r="D1962" s="53"/>
      <c r="E1962" s="53"/>
      <c r="F1962" s="53"/>
      <c r="G1962" s="53"/>
      <c r="H1962" s="53"/>
      <c r="I1962" s="53"/>
    </row>
    <row r="1963" spans="1:9">
      <c r="A1963" s="40">
        <v>1957</v>
      </c>
      <c r="B1963" s="53"/>
      <c r="C1963" s="53"/>
      <c r="D1963" s="53"/>
      <c r="E1963" s="53"/>
      <c r="F1963" s="53"/>
      <c r="G1963" s="53"/>
      <c r="H1963" s="53"/>
      <c r="I1963" s="53"/>
    </row>
    <row r="1964" spans="1:9">
      <c r="A1964" s="40">
        <v>1958</v>
      </c>
      <c r="B1964" s="53"/>
      <c r="C1964" s="53"/>
      <c r="D1964" s="53"/>
      <c r="E1964" s="53"/>
      <c r="F1964" s="53"/>
      <c r="G1964" s="53"/>
      <c r="H1964" s="53"/>
      <c r="I1964" s="53"/>
    </row>
    <row r="1965" spans="1:9">
      <c r="A1965" s="40">
        <v>1959</v>
      </c>
      <c r="B1965" s="53"/>
      <c r="C1965" s="53"/>
      <c r="D1965" s="53"/>
      <c r="E1965" s="53"/>
      <c r="F1965" s="53"/>
      <c r="G1965" s="53"/>
      <c r="H1965" s="53"/>
      <c r="I1965" s="53"/>
    </row>
    <row r="1966" spans="1:9">
      <c r="A1966" s="40">
        <v>1960</v>
      </c>
      <c r="B1966" s="53"/>
      <c r="C1966" s="53"/>
      <c r="D1966" s="53"/>
      <c r="E1966" s="53"/>
      <c r="F1966" s="53"/>
      <c r="G1966" s="53"/>
      <c r="H1966" s="53"/>
      <c r="I1966" s="53"/>
    </row>
    <row r="1967" spans="1:9">
      <c r="A1967" s="40">
        <v>1961</v>
      </c>
      <c r="B1967" s="53"/>
      <c r="C1967" s="53"/>
      <c r="D1967" s="53"/>
      <c r="E1967" s="53"/>
      <c r="F1967" s="53"/>
      <c r="G1967" s="53"/>
      <c r="H1967" s="53"/>
      <c r="I1967" s="53"/>
    </row>
    <row r="1968" spans="1:9">
      <c r="A1968" s="40">
        <v>1962</v>
      </c>
      <c r="B1968" s="53"/>
      <c r="C1968" s="53"/>
      <c r="D1968" s="53"/>
      <c r="E1968" s="53"/>
      <c r="F1968" s="53"/>
      <c r="G1968" s="53"/>
      <c r="H1968" s="53"/>
      <c r="I1968" s="53"/>
    </row>
    <row r="1969" spans="1:9">
      <c r="A1969" s="40">
        <v>1963</v>
      </c>
      <c r="B1969" s="53"/>
      <c r="C1969" s="53"/>
      <c r="D1969" s="53"/>
      <c r="E1969" s="53"/>
      <c r="F1969" s="53"/>
      <c r="G1969" s="53"/>
      <c r="H1969" s="53"/>
      <c r="I1969" s="53"/>
    </row>
    <row r="1970" spans="1:9">
      <c r="A1970" s="40">
        <v>1964</v>
      </c>
      <c r="B1970" s="53"/>
      <c r="C1970" s="53"/>
      <c r="D1970" s="53"/>
      <c r="E1970" s="53"/>
      <c r="F1970" s="53"/>
      <c r="G1970" s="53"/>
      <c r="H1970" s="53"/>
      <c r="I1970" s="53"/>
    </row>
    <row r="1971" spans="1:9">
      <c r="A1971" s="40">
        <v>1965</v>
      </c>
      <c r="B1971" s="53"/>
      <c r="C1971" s="53"/>
      <c r="D1971" s="53"/>
      <c r="E1971" s="53"/>
      <c r="F1971" s="53"/>
      <c r="G1971" s="53"/>
      <c r="H1971" s="53"/>
      <c r="I1971" s="53"/>
    </row>
    <row r="1972" spans="1:9">
      <c r="A1972" s="40">
        <v>1966</v>
      </c>
      <c r="B1972" s="53"/>
      <c r="C1972" s="53"/>
      <c r="D1972" s="53"/>
      <c r="E1972" s="53"/>
      <c r="F1972" s="53"/>
      <c r="G1972" s="53"/>
      <c r="H1972" s="53"/>
      <c r="I1972" s="53"/>
    </row>
    <row r="1973" spans="1:9">
      <c r="A1973" s="40">
        <v>1967</v>
      </c>
      <c r="B1973" s="53"/>
      <c r="C1973" s="53"/>
      <c r="D1973" s="53"/>
      <c r="E1973" s="53"/>
      <c r="F1973" s="53"/>
      <c r="G1973" s="53"/>
      <c r="H1973" s="53"/>
      <c r="I1973" s="53"/>
    </row>
    <row r="1974" spans="1:9">
      <c r="A1974" s="40">
        <v>1968</v>
      </c>
      <c r="B1974" s="53"/>
      <c r="C1974" s="53"/>
      <c r="D1974" s="53"/>
      <c r="E1974" s="53"/>
      <c r="F1974" s="53"/>
      <c r="G1974" s="53"/>
      <c r="H1974" s="53"/>
      <c r="I1974" s="53"/>
    </row>
    <row r="1975" spans="1:9">
      <c r="A1975" s="40">
        <v>1969</v>
      </c>
      <c r="B1975" s="53"/>
      <c r="C1975" s="53"/>
      <c r="D1975" s="53"/>
      <c r="E1975" s="53"/>
      <c r="F1975" s="53"/>
      <c r="G1975" s="53"/>
      <c r="H1975" s="53"/>
      <c r="I1975" s="53"/>
    </row>
    <row r="1976" spans="1:9">
      <c r="A1976" s="40">
        <v>1970</v>
      </c>
      <c r="B1976" s="53"/>
      <c r="C1976" s="53"/>
      <c r="D1976" s="53"/>
      <c r="E1976" s="53"/>
      <c r="F1976" s="53"/>
      <c r="G1976" s="53"/>
      <c r="H1976" s="53"/>
      <c r="I1976" s="53"/>
    </row>
    <row r="1977" spans="1:9">
      <c r="A1977" s="40">
        <v>1971</v>
      </c>
      <c r="B1977" s="53"/>
      <c r="C1977" s="53"/>
      <c r="D1977" s="53"/>
      <c r="E1977" s="53"/>
      <c r="F1977" s="53"/>
      <c r="G1977" s="53"/>
      <c r="H1977" s="53"/>
      <c r="I1977" s="53"/>
    </row>
    <row r="1978" spans="1:9">
      <c r="A1978" s="40">
        <v>1972</v>
      </c>
      <c r="B1978" s="53"/>
      <c r="C1978" s="53"/>
      <c r="D1978" s="53"/>
      <c r="E1978" s="53"/>
      <c r="F1978" s="53"/>
      <c r="G1978" s="53"/>
      <c r="H1978" s="53"/>
      <c r="I1978" s="53"/>
    </row>
    <row r="1979" spans="1:9">
      <c r="A1979" s="40">
        <v>1973</v>
      </c>
      <c r="B1979" s="53"/>
      <c r="C1979" s="53"/>
      <c r="D1979" s="53"/>
      <c r="E1979" s="53"/>
      <c r="F1979" s="53"/>
      <c r="G1979" s="53"/>
      <c r="H1979" s="53"/>
      <c r="I1979" s="53"/>
    </row>
    <row r="1980" spans="1:9">
      <c r="A1980" s="40">
        <v>1974</v>
      </c>
      <c r="B1980" s="53"/>
      <c r="C1980" s="53"/>
      <c r="D1980" s="53"/>
      <c r="E1980" s="53"/>
      <c r="F1980" s="53"/>
      <c r="G1980" s="53"/>
      <c r="H1980" s="53"/>
      <c r="I1980" s="53"/>
    </row>
    <row r="1981" spans="1:9">
      <c r="A1981" s="40">
        <v>1975</v>
      </c>
      <c r="B1981" s="53"/>
      <c r="C1981" s="53"/>
      <c r="D1981" s="53"/>
      <c r="E1981" s="53"/>
      <c r="F1981" s="53"/>
      <c r="G1981" s="53"/>
      <c r="H1981" s="53"/>
      <c r="I1981" s="53"/>
    </row>
    <row r="1982" spans="1:9">
      <c r="A1982" s="40">
        <v>1976</v>
      </c>
      <c r="B1982" s="53"/>
      <c r="C1982" s="53"/>
      <c r="D1982" s="53"/>
      <c r="E1982" s="53"/>
      <c r="F1982" s="53"/>
      <c r="G1982" s="53"/>
      <c r="H1982" s="53"/>
      <c r="I1982" s="53"/>
    </row>
    <row r="1983" spans="1:9">
      <c r="A1983" s="40">
        <v>1977</v>
      </c>
      <c r="B1983" s="53"/>
      <c r="C1983" s="53"/>
      <c r="D1983" s="53"/>
      <c r="E1983" s="53"/>
      <c r="F1983" s="53"/>
      <c r="G1983" s="53"/>
      <c r="H1983" s="53"/>
      <c r="I1983" s="53"/>
    </row>
    <row r="1984" spans="1:9">
      <c r="A1984" s="40">
        <v>1978</v>
      </c>
      <c r="B1984" s="53"/>
      <c r="C1984" s="53"/>
      <c r="D1984" s="53"/>
      <c r="E1984" s="53"/>
      <c r="F1984" s="53"/>
      <c r="G1984" s="53"/>
      <c r="H1984" s="53"/>
      <c r="I1984" s="53"/>
    </row>
    <row r="1985" spans="1:9">
      <c r="A1985" s="40">
        <v>1979</v>
      </c>
      <c r="B1985" s="53"/>
      <c r="C1985" s="53"/>
      <c r="D1985" s="53"/>
      <c r="E1985" s="53"/>
      <c r="F1985" s="53"/>
      <c r="G1985" s="53"/>
      <c r="H1985" s="53"/>
      <c r="I1985" s="53"/>
    </row>
    <row r="1986" spans="1:9">
      <c r="A1986" s="40">
        <v>1980</v>
      </c>
      <c r="B1986" s="53"/>
      <c r="C1986" s="53"/>
      <c r="D1986" s="53"/>
      <c r="E1986" s="53"/>
      <c r="F1986" s="53"/>
      <c r="G1986" s="53"/>
      <c r="H1986" s="53"/>
      <c r="I1986" s="53"/>
    </row>
    <row r="1987" spans="1:9">
      <c r="A1987" s="40">
        <v>1981</v>
      </c>
      <c r="B1987" s="53"/>
      <c r="C1987" s="53"/>
      <c r="D1987" s="53"/>
      <c r="E1987" s="53"/>
      <c r="F1987" s="53"/>
      <c r="G1987" s="53"/>
      <c r="H1987" s="53"/>
      <c r="I1987" s="53"/>
    </row>
    <row r="1988" spans="1:9">
      <c r="A1988" s="40">
        <v>1982</v>
      </c>
      <c r="B1988" s="53"/>
      <c r="C1988" s="53"/>
      <c r="D1988" s="53"/>
      <c r="E1988" s="53"/>
      <c r="F1988" s="53"/>
      <c r="G1988" s="53"/>
      <c r="H1988" s="53"/>
      <c r="I1988" s="53"/>
    </row>
    <row r="1989" spans="1:9">
      <c r="A1989" s="40">
        <v>1983</v>
      </c>
      <c r="B1989" s="53"/>
      <c r="C1989" s="53"/>
      <c r="D1989" s="53"/>
      <c r="E1989" s="53"/>
      <c r="F1989" s="53"/>
      <c r="G1989" s="53"/>
      <c r="H1989" s="53"/>
      <c r="I1989" s="53"/>
    </row>
    <row r="1990" spans="1:9">
      <c r="A1990" s="40">
        <v>1984</v>
      </c>
      <c r="B1990" s="53"/>
      <c r="C1990" s="53"/>
      <c r="D1990" s="53"/>
      <c r="E1990" s="53"/>
      <c r="F1990" s="53"/>
      <c r="G1990" s="53"/>
      <c r="H1990" s="53"/>
      <c r="I1990" s="53"/>
    </row>
    <row r="1991" spans="1:9">
      <c r="A1991" s="40">
        <v>1985</v>
      </c>
      <c r="B1991" s="53"/>
      <c r="C1991" s="53"/>
      <c r="D1991" s="53"/>
      <c r="E1991" s="53"/>
      <c r="F1991" s="53"/>
      <c r="G1991" s="53"/>
      <c r="H1991" s="53"/>
      <c r="I1991" s="53"/>
    </row>
    <row r="1992" spans="1:9">
      <c r="A1992" s="40">
        <v>1986</v>
      </c>
      <c r="B1992" s="53"/>
      <c r="C1992" s="53"/>
      <c r="D1992" s="53"/>
      <c r="E1992" s="53"/>
      <c r="F1992" s="53"/>
      <c r="G1992" s="53"/>
      <c r="H1992" s="53"/>
      <c r="I1992" s="53"/>
    </row>
    <row r="1993" spans="1:9">
      <c r="A1993" s="40">
        <v>1987</v>
      </c>
      <c r="B1993" s="53"/>
      <c r="C1993" s="53"/>
      <c r="D1993" s="53"/>
      <c r="E1993" s="53"/>
      <c r="F1993" s="53"/>
      <c r="G1993" s="53"/>
      <c r="H1993" s="53"/>
      <c r="I1993" s="53"/>
    </row>
    <row r="1994" spans="1:9">
      <c r="A1994" s="40">
        <v>1988</v>
      </c>
      <c r="B1994" s="53"/>
      <c r="C1994" s="53"/>
      <c r="D1994" s="53"/>
      <c r="E1994" s="53"/>
      <c r="F1994" s="53"/>
      <c r="G1994" s="53"/>
      <c r="H1994" s="53"/>
      <c r="I1994" s="53"/>
    </row>
    <row r="1995" spans="1:9">
      <c r="A1995" s="40">
        <v>1989</v>
      </c>
      <c r="B1995" s="53"/>
      <c r="C1995" s="53"/>
      <c r="D1995" s="53"/>
      <c r="E1995" s="53"/>
      <c r="F1995" s="53"/>
      <c r="G1995" s="53"/>
      <c r="H1995" s="53"/>
      <c r="I1995" s="53"/>
    </row>
    <row r="1996" spans="1:9">
      <c r="A1996" s="40">
        <v>1990</v>
      </c>
      <c r="B1996" s="53"/>
      <c r="C1996" s="53"/>
      <c r="D1996" s="53"/>
      <c r="E1996" s="53"/>
      <c r="F1996" s="53"/>
      <c r="G1996" s="53"/>
      <c r="H1996" s="53"/>
      <c r="I1996" s="53"/>
    </row>
    <row r="1997" spans="1:9">
      <c r="A1997" s="40">
        <v>1991</v>
      </c>
      <c r="B1997" s="53"/>
      <c r="C1997" s="53"/>
      <c r="D1997" s="53"/>
      <c r="E1997" s="53"/>
      <c r="F1997" s="53"/>
      <c r="G1997" s="53"/>
      <c r="H1997" s="53"/>
      <c r="I1997" s="53"/>
    </row>
    <row r="1998" spans="1:9">
      <c r="A1998" s="40">
        <v>1992</v>
      </c>
      <c r="B1998" s="53"/>
      <c r="C1998" s="53"/>
      <c r="D1998" s="53"/>
      <c r="E1998" s="53"/>
      <c r="F1998" s="53"/>
      <c r="G1998" s="53"/>
      <c r="H1998" s="53"/>
      <c r="I1998" s="53"/>
    </row>
    <row r="1999" spans="1:9">
      <c r="A1999" s="40">
        <v>1993</v>
      </c>
      <c r="B1999" s="53"/>
      <c r="C1999" s="53"/>
      <c r="D1999" s="53"/>
      <c r="E1999" s="53"/>
      <c r="F1999" s="53"/>
      <c r="G1999" s="53"/>
      <c r="H1999" s="53"/>
      <c r="I1999" s="53"/>
    </row>
    <row r="2000" spans="1:9">
      <c r="A2000" s="40">
        <v>1994</v>
      </c>
      <c r="B2000" s="53"/>
      <c r="C2000" s="53"/>
      <c r="D2000" s="53"/>
      <c r="E2000" s="53"/>
      <c r="F2000" s="53"/>
      <c r="G2000" s="53"/>
      <c r="H2000" s="53"/>
      <c r="I2000" s="53"/>
    </row>
    <row r="2001" spans="1:9">
      <c r="A2001" s="40">
        <v>1995</v>
      </c>
      <c r="B2001" s="53"/>
      <c r="C2001" s="53"/>
      <c r="D2001" s="53"/>
      <c r="E2001" s="53"/>
      <c r="F2001" s="53"/>
      <c r="G2001" s="53"/>
      <c r="H2001" s="53"/>
      <c r="I2001" s="53"/>
    </row>
    <row r="2002" spans="1:9">
      <c r="A2002" s="40">
        <v>1996</v>
      </c>
      <c r="B2002" s="53"/>
      <c r="C2002" s="53"/>
      <c r="D2002" s="53"/>
      <c r="E2002" s="53"/>
      <c r="F2002" s="53"/>
      <c r="G2002" s="53"/>
      <c r="H2002" s="53"/>
      <c r="I2002" s="53"/>
    </row>
    <row r="2003" spans="1:9">
      <c r="A2003" s="40">
        <v>1997</v>
      </c>
      <c r="B2003" s="53"/>
      <c r="C2003" s="53"/>
      <c r="D2003" s="53"/>
      <c r="E2003" s="53"/>
      <c r="F2003" s="53"/>
      <c r="G2003" s="53"/>
      <c r="H2003" s="53"/>
      <c r="I2003" s="53"/>
    </row>
    <row r="2004" spans="1:9">
      <c r="A2004" s="40">
        <v>1998</v>
      </c>
      <c r="B2004" s="53"/>
      <c r="C2004" s="53"/>
      <c r="D2004" s="53"/>
      <c r="E2004" s="53"/>
      <c r="F2004" s="53"/>
      <c r="G2004" s="53"/>
      <c r="H2004" s="53"/>
      <c r="I2004" s="53"/>
    </row>
    <row r="2005" spans="1:9">
      <c r="A2005" s="40">
        <v>1999</v>
      </c>
      <c r="B2005" s="53"/>
      <c r="C2005" s="53"/>
      <c r="D2005" s="53"/>
      <c r="E2005" s="53"/>
      <c r="F2005" s="53"/>
      <c r="G2005" s="53"/>
      <c r="H2005" s="53"/>
      <c r="I2005" s="53"/>
    </row>
    <row r="2006" spans="1:9">
      <c r="A2006" s="40">
        <v>2000</v>
      </c>
      <c r="B2006" s="53"/>
      <c r="C2006" s="53"/>
      <c r="D2006" s="53"/>
      <c r="E2006" s="53"/>
      <c r="F2006" s="53"/>
      <c r="G2006" s="53"/>
      <c r="H2006" s="53"/>
      <c r="I2006" s="53"/>
    </row>
    <row r="2007" spans="1:9">
      <c r="A2007" s="40">
        <v>2001</v>
      </c>
      <c r="B2007" s="53"/>
      <c r="C2007" s="53"/>
      <c r="D2007" s="53"/>
      <c r="E2007" s="53"/>
      <c r="F2007" s="53"/>
      <c r="G2007" s="53"/>
      <c r="H2007" s="53"/>
      <c r="I2007" s="53"/>
    </row>
    <row r="2008" spans="1:9">
      <c r="A2008" s="40">
        <v>2002</v>
      </c>
      <c r="B2008" s="53"/>
      <c r="C2008" s="53"/>
      <c r="D2008" s="53"/>
      <c r="E2008" s="53"/>
      <c r="F2008" s="53"/>
      <c r="G2008" s="53"/>
      <c r="H2008" s="53"/>
      <c r="I2008" s="53"/>
    </row>
    <row r="2009" spans="1:9">
      <c r="A2009" s="40">
        <v>2003</v>
      </c>
      <c r="B2009" s="53"/>
      <c r="C2009" s="53"/>
      <c r="D2009" s="53"/>
      <c r="E2009" s="53"/>
      <c r="F2009" s="53"/>
      <c r="G2009" s="53"/>
      <c r="H2009" s="53"/>
      <c r="I2009" s="53"/>
    </row>
    <row r="2010" spans="1:9">
      <c r="A2010" s="40">
        <v>2004</v>
      </c>
      <c r="B2010" s="53"/>
      <c r="C2010" s="53"/>
      <c r="D2010" s="53"/>
      <c r="E2010" s="53"/>
      <c r="F2010" s="53"/>
      <c r="G2010" s="53"/>
      <c r="H2010" s="53"/>
      <c r="I2010" s="53"/>
    </row>
    <row r="2011" spans="1:9">
      <c r="A2011" s="40">
        <v>2005</v>
      </c>
      <c r="B2011" s="53"/>
      <c r="C2011" s="53"/>
      <c r="D2011" s="53"/>
      <c r="E2011" s="53"/>
      <c r="F2011" s="53"/>
      <c r="G2011" s="53"/>
      <c r="H2011" s="53"/>
      <c r="I2011" s="53"/>
    </row>
    <row r="2012" spans="1:9">
      <c r="A2012" s="40">
        <v>2006</v>
      </c>
      <c r="B2012" s="53"/>
      <c r="C2012" s="53"/>
      <c r="D2012" s="53"/>
      <c r="E2012" s="53"/>
      <c r="F2012" s="53"/>
      <c r="G2012" s="53"/>
      <c r="H2012" s="53"/>
      <c r="I2012" s="53"/>
    </row>
    <row r="2013" spans="1:9">
      <c r="A2013" s="40">
        <v>2007</v>
      </c>
      <c r="B2013" s="53"/>
      <c r="C2013" s="53"/>
      <c r="D2013" s="53"/>
      <c r="E2013" s="53"/>
      <c r="F2013" s="53"/>
      <c r="G2013" s="53"/>
      <c r="H2013" s="53"/>
      <c r="I2013" s="53"/>
    </row>
    <row r="2014" spans="1:9">
      <c r="A2014" s="40">
        <v>2008</v>
      </c>
      <c r="B2014" s="53"/>
      <c r="C2014" s="53"/>
      <c r="D2014" s="53"/>
      <c r="E2014" s="53"/>
      <c r="F2014" s="53"/>
      <c r="G2014" s="53"/>
      <c r="H2014" s="53"/>
      <c r="I2014" s="53"/>
    </row>
    <row r="2015" spans="1:9">
      <c r="A2015" s="40">
        <v>2009</v>
      </c>
      <c r="B2015" s="53"/>
      <c r="C2015" s="53"/>
      <c r="D2015" s="53"/>
      <c r="E2015" s="53"/>
      <c r="F2015" s="53"/>
      <c r="G2015" s="53"/>
      <c r="H2015" s="53"/>
      <c r="I2015" s="53"/>
    </row>
    <row r="2016" spans="1:9">
      <c r="A2016" s="40">
        <v>2010</v>
      </c>
      <c r="B2016" s="53"/>
      <c r="C2016" s="53"/>
      <c r="D2016" s="53"/>
      <c r="E2016" s="53"/>
      <c r="F2016" s="53"/>
      <c r="G2016" s="53"/>
      <c r="H2016" s="53"/>
      <c r="I2016" s="53"/>
    </row>
    <row r="2017" spans="1:9">
      <c r="A2017" s="40">
        <v>2011</v>
      </c>
      <c r="B2017" s="53"/>
      <c r="C2017" s="53"/>
      <c r="D2017" s="53"/>
      <c r="E2017" s="53"/>
      <c r="F2017" s="53"/>
      <c r="G2017" s="53"/>
      <c r="H2017" s="53"/>
      <c r="I2017" s="53"/>
    </row>
    <row r="2018" spans="1:9">
      <c r="A2018" s="40">
        <v>2012</v>
      </c>
      <c r="B2018" s="53"/>
      <c r="C2018" s="53"/>
      <c r="D2018" s="53"/>
      <c r="E2018" s="53"/>
      <c r="F2018" s="53"/>
      <c r="G2018" s="53"/>
      <c r="H2018" s="53"/>
      <c r="I2018" s="53"/>
    </row>
    <row r="2019" spans="1:9">
      <c r="A2019" s="40">
        <v>2013</v>
      </c>
      <c r="B2019" s="53"/>
      <c r="C2019" s="53"/>
      <c r="D2019" s="53"/>
      <c r="E2019" s="53"/>
      <c r="F2019" s="53"/>
      <c r="G2019" s="53"/>
      <c r="H2019" s="53"/>
      <c r="I2019" s="53"/>
    </row>
    <row r="2020" spans="1:9">
      <c r="A2020" s="40">
        <v>2014</v>
      </c>
      <c r="B2020" s="53"/>
      <c r="C2020" s="53"/>
      <c r="D2020" s="53"/>
      <c r="E2020" s="53"/>
      <c r="F2020" s="53"/>
      <c r="G2020" s="53"/>
      <c r="H2020" s="53"/>
      <c r="I2020" s="53"/>
    </row>
    <row r="2021" spans="1:9">
      <c r="A2021" s="40">
        <v>2015</v>
      </c>
      <c r="B2021" s="53"/>
      <c r="C2021" s="53"/>
      <c r="D2021" s="53"/>
      <c r="E2021" s="53"/>
      <c r="F2021" s="53"/>
      <c r="G2021" s="53"/>
      <c r="H2021" s="53"/>
      <c r="I2021" s="53"/>
    </row>
    <row r="2022" spans="1:9">
      <c r="A2022" s="40">
        <v>2016</v>
      </c>
      <c r="B2022" s="53"/>
      <c r="C2022" s="53"/>
      <c r="D2022" s="53"/>
      <c r="E2022" s="53"/>
      <c r="F2022" s="53"/>
      <c r="G2022" s="53"/>
      <c r="H2022" s="53"/>
      <c r="I2022" s="53"/>
    </row>
    <row r="2023" spans="1:9">
      <c r="A2023" s="40">
        <v>2017</v>
      </c>
      <c r="B2023" s="53"/>
      <c r="C2023" s="53"/>
      <c r="D2023" s="53"/>
      <c r="E2023" s="53"/>
      <c r="F2023" s="53"/>
      <c r="G2023" s="53"/>
      <c r="H2023" s="53"/>
      <c r="I2023" s="53"/>
    </row>
    <row r="2024" spans="1:9">
      <c r="A2024" s="40">
        <v>2018</v>
      </c>
      <c r="B2024" s="53"/>
      <c r="C2024" s="53"/>
      <c r="D2024" s="53"/>
      <c r="E2024" s="53"/>
      <c r="F2024" s="53"/>
      <c r="G2024" s="53"/>
      <c r="H2024" s="53"/>
      <c r="I2024" s="53"/>
    </row>
    <row r="2025" spans="1:9">
      <c r="A2025" s="40">
        <v>2019</v>
      </c>
      <c r="B2025" s="53"/>
      <c r="C2025" s="53"/>
      <c r="D2025" s="53"/>
      <c r="E2025" s="53"/>
      <c r="F2025" s="53"/>
      <c r="G2025" s="53"/>
      <c r="H2025" s="53"/>
      <c r="I2025" s="53"/>
    </row>
    <row r="2026" spans="1:9">
      <c r="A2026" s="40">
        <v>2020</v>
      </c>
      <c r="B2026" s="53"/>
      <c r="C2026" s="53"/>
      <c r="D2026" s="53"/>
      <c r="E2026" s="53"/>
      <c r="F2026" s="53"/>
      <c r="G2026" s="53"/>
      <c r="H2026" s="53"/>
      <c r="I2026" s="53"/>
    </row>
    <row r="2027" spans="1:9">
      <c r="A2027" s="40">
        <v>2021</v>
      </c>
      <c r="B2027" s="53"/>
      <c r="C2027" s="53"/>
      <c r="D2027" s="53"/>
      <c r="E2027" s="53"/>
      <c r="F2027" s="53"/>
      <c r="G2027" s="53"/>
      <c r="H2027" s="53"/>
      <c r="I2027" s="53"/>
    </row>
    <row r="2028" spans="1:9">
      <c r="A2028" s="40">
        <v>2022</v>
      </c>
      <c r="B2028" s="53"/>
      <c r="C2028" s="53"/>
      <c r="D2028" s="53"/>
      <c r="E2028" s="53"/>
      <c r="F2028" s="53"/>
      <c r="G2028" s="53"/>
      <c r="H2028" s="53"/>
      <c r="I2028" s="53"/>
    </row>
    <row r="2029" spans="1:9">
      <c r="A2029" s="40">
        <v>2023</v>
      </c>
      <c r="B2029" s="53"/>
      <c r="C2029" s="53"/>
      <c r="D2029" s="53"/>
      <c r="E2029" s="53"/>
      <c r="F2029" s="53"/>
      <c r="G2029" s="53"/>
      <c r="H2029" s="53"/>
      <c r="I2029" s="53"/>
    </row>
    <row r="2030" spans="1:9">
      <c r="A2030" s="40">
        <v>2024</v>
      </c>
      <c r="B2030" s="53"/>
      <c r="C2030" s="53"/>
      <c r="D2030" s="53"/>
      <c r="E2030" s="53"/>
      <c r="F2030" s="53"/>
      <c r="G2030" s="53"/>
      <c r="H2030" s="53"/>
      <c r="I2030" s="53"/>
    </row>
    <row r="2031" spans="1:9">
      <c r="A2031" s="40">
        <v>2025</v>
      </c>
      <c r="B2031" s="53"/>
      <c r="C2031" s="53"/>
      <c r="D2031" s="53"/>
      <c r="E2031" s="53"/>
      <c r="F2031" s="53"/>
      <c r="G2031" s="53"/>
      <c r="H2031" s="53"/>
      <c r="I2031" s="53"/>
    </row>
    <row r="2032" spans="1:9">
      <c r="A2032" s="40">
        <v>2026</v>
      </c>
      <c r="B2032" s="53"/>
      <c r="C2032" s="53"/>
      <c r="D2032" s="53"/>
      <c r="E2032" s="53"/>
      <c r="F2032" s="53"/>
      <c r="G2032" s="53"/>
      <c r="H2032" s="53"/>
      <c r="I2032" s="53"/>
    </row>
    <row r="2033" spans="1:9">
      <c r="A2033" s="40">
        <v>2027</v>
      </c>
      <c r="B2033" s="53"/>
      <c r="C2033" s="53"/>
      <c r="D2033" s="53"/>
      <c r="E2033" s="53"/>
      <c r="F2033" s="53"/>
      <c r="G2033" s="53"/>
      <c r="H2033" s="53"/>
      <c r="I2033" s="53"/>
    </row>
    <row r="2034" spans="1:9">
      <c r="A2034" s="40">
        <v>2028</v>
      </c>
      <c r="B2034" s="53"/>
      <c r="C2034" s="53"/>
      <c r="D2034" s="53"/>
      <c r="E2034" s="53"/>
      <c r="F2034" s="53"/>
      <c r="G2034" s="53"/>
      <c r="H2034" s="53"/>
      <c r="I2034" s="53"/>
    </row>
    <row r="2035" spans="1:9">
      <c r="A2035" s="40">
        <v>2029</v>
      </c>
      <c r="B2035" s="53"/>
      <c r="C2035" s="53"/>
      <c r="D2035" s="53"/>
      <c r="E2035" s="53"/>
      <c r="F2035" s="53"/>
      <c r="G2035" s="53"/>
      <c r="H2035" s="53"/>
      <c r="I2035" s="53"/>
    </row>
    <row r="2036" spans="1:9">
      <c r="A2036" s="40">
        <v>2030</v>
      </c>
      <c r="B2036" s="53"/>
      <c r="C2036" s="53"/>
      <c r="D2036" s="53"/>
      <c r="E2036" s="53"/>
      <c r="F2036" s="53"/>
      <c r="G2036" s="53"/>
      <c r="H2036" s="53"/>
      <c r="I2036" s="53"/>
    </row>
    <row r="2037" spans="1:9">
      <c r="A2037" s="40">
        <v>2031</v>
      </c>
      <c r="B2037" s="53"/>
      <c r="C2037" s="53"/>
      <c r="D2037" s="53"/>
      <c r="E2037" s="53"/>
      <c r="F2037" s="53"/>
      <c r="G2037" s="53"/>
      <c r="H2037" s="53"/>
      <c r="I2037" s="53"/>
    </row>
    <row r="2038" spans="1:9">
      <c r="A2038" s="40">
        <v>2032</v>
      </c>
      <c r="B2038" s="53"/>
      <c r="C2038" s="53"/>
      <c r="D2038" s="53"/>
      <c r="E2038" s="53"/>
      <c r="F2038" s="53"/>
      <c r="G2038" s="53"/>
      <c r="H2038" s="53"/>
      <c r="I2038" s="53"/>
    </row>
    <row r="2039" spans="1:9">
      <c r="A2039" s="40">
        <v>2033</v>
      </c>
      <c r="B2039" s="53"/>
      <c r="C2039" s="53"/>
      <c r="D2039" s="53"/>
      <c r="E2039" s="53"/>
      <c r="F2039" s="53"/>
      <c r="G2039" s="53"/>
      <c r="H2039" s="53"/>
      <c r="I2039" s="53"/>
    </row>
    <row r="2040" spans="1:9">
      <c r="A2040" s="40">
        <v>2034</v>
      </c>
      <c r="B2040" s="53"/>
      <c r="C2040" s="53"/>
      <c r="D2040" s="53"/>
      <c r="E2040" s="53"/>
      <c r="F2040" s="53"/>
      <c r="G2040" s="53"/>
      <c r="H2040" s="53"/>
      <c r="I2040" s="53"/>
    </row>
    <row r="2041" spans="1:9">
      <c r="A2041" s="40">
        <v>2035</v>
      </c>
      <c r="B2041" s="53"/>
      <c r="C2041" s="53"/>
      <c r="D2041" s="53"/>
      <c r="E2041" s="53"/>
      <c r="F2041" s="53"/>
      <c r="G2041" s="53"/>
      <c r="H2041" s="53"/>
      <c r="I2041" s="53"/>
    </row>
    <row r="2042" spans="1:9">
      <c r="A2042" s="40">
        <v>2036</v>
      </c>
      <c r="B2042" s="53"/>
      <c r="C2042" s="53"/>
      <c r="D2042" s="53"/>
      <c r="E2042" s="53"/>
      <c r="F2042" s="53"/>
      <c r="G2042" s="53"/>
      <c r="H2042" s="53"/>
      <c r="I2042" s="53"/>
    </row>
    <row r="2043" spans="1:9">
      <c r="A2043" s="40">
        <v>2037</v>
      </c>
      <c r="B2043" s="53"/>
      <c r="C2043" s="53"/>
      <c r="D2043" s="53"/>
      <c r="E2043" s="53"/>
      <c r="F2043" s="53"/>
      <c r="G2043" s="53"/>
      <c r="H2043" s="53"/>
      <c r="I2043" s="53"/>
    </row>
    <row r="2044" spans="1:9">
      <c r="A2044" s="40">
        <v>2038</v>
      </c>
      <c r="B2044" s="53"/>
      <c r="C2044" s="53"/>
      <c r="D2044" s="53"/>
      <c r="E2044" s="53"/>
      <c r="F2044" s="53"/>
      <c r="G2044" s="53"/>
      <c r="H2044" s="53"/>
      <c r="I2044" s="53"/>
    </row>
    <row r="2045" spans="1:9">
      <c r="A2045" s="40">
        <v>2039</v>
      </c>
      <c r="B2045" s="53"/>
      <c r="C2045" s="53"/>
      <c r="D2045" s="53"/>
      <c r="E2045" s="53"/>
      <c r="F2045" s="53"/>
      <c r="G2045" s="53"/>
      <c r="H2045" s="53"/>
      <c r="I2045" s="53"/>
    </row>
    <row r="2046" spans="1:9">
      <c r="A2046" s="40">
        <v>2040</v>
      </c>
      <c r="B2046" s="53"/>
      <c r="C2046" s="53"/>
      <c r="D2046" s="53"/>
      <c r="E2046" s="53"/>
      <c r="F2046" s="53"/>
      <c r="G2046" s="53"/>
      <c r="H2046" s="53"/>
      <c r="I2046" s="53"/>
    </row>
    <row r="2047" spans="1:9">
      <c r="A2047" s="40">
        <v>2041</v>
      </c>
      <c r="B2047" s="53"/>
      <c r="C2047" s="53"/>
      <c r="D2047" s="53"/>
      <c r="E2047" s="53"/>
      <c r="F2047" s="53"/>
      <c r="G2047" s="53"/>
      <c r="H2047" s="53"/>
      <c r="I2047" s="53"/>
    </row>
    <row r="2048" spans="1:9">
      <c r="A2048" s="40">
        <v>2042</v>
      </c>
      <c r="B2048" s="53"/>
      <c r="C2048" s="53"/>
      <c r="D2048" s="53"/>
      <c r="E2048" s="53"/>
      <c r="F2048" s="53"/>
      <c r="G2048" s="53"/>
      <c r="H2048" s="53"/>
      <c r="I2048" s="53"/>
    </row>
    <row r="2049" spans="1:9">
      <c r="A2049" s="40">
        <v>2043</v>
      </c>
      <c r="B2049" s="53"/>
      <c r="C2049" s="53"/>
      <c r="D2049" s="53"/>
      <c r="E2049" s="53"/>
      <c r="F2049" s="53"/>
      <c r="G2049" s="53"/>
      <c r="H2049" s="53"/>
      <c r="I2049" s="53"/>
    </row>
    <row r="2050" spans="1:9">
      <c r="A2050" s="40">
        <v>2044</v>
      </c>
      <c r="B2050" s="53"/>
      <c r="C2050" s="53"/>
      <c r="D2050" s="53"/>
      <c r="E2050" s="53"/>
      <c r="F2050" s="53"/>
      <c r="G2050" s="53"/>
      <c r="H2050" s="53"/>
      <c r="I2050" s="53"/>
    </row>
    <row r="2051" spans="1:9">
      <c r="A2051" s="40">
        <v>2045</v>
      </c>
      <c r="B2051" s="53"/>
      <c r="C2051" s="53"/>
      <c r="D2051" s="53"/>
      <c r="E2051" s="53"/>
      <c r="F2051" s="53"/>
      <c r="G2051" s="53"/>
      <c r="H2051" s="53"/>
      <c r="I2051" s="53"/>
    </row>
    <row r="2052" spans="1:9">
      <c r="A2052" s="40">
        <v>2046</v>
      </c>
      <c r="B2052" s="53"/>
      <c r="C2052" s="53"/>
      <c r="D2052" s="53"/>
      <c r="E2052" s="53"/>
      <c r="F2052" s="53"/>
      <c r="G2052" s="53"/>
      <c r="H2052" s="53"/>
      <c r="I2052" s="53"/>
    </row>
    <row r="2053" spans="1:9">
      <c r="A2053" s="40">
        <v>2047</v>
      </c>
      <c r="B2053" s="53"/>
      <c r="C2053" s="53"/>
      <c r="D2053" s="53"/>
      <c r="E2053" s="53"/>
      <c r="F2053" s="53"/>
      <c r="G2053" s="53"/>
      <c r="H2053" s="53"/>
      <c r="I2053" s="53"/>
    </row>
    <row r="2054" spans="1:9">
      <c r="A2054" s="40">
        <v>2048</v>
      </c>
      <c r="B2054" s="53"/>
      <c r="C2054" s="53"/>
      <c r="D2054" s="53"/>
      <c r="E2054" s="53"/>
      <c r="F2054" s="53"/>
      <c r="G2054" s="53"/>
      <c r="H2054" s="53"/>
      <c r="I2054" s="53"/>
    </row>
    <row r="2055" spans="1:9">
      <c r="A2055" s="40">
        <v>2049</v>
      </c>
      <c r="B2055" s="53"/>
      <c r="C2055" s="53"/>
      <c r="D2055" s="53"/>
      <c r="E2055" s="53"/>
      <c r="F2055" s="53"/>
      <c r="G2055" s="53"/>
      <c r="H2055" s="53"/>
      <c r="I2055" s="53"/>
    </row>
    <row r="2056" spans="1:9">
      <c r="A2056" s="40">
        <v>2050</v>
      </c>
      <c r="B2056" s="53"/>
      <c r="C2056" s="53"/>
      <c r="D2056" s="53"/>
      <c r="E2056" s="53"/>
      <c r="F2056" s="53"/>
      <c r="G2056" s="53"/>
      <c r="H2056" s="53"/>
      <c r="I2056" s="53"/>
    </row>
    <row r="2057" spans="1:9">
      <c r="A2057" s="40">
        <v>2051</v>
      </c>
      <c r="B2057" s="53"/>
      <c r="C2057" s="53"/>
      <c r="D2057" s="53"/>
      <c r="E2057" s="53"/>
      <c r="F2057" s="53"/>
      <c r="G2057" s="53"/>
      <c r="H2057" s="53"/>
      <c r="I2057" s="53"/>
    </row>
    <row r="2058" spans="1:9">
      <c r="A2058" s="40">
        <v>2052</v>
      </c>
      <c r="B2058" s="53"/>
      <c r="C2058" s="53"/>
      <c r="D2058" s="53"/>
      <c r="E2058" s="53"/>
      <c r="F2058" s="53"/>
      <c r="G2058" s="53"/>
      <c r="H2058" s="53"/>
      <c r="I2058" s="53"/>
    </row>
    <row r="2059" spans="1:9">
      <c r="A2059" s="40">
        <v>2053</v>
      </c>
      <c r="B2059" s="53"/>
      <c r="C2059" s="53"/>
      <c r="D2059" s="53"/>
      <c r="E2059" s="53"/>
      <c r="F2059" s="53"/>
      <c r="G2059" s="53"/>
      <c r="H2059" s="53"/>
      <c r="I2059" s="53"/>
    </row>
    <row r="2060" spans="1:9">
      <c r="A2060" s="40">
        <v>2054</v>
      </c>
      <c r="B2060" s="53"/>
      <c r="C2060" s="53"/>
      <c r="D2060" s="53"/>
      <c r="E2060" s="53"/>
      <c r="F2060" s="53"/>
      <c r="G2060" s="53"/>
      <c r="H2060" s="53"/>
      <c r="I2060" s="53"/>
    </row>
    <row r="2061" spans="1:9">
      <c r="A2061" s="40">
        <v>2055</v>
      </c>
      <c r="B2061" s="53"/>
      <c r="C2061" s="53"/>
      <c r="D2061" s="53"/>
      <c r="E2061" s="53"/>
      <c r="F2061" s="53"/>
      <c r="G2061" s="53"/>
      <c r="H2061" s="53"/>
      <c r="I2061" s="53"/>
    </row>
    <row r="2062" spans="1:9">
      <c r="A2062" s="40">
        <v>2056</v>
      </c>
      <c r="B2062" s="53"/>
      <c r="C2062" s="53"/>
      <c r="D2062" s="53"/>
      <c r="E2062" s="53"/>
      <c r="F2062" s="53"/>
      <c r="G2062" s="53"/>
      <c r="H2062" s="53"/>
      <c r="I2062" s="53"/>
    </row>
    <row r="2063" spans="1:9">
      <c r="A2063" s="40">
        <v>2057</v>
      </c>
      <c r="B2063" s="53"/>
      <c r="C2063" s="53"/>
      <c r="D2063" s="53"/>
      <c r="E2063" s="53"/>
      <c r="F2063" s="53"/>
      <c r="G2063" s="53"/>
      <c r="H2063" s="53"/>
      <c r="I2063" s="53"/>
    </row>
    <row r="2064" spans="1:9">
      <c r="A2064" s="40">
        <v>2058</v>
      </c>
      <c r="B2064" s="53"/>
      <c r="C2064" s="53"/>
      <c r="D2064" s="53"/>
      <c r="E2064" s="53"/>
      <c r="F2064" s="53"/>
      <c r="G2064" s="53"/>
      <c r="H2064" s="53"/>
      <c r="I2064" s="53"/>
    </row>
    <row r="2065" spans="1:9">
      <c r="A2065" s="40">
        <v>2059</v>
      </c>
      <c r="B2065" s="53"/>
      <c r="C2065" s="53"/>
      <c r="D2065" s="53"/>
      <c r="E2065" s="53"/>
      <c r="F2065" s="53"/>
      <c r="G2065" s="53"/>
      <c r="H2065" s="53"/>
      <c r="I2065" s="53"/>
    </row>
    <row r="2066" spans="1:9">
      <c r="A2066" s="40">
        <v>2060</v>
      </c>
      <c r="B2066" s="53"/>
      <c r="C2066" s="53"/>
      <c r="D2066" s="53"/>
      <c r="E2066" s="53"/>
      <c r="F2066" s="53"/>
      <c r="G2066" s="53"/>
      <c r="H2066" s="53"/>
      <c r="I2066" s="53"/>
    </row>
    <row r="2067" spans="1:9">
      <c r="A2067" s="40">
        <v>2061</v>
      </c>
      <c r="B2067" s="53"/>
      <c r="C2067" s="53"/>
      <c r="D2067" s="53"/>
      <c r="E2067" s="53"/>
      <c r="F2067" s="53"/>
      <c r="G2067" s="53"/>
      <c r="H2067" s="53"/>
      <c r="I2067" s="53"/>
    </row>
    <row r="2068" spans="1:9">
      <c r="A2068" s="40">
        <v>2062</v>
      </c>
      <c r="B2068" s="53"/>
      <c r="C2068" s="53"/>
      <c r="D2068" s="53"/>
      <c r="E2068" s="53"/>
      <c r="F2068" s="53"/>
      <c r="G2068" s="53"/>
      <c r="H2068" s="53"/>
      <c r="I2068" s="53"/>
    </row>
    <row r="2069" spans="1:9">
      <c r="A2069" s="40">
        <v>2063</v>
      </c>
      <c r="B2069" s="53"/>
      <c r="C2069" s="53"/>
      <c r="D2069" s="53"/>
      <c r="E2069" s="53"/>
      <c r="F2069" s="53"/>
      <c r="G2069" s="53"/>
      <c r="H2069" s="53"/>
      <c r="I2069" s="53"/>
    </row>
    <row r="2070" spans="1:9">
      <c r="A2070" s="40">
        <v>2064</v>
      </c>
      <c r="B2070" s="53"/>
      <c r="C2070" s="53"/>
      <c r="D2070" s="53"/>
      <c r="E2070" s="53"/>
      <c r="F2070" s="53"/>
      <c r="G2070" s="53"/>
      <c r="H2070" s="53"/>
      <c r="I2070" s="53"/>
    </row>
    <row r="2071" spans="1:9">
      <c r="A2071" s="40">
        <v>2065</v>
      </c>
      <c r="B2071" s="53"/>
      <c r="C2071" s="53"/>
      <c r="D2071" s="53"/>
      <c r="E2071" s="53"/>
      <c r="F2071" s="53"/>
      <c r="G2071" s="53"/>
      <c r="H2071" s="53"/>
      <c r="I2071" s="53"/>
    </row>
    <row r="2072" spans="1:9">
      <c r="A2072" s="40">
        <v>2066</v>
      </c>
      <c r="B2072" s="53"/>
      <c r="C2072" s="53"/>
      <c r="D2072" s="53"/>
      <c r="E2072" s="53"/>
      <c r="F2072" s="53"/>
      <c r="G2072" s="53"/>
      <c r="H2072" s="53"/>
      <c r="I2072" s="53"/>
    </row>
    <row r="2073" spans="1:9">
      <c r="A2073" s="40">
        <v>2067</v>
      </c>
      <c r="B2073" s="53"/>
      <c r="C2073" s="53"/>
      <c r="D2073" s="53"/>
      <c r="E2073" s="53"/>
      <c r="F2073" s="53"/>
      <c r="G2073" s="53"/>
      <c r="H2073" s="53"/>
      <c r="I2073" s="53"/>
    </row>
    <row r="2074" spans="1:9">
      <c r="A2074" s="40">
        <v>2068</v>
      </c>
      <c r="B2074" s="53"/>
      <c r="C2074" s="53"/>
      <c r="D2074" s="53"/>
      <c r="E2074" s="53"/>
      <c r="F2074" s="53"/>
      <c r="G2074" s="53"/>
      <c r="H2074" s="53"/>
      <c r="I2074" s="53"/>
    </row>
    <row r="2075" spans="1:9">
      <c r="A2075" s="40">
        <v>2069</v>
      </c>
      <c r="B2075" s="53"/>
      <c r="C2075" s="53"/>
      <c r="D2075" s="53"/>
      <c r="E2075" s="53"/>
      <c r="F2075" s="53"/>
      <c r="G2075" s="53"/>
      <c r="H2075" s="53"/>
      <c r="I2075" s="53"/>
    </row>
    <row r="2076" spans="1:9">
      <c r="A2076" s="40">
        <v>2070</v>
      </c>
      <c r="B2076" s="53"/>
      <c r="C2076" s="53"/>
      <c r="D2076" s="53"/>
      <c r="E2076" s="53"/>
      <c r="F2076" s="53"/>
      <c r="G2076" s="53"/>
      <c r="H2076" s="53"/>
      <c r="I2076" s="53"/>
    </row>
    <row r="2077" spans="1:9">
      <c r="A2077" s="40">
        <v>2071</v>
      </c>
      <c r="B2077" s="53"/>
      <c r="C2077" s="53"/>
      <c r="D2077" s="53"/>
      <c r="E2077" s="53"/>
      <c r="F2077" s="53"/>
      <c r="G2077" s="53"/>
      <c r="H2077" s="53"/>
      <c r="I2077" s="53"/>
    </row>
    <row r="2078" spans="1:9">
      <c r="A2078" s="40">
        <v>2072</v>
      </c>
      <c r="B2078" s="53"/>
      <c r="C2078" s="53"/>
      <c r="D2078" s="53"/>
      <c r="E2078" s="53"/>
      <c r="F2078" s="53"/>
      <c r="G2078" s="53"/>
      <c r="H2078" s="53"/>
      <c r="I2078" s="53"/>
    </row>
    <row r="2079" spans="1:9">
      <c r="A2079" s="40">
        <v>2073</v>
      </c>
      <c r="B2079" s="53"/>
      <c r="C2079" s="53"/>
      <c r="D2079" s="53"/>
      <c r="E2079" s="53"/>
      <c r="F2079" s="53"/>
      <c r="G2079" s="53"/>
      <c r="H2079" s="53"/>
      <c r="I2079" s="53"/>
    </row>
    <row r="2080" spans="1:9">
      <c r="A2080" s="40">
        <v>2074</v>
      </c>
      <c r="B2080" s="53"/>
      <c r="C2080" s="53"/>
      <c r="D2080" s="53"/>
      <c r="E2080" s="53"/>
      <c r="F2080" s="53"/>
      <c r="G2080" s="53"/>
      <c r="H2080" s="53"/>
      <c r="I2080" s="53"/>
    </row>
    <row r="2081" spans="1:9">
      <c r="A2081" s="40">
        <v>2075</v>
      </c>
      <c r="B2081" s="53"/>
      <c r="C2081" s="53"/>
      <c r="D2081" s="53"/>
      <c r="E2081" s="53"/>
      <c r="F2081" s="53"/>
      <c r="G2081" s="53"/>
      <c r="H2081" s="53"/>
      <c r="I2081" s="53"/>
    </row>
    <row r="2082" spans="1:9">
      <c r="A2082" s="40">
        <v>2076</v>
      </c>
      <c r="B2082" s="53"/>
      <c r="C2082" s="53"/>
      <c r="D2082" s="53"/>
      <c r="E2082" s="53"/>
      <c r="F2082" s="53"/>
      <c r="G2082" s="53"/>
      <c r="H2082" s="53"/>
      <c r="I2082" s="53"/>
    </row>
    <row r="2083" spans="1:9">
      <c r="A2083" s="40">
        <v>2077</v>
      </c>
      <c r="B2083" s="53"/>
      <c r="C2083" s="53"/>
      <c r="D2083" s="53"/>
      <c r="E2083" s="53"/>
      <c r="F2083" s="53"/>
      <c r="G2083" s="53"/>
      <c r="H2083" s="53"/>
      <c r="I2083" s="53"/>
    </row>
    <row r="2084" spans="1:9">
      <c r="A2084" s="40">
        <v>2078</v>
      </c>
      <c r="B2084" s="53"/>
      <c r="C2084" s="53"/>
      <c r="D2084" s="53"/>
      <c r="E2084" s="53"/>
      <c r="F2084" s="53"/>
      <c r="G2084" s="53"/>
      <c r="H2084" s="53"/>
      <c r="I2084" s="53"/>
    </row>
    <row r="2085" spans="1:9">
      <c r="A2085" s="40">
        <v>2079</v>
      </c>
      <c r="B2085" s="53"/>
      <c r="C2085" s="53"/>
      <c r="D2085" s="53"/>
      <c r="E2085" s="53"/>
      <c r="F2085" s="53"/>
      <c r="G2085" s="53"/>
      <c r="H2085" s="53"/>
      <c r="I2085" s="53"/>
    </row>
    <row r="2086" spans="1:9">
      <c r="A2086" s="40">
        <v>2080</v>
      </c>
      <c r="B2086" s="53"/>
      <c r="C2086" s="53"/>
      <c r="D2086" s="53"/>
      <c r="E2086" s="53"/>
      <c r="F2086" s="53"/>
      <c r="G2086" s="53"/>
      <c r="H2086" s="53"/>
      <c r="I2086" s="53"/>
    </row>
    <row r="2087" spans="1:9">
      <c r="A2087" s="40">
        <v>2081</v>
      </c>
      <c r="B2087" s="53"/>
      <c r="C2087" s="53"/>
      <c r="D2087" s="53"/>
      <c r="E2087" s="53"/>
      <c r="F2087" s="53"/>
      <c r="G2087" s="53"/>
      <c r="H2087" s="53"/>
      <c r="I2087" s="53"/>
    </row>
    <row r="2088" spans="1:9">
      <c r="A2088" s="40">
        <v>2082</v>
      </c>
      <c r="B2088" s="53"/>
      <c r="C2088" s="53"/>
      <c r="D2088" s="53"/>
      <c r="E2088" s="53"/>
      <c r="F2088" s="53"/>
      <c r="G2088" s="53"/>
      <c r="H2088" s="53"/>
      <c r="I2088" s="53"/>
    </row>
    <row r="2089" spans="1:9">
      <c r="A2089" s="40">
        <v>2083</v>
      </c>
      <c r="B2089" s="53"/>
      <c r="C2089" s="53"/>
      <c r="D2089" s="53"/>
      <c r="E2089" s="53"/>
      <c r="F2089" s="53"/>
      <c r="G2089" s="53"/>
      <c r="H2089" s="53"/>
      <c r="I2089" s="53"/>
    </row>
    <row r="2090" spans="1:9">
      <c r="A2090" s="40">
        <v>2084</v>
      </c>
      <c r="B2090" s="53"/>
      <c r="C2090" s="53"/>
      <c r="D2090" s="53"/>
      <c r="E2090" s="53"/>
      <c r="F2090" s="53"/>
      <c r="G2090" s="53"/>
      <c r="H2090" s="53"/>
      <c r="I2090" s="53"/>
    </row>
    <row r="2091" spans="1:9">
      <c r="A2091" s="40">
        <v>2085</v>
      </c>
      <c r="B2091" s="53"/>
      <c r="C2091" s="53"/>
      <c r="D2091" s="53"/>
      <c r="E2091" s="53"/>
      <c r="F2091" s="53"/>
      <c r="G2091" s="53"/>
      <c r="H2091" s="53"/>
      <c r="I2091" s="53"/>
    </row>
    <row r="2092" spans="1:9">
      <c r="A2092" s="40">
        <v>2086</v>
      </c>
      <c r="B2092" s="53"/>
      <c r="C2092" s="53"/>
      <c r="D2092" s="53"/>
      <c r="E2092" s="53"/>
      <c r="F2092" s="53"/>
      <c r="G2092" s="53"/>
      <c r="H2092" s="53"/>
      <c r="I2092" s="53"/>
    </row>
    <row r="2093" spans="1:9">
      <c r="A2093" s="40">
        <v>2087</v>
      </c>
      <c r="B2093" s="53"/>
      <c r="C2093" s="53"/>
      <c r="D2093" s="53"/>
      <c r="E2093" s="53"/>
      <c r="F2093" s="53"/>
      <c r="G2093" s="53"/>
      <c r="H2093" s="53"/>
      <c r="I2093" s="53"/>
    </row>
    <row r="2094" spans="1:9">
      <c r="A2094" s="40">
        <v>2088</v>
      </c>
      <c r="B2094" s="53"/>
      <c r="C2094" s="53"/>
      <c r="D2094" s="53"/>
      <c r="E2094" s="53"/>
      <c r="F2094" s="53"/>
      <c r="G2094" s="53"/>
      <c r="H2094" s="53"/>
      <c r="I2094" s="53"/>
    </row>
    <row r="2095" spans="1:9">
      <c r="A2095" s="40">
        <v>2089</v>
      </c>
      <c r="B2095" s="53"/>
      <c r="C2095" s="53"/>
      <c r="D2095" s="53"/>
      <c r="E2095" s="53"/>
      <c r="F2095" s="53"/>
      <c r="G2095" s="53"/>
      <c r="H2095" s="53"/>
      <c r="I2095" s="53"/>
    </row>
    <row r="2096" spans="1:9">
      <c r="A2096" s="40">
        <v>2090</v>
      </c>
      <c r="B2096" s="53"/>
      <c r="C2096" s="53"/>
      <c r="D2096" s="53"/>
      <c r="E2096" s="53"/>
      <c r="F2096" s="53"/>
      <c r="G2096" s="53"/>
      <c r="H2096" s="53"/>
      <c r="I2096" s="53"/>
    </row>
    <row r="2097" spans="1:9">
      <c r="A2097" s="40">
        <v>2091</v>
      </c>
      <c r="B2097" s="53"/>
      <c r="C2097" s="53"/>
      <c r="D2097" s="53"/>
      <c r="E2097" s="53"/>
      <c r="F2097" s="53"/>
      <c r="G2097" s="53"/>
      <c r="H2097" s="53"/>
      <c r="I2097" s="53"/>
    </row>
    <row r="2098" spans="1:9">
      <c r="A2098" s="40">
        <v>2092</v>
      </c>
      <c r="B2098" s="53"/>
      <c r="C2098" s="53"/>
      <c r="D2098" s="53"/>
      <c r="E2098" s="53"/>
      <c r="F2098" s="53"/>
      <c r="G2098" s="53"/>
      <c r="H2098" s="53"/>
      <c r="I2098" s="53"/>
    </row>
    <row r="2099" spans="1:9">
      <c r="A2099" s="40">
        <v>2093</v>
      </c>
      <c r="B2099" s="53"/>
      <c r="C2099" s="53"/>
      <c r="D2099" s="53"/>
      <c r="E2099" s="53"/>
      <c r="F2099" s="53"/>
      <c r="G2099" s="53"/>
      <c r="H2099" s="53"/>
      <c r="I2099" s="53"/>
    </row>
    <row r="2100" spans="1:9">
      <c r="A2100" s="40">
        <v>2094</v>
      </c>
      <c r="B2100" s="53"/>
      <c r="C2100" s="53"/>
      <c r="D2100" s="53"/>
      <c r="E2100" s="53"/>
      <c r="F2100" s="53"/>
      <c r="G2100" s="53"/>
      <c r="H2100" s="53"/>
      <c r="I2100" s="53"/>
    </row>
    <row r="2101" spans="1:9">
      <c r="A2101" s="40">
        <v>2095</v>
      </c>
      <c r="B2101" s="53"/>
      <c r="C2101" s="53"/>
      <c r="D2101" s="53"/>
      <c r="E2101" s="53"/>
      <c r="F2101" s="53"/>
      <c r="G2101" s="53"/>
      <c r="H2101" s="53"/>
      <c r="I2101" s="53"/>
    </row>
    <row r="2102" spans="1:9">
      <c r="A2102" s="40">
        <v>2096</v>
      </c>
      <c r="B2102" s="53"/>
      <c r="C2102" s="53"/>
      <c r="D2102" s="53"/>
      <c r="E2102" s="53"/>
      <c r="F2102" s="53"/>
      <c r="G2102" s="53"/>
      <c r="H2102" s="53"/>
      <c r="I2102" s="53"/>
    </row>
    <row r="2103" spans="1:9">
      <c r="A2103" s="40">
        <v>2097</v>
      </c>
      <c r="B2103" s="53"/>
      <c r="C2103" s="53"/>
      <c r="D2103" s="53"/>
      <c r="E2103" s="53"/>
      <c r="F2103" s="53"/>
      <c r="G2103" s="53"/>
      <c r="H2103" s="53"/>
      <c r="I2103" s="53"/>
    </row>
    <row r="2104" spans="1:9">
      <c r="A2104" s="40">
        <v>2098</v>
      </c>
      <c r="B2104" s="53"/>
      <c r="C2104" s="53"/>
      <c r="D2104" s="53"/>
      <c r="E2104" s="53"/>
      <c r="F2104" s="53"/>
      <c r="G2104" s="53"/>
      <c r="H2104" s="53"/>
      <c r="I2104" s="53"/>
    </row>
    <row r="2105" spans="1:9">
      <c r="A2105" s="40">
        <v>2099</v>
      </c>
      <c r="B2105" s="53"/>
      <c r="C2105" s="53"/>
      <c r="D2105" s="53"/>
      <c r="E2105" s="53"/>
      <c r="F2105" s="53"/>
      <c r="G2105" s="53"/>
      <c r="H2105" s="53"/>
      <c r="I2105" s="53"/>
    </row>
    <row r="2106" spans="1:9">
      <c r="A2106" s="40">
        <v>2100</v>
      </c>
      <c r="B2106" s="53"/>
      <c r="C2106" s="53"/>
      <c r="D2106" s="53"/>
      <c r="E2106" s="53"/>
      <c r="F2106" s="53"/>
      <c r="G2106" s="53"/>
      <c r="H2106" s="53"/>
      <c r="I2106" s="53"/>
    </row>
    <row r="2107" spans="1:9">
      <c r="A2107" s="40">
        <v>2101</v>
      </c>
      <c r="B2107" s="53"/>
      <c r="C2107" s="53"/>
      <c r="D2107" s="53"/>
      <c r="E2107" s="53"/>
      <c r="F2107" s="53"/>
      <c r="G2107" s="53"/>
      <c r="H2107" s="53"/>
      <c r="I2107" s="53"/>
    </row>
    <row r="2108" spans="1:9">
      <c r="A2108" s="40">
        <v>2102</v>
      </c>
      <c r="B2108" s="53"/>
      <c r="C2108" s="53"/>
      <c r="D2108" s="53"/>
      <c r="E2108" s="53"/>
      <c r="F2108" s="53"/>
      <c r="G2108" s="53"/>
      <c r="H2108" s="53"/>
      <c r="I2108" s="53"/>
    </row>
    <row r="2109" spans="1:9">
      <c r="A2109" s="40">
        <v>2103</v>
      </c>
      <c r="B2109" s="53"/>
      <c r="C2109" s="53"/>
      <c r="D2109" s="53"/>
      <c r="E2109" s="53"/>
      <c r="F2109" s="53"/>
      <c r="G2109" s="53"/>
      <c r="H2109" s="53"/>
      <c r="I2109" s="53"/>
    </row>
    <row r="2110" spans="1:9">
      <c r="A2110" s="40">
        <v>2104</v>
      </c>
      <c r="B2110" s="53"/>
      <c r="C2110" s="53"/>
      <c r="D2110" s="53"/>
      <c r="E2110" s="53"/>
      <c r="F2110" s="53"/>
      <c r="G2110" s="53"/>
      <c r="H2110" s="53"/>
      <c r="I2110" s="53"/>
    </row>
    <row r="2111" spans="1:9">
      <c r="A2111" s="40">
        <v>2105</v>
      </c>
      <c r="B2111" s="53"/>
      <c r="C2111" s="53"/>
      <c r="D2111" s="53"/>
      <c r="E2111" s="53"/>
      <c r="F2111" s="53"/>
      <c r="G2111" s="53"/>
      <c r="H2111" s="53"/>
      <c r="I2111" s="53"/>
    </row>
    <row r="2112" spans="1:9">
      <c r="A2112" s="40">
        <v>2106</v>
      </c>
      <c r="B2112" s="53"/>
      <c r="C2112" s="53"/>
      <c r="D2112" s="53"/>
      <c r="E2112" s="53"/>
      <c r="F2112" s="53"/>
      <c r="G2112" s="53"/>
      <c r="H2112" s="53"/>
      <c r="I2112" s="53"/>
    </row>
    <row r="2113" spans="1:9">
      <c r="A2113" s="40">
        <v>2107</v>
      </c>
      <c r="B2113" s="53"/>
      <c r="C2113" s="53"/>
      <c r="D2113" s="53"/>
      <c r="E2113" s="53"/>
      <c r="F2113" s="53"/>
      <c r="G2113" s="53"/>
      <c r="H2113" s="53"/>
      <c r="I2113" s="53"/>
    </row>
    <row r="2114" spans="1:9">
      <c r="A2114" s="40">
        <v>2108</v>
      </c>
      <c r="B2114" s="53"/>
      <c r="C2114" s="53"/>
      <c r="D2114" s="53"/>
      <c r="E2114" s="53"/>
      <c r="F2114" s="53"/>
      <c r="G2114" s="53"/>
      <c r="H2114" s="53"/>
      <c r="I2114" s="53"/>
    </row>
    <row r="2115" spans="1:9">
      <c r="A2115" s="40">
        <v>2109</v>
      </c>
      <c r="B2115" s="53"/>
      <c r="C2115" s="53"/>
      <c r="D2115" s="53"/>
      <c r="E2115" s="53"/>
      <c r="F2115" s="53"/>
      <c r="G2115" s="53"/>
      <c r="H2115" s="53"/>
      <c r="I2115" s="53"/>
    </row>
    <row r="2116" spans="1:9">
      <c r="A2116" s="40">
        <v>2110</v>
      </c>
      <c r="B2116" s="53"/>
      <c r="C2116" s="53"/>
      <c r="D2116" s="53"/>
      <c r="E2116" s="53"/>
      <c r="F2116" s="53"/>
      <c r="G2116" s="53"/>
      <c r="H2116" s="53"/>
      <c r="I2116" s="53"/>
    </row>
    <row r="2117" spans="1:9">
      <c r="A2117" s="40">
        <v>2111</v>
      </c>
      <c r="B2117" s="53"/>
      <c r="C2117" s="53"/>
      <c r="D2117" s="53"/>
      <c r="E2117" s="53"/>
      <c r="F2117" s="53"/>
      <c r="G2117" s="53"/>
      <c r="H2117" s="53"/>
      <c r="I2117" s="53"/>
    </row>
    <row r="2118" spans="1:9">
      <c r="A2118" s="40">
        <v>2112</v>
      </c>
      <c r="B2118" s="53"/>
      <c r="C2118" s="53"/>
      <c r="D2118" s="53"/>
      <c r="E2118" s="53"/>
      <c r="F2118" s="53"/>
      <c r="G2118" s="53"/>
      <c r="H2118" s="53"/>
      <c r="I2118" s="53"/>
    </row>
    <row r="2119" spans="1:9">
      <c r="A2119" s="40">
        <v>2113</v>
      </c>
      <c r="B2119" s="53"/>
      <c r="C2119" s="53"/>
      <c r="D2119" s="53"/>
      <c r="E2119" s="53"/>
      <c r="F2119" s="53"/>
      <c r="G2119" s="53"/>
      <c r="H2119" s="53"/>
      <c r="I2119" s="53"/>
    </row>
    <row r="2120" spans="1:9">
      <c r="A2120" s="40">
        <v>2114</v>
      </c>
      <c r="B2120" s="53"/>
      <c r="C2120" s="53"/>
      <c r="D2120" s="53"/>
      <c r="E2120" s="53"/>
      <c r="F2120" s="53"/>
      <c r="G2120" s="53"/>
      <c r="H2120" s="53"/>
      <c r="I2120" s="53"/>
    </row>
    <row r="2121" spans="1:9">
      <c r="A2121" s="40">
        <v>2115</v>
      </c>
      <c r="B2121" s="53"/>
      <c r="C2121" s="53"/>
      <c r="D2121" s="53"/>
      <c r="E2121" s="53"/>
      <c r="F2121" s="53"/>
      <c r="G2121" s="53"/>
      <c r="H2121" s="53"/>
      <c r="I2121" s="53"/>
    </row>
    <row r="2122" spans="1:9">
      <c r="A2122" s="40">
        <v>2116</v>
      </c>
      <c r="B2122" s="53"/>
      <c r="C2122" s="53"/>
      <c r="D2122" s="53"/>
      <c r="E2122" s="53"/>
      <c r="F2122" s="53"/>
      <c r="G2122" s="53"/>
      <c r="H2122" s="53"/>
      <c r="I2122" s="53"/>
    </row>
    <row r="2123" spans="1:9">
      <c r="A2123" s="40">
        <v>2117</v>
      </c>
      <c r="B2123" s="53"/>
      <c r="C2123" s="53"/>
      <c r="D2123" s="53"/>
      <c r="E2123" s="53"/>
      <c r="F2123" s="53"/>
      <c r="G2123" s="53"/>
      <c r="H2123" s="53"/>
      <c r="I2123" s="53"/>
    </row>
    <row r="2124" spans="1:9">
      <c r="A2124" s="40">
        <v>2118</v>
      </c>
      <c r="B2124" s="53"/>
      <c r="C2124" s="53"/>
      <c r="D2124" s="53"/>
      <c r="E2124" s="53"/>
      <c r="F2124" s="53"/>
      <c r="G2124" s="53"/>
      <c r="H2124" s="53"/>
      <c r="I2124" s="53"/>
    </row>
    <row r="2125" spans="1:9">
      <c r="A2125" s="40">
        <v>2119</v>
      </c>
      <c r="B2125" s="53"/>
      <c r="C2125" s="53"/>
      <c r="D2125" s="53"/>
      <c r="E2125" s="53"/>
      <c r="F2125" s="53"/>
      <c r="G2125" s="53"/>
      <c r="H2125" s="53"/>
      <c r="I2125" s="53"/>
    </row>
    <row r="2126" spans="1:9">
      <c r="A2126" s="40">
        <v>2120</v>
      </c>
      <c r="B2126" s="53"/>
      <c r="C2126" s="53"/>
      <c r="D2126" s="53"/>
      <c r="E2126" s="53"/>
      <c r="F2126" s="53"/>
      <c r="G2126" s="53"/>
      <c r="H2126" s="53"/>
      <c r="I2126" s="53"/>
    </row>
    <row r="2127" spans="1:9">
      <c r="A2127" s="40">
        <v>2121</v>
      </c>
      <c r="B2127" s="53"/>
      <c r="C2127" s="53"/>
      <c r="D2127" s="53"/>
      <c r="E2127" s="53"/>
      <c r="F2127" s="53"/>
      <c r="G2127" s="53"/>
      <c r="H2127" s="53"/>
      <c r="I2127" s="53"/>
    </row>
    <row r="2128" spans="1:9">
      <c r="A2128" s="40">
        <v>2122</v>
      </c>
      <c r="B2128" s="53"/>
      <c r="C2128" s="53"/>
      <c r="D2128" s="53"/>
      <c r="E2128" s="53"/>
      <c r="F2128" s="53"/>
      <c r="G2128" s="53"/>
      <c r="H2128" s="53"/>
      <c r="I2128" s="53"/>
    </row>
    <row r="2129" spans="1:9">
      <c r="A2129" s="40">
        <v>2123</v>
      </c>
      <c r="B2129" s="53"/>
      <c r="C2129" s="53"/>
      <c r="D2129" s="53"/>
      <c r="E2129" s="53"/>
      <c r="F2129" s="53"/>
      <c r="G2129" s="53"/>
      <c r="H2129" s="53"/>
      <c r="I2129" s="53"/>
    </row>
    <row r="2130" spans="1:9">
      <c r="A2130" s="40">
        <v>2124</v>
      </c>
      <c r="B2130" s="53"/>
      <c r="C2130" s="53"/>
      <c r="D2130" s="53"/>
      <c r="E2130" s="53"/>
      <c r="F2130" s="53"/>
      <c r="G2130" s="53"/>
      <c r="H2130" s="53"/>
      <c r="I2130" s="53"/>
    </row>
    <row r="2131" spans="1:9">
      <c r="A2131" s="40">
        <v>2125</v>
      </c>
      <c r="B2131" s="53"/>
      <c r="C2131" s="53"/>
      <c r="D2131" s="53"/>
      <c r="E2131" s="53"/>
      <c r="F2131" s="53"/>
      <c r="G2131" s="53"/>
      <c r="H2131" s="53"/>
      <c r="I2131" s="53"/>
    </row>
    <row r="2132" spans="1:9">
      <c r="A2132" s="40">
        <v>2126</v>
      </c>
      <c r="B2132" s="53"/>
      <c r="C2132" s="53"/>
      <c r="D2132" s="53"/>
      <c r="E2132" s="53"/>
      <c r="F2132" s="53"/>
      <c r="G2132" s="53"/>
      <c r="H2132" s="53"/>
      <c r="I2132" s="53"/>
    </row>
    <row r="2133" spans="1:9">
      <c r="A2133" s="40">
        <v>2127</v>
      </c>
      <c r="B2133" s="53"/>
      <c r="C2133" s="53"/>
      <c r="D2133" s="53"/>
      <c r="E2133" s="53"/>
      <c r="F2133" s="53"/>
      <c r="G2133" s="53"/>
      <c r="H2133" s="53"/>
      <c r="I2133" s="53"/>
    </row>
    <row r="2134" spans="1:9">
      <c r="A2134" s="40">
        <v>2128</v>
      </c>
      <c r="B2134" s="53"/>
      <c r="C2134" s="53"/>
      <c r="D2134" s="53"/>
      <c r="E2134" s="53"/>
      <c r="F2134" s="53"/>
      <c r="G2134" s="53"/>
      <c r="H2134" s="53"/>
      <c r="I2134" s="53"/>
    </row>
    <row r="2135" spans="1:9">
      <c r="A2135" s="40">
        <v>2129</v>
      </c>
      <c r="B2135" s="53"/>
      <c r="C2135" s="53"/>
      <c r="D2135" s="53"/>
      <c r="E2135" s="53"/>
      <c r="F2135" s="53"/>
      <c r="G2135" s="53"/>
      <c r="H2135" s="53"/>
      <c r="I2135" s="53"/>
    </row>
    <row r="2136" spans="1:9">
      <c r="A2136" s="40">
        <v>2130</v>
      </c>
      <c r="B2136" s="53"/>
      <c r="C2136" s="53"/>
      <c r="D2136" s="53"/>
      <c r="E2136" s="53"/>
      <c r="F2136" s="53"/>
      <c r="G2136" s="53"/>
      <c r="H2136" s="53"/>
      <c r="I2136" s="53"/>
    </row>
    <row r="2137" spans="1:9">
      <c r="A2137" s="40">
        <v>2131</v>
      </c>
      <c r="B2137" s="53"/>
      <c r="C2137" s="53"/>
      <c r="D2137" s="53"/>
      <c r="E2137" s="53"/>
      <c r="F2137" s="53"/>
      <c r="G2137" s="53"/>
      <c r="H2137" s="53"/>
      <c r="I2137" s="53"/>
    </row>
    <row r="2138" spans="1:9">
      <c r="A2138" s="40">
        <v>2132</v>
      </c>
      <c r="B2138" s="53"/>
      <c r="C2138" s="53"/>
      <c r="D2138" s="53"/>
      <c r="E2138" s="53"/>
      <c r="F2138" s="53"/>
      <c r="G2138" s="53"/>
      <c r="H2138" s="53"/>
      <c r="I2138" s="53"/>
    </row>
    <row r="2139" spans="1:9">
      <c r="A2139" s="40">
        <v>2133</v>
      </c>
      <c r="B2139" s="53"/>
      <c r="C2139" s="53"/>
      <c r="D2139" s="53"/>
      <c r="E2139" s="53"/>
      <c r="F2139" s="53"/>
      <c r="G2139" s="53"/>
      <c r="H2139" s="53"/>
      <c r="I2139" s="53"/>
    </row>
    <row r="2140" spans="1:9">
      <c r="A2140" s="40">
        <v>2134</v>
      </c>
      <c r="B2140" s="53"/>
      <c r="C2140" s="53"/>
      <c r="D2140" s="53"/>
      <c r="E2140" s="53"/>
      <c r="F2140" s="53"/>
      <c r="G2140" s="53"/>
      <c r="H2140" s="53"/>
      <c r="I2140" s="53"/>
    </row>
    <row r="2141" spans="1:9">
      <c r="A2141" s="40">
        <v>2135</v>
      </c>
      <c r="B2141" s="53"/>
      <c r="C2141" s="53"/>
      <c r="D2141" s="53"/>
      <c r="E2141" s="53"/>
      <c r="F2141" s="53"/>
      <c r="G2141" s="53"/>
      <c r="H2141" s="53"/>
      <c r="I2141" s="53"/>
    </row>
    <row r="2142" spans="1:9">
      <c r="A2142" s="40">
        <v>2136</v>
      </c>
      <c r="B2142" s="53"/>
      <c r="C2142" s="53"/>
      <c r="D2142" s="53"/>
      <c r="E2142" s="53"/>
      <c r="F2142" s="53"/>
      <c r="G2142" s="53"/>
      <c r="H2142" s="53"/>
      <c r="I2142" s="53"/>
    </row>
    <row r="2143" spans="1:9">
      <c r="A2143" s="40">
        <v>2137</v>
      </c>
      <c r="B2143" s="53"/>
      <c r="C2143" s="53"/>
      <c r="D2143" s="53"/>
      <c r="E2143" s="53"/>
      <c r="F2143" s="53"/>
      <c r="G2143" s="53"/>
      <c r="H2143" s="53"/>
      <c r="I2143" s="53"/>
    </row>
    <row r="2144" spans="1:9">
      <c r="A2144" s="40">
        <v>2138</v>
      </c>
      <c r="B2144" s="53"/>
      <c r="C2144" s="53"/>
      <c r="D2144" s="53"/>
      <c r="E2144" s="53"/>
      <c r="F2144" s="53"/>
      <c r="G2144" s="53"/>
      <c r="H2144" s="53"/>
      <c r="I2144" s="53"/>
    </row>
    <row r="2145" spans="1:9">
      <c r="A2145" s="40">
        <v>2139</v>
      </c>
      <c r="B2145" s="53"/>
      <c r="C2145" s="53"/>
      <c r="D2145" s="53"/>
      <c r="E2145" s="53"/>
      <c r="F2145" s="53"/>
      <c r="G2145" s="53"/>
      <c r="H2145" s="53"/>
      <c r="I2145" s="53"/>
    </row>
    <row r="2146" spans="1:9">
      <c r="A2146" s="40">
        <v>2140</v>
      </c>
      <c r="B2146" s="53"/>
      <c r="C2146" s="53"/>
      <c r="D2146" s="53"/>
      <c r="E2146" s="53"/>
      <c r="F2146" s="53"/>
      <c r="G2146" s="53"/>
      <c r="H2146" s="53"/>
      <c r="I2146" s="53"/>
    </row>
    <row r="2147" spans="1:9">
      <c r="A2147" s="40">
        <v>2141</v>
      </c>
      <c r="B2147" s="53"/>
      <c r="C2147" s="53"/>
      <c r="D2147" s="53"/>
      <c r="E2147" s="53"/>
      <c r="F2147" s="53"/>
      <c r="G2147" s="53"/>
      <c r="H2147" s="53"/>
      <c r="I2147" s="53"/>
    </row>
    <row r="2148" spans="1:9">
      <c r="A2148" s="40">
        <v>2142</v>
      </c>
      <c r="B2148" s="53"/>
      <c r="C2148" s="53"/>
      <c r="D2148" s="53"/>
      <c r="E2148" s="53"/>
      <c r="F2148" s="53"/>
      <c r="G2148" s="53"/>
      <c r="H2148" s="53"/>
      <c r="I2148" s="53"/>
    </row>
    <row r="2149" spans="1:9">
      <c r="A2149" s="40">
        <v>2143</v>
      </c>
      <c r="B2149" s="53"/>
      <c r="C2149" s="53"/>
      <c r="D2149" s="53"/>
      <c r="E2149" s="53"/>
      <c r="F2149" s="53"/>
      <c r="G2149" s="53"/>
      <c r="H2149" s="53"/>
      <c r="I2149" s="53"/>
    </row>
    <row r="2150" spans="1:9">
      <c r="A2150" s="40">
        <v>2144</v>
      </c>
      <c r="B2150" s="53"/>
      <c r="C2150" s="53"/>
      <c r="D2150" s="53"/>
      <c r="E2150" s="53"/>
      <c r="F2150" s="53"/>
      <c r="G2150" s="53"/>
      <c r="H2150" s="53"/>
      <c r="I2150" s="53"/>
    </row>
    <row r="2151" spans="1:9">
      <c r="A2151" s="40">
        <v>2145</v>
      </c>
      <c r="B2151" s="53"/>
      <c r="C2151" s="53"/>
      <c r="D2151" s="53"/>
      <c r="E2151" s="53"/>
      <c r="F2151" s="53"/>
      <c r="G2151" s="53"/>
      <c r="H2151" s="53"/>
      <c r="I2151" s="53"/>
    </row>
    <row r="2152" spans="1:9">
      <c r="A2152" s="40">
        <v>2146</v>
      </c>
      <c r="B2152" s="53"/>
      <c r="C2152" s="53"/>
      <c r="D2152" s="53"/>
      <c r="E2152" s="53"/>
      <c r="F2152" s="53"/>
      <c r="G2152" s="53"/>
      <c r="H2152" s="53"/>
      <c r="I2152" s="53"/>
    </row>
    <row r="2153" spans="1:9">
      <c r="A2153" s="40">
        <v>2147</v>
      </c>
      <c r="B2153" s="53"/>
      <c r="C2153" s="53"/>
      <c r="D2153" s="53"/>
      <c r="E2153" s="53"/>
      <c r="F2153" s="53"/>
      <c r="G2153" s="53"/>
      <c r="H2153" s="53"/>
      <c r="I2153" s="53"/>
    </row>
    <row r="2154" spans="1:9">
      <c r="A2154" s="40">
        <v>2148</v>
      </c>
      <c r="B2154" s="53"/>
      <c r="C2154" s="53"/>
      <c r="D2154" s="53"/>
      <c r="E2154" s="53"/>
      <c r="F2154" s="53"/>
      <c r="G2154" s="53"/>
      <c r="H2154" s="53"/>
      <c r="I2154" s="53"/>
    </row>
    <row r="2155" spans="1:9">
      <c r="A2155" s="40">
        <v>2149</v>
      </c>
      <c r="B2155" s="53"/>
      <c r="C2155" s="53"/>
      <c r="D2155" s="53"/>
      <c r="E2155" s="53"/>
      <c r="F2155" s="53"/>
      <c r="G2155" s="53"/>
      <c r="H2155" s="53"/>
      <c r="I2155" s="53"/>
    </row>
    <row r="2156" spans="1:9">
      <c r="A2156" s="40">
        <v>2150</v>
      </c>
      <c r="B2156" s="53"/>
      <c r="C2156" s="53"/>
      <c r="D2156" s="53"/>
      <c r="E2156" s="53"/>
      <c r="F2156" s="53"/>
      <c r="G2156" s="53"/>
      <c r="H2156" s="53"/>
      <c r="I2156" s="53"/>
    </row>
    <row r="2157" spans="1:9">
      <c r="A2157" s="40">
        <v>2151</v>
      </c>
      <c r="B2157" s="53"/>
      <c r="C2157" s="53"/>
      <c r="D2157" s="53"/>
      <c r="E2157" s="53"/>
      <c r="F2157" s="53"/>
      <c r="G2157" s="53"/>
      <c r="H2157" s="53"/>
      <c r="I2157" s="53"/>
    </row>
    <row r="2158" spans="1:9">
      <c r="A2158" s="40">
        <v>2152</v>
      </c>
      <c r="B2158" s="53"/>
      <c r="C2158" s="53"/>
      <c r="D2158" s="53"/>
      <c r="E2158" s="53"/>
      <c r="F2158" s="53"/>
      <c r="G2158" s="53"/>
      <c r="H2158" s="53"/>
      <c r="I2158" s="53"/>
    </row>
    <row r="2159" spans="1:9">
      <c r="A2159" s="40">
        <v>2153</v>
      </c>
      <c r="B2159" s="53"/>
      <c r="C2159" s="53"/>
      <c r="D2159" s="53"/>
      <c r="E2159" s="53"/>
      <c r="F2159" s="53"/>
      <c r="G2159" s="53"/>
      <c r="H2159" s="53"/>
      <c r="I2159" s="53"/>
    </row>
    <row r="2160" spans="1:9">
      <c r="A2160" s="40">
        <v>2154</v>
      </c>
      <c r="B2160" s="53"/>
      <c r="C2160" s="53"/>
      <c r="D2160" s="53"/>
      <c r="E2160" s="53"/>
      <c r="F2160" s="53"/>
      <c r="G2160" s="53"/>
      <c r="H2160" s="53"/>
      <c r="I2160" s="53"/>
    </row>
    <row r="2161" spans="1:9">
      <c r="A2161" s="40">
        <v>2155</v>
      </c>
      <c r="B2161" s="53"/>
      <c r="C2161" s="53"/>
      <c r="D2161" s="53"/>
      <c r="E2161" s="53"/>
      <c r="F2161" s="53"/>
      <c r="G2161" s="53"/>
      <c r="H2161" s="53"/>
      <c r="I2161" s="53"/>
    </row>
    <row r="2162" spans="1:9">
      <c r="A2162" s="40">
        <v>2156</v>
      </c>
      <c r="B2162" s="53"/>
      <c r="C2162" s="53"/>
      <c r="D2162" s="53"/>
      <c r="E2162" s="53"/>
      <c r="F2162" s="53"/>
      <c r="G2162" s="53"/>
      <c r="H2162" s="53"/>
      <c r="I2162" s="53"/>
    </row>
    <row r="2163" spans="1:9">
      <c r="A2163" s="40">
        <v>2157</v>
      </c>
      <c r="B2163" s="53"/>
      <c r="C2163" s="53"/>
      <c r="D2163" s="53"/>
      <c r="E2163" s="53"/>
      <c r="F2163" s="53"/>
      <c r="G2163" s="53"/>
      <c r="H2163" s="53"/>
      <c r="I2163" s="53"/>
    </row>
    <row r="2164" spans="1:9">
      <c r="A2164" s="40">
        <v>2158</v>
      </c>
      <c r="B2164" s="53"/>
      <c r="C2164" s="53"/>
      <c r="D2164" s="53"/>
      <c r="E2164" s="53"/>
      <c r="F2164" s="53"/>
      <c r="G2164" s="53"/>
      <c r="H2164" s="53"/>
      <c r="I2164" s="53"/>
    </row>
    <row r="2165" spans="1:9">
      <c r="A2165" s="40">
        <v>2159</v>
      </c>
      <c r="B2165" s="53"/>
      <c r="C2165" s="53"/>
      <c r="D2165" s="53"/>
      <c r="E2165" s="53"/>
      <c r="F2165" s="53"/>
      <c r="G2165" s="53"/>
      <c r="H2165" s="53"/>
      <c r="I2165" s="53"/>
    </row>
    <row r="2166" spans="1:9">
      <c r="A2166" s="40">
        <v>2160</v>
      </c>
      <c r="B2166" s="53"/>
      <c r="C2166" s="53"/>
      <c r="D2166" s="53"/>
      <c r="E2166" s="53"/>
      <c r="F2166" s="53"/>
      <c r="G2166" s="53"/>
      <c r="H2166" s="53"/>
      <c r="I2166" s="53"/>
    </row>
    <row r="2167" spans="1:9">
      <c r="A2167" s="40">
        <v>2161</v>
      </c>
      <c r="B2167" s="53"/>
      <c r="C2167" s="53"/>
      <c r="D2167" s="53"/>
      <c r="E2167" s="53"/>
      <c r="F2167" s="53"/>
      <c r="G2167" s="53"/>
      <c r="H2167" s="53"/>
      <c r="I2167" s="53"/>
    </row>
    <row r="2168" spans="1:9">
      <c r="A2168" s="40">
        <v>2162</v>
      </c>
      <c r="B2168" s="53"/>
      <c r="C2168" s="53"/>
      <c r="D2168" s="53"/>
      <c r="E2168" s="53"/>
      <c r="F2168" s="53"/>
      <c r="G2168" s="53"/>
      <c r="H2168" s="53"/>
      <c r="I2168" s="53"/>
    </row>
    <row r="2169" spans="1:9">
      <c r="A2169" s="40">
        <v>2163</v>
      </c>
      <c r="B2169" s="53"/>
      <c r="C2169" s="53"/>
      <c r="D2169" s="53"/>
      <c r="E2169" s="53"/>
      <c r="F2169" s="53"/>
      <c r="G2169" s="53"/>
      <c r="H2169" s="53"/>
      <c r="I2169" s="53"/>
    </row>
    <row r="2170" spans="1:9">
      <c r="A2170" s="40">
        <v>2164</v>
      </c>
      <c r="B2170" s="53"/>
      <c r="C2170" s="53"/>
      <c r="D2170" s="53"/>
      <c r="E2170" s="53"/>
      <c r="F2170" s="53"/>
      <c r="G2170" s="53"/>
      <c r="H2170" s="53"/>
      <c r="I2170" s="53"/>
    </row>
    <row r="2171" spans="1:9">
      <c r="A2171" s="40">
        <v>2165</v>
      </c>
      <c r="B2171" s="53"/>
      <c r="C2171" s="53"/>
      <c r="D2171" s="53"/>
      <c r="E2171" s="53"/>
      <c r="F2171" s="53"/>
      <c r="G2171" s="53"/>
      <c r="H2171" s="53"/>
      <c r="I2171" s="53"/>
    </row>
    <row r="2172" spans="1:9">
      <c r="A2172" s="40">
        <v>2166</v>
      </c>
      <c r="B2172" s="53"/>
      <c r="C2172" s="53"/>
      <c r="D2172" s="53"/>
      <c r="E2172" s="53"/>
      <c r="F2172" s="53"/>
      <c r="G2172" s="53"/>
      <c r="H2172" s="53"/>
      <c r="I2172" s="53"/>
    </row>
    <row r="2173" spans="1:9">
      <c r="A2173" s="40">
        <v>2167</v>
      </c>
      <c r="B2173" s="53"/>
      <c r="C2173" s="53"/>
      <c r="D2173" s="53"/>
      <c r="E2173" s="53"/>
      <c r="F2173" s="53"/>
      <c r="G2173" s="53"/>
      <c r="H2173" s="53"/>
      <c r="I2173" s="53"/>
    </row>
    <row r="2174" spans="1:9">
      <c r="A2174" s="40">
        <v>2168</v>
      </c>
      <c r="B2174" s="53"/>
      <c r="C2174" s="53"/>
      <c r="D2174" s="53"/>
      <c r="E2174" s="53"/>
      <c r="F2174" s="53"/>
      <c r="G2174" s="53"/>
      <c r="H2174" s="53"/>
      <c r="I2174" s="53"/>
    </row>
    <row r="2175" spans="1:9">
      <c r="A2175" s="40">
        <v>2169</v>
      </c>
      <c r="B2175" s="53"/>
      <c r="C2175" s="53"/>
      <c r="D2175" s="53"/>
      <c r="E2175" s="53"/>
      <c r="F2175" s="53"/>
      <c r="G2175" s="53"/>
      <c r="H2175" s="53"/>
      <c r="I2175" s="53"/>
    </row>
    <row r="2176" spans="1:9">
      <c r="A2176" s="40">
        <v>2170</v>
      </c>
      <c r="B2176" s="53"/>
      <c r="C2176" s="53"/>
      <c r="D2176" s="53"/>
      <c r="E2176" s="53"/>
      <c r="F2176" s="53"/>
      <c r="G2176" s="53"/>
      <c r="H2176" s="53"/>
      <c r="I2176" s="53"/>
    </row>
    <row r="2177" spans="1:9">
      <c r="A2177" s="40">
        <v>2171</v>
      </c>
      <c r="B2177" s="53"/>
      <c r="C2177" s="53"/>
      <c r="D2177" s="53"/>
      <c r="E2177" s="53"/>
      <c r="F2177" s="53"/>
      <c r="G2177" s="53"/>
      <c r="H2177" s="53"/>
      <c r="I2177" s="53"/>
    </row>
    <row r="2178" spans="1:9">
      <c r="A2178" s="40">
        <v>2172</v>
      </c>
      <c r="B2178" s="53"/>
      <c r="C2178" s="53"/>
      <c r="D2178" s="53"/>
      <c r="E2178" s="53"/>
      <c r="F2178" s="53"/>
      <c r="G2178" s="53"/>
      <c r="H2178" s="53"/>
      <c r="I2178" s="53"/>
    </row>
    <row r="2179" spans="1:9">
      <c r="A2179" s="40">
        <v>2173</v>
      </c>
      <c r="B2179" s="53"/>
      <c r="C2179" s="53"/>
      <c r="D2179" s="53"/>
      <c r="E2179" s="53"/>
      <c r="F2179" s="53"/>
      <c r="G2179" s="53"/>
      <c r="H2179" s="53"/>
      <c r="I2179" s="53"/>
    </row>
    <row r="2180" spans="1:9">
      <c r="A2180" s="40">
        <v>2174</v>
      </c>
      <c r="B2180" s="53"/>
      <c r="C2180" s="53"/>
      <c r="D2180" s="53"/>
      <c r="E2180" s="53"/>
      <c r="F2180" s="53"/>
      <c r="G2180" s="53"/>
      <c r="H2180" s="53"/>
      <c r="I2180" s="53"/>
    </row>
    <row r="2181" spans="1:9">
      <c r="A2181" s="40">
        <v>2175</v>
      </c>
      <c r="B2181" s="53"/>
      <c r="C2181" s="53"/>
      <c r="D2181" s="53"/>
      <c r="E2181" s="53"/>
      <c r="F2181" s="53"/>
      <c r="G2181" s="53"/>
      <c r="H2181" s="53"/>
      <c r="I2181" s="53"/>
    </row>
    <row r="2182" spans="1:9">
      <c r="A2182" s="40">
        <v>2176</v>
      </c>
      <c r="B2182" s="53"/>
      <c r="C2182" s="53"/>
      <c r="D2182" s="53"/>
      <c r="E2182" s="53"/>
      <c r="F2182" s="53"/>
      <c r="G2182" s="53"/>
      <c r="H2182" s="53"/>
      <c r="I2182" s="53"/>
    </row>
    <row r="2183" spans="1:9">
      <c r="A2183" s="40">
        <v>2177</v>
      </c>
      <c r="B2183" s="53"/>
      <c r="C2183" s="53"/>
      <c r="D2183" s="53"/>
      <c r="E2183" s="53"/>
      <c r="F2183" s="53"/>
      <c r="G2183" s="53"/>
      <c r="H2183" s="53"/>
      <c r="I2183" s="53"/>
    </row>
    <row r="2184" spans="1:9">
      <c r="A2184" s="40">
        <v>2178</v>
      </c>
      <c r="B2184" s="53"/>
      <c r="C2184" s="53"/>
      <c r="D2184" s="53"/>
      <c r="E2184" s="53"/>
      <c r="F2184" s="53"/>
      <c r="G2184" s="53"/>
      <c r="H2184" s="53"/>
      <c r="I2184" s="53"/>
    </row>
    <row r="2185" spans="1:9">
      <c r="A2185" s="40">
        <v>2179</v>
      </c>
      <c r="B2185" s="53"/>
      <c r="C2185" s="53"/>
      <c r="D2185" s="53"/>
      <c r="E2185" s="53"/>
      <c r="F2185" s="53"/>
      <c r="G2185" s="53"/>
      <c r="H2185" s="53"/>
      <c r="I2185" s="53"/>
    </row>
    <row r="2186" spans="1:9">
      <c r="A2186" s="40">
        <v>2180</v>
      </c>
      <c r="B2186" s="53"/>
      <c r="C2186" s="53"/>
      <c r="D2186" s="53"/>
      <c r="E2186" s="53"/>
      <c r="F2186" s="53"/>
      <c r="G2186" s="53"/>
      <c r="H2186" s="53"/>
      <c r="I2186" s="53"/>
    </row>
    <row r="2187" spans="1:9">
      <c r="A2187" s="40">
        <v>2181</v>
      </c>
      <c r="B2187" s="53"/>
      <c r="C2187" s="53"/>
      <c r="D2187" s="53"/>
      <c r="E2187" s="53"/>
      <c r="F2187" s="53"/>
      <c r="G2187" s="53"/>
      <c r="H2187" s="53"/>
      <c r="I2187" s="53"/>
    </row>
    <row r="2188" spans="1:9">
      <c r="A2188" s="40">
        <v>2182</v>
      </c>
      <c r="B2188" s="53"/>
      <c r="C2188" s="53"/>
      <c r="D2188" s="53"/>
      <c r="E2188" s="53"/>
      <c r="F2188" s="53"/>
      <c r="G2188" s="53"/>
      <c r="H2188" s="53"/>
      <c r="I2188" s="53"/>
    </row>
    <row r="2189" spans="1:9">
      <c r="A2189" s="40">
        <v>2183</v>
      </c>
      <c r="B2189" s="53"/>
      <c r="C2189" s="53"/>
      <c r="D2189" s="53"/>
      <c r="E2189" s="53"/>
      <c r="F2189" s="53"/>
      <c r="G2189" s="53"/>
      <c r="H2189" s="53"/>
      <c r="I2189" s="53"/>
    </row>
    <row r="2190" spans="1:9">
      <c r="A2190" s="40">
        <v>2184</v>
      </c>
      <c r="B2190" s="53"/>
      <c r="C2190" s="53"/>
      <c r="D2190" s="53"/>
      <c r="E2190" s="53"/>
      <c r="F2190" s="53"/>
      <c r="G2190" s="53"/>
      <c r="H2190" s="53"/>
      <c r="I2190" s="53"/>
    </row>
    <row r="2191" spans="1:9">
      <c r="A2191" s="40">
        <v>2185</v>
      </c>
      <c r="B2191" s="53"/>
      <c r="C2191" s="53"/>
      <c r="D2191" s="53"/>
      <c r="E2191" s="53"/>
      <c r="F2191" s="53"/>
      <c r="G2191" s="53"/>
      <c r="H2191" s="53"/>
      <c r="I2191" s="53"/>
    </row>
    <row r="2192" spans="1:9">
      <c r="A2192" s="40">
        <v>2186</v>
      </c>
      <c r="B2192" s="53"/>
      <c r="C2192" s="53"/>
      <c r="D2192" s="53"/>
      <c r="E2192" s="53"/>
      <c r="F2192" s="53"/>
      <c r="G2192" s="53"/>
      <c r="H2192" s="53"/>
      <c r="I2192" s="53"/>
    </row>
    <row r="2193" spans="1:9">
      <c r="A2193" s="40">
        <v>2187</v>
      </c>
      <c r="B2193" s="53"/>
      <c r="C2193" s="53"/>
      <c r="D2193" s="53"/>
      <c r="E2193" s="53"/>
      <c r="F2193" s="53"/>
      <c r="G2193" s="53"/>
      <c r="H2193" s="53"/>
      <c r="I2193" s="53"/>
    </row>
    <row r="2194" spans="1:9">
      <c r="A2194" s="40">
        <v>2188</v>
      </c>
      <c r="B2194" s="53"/>
      <c r="C2194" s="53"/>
      <c r="D2194" s="53"/>
      <c r="E2194" s="53"/>
      <c r="F2194" s="53"/>
      <c r="G2194" s="53"/>
      <c r="H2194" s="53"/>
      <c r="I2194" s="53"/>
    </row>
    <row r="2195" spans="1:9">
      <c r="A2195" s="40">
        <v>2189</v>
      </c>
      <c r="B2195" s="53"/>
      <c r="C2195" s="53"/>
      <c r="D2195" s="53"/>
      <c r="E2195" s="53"/>
      <c r="F2195" s="53"/>
      <c r="G2195" s="53"/>
      <c r="H2195" s="53"/>
      <c r="I2195" s="53"/>
    </row>
    <row r="2196" spans="1:9">
      <c r="A2196" s="40">
        <v>2190</v>
      </c>
      <c r="B2196" s="53"/>
      <c r="C2196" s="53"/>
      <c r="D2196" s="53"/>
      <c r="E2196" s="53"/>
      <c r="F2196" s="53"/>
      <c r="G2196" s="53"/>
      <c r="H2196" s="53"/>
      <c r="I2196" s="53"/>
    </row>
    <row r="2197" spans="1:9">
      <c r="A2197" s="40">
        <v>2191</v>
      </c>
      <c r="B2197" s="53"/>
      <c r="C2197" s="53"/>
      <c r="D2197" s="53"/>
      <c r="E2197" s="53"/>
      <c r="F2197" s="53"/>
      <c r="G2197" s="53"/>
      <c r="H2197" s="53"/>
      <c r="I2197" s="53"/>
    </row>
    <row r="2198" spans="1:9">
      <c r="A2198" s="40">
        <v>2192</v>
      </c>
      <c r="B2198" s="53"/>
      <c r="C2198" s="53"/>
      <c r="D2198" s="53"/>
      <c r="E2198" s="53"/>
      <c r="F2198" s="53"/>
      <c r="G2198" s="53"/>
      <c r="H2198" s="53"/>
      <c r="I2198" s="53"/>
    </row>
    <row r="2199" spans="1:9">
      <c r="A2199" s="40">
        <v>2193</v>
      </c>
      <c r="B2199" s="53"/>
      <c r="C2199" s="53"/>
      <c r="D2199" s="53"/>
      <c r="E2199" s="53"/>
      <c r="F2199" s="53"/>
      <c r="G2199" s="53"/>
      <c r="H2199" s="53"/>
      <c r="I2199" s="53"/>
    </row>
    <row r="2200" spans="1:9">
      <c r="A2200" s="40">
        <v>2194</v>
      </c>
      <c r="B2200" s="53"/>
      <c r="C2200" s="53"/>
      <c r="D2200" s="53"/>
      <c r="E2200" s="53"/>
      <c r="F2200" s="53"/>
      <c r="G2200" s="53"/>
      <c r="H2200" s="53"/>
      <c r="I2200" s="53"/>
    </row>
    <row r="2201" spans="1:9">
      <c r="A2201" s="40">
        <v>2195</v>
      </c>
      <c r="B2201" s="53"/>
      <c r="C2201" s="53"/>
      <c r="D2201" s="53"/>
      <c r="E2201" s="53"/>
      <c r="F2201" s="53"/>
      <c r="G2201" s="53"/>
      <c r="H2201" s="53"/>
      <c r="I2201" s="53"/>
    </row>
    <row r="2202" spans="1:9">
      <c r="A2202" s="40">
        <v>2196</v>
      </c>
      <c r="B2202" s="53"/>
      <c r="C2202" s="53"/>
      <c r="D2202" s="53"/>
      <c r="E2202" s="53"/>
      <c r="F2202" s="53"/>
      <c r="G2202" s="53"/>
      <c r="H2202" s="53"/>
      <c r="I2202" s="53"/>
    </row>
    <row r="2203" spans="1:9">
      <c r="A2203" s="40">
        <v>2197</v>
      </c>
      <c r="B2203" s="53"/>
      <c r="C2203" s="53"/>
      <c r="D2203" s="53"/>
      <c r="E2203" s="53"/>
      <c r="F2203" s="53"/>
      <c r="G2203" s="53"/>
      <c r="H2203" s="53"/>
      <c r="I2203" s="53"/>
    </row>
    <row r="2204" spans="1:9">
      <c r="A2204" s="40">
        <v>2198</v>
      </c>
      <c r="B2204" s="53"/>
      <c r="C2204" s="53"/>
      <c r="D2204" s="53"/>
      <c r="E2204" s="53"/>
      <c r="F2204" s="53"/>
      <c r="G2204" s="53"/>
      <c r="H2204" s="53"/>
      <c r="I2204" s="53"/>
    </row>
    <row r="2205" spans="1:9">
      <c r="A2205" s="40">
        <v>2199</v>
      </c>
      <c r="B2205" s="53"/>
      <c r="C2205" s="53"/>
      <c r="D2205" s="53"/>
      <c r="E2205" s="53"/>
      <c r="F2205" s="53"/>
      <c r="G2205" s="53"/>
      <c r="H2205" s="53"/>
      <c r="I2205" s="53"/>
    </row>
    <row r="2206" spans="1:9">
      <c r="A2206" s="40">
        <v>2200</v>
      </c>
      <c r="B2206" s="53"/>
      <c r="C2206" s="53"/>
      <c r="D2206" s="53"/>
      <c r="E2206" s="53"/>
      <c r="F2206" s="53"/>
      <c r="G2206" s="53"/>
      <c r="H2206" s="53"/>
      <c r="I2206" s="53"/>
    </row>
    <row r="2207" spans="1:9">
      <c r="A2207" s="40">
        <v>2201</v>
      </c>
      <c r="B2207" s="53"/>
      <c r="C2207" s="53"/>
      <c r="D2207" s="53"/>
      <c r="E2207" s="53"/>
      <c r="F2207" s="53"/>
      <c r="G2207" s="53"/>
      <c r="H2207" s="53"/>
      <c r="I2207" s="53"/>
    </row>
    <row r="2208" spans="1:9">
      <c r="A2208" s="40">
        <v>2202</v>
      </c>
      <c r="B2208" s="53"/>
      <c r="C2208" s="53"/>
      <c r="D2208" s="53"/>
      <c r="E2208" s="53"/>
      <c r="F2208" s="53"/>
      <c r="G2208" s="53"/>
      <c r="H2208" s="53"/>
      <c r="I2208" s="53"/>
    </row>
    <row r="2209" spans="1:9">
      <c r="A2209" s="40">
        <v>2203</v>
      </c>
      <c r="B2209" s="53"/>
      <c r="C2209" s="53"/>
      <c r="D2209" s="53"/>
      <c r="E2209" s="53"/>
      <c r="F2209" s="53"/>
      <c r="G2209" s="53"/>
      <c r="H2209" s="53"/>
      <c r="I2209" s="53"/>
    </row>
    <row r="2210" spans="1:9">
      <c r="A2210" s="40">
        <v>2204</v>
      </c>
      <c r="B2210" s="53"/>
      <c r="C2210" s="53"/>
      <c r="D2210" s="53"/>
      <c r="E2210" s="53"/>
      <c r="F2210" s="53"/>
      <c r="G2210" s="53"/>
      <c r="H2210" s="53"/>
      <c r="I2210" s="53"/>
    </row>
    <row r="2211" spans="1:9">
      <c r="A2211" s="40">
        <v>2205</v>
      </c>
      <c r="B2211" s="53"/>
      <c r="C2211" s="53"/>
      <c r="D2211" s="53"/>
      <c r="E2211" s="53"/>
      <c r="F2211" s="53"/>
      <c r="G2211" s="53"/>
      <c r="H2211" s="53"/>
      <c r="I2211" s="53"/>
    </row>
    <row r="2212" spans="1:9">
      <c r="A2212" s="40">
        <v>2206</v>
      </c>
      <c r="B2212" s="53"/>
      <c r="C2212" s="53"/>
      <c r="D2212" s="53"/>
      <c r="E2212" s="53"/>
      <c r="F2212" s="53"/>
      <c r="G2212" s="53"/>
      <c r="H2212" s="53"/>
      <c r="I2212" s="53"/>
    </row>
    <row r="2213" spans="1:9">
      <c r="A2213" s="40">
        <v>2207</v>
      </c>
      <c r="B2213" s="53"/>
      <c r="C2213" s="53"/>
      <c r="D2213" s="53"/>
      <c r="E2213" s="53"/>
      <c r="F2213" s="53"/>
      <c r="G2213" s="53"/>
      <c r="H2213" s="53"/>
      <c r="I2213" s="53"/>
    </row>
    <row r="2214" spans="1:9">
      <c r="A2214" s="40">
        <v>2208</v>
      </c>
      <c r="B2214" s="53"/>
      <c r="C2214" s="53"/>
      <c r="D2214" s="53"/>
      <c r="E2214" s="53"/>
      <c r="F2214" s="53"/>
      <c r="G2214" s="53"/>
      <c r="H2214" s="53"/>
      <c r="I2214" s="53"/>
    </row>
    <row r="2215" spans="1:9">
      <c r="A2215" s="40">
        <v>2209</v>
      </c>
      <c r="B2215" s="53"/>
      <c r="C2215" s="53"/>
      <c r="D2215" s="53"/>
      <c r="E2215" s="53"/>
      <c r="F2215" s="53"/>
      <c r="G2215" s="53"/>
      <c r="H2215" s="53"/>
      <c r="I2215" s="53"/>
    </row>
    <row r="2216" spans="1:9">
      <c r="A2216" s="40">
        <v>2210</v>
      </c>
      <c r="B2216" s="53"/>
      <c r="C2216" s="53"/>
      <c r="D2216" s="53"/>
      <c r="E2216" s="53"/>
      <c r="F2216" s="53"/>
      <c r="G2216" s="53"/>
      <c r="H2216" s="53"/>
      <c r="I2216" s="53"/>
    </row>
    <row r="2217" spans="1:9">
      <c r="A2217" s="40">
        <v>2211</v>
      </c>
      <c r="B2217" s="53"/>
      <c r="C2217" s="53"/>
      <c r="D2217" s="53"/>
      <c r="E2217" s="53"/>
      <c r="F2217" s="53"/>
      <c r="G2217" s="53"/>
      <c r="H2217" s="53"/>
      <c r="I2217" s="53"/>
    </row>
    <row r="2218" spans="1:9">
      <c r="A2218" s="40">
        <v>2212</v>
      </c>
      <c r="B2218" s="53"/>
      <c r="C2218" s="53"/>
      <c r="D2218" s="53"/>
      <c r="E2218" s="53"/>
      <c r="F2218" s="53"/>
      <c r="G2218" s="53"/>
      <c r="H2218" s="53"/>
      <c r="I2218" s="53"/>
    </row>
    <row r="2219" spans="1:9">
      <c r="A2219" s="40">
        <v>2213</v>
      </c>
      <c r="B2219" s="53"/>
      <c r="C2219" s="53"/>
      <c r="D2219" s="53"/>
      <c r="E2219" s="53"/>
      <c r="F2219" s="53"/>
      <c r="G2219" s="53"/>
      <c r="H2219" s="53"/>
      <c r="I2219" s="53"/>
    </row>
    <row r="2220" spans="1:9">
      <c r="A2220" s="40">
        <v>2214</v>
      </c>
      <c r="B2220" s="53"/>
      <c r="C2220" s="53"/>
      <c r="D2220" s="53"/>
      <c r="E2220" s="53"/>
      <c r="F2220" s="53"/>
      <c r="G2220" s="53"/>
      <c r="H2220" s="53"/>
      <c r="I2220" s="53"/>
    </row>
    <row r="2221" spans="1:9">
      <c r="A2221" s="40">
        <v>2215</v>
      </c>
      <c r="B2221" s="53"/>
      <c r="C2221" s="53"/>
      <c r="D2221" s="53"/>
      <c r="E2221" s="53"/>
      <c r="F2221" s="53"/>
      <c r="G2221" s="53"/>
      <c r="H2221" s="53"/>
      <c r="I2221" s="53"/>
    </row>
    <row r="2222" spans="1:9">
      <c r="A2222" s="40">
        <v>2216</v>
      </c>
      <c r="B2222" s="53"/>
      <c r="C2222" s="53"/>
      <c r="D2222" s="53"/>
      <c r="E2222" s="53"/>
      <c r="F2222" s="53"/>
      <c r="G2222" s="53"/>
      <c r="H2222" s="53"/>
      <c r="I2222" s="53"/>
    </row>
    <row r="2223" spans="1:9">
      <c r="A2223" s="40">
        <v>2217</v>
      </c>
      <c r="B2223" s="53"/>
      <c r="C2223" s="53"/>
      <c r="D2223" s="53"/>
      <c r="E2223" s="53"/>
      <c r="F2223" s="53"/>
      <c r="G2223" s="53"/>
      <c r="H2223" s="53"/>
      <c r="I2223" s="53"/>
    </row>
    <row r="2224" spans="1:9">
      <c r="A2224" s="40">
        <v>2218</v>
      </c>
      <c r="B2224" s="53"/>
      <c r="C2224" s="53"/>
      <c r="D2224" s="53"/>
      <c r="E2224" s="53"/>
      <c r="F2224" s="53"/>
      <c r="G2224" s="53"/>
      <c r="H2224" s="53"/>
      <c r="I2224" s="53"/>
    </row>
    <row r="2225" spans="1:9">
      <c r="A2225" s="40">
        <v>2219</v>
      </c>
      <c r="B2225" s="53"/>
      <c r="C2225" s="53"/>
      <c r="D2225" s="53"/>
      <c r="E2225" s="53"/>
      <c r="F2225" s="53"/>
      <c r="G2225" s="53"/>
      <c r="H2225" s="53"/>
      <c r="I2225" s="53"/>
    </row>
    <row r="2226" spans="1:9">
      <c r="A2226" s="40">
        <v>2220</v>
      </c>
      <c r="B2226" s="53"/>
      <c r="C2226" s="53"/>
      <c r="D2226" s="53"/>
      <c r="E2226" s="53"/>
      <c r="F2226" s="53"/>
      <c r="G2226" s="53"/>
      <c r="H2226" s="53"/>
      <c r="I2226" s="53"/>
    </row>
    <row r="2227" spans="1:9">
      <c r="A2227" s="40">
        <v>2221</v>
      </c>
      <c r="B2227" s="53"/>
      <c r="C2227" s="53"/>
      <c r="D2227" s="53"/>
      <c r="E2227" s="53"/>
      <c r="F2227" s="53"/>
      <c r="G2227" s="53"/>
      <c r="H2227" s="53"/>
      <c r="I2227" s="53"/>
    </row>
    <row r="2228" spans="1:9">
      <c r="A2228" s="40">
        <v>2222</v>
      </c>
      <c r="B2228" s="53"/>
      <c r="C2228" s="53"/>
      <c r="D2228" s="53"/>
      <c r="E2228" s="53"/>
      <c r="F2228" s="53"/>
      <c r="G2228" s="53"/>
      <c r="H2228" s="53"/>
      <c r="I2228" s="53"/>
    </row>
    <row r="2229" spans="1:9">
      <c r="A2229" s="40">
        <v>2223</v>
      </c>
      <c r="B2229" s="53"/>
      <c r="C2229" s="53"/>
      <c r="D2229" s="53"/>
      <c r="E2229" s="53"/>
      <c r="F2229" s="53"/>
      <c r="G2229" s="53"/>
      <c r="H2229" s="53"/>
      <c r="I2229" s="53"/>
    </row>
    <row r="2230" spans="1:9">
      <c r="A2230" s="40">
        <v>2224</v>
      </c>
      <c r="B2230" s="53"/>
      <c r="C2230" s="53"/>
      <c r="D2230" s="53"/>
      <c r="E2230" s="53"/>
      <c r="F2230" s="53"/>
      <c r="G2230" s="53"/>
      <c r="H2230" s="53"/>
      <c r="I2230" s="53"/>
    </row>
    <row r="2231" spans="1:9">
      <c r="A2231" s="40">
        <v>2225</v>
      </c>
      <c r="B2231" s="53"/>
      <c r="C2231" s="53"/>
      <c r="D2231" s="53"/>
      <c r="E2231" s="53"/>
      <c r="F2231" s="53"/>
      <c r="G2231" s="53"/>
      <c r="H2231" s="53"/>
      <c r="I2231" s="53"/>
    </row>
    <row r="2232" spans="1:9">
      <c r="A2232" s="40">
        <v>2226</v>
      </c>
      <c r="B2232" s="53"/>
      <c r="C2232" s="53"/>
      <c r="D2232" s="53"/>
      <c r="E2232" s="53"/>
      <c r="F2232" s="53"/>
      <c r="G2232" s="53"/>
      <c r="H2232" s="53"/>
      <c r="I2232" s="53"/>
    </row>
    <row r="2233" spans="1:9">
      <c r="A2233" s="40">
        <v>2227</v>
      </c>
      <c r="B2233" s="53"/>
      <c r="C2233" s="53"/>
      <c r="D2233" s="53"/>
      <c r="E2233" s="53"/>
      <c r="F2233" s="53"/>
      <c r="G2233" s="53"/>
      <c r="H2233" s="53"/>
      <c r="I2233" s="53"/>
    </row>
    <row r="2234" spans="1:9">
      <c r="A2234" s="40">
        <v>2228</v>
      </c>
      <c r="B2234" s="53"/>
      <c r="C2234" s="53"/>
      <c r="D2234" s="53"/>
      <c r="E2234" s="53"/>
      <c r="F2234" s="53"/>
      <c r="G2234" s="53"/>
      <c r="H2234" s="53"/>
      <c r="I2234" s="53"/>
    </row>
    <row r="2235" spans="1:9">
      <c r="A2235" s="40">
        <v>2229</v>
      </c>
      <c r="B2235" s="53"/>
      <c r="C2235" s="53"/>
      <c r="D2235" s="53"/>
      <c r="E2235" s="53"/>
      <c r="F2235" s="53"/>
      <c r="G2235" s="53"/>
      <c r="H2235" s="53"/>
      <c r="I2235" s="53"/>
    </row>
    <row r="2236" spans="1:9">
      <c r="A2236" s="40">
        <v>2230</v>
      </c>
      <c r="B2236" s="53"/>
      <c r="C2236" s="53"/>
      <c r="D2236" s="53"/>
      <c r="E2236" s="53"/>
      <c r="F2236" s="53"/>
      <c r="G2236" s="53"/>
      <c r="H2236" s="53"/>
      <c r="I2236" s="53"/>
    </row>
    <row r="2237" spans="1:9">
      <c r="A2237" s="40">
        <v>2231</v>
      </c>
      <c r="B2237" s="53"/>
      <c r="C2237" s="53"/>
      <c r="D2237" s="53"/>
      <c r="E2237" s="53"/>
      <c r="F2237" s="53"/>
      <c r="G2237" s="53"/>
      <c r="H2237" s="53"/>
      <c r="I2237" s="53"/>
    </row>
    <row r="2238" spans="1:9">
      <c r="A2238" s="40">
        <v>2232</v>
      </c>
      <c r="B2238" s="53"/>
      <c r="C2238" s="53"/>
      <c r="D2238" s="53"/>
      <c r="E2238" s="53"/>
      <c r="F2238" s="53"/>
      <c r="G2238" s="53"/>
      <c r="H2238" s="53"/>
      <c r="I2238" s="53"/>
    </row>
    <row r="2239" spans="1:9">
      <c r="A2239" s="40">
        <v>2233</v>
      </c>
      <c r="B2239" s="53"/>
      <c r="C2239" s="53"/>
      <c r="D2239" s="53"/>
      <c r="E2239" s="53"/>
      <c r="F2239" s="53"/>
      <c r="G2239" s="53"/>
      <c r="H2239" s="53"/>
      <c r="I2239" s="53"/>
    </row>
    <row r="2240" spans="1:9">
      <c r="A2240" s="40">
        <v>2234</v>
      </c>
      <c r="B2240" s="53"/>
      <c r="C2240" s="53"/>
      <c r="D2240" s="53"/>
      <c r="E2240" s="53"/>
      <c r="F2240" s="53"/>
      <c r="G2240" s="53"/>
      <c r="H2240" s="53"/>
      <c r="I2240" s="53"/>
    </row>
    <row r="2241" spans="1:9">
      <c r="A2241" s="40">
        <v>2235</v>
      </c>
      <c r="B2241" s="53"/>
      <c r="C2241" s="53"/>
      <c r="D2241" s="53"/>
      <c r="E2241" s="53"/>
      <c r="F2241" s="53"/>
      <c r="G2241" s="53"/>
      <c r="H2241" s="53"/>
      <c r="I2241" s="53"/>
    </row>
    <row r="2242" spans="1:9">
      <c r="A2242" s="40">
        <v>2236</v>
      </c>
      <c r="B2242" s="53"/>
      <c r="C2242" s="53"/>
      <c r="D2242" s="53"/>
      <c r="E2242" s="53"/>
      <c r="F2242" s="53"/>
      <c r="G2242" s="53"/>
      <c r="H2242" s="53"/>
      <c r="I2242" s="53"/>
    </row>
    <row r="2243" spans="1:9">
      <c r="A2243" s="40">
        <v>2237</v>
      </c>
      <c r="B2243" s="53"/>
      <c r="C2243" s="53"/>
      <c r="D2243" s="53"/>
      <c r="E2243" s="53"/>
      <c r="F2243" s="53"/>
      <c r="G2243" s="53"/>
      <c r="H2243" s="53"/>
      <c r="I2243" s="53"/>
    </row>
    <row r="2244" spans="1:9">
      <c r="A2244" s="40">
        <v>2238</v>
      </c>
      <c r="B2244" s="53"/>
      <c r="C2244" s="53"/>
      <c r="D2244" s="53"/>
      <c r="E2244" s="53"/>
      <c r="F2244" s="53"/>
      <c r="G2244" s="53"/>
      <c r="H2244" s="53"/>
      <c r="I2244" s="53"/>
    </row>
    <row r="2245" spans="1:9">
      <c r="A2245" s="40">
        <v>2239</v>
      </c>
      <c r="B2245" s="53"/>
      <c r="C2245" s="53"/>
      <c r="D2245" s="53"/>
      <c r="E2245" s="53"/>
      <c r="F2245" s="53"/>
      <c r="G2245" s="53"/>
      <c r="H2245" s="53"/>
      <c r="I2245" s="53"/>
    </row>
    <row r="2246" spans="1:9">
      <c r="A2246" s="40">
        <v>2240</v>
      </c>
      <c r="B2246" s="53"/>
      <c r="C2246" s="53"/>
      <c r="D2246" s="53"/>
      <c r="E2246" s="53"/>
      <c r="F2246" s="53"/>
      <c r="G2246" s="53"/>
      <c r="H2246" s="53"/>
      <c r="I2246" s="53"/>
    </row>
    <row r="2247" spans="1:9">
      <c r="A2247" s="40">
        <v>2241</v>
      </c>
      <c r="B2247" s="53"/>
      <c r="C2247" s="53"/>
      <c r="D2247" s="53"/>
      <c r="E2247" s="53"/>
      <c r="F2247" s="53"/>
      <c r="G2247" s="53"/>
      <c r="H2247" s="53"/>
      <c r="I2247" s="53"/>
    </row>
    <row r="2248" spans="1:9">
      <c r="A2248" s="40">
        <v>2242</v>
      </c>
      <c r="B2248" s="53"/>
      <c r="C2248" s="53"/>
      <c r="D2248" s="53"/>
      <c r="E2248" s="53"/>
      <c r="F2248" s="53"/>
      <c r="G2248" s="53"/>
      <c r="H2248" s="53"/>
      <c r="I2248" s="53"/>
    </row>
    <row r="2249" spans="1:9">
      <c r="A2249" s="40">
        <v>2243</v>
      </c>
      <c r="B2249" s="53"/>
      <c r="C2249" s="53"/>
      <c r="D2249" s="53"/>
      <c r="E2249" s="53"/>
      <c r="F2249" s="53"/>
      <c r="G2249" s="53"/>
      <c r="H2249" s="53"/>
      <c r="I2249" s="53"/>
    </row>
    <row r="2250" spans="1:9">
      <c r="A2250" s="40">
        <v>2244</v>
      </c>
      <c r="B2250" s="53"/>
      <c r="C2250" s="53"/>
      <c r="D2250" s="53"/>
      <c r="E2250" s="53"/>
      <c r="F2250" s="53"/>
      <c r="G2250" s="53"/>
      <c r="H2250" s="53"/>
      <c r="I2250" s="53"/>
    </row>
    <row r="2251" spans="1:9">
      <c r="A2251" s="40">
        <v>2245</v>
      </c>
      <c r="B2251" s="53"/>
      <c r="C2251" s="53"/>
      <c r="D2251" s="53"/>
      <c r="E2251" s="53"/>
      <c r="F2251" s="53"/>
      <c r="G2251" s="53"/>
      <c r="H2251" s="53"/>
      <c r="I2251" s="53"/>
    </row>
    <row r="2252" spans="1:9">
      <c r="A2252" s="40">
        <v>2246</v>
      </c>
      <c r="B2252" s="53"/>
      <c r="C2252" s="53"/>
      <c r="D2252" s="53"/>
      <c r="E2252" s="53"/>
      <c r="F2252" s="53"/>
      <c r="G2252" s="53"/>
      <c r="H2252" s="53"/>
      <c r="I2252" s="53"/>
    </row>
    <row r="2253" spans="1:9">
      <c r="A2253" s="40">
        <v>2247</v>
      </c>
      <c r="B2253" s="53"/>
      <c r="C2253" s="53"/>
      <c r="D2253" s="53"/>
      <c r="E2253" s="53"/>
      <c r="F2253" s="53"/>
      <c r="G2253" s="53"/>
      <c r="H2253" s="53"/>
      <c r="I2253" s="53"/>
    </row>
    <row r="2254" spans="1:9">
      <c r="A2254" s="40">
        <v>2248</v>
      </c>
      <c r="B2254" s="53"/>
      <c r="C2254" s="53"/>
      <c r="D2254" s="53"/>
      <c r="E2254" s="53"/>
      <c r="F2254" s="53"/>
      <c r="G2254" s="53"/>
      <c r="H2254" s="53"/>
      <c r="I2254" s="53"/>
    </row>
    <row r="2255" spans="1:9">
      <c r="A2255" s="40">
        <v>2249</v>
      </c>
      <c r="B2255" s="53"/>
      <c r="C2255" s="53"/>
      <c r="D2255" s="53"/>
      <c r="E2255" s="53"/>
      <c r="F2255" s="53"/>
      <c r="G2255" s="53"/>
      <c r="H2255" s="53"/>
      <c r="I2255" s="53"/>
    </row>
    <row r="2256" spans="1:9">
      <c r="A2256" s="40">
        <v>2250</v>
      </c>
      <c r="B2256" s="53"/>
      <c r="C2256" s="53"/>
      <c r="D2256" s="53"/>
      <c r="E2256" s="53"/>
      <c r="F2256" s="53"/>
      <c r="G2256" s="53"/>
      <c r="H2256" s="53"/>
      <c r="I2256" s="53"/>
    </row>
    <row r="2257" spans="1:9">
      <c r="A2257" s="40">
        <v>2251</v>
      </c>
      <c r="B2257" s="53"/>
      <c r="C2257" s="53"/>
      <c r="D2257" s="53"/>
      <c r="E2257" s="53"/>
      <c r="F2257" s="53"/>
      <c r="G2257" s="53"/>
      <c r="H2257" s="53"/>
      <c r="I2257" s="53"/>
    </row>
    <row r="2258" spans="1:9">
      <c r="A2258" s="40">
        <v>2252</v>
      </c>
      <c r="B2258" s="53"/>
      <c r="C2258" s="53"/>
      <c r="D2258" s="53"/>
      <c r="E2258" s="53"/>
      <c r="F2258" s="53"/>
      <c r="G2258" s="53"/>
      <c r="H2258" s="53"/>
      <c r="I2258" s="53"/>
    </row>
    <row r="2259" spans="1:9">
      <c r="A2259" s="40">
        <v>2253</v>
      </c>
      <c r="B2259" s="53"/>
      <c r="C2259" s="53"/>
      <c r="D2259" s="53"/>
      <c r="E2259" s="53"/>
      <c r="F2259" s="53"/>
      <c r="G2259" s="53"/>
      <c r="H2259" s="53"/>
      <c r="I2259" s="53"/>
    </row>
    <row r="2260" spans="1:9">
      <c r="A2260" s="40">
        <v>2254</v>
      </c>
      <c r="B2260" s="53"/>
      <c r="C2260" s="53"/>
      <c r="D2260" s="53"/>
      <c r="E2260" s="53"/>
      <c r="F2260" s="53"/>
      <c r="G2260" s="53"/>
      <c r="H2260" s="53"/>
      <c r="I2260" s="53"/>
    </row>
    <row r="2261" spans="1:9">
      <c r="A2261" s="40">
        <v>2255</v>
      </c>
      <c r="B2261" s="53"/>
      <c r="C2261" s="53"/>
      <c r="D2261" s="53"/>
      <c r="E2261" s="53"/>
      <c r="F2261" s="53"/>
      <c r="G2261" s="53"/>
      <c r="H2261" s="53"/>
      <c r="I2261" s="53"/>
    </row>
    <row r="2262" spans="1:9">
      <c r="A2262" s="40">
        <v>2256</v>
      </c>
      <c r="B2262" s="53"/>
      <c r="C2262" s="53"/>
      <c r="D2262" s="53"/>
      <c r="E2262" s="53"/>
      <c r="F2262" s="53"/>
      <c r="G2262" s="53"/>
      <c r="H2262" s="53"/>
      <c r="I2262" s="53"/>
    </row>
    <row r="2263" spans="1:9">
      <c r="A2263" s="40">
        <v>2257</v>
      </c>
      <c r="B2263" s="53"/>
      <c r="C2263" s="53"/>
      <c r="D2263" s="53"/>
      <c r="E2263" s="53"/>
      <c r="F2263" s="53"/>
      <c r="G2263" s="53"/>
      <c r="H2263" s="53"/>
      <c r="I2263" s="53"/>
    </row>
    <row r="2264" spans="1:9">
      <c r="A2264" s="40">
        <v>2258</v>
      </c>
      <c r="B2264" s="53"/>
      <c r="C2264" s="53"/>
      <c r="D2264" s="53"/>
      <c r="E2264" s="53"/>
      <c r="F2264" s="53"/>
      <c r="G2264" s="53"/>
      <c r="H2264" s="53"/>
      <c r="I2264" s="53"/>
    </row>
    <row r="2265" spans="1:9">
      <c r="A2265" s="40">
        <v>2259</v>
      </c>
      <c r="B2265" s="53"/>
      <c r="C2265" s="53"/>
      <c r="D2265" s="53"/>
      <c r="E2265" s="53"/>
      <c r="F2265" s="53"/>
      <c r="G2265" s="53"/>
      <c r="H2265" s="53"/>
      <c r="I2265" s="53"/>
    </row>
    <row r="2266" spans="1:9">
      <c r="A2266" s="40">
        <v>2260</v>
      </c>
      <c r="B2266" s="53"/>
      <c r="C2266" s="53"/>
      <c r="D2266" s="53"/>
      <c r="E2266" s="53"/>
      <c r="F2266" s="53"/>
      <c r="G2266" s="53"/>
      <c r="H2266" s="53"/>
      <c r="I2266" s="53"/>
    </row>
    <row r="2267" spans="1:9">
      <c r="A2267" s="40">
        <v>2261</v>
      </c>
      <c r="B2267" s="53"/>
      <c r="C2267" s="53"/>
      <c r="D2267" s="53"/>
      <c r="E2267" s="53"/>
      <c r="F2267" s="53"/>
      <c r="G2267" s="53"/>
      <c r="H2267" s="53"/>
      <c r="I2267" s="53"/>
    </row>
    <row r="2268" spans="1:9">
      <c r="A2268" s="40">
        <v>2262</v>
      </c>
      <c r="B2268" s="53"/>
      <c r="C2268" s="53"/>
      <c r="D2268" s="53"/>
      <c r="E2268" s="53"/>
      <c r="F2268" s="53"/>
      <c r="G2268" s="53"/>
      <c r="H2268" s="53"/>
      <c r="I2268" s="53"/>
    </row>
    <row r="2269" spans="1:9">
      <c r="A2269" s="40">
        <v>2263</v>
      </c>
      <c r="B2269" s="53"/>
      <c r="C2269" s="53"/>
      <c r="D2269" s="53"/>
      <c r="E2269" s="53"/>
      <c r="F2269" s="53"/>
      <c r="G2269" s="53"/>
      <c r="H2269" s="53"/>
      <c r="I2269" s="53"/>
    </row>
    <row r="2270" spans="1:9">
      <c r="A2270" s="40">
        <v>2264</v>
      </c>
      <c r="B2270" s="53"/>
      <c r="C2270" s="53"/>
      <c r="D2270" s="53"/>
      <c r="E2270" s="53"/>
      <c r="F2270" s="53"/>
      <c r="G2270" s="53"/>
      <c r="H2270" s="53"/>
      <c r="I2270" s="53"/>
    </row>
    <row r="2271" spans="1:9">
      <c r="A2271" s="40">
        <v>2265</v>
      </c>
      <c r="B2271" s="53"/>
      <c r="C2271" s="53"/>
      <c r="D2271" s="53"/>
      <c r="E2271" s="53"/>
      <c r="F2271" s="53"/>
      <c r="G2271" s="53"/>
      <c r="H2271" s="53"/>
      <c r="I2271" s="53"/>
    </row>
    <row r="2272" spans="1:9">
      <c r="A2272" s="40">
        <v>2266</v>
      </c>
      <c r="B2272" s="53"/>
      <c r="C2272" s="53"/>
      <c r="D2272" s="53"/>
      <c r="E2272" s="53"/>
      <c r="F2272" s="53"/>
      <c r="G2272" s="53"/>
      <c r="H2272" s="53"/>
      <c r="I2272" s="53"/>
    </row>
    <row r="2273" spans="1:9">
      <c r="A2273" s="40">
        <v>2267</v>
      </c>
      <c r="B2273" s="53"/>
      <c r="C2273" s="53"/>
      <c r="D2273" s="53"/>
      <c r="E2273" s="53"/>
      <c r="F2273" s="53"/>
      <c r="G2273" s="53"/>
      <c r="H2273" s="53"/>
      <c r="I2273" s="53"/>
    </row>
    <row r="2274" spans="1:9">
      <c r="A2274" s="40">
        <v>2268</v>
      </c>
      <c r="B2274" s="53"/>
      <c r="C2274" s="53"/>
      <c r="D2274" s="53"/>
      <c r="E2274" s="53"/>
      <c r="F2274" s="53"/>
      <c r="G2274" s="53"/>
      <c r="H2274" s="53"/>
      <c r="I2274" s="53"/>
    </row>
    <row r="2275" spans="1:9">
      <c r="A2275" s="40">
        <v>2269</v>
      </c>
      <c r="B2275" s="53"/>
      <c r="C2275" s="53"/>
      <c r="D2275" s="53"/>
      <c r="E2275" s="53"/>
      <c r="F2275" s="53"/>
      <c r="G2275" s="53"/>
      <c r="H2275" s="53"/>
      <c r="I2275" s="53"/>
    </row>
    <row r="2276" spans="1:9">
      <c r="A2276" s="40">
        <v>2270</v>
      </c>
      <c r="B2276" s="53"/>
      <c r="C2276" s="53"/>
      <c r="D2276" s="53"/>
      <c r="E2276" s="53"/>
      <c r="F2276" s="53"/>
      <c r="G2276" s="53"/>
      <c r="H2276" s="53"/>
      <c r="I2276" s="53"/>
    </row>
    <row r="2277" spans="1:9">
      <c r="A2277" s="40">
        <v>2271</v>
      </c>
      <c r="B2277" s="53"/>
      <c r="C2277" s="53"/>
      <c r="D2277" s="53"/>
      <c r="E2277" s="53"/>
      <c r="F2277" s="53"/>
      <c r="G2277" s="53"/>
      <c r="H2277" s="53"/>
      <c r="I2277" s="53"/>
    </row>
    <row r="2278" spans="1:9">
      <c r="A2278" s="40">
        <v>2272</v>
      </c>
      <c r="B2278" s="53"/>
      <c r="C2278" s="53"/>
      <c r="D2278" s="53"/>
      <c r="E2278" s="53"/>
      <c r="F2278" s="53"/>
      <c r="G2278" s="53"/>
      <c r="H2278" s="53"/>
      <c r="I2278" s="53"/>
    </row>
    <row r="2279" spans="1:9">
      <c r="A2279" s="40">
        <v>2273</v>
      </c>
      <c r="B2279" s="53"/>
      <c r="C2279" s="53"/>
      <c r="D2279" s="53"/>
      <c r="E2279" s="53"/>
      <c r="F2279" s="53"/>
      <c r="G2279" s="53"/>
      <c r="H2279" s="53"/>
      <c r="I2279" s="53"/>
    </row>
    <row r="2280" spans="1:9">
      <c r="A2280" s="40">
        <v>2274</v>
      </c>
      <c r="B2280" s="53"/>
      <c r="C2280" s="53"/>
      <c r="D2280" s="53"/>
      <c r="E2280" s="53"/>
      <c r="F2280" s="53"/>
      <c r="G2280" s="53"/>
      <c r="H2280" s="53"/>
      <c r="I2280" s="53"/>
    </row>
    <row r="2281" spans="1:9">
      <c r="A2281" s="40">
        <v>2275</v>
      </c>
      <c r="B2281" s="53"/>
      <c r="C2281" s="53"/>
      <c r="D2281" s="53"/>
      <c r="E2281" s="53"/>
      <c r="F2281" s="53"/>
      <c r="G2281" s="53"/>
      <c r="H2281" s="53"/>
      <c r="I2281" s="53"/>
    </row>
    <row r="2282" spans="1:9">
      <c r="A2282" s="40">
        <v>2276</v>
      </c>
      <c r="B2282" s="53"/>
      <c r="C2282" s="53"/>
      <c r="D2282" s="53"/>
      <c r="E2282" s="53"/>
      <c r="F2282" s="53"/>
      <c r="G2282" s="53"/>
      <c r="H2282" s="53"/>
      <c r="I2282" s="53"/>
    </row>
    <row r="2283" spans="1:9">
      <c r="A2283" s="40">
        <v>2277</v>
      </c>
      <c r="B2283" s="53"/>
      <c r="C2283" s="53"/>
      <c r="D2283" s="53"/>
      <c r="E2283" s="53"/>
      <c r="F2283" s="53"/>
      <c r="G2283" s="53"/>
      <c r="H2283" s="53"/>
      <c r="I2283" s="53"/>
    </row>
    <row r="2284" spans="1:9">
      <c r="A2284" s="40">
        <v>2278</v>
      </c>
      <c r="B2284" s="53"/>
      <c r="C2284" s="53"/>
      <c r="D2284" s="53"/>
      <c r="E2284" s="53"/>
      <c r="F2284" s="53"/>
      <c r="G2284" s="53"/>
      <c r="H2284" s="53"/>
      <c r="I2284" s="53"/>
    </row>
    <row r="2285" spans="1:9">
      <c r="A2285" s="40">
        <v>2279</v>
      </c>
      <c r="B2285" s="53"/>
      <c r="C2285" s="53"/>
      <c r="D2285" s="53"/>
      <c r="E2285" s="53"/>
      <c r="F2285" s="53"/>
      <c r="G2285" s="53"/>
      <c r="H2285" s="53"/>
      <c r="I2285" s="53"/>
    </row>
    <row r="2286" spans="1:9">
      <c r="A2286" s="40">
        <v>2280</v>
      </c>
      <c r="B2286" s="53"/>
      <c r="C2286" s="53"/>
      <c r="D2286" s="53"/>
      <c r="E2286" s="53"/>
      <c r="F2286" s="53"/>
      <c r="G2286" s="53"/>
      <c r="H2286" s="53"/>
      <c r="I2286" s="53"/>
    </row>
    <row r="2287" spans="1:9">
      <c r="A2287" s="40">
        <v>2281</v>
      </c>
      <c r="B2287" s="53"/>
      <c r="C2287" s="53"/>
      <c r="D2287" s="53"/>
      <c r="E2287" s="53"/>
      <c r="F2287" s="53"/>
      <c r="G2287" s="53"/>
      <c r="H2287" s="53"/>
      <c r="I2287" s="53"/>
    </row>
    <row r="2288" spans="1:9">
      <c r="A2288" s="40">
        <v>2282</v>
      </c>
      <c r="B2288" s="53"/>
      <c r="C2288" s="53"/>
      <c r="D2288" s="53"/>
      <c r="E2288" s="53"/>
      <c r="F2288" s="53"/>
      <c r="G2288" s="53"/>
      <c r="H2288" s="53"/>
      <c r="I2288" s="53"/>
    </row>
    <row r="2289" spans="1:9">
      <c r="A2289" s="40">
        <v>2283</v>
      </c>
      <c r="B2289" s="53"/>
      <c r="C2289" s="53"/>
      <c r="D2289" s="53"/>
      <c r="E2289" s="53"/>
      <c r="F2289" s="53"/>
      <c r="G2289" s="53"/>
      <c r="H2289" s="53"/>
      <c r="I2289" s="53"/>
    </row>
    <row r="2290" spans="1:9">
      <c r="A2290" s="40">
        <v>2284</v>
      </c>
      <c r="B2290" s="53"/>
      <c r="C2290" s="53"/>
      <c r="D2290" s="53"/>
      <c r="E2290" s="53"/>
      <c r="F2290" s="53"/>
      <c r="G2290" s="53"/>
      <c r="H2290" s="53"/>
      <c r="I2290" s="53"/>
    </row>
    <row r="2291" spans="1:9">
      <c r="A2291" s="40">
        <v>2285</v>
      </c>
      <c r="B2291" s="53"/>
      <c r="C2291" s="53"/>
      <c r="D2291" s="53"/>
      <c r="E2291" s="53"/>
      <c r="F2291" s="53"/>
      <c r="G2291" s="53"/>
      <c r="H2291" s="53"/>
      <c r="I2291" s="53"/>
    </row>
    <row r="2292" spans="1:9">
      <c r="A2292" s="40">
        <v>2286</v>
      </c>
      <c r="B2292" s="53"/>
      <c r="C2292" s="53"/>
      <c r="D2292" s="53"/>
      <c r="E2292" s="53"/>
      <c r="F2292" s="53"/>
      <c r="G2292" s="53"/>
      <c r="H2292" s="53"/>
      <c r="I2292" s="53"/>
    </row>
    <row r="2293" spans="1:9">
      <c r="A2293" s="40">
        <v>2287</v>
      </c>
      <c r="B2293" s="53"/>
      <c r="C2293" s="53"/>
      <c r="D2293" s="53"/>
      <c r="E2293" s="53"/>
      <c r="F2293" s="53"/>
      <c r="G2293" s="53"/>
      <c r="H2293" s="53"/>
      <c r="I2293" s="53"/>
    </row>
    <row r="2294" spans="1:9">
      <c r="A2294" s="40">
        <v>2288</v>
      </c>
      <c r="B2294" s="53"/>
      <c r="C2294" s="53"/>
      <c r="D2294" s="53"/>
      <c r="E2294" s="53"/>
      <c r="F2294" s="53"/>
      <c r="G2294" s="53"/>
      <c r="H2294" s="53"/>
      <c r="I2294" s="53"/>
    </row>
    <row r="2295" spans="1:9">
      <c r="A2295" s="40">
        <v>2289</v>
      </c>
      <c r="B2295" s="53"/>
      <c r="C2295" s="53"/>
      <c r="D2295" s="53"/>
      <c r="E2295" s="53"/>
      <c r="F2295" s="53"/>
      <c r="G2295" s="53"/>
      <c r="H2295" s="53"/>
      <c r="I2295" s="53"/>
    </row>
    <row r="2296" spans="1:9">
      <c r="A2296" s="40">
        <v>2290</v>
      </c>
      <c r="B2296" s="53"/>
      <c r="C2296" s="53"/>
      <c r="D2296" s="53"/>
      <c r="E2296" s="53"/>
      <c r="F2296" s="53"/>
      <c r="G2296" s="53"/>
      <c r="H2296" s="53"/>
      <c r="I2296" s="53"/>
    </row>
    <row r="2297" spans="1:9">
      <c r="A2297" s="40">
        <v>2291</v>
      </c>
      <c r="B2297" s="53"/>
      <c r="C2297" s="53"/>
      <c r="D2297" s="53"/>
      <c r="E2297" s="53"/>
      <c r="F2297" s="53"/>
      <c r="G2297" s="53"/>
      <c r="H2297" s="53"/>
      <c r="I2297" s="53"/>
    </row>
    <row r="2298" spans="1:9">
      <c r="A2298" s="40">
        <v>2292</v>
      </c>
      <c r="B2298" s="53"/>
      <c r="C2298" s="53"/>
      <c r="D2298" s="53"/>
      <c r="E2298" s="53"/>
      <c r="F2298" s="53"/>
      <c r="G2298" s="53"/>
      <c r="H2298" s="53"/>
      <c r="I2298" s="53"/>
    </row>
    <row r="2299" spans="1:9">
      <c r="A2299" s="40">
        <v>2293</v>
      </c>
      <c r="B2299" s="53"/>
      <c r="C2299" s="53"/>
      <c r="D2299" s="53"/>
      <c r="E2299" s="53"/>
      <c r="F2299" s="53"/>
      <c r="G2299" s="53"/>
      <c r="H2299" s="53"/>
      <c r="I2299" s="53"/>
    </row>
    <row r="2300" spans="1:9">
      <c r="A2300" s="40">
        <v>2294</v>
      </c>
      <c r="B2300" s="53"/>
      <c r="C2300" s="53"/>
      <c r="D2300" s="53"/>
      <c r="E2300" s="53"/>
      <c r="F2300" s="53"/>
      <c r="G2300" s="53"/>
      <c r="H2300" s="53"/>
      <c r="I2300" s="53"/>
    </row>
    <row r="2301" spans="1:9">
      <c r="A2301" s="40">
        <v>2295</v>
      </c>
      <c r="B2301" s="53"/>
      <c r="C2301" s="53"/>
      <c r="D2301" s="53"/>
      <c r="E2301" s="53"/>
      <c r="F2301" s="53"/>
      <c r="G2301" s="53"/>
      <c r="H2301" s="53"/>
      <c r="I2301" s="53"/>
    </row>
    <row r="2302" spans="1:9">
      <c r="A2302" s="40">
        <v>2296</v>
      </c>
      <c r="B2302" s="53"/>
      <c r="C2302" s="53"/>
      <c r="D2302" s="53"/>
      <c r="E2302" s="53"/>
      <c r="F2302" s="53"/>
      <c r="G2302" s="53"/>
      <c r="H2302" s="53"/>
      <c r="I2302" s="53"/>
    </row>
    <row r="2303" spans="1:9">
      <c r="A2303" s="40">
        <v>2297</v>
      </c>
      <c r="B2303" s="53"/>
      <c r="C2303" s="53"/>
      <c r="D2303" s="53"/>
      <c r="E2303" s="53"/>
      <c r="F2303" s="53"/>
      <c r="G2303" s="53"/>
      <c r="H2303" s="53"/>
      <c r="I2303" s="53"/>
    </row>
    <row r="2304" spans="1:9">
      <c r="A2304" s="40">
        <v>2298</v>
      </c>
      <c r="B2304" s="53"/>
      <c r="C2304" s="53"/>
      <c r="D2304" s="53"/>
      <c r="E2304" s="53"/>
      <c r="F2304" s="53"/>
      <c r="G2304" s="53"/>
      <c r="H2304" s="53"/>
      <c r="I2304" s="53"/>
    </row>
    <row r="2305" spans="1:9">
      <c r="A2305" s="40">
        <v>2299</v>
      </c>
      <c r="B2305" s="53"/>
      <c r="C2305" s="53"/>
      <c r="D2305" s="53"/>
      <c r="E2305" s="53"/>
      <c r="F2305" s="53"/>
      <c r="G2305" s="53"/>
      <c r="H2305" s="53"/>
      <c r="I2305" s="53"/>
    </row>
    <row r="2306" spans="1:9">
      <c r="A2306" s="40">
        <v>2300</v>
      </c>
      <c r="B2306" s="53"/>
      <c r="C2306" s="53"/>
      <c r="D2306" s="53"/>
      <c r="E2306" s="53"/>
      <c r="F2306" s="53"/>
      <c r="G2306" s="53"/>
      <c r="H2306" s="53"/>
      <c r="I2306" s="53"/>
    </row>
    <row r="2307" spans="1:9">
      <c r="A2307" s="40">
        <v>2301</v>
      </c>
      <c r="B2307" s="53"/>
      <c r="C2307" s="53"/>
      <c r="D2307" s="53"/>
      <c r="E2307" s="53"/>
      <c r="F2307" s="53"/>
      <c r="G2307" s="53"/>
      <c r="H2307" s="53"/>
      <c r="I2307" s="53"/>
    </row>
    <row r="2308" spans="1:9">
      <c r="A2308" s="40">
        <v>2302</v>
      </c>
      <c r="B2308" s="53"/>
      <c r="C2308" s="53"/>
      <c r="D2308" s="53"/>
      <c r="E2308" s="53"/>
      <c r="F2308" s="53"/>
      <c r="G2308" s="53"/>
      <c r="H2308" s="53"/>
      <c r="I2308" s="53"/>
    </row>
    <row r="2309" spans="1:9">
      <c r="A2309" s="40">
        <v>2303</v>
      </c>
      <c r="B2309" s="53"/>
      <c r="C2309" s="53"/>
      <c r="D2309" s="53"/>
      <c r="E2309" s="53"/>
      <c r="F2309" s="53"/>
      <c r="G2309" s="53"/>
      <c r="H2309" s="53"/>
      <c r="I2309" s="53"/>
    </row>
    <row r="2310" spans="1:9">
      <c r="A2310" s="40">
        <v>2304</v>
      </c>
      <c r="B2310" s="53"/>
      <c r="C2310" s="53"/>
      <c r="D2310" s="53"/>
      <c r="E2310" s="53"/>
      <c r="F2310" s="53"/>
      <c r="G2310" s="53"/>
      <c r="H2310" s="53"/>
      <c r="I2310" s="53"/>
    </row>
    <row r="2311" spans="1:9">
      <c r="A2311" s="40">
        <v>2305</v>
      </c>
      <c r="B2311" s="53"/>
      <c r="C2311" s="53"/>
      <c r="D2311" s="53"/>
      <c r="E2311" s="53"/>
      <c r="F2311" s="53"/>
      <c r="G2311" s="53"/>
      <c r="H2311" s="53"/>
      <c r="I2311" s="53"/>
    </row>
    <row r="2312" spans="1:9">
      <c r="A2312" s="40">
        <v>2306</v>
      </c>
      <c r="B2312" s="53"/>
      <c r="C2312" s="53"/>
      <c r="D2312" s="53"/>
      <c r="E2312" s="53"/>
      <c r="F2312" s="53"/>
      <c r="G2312" s="53"/>
      <c r="H2312" s="53"/>
      <c r="I2312" s="53"/>
    </row>
    <row r="2313" spans="1:9">
      <c r="A2313" s="40">
        <v>2307</v>
      </c>
      <c r="B2313" s="53"/>
      <c r="C2313" s="53"/>
      <c r="D2313" s="53"/>
      <c r="E2313" s="53"/>
      <c r="F2313" s="53"/>
      <c r="G2313" s="53"/>
      <c r="H2313" s="53"/>
      <c r="I2313" s="53"/>
    </row>
    <row r="2314" spans="1:9">
      <c r="A2314" s="40">
        <v>2308</v>
      </c>
      <c r="B2314" s="53"/>
      <c r="C2314" s="53"/>
      <c r="D2314" s="53"/>
      <c r="E2314" s="53"/>
      <c r="F2314" s="53"/>
      <c r="G2314" s="53"/>
      <c r="H2314" s="53"/>
      <c r="I2314" s="53"/>
    </row>
    <row r="2315" spans="1:9">
      <c r="A2315" s="40">
        <v>2309</v>
      </c>
      <c r="B2315" s="53"/>
      <c r="C2315" s="53"/>
      <c r="D2315" s="53"/>
      <c r="E2315" s="53"/>
      <c r="F2315" s="53"/>
      <c r="G2315" s="53"/>
      <c r="H2315" s="53"/>
      <c r="I2315" s="53"/>
    </row>
    <row r="2316" spans="1:9">
      <c r="A2316" s="40">
        <v>2310</v>
      </c>
      <c r="B2316" s="53"/>
      <c r="C2316" s="53"/>
      <c r="D2316" s="53"/>
      <c r="E2316" s="53"/>
      <c r="F2316" s="53"/>
      <c r="G2316" s="53"/>
      <c r="H2316" s="53"/>
      <c r="I2316" s="53"/>
    </row>
    <row r="2317" spans="1:9">
      <c r="A2317" s="40">
        <v>2311</v>
      </c>
      <c r="B2317" s="53"/>
      <c r="C2317" s="53"/>
      <c r="D2317" s="53"/>
      <c r="E2317" s="53"/>
      <c r="F2317" s="53"/>
      <c r="G2317" s="53"/>
      <c r="H2317" s="53"/>
      <c r="I2317" s="53"/>
    </row>
    <row r="2318" spans="1:9">
      <c r="A2318" s="40">
        <v>2312</v>
      </c>
      <c r="B2318" s="53"/>
      <c r="C2318" s="53"/>
      <c r="D2318" s="53"/>
      <c r="E2318" s="53"/>
      <c r="F2318" s="53"/>
      <c r="G2318" s="53"/>
      <c r="H2318" s="53"/>
      <c r="I2318" s="53"/>
    </row>
    <row r="2319" spans="1:9">
      <c r="A2319" s="40">
        <v>2313</v>
      </c>
      <c r="B2319" s="53"/>
      <c r="C2319" s="53"/>
      <c r="D2319" s="53"/>
      <c r="E2319" s="53"/>
      <c r="F2319" s="53"/>
      <c r="G2319" s="53"/>
      <c r="H2319" s="53"/>
      <c r="I2319" s="53"/>
    </row>
    <row r="2320" spans="1:9">
      <c r="A2320" s="40">
        <v>2314</v>
      </c>
      <c r="B2320" s="53"/>
      <c r="C2320" s="53"/>
      <c r="D2320" s="53"/>
      <c r="E2320" s="53"/>
      <c r="F2320" s="53"/>
      <c r="G2320" s="53"/>
      <c r="H2320" s="53"/>
      <c r="I2320" s="53"/>
    </row>
    <row r="2321" spans="1:9">
      <c r="A2321" s="40">
        <v>2315</v>
      </c>
      <c r="B2321" s="53"/>
      <c r="C2321" s="53"/>
      <c r="D2321" s="53"/>
      <c r="E2321" s="53"/>
      <c r="F2321" s="53"/>
      <c r="G2321" s="53"/>
      <c r="H2321" s="53"/>
      <c r="I2321" s="53"/>
    </row>
    <row r="2322" spans="1:9">
      <c r="A2322" s="40">
        <v>2316</v>
      </c>
      <c r="B2322" s="53"/>
      <c r="C2322" s="53"/>
      <c r="D2322" s="53"/>
      <c r="E2322" s="53"/>
      <c r="F2322" s="53"/>
      <c r="G2322" s="53"/>
      <c r="H2322" s="53"/>
      <c r="I2322" s="53"/>
    </row>
    <row r="2323" spans="1:9">
      <c r="A2323" s="40">
        <v>2317</v>
      </c>
      <c r="B2323" s="53"/>
      <c r="C2323" s="53"/>
      <c r="D2323" s="53"/>
      <c r="E2323" s="53"/>
      <c r="F2323" s="53"/>
      <c r="G2323" s="53"/>
      <c r="H2323" s="53"/>
      <c r="I2323" s="53"/>
    </row>
    <row r="2324" spans="1:9">
      <c r="A2324" s="40">
        <v>2318</v>
      </c>
      <c r="B2324" s="53"/>
      <c r="C2324" s="53"/>
      <c r="D2324" s="53"/>
      <c r="E2324" s="53"/>
      <c r="F2324" s="53"/>
      <c r="G2324" s="53"/>
      <c r="H2324" s="53"/>
      <c r="I2324" s="53"/>
    </row>
    <row r="2325" spans="1:9">
      <c r="A2325" s="40">
        <v>2319</v>
      </c>
      <c r="B2325" s="53"/>
      <c r="C2325" s="53"/>
      <c r="D2325" s="53"/>
      <c r="E2325" s="53"/>
      <c r="F2325" s="53"/>
      <c r="G2325" s="53"/>
      <c r="H2325" s="53"/>
      <c r="I2325" s="53"/>
    </row>
    <row r="2326" spans="1:9">
      <c r="A2326" s="40">
        <v>2320</v>
      </c>
      <c r="B2326" s="53"/>
      <c r="C2326" s="53"/>
      <c r="D2326" s="53"/>
      <c r="E2326" s="53"/>
      <c r="F2326" s="53"/>
      <c r="G2326" s="53"/>
      <c r="H2326" s="53"/>
      <c r="I2326" s="53"/>
    </row>
    <row r="2327" spans="1:9">
      <c r="A2327" s="40">
        <v>2321</v>
      </c>
      <c r="B2327" s="53"/>
      <c r="C2327" s="53"/>
      <c r="D2327" s="53"/>
      <c r="E2327" s="53"/>
      <c r="F2327" s="53"/>
      <c r="G2327" s="53"/>
      <c r="H2327" s="53"/>
      <c r="I2327" s="53"/>
    </row>
    <row r="2328" spans="1:9">
      <c r="A2328" s="40">
        <v>2322</v>
      </c>
      <c r="B2328" s="53"/>
      <c r="C2328" s="53"/>
      <c r="D2328" s="53"/>
      <c r="E2328" s="53"/>
      <c r="F2328" s="53"/>
      <c r="G2328" s="53"/>
      <c r="H2328" s="53"/>
      <c r="I2328" s="53"/>
    </row>
    <row r="2329" spans="1:9">
      <c r="A2329" s="40">
        <v>2323</v>
      </c>
      <c r="B2329" s="53"/>
      <c r="C2329" s="53"/>
      <c r="D2329" s="53"/>
      <c r="E2329" s="53"/>
      <c r="F2329" s="53"/>
      <c r="G2329" s="53"/>
      <c r="H2329" s="53"/>
      <c r="I2329" s="53"/>
    </row>
    <row r="2330" spans="1:9">
      <c r="A2330" s="40">
        <v>2324</v>
      </c>
      <c r="B2330" s="53"/>
      <c r="C2330" s="53"/>
      <c r="D2330" s="53"/>
      <c r="E2330" s="53"/>
      <c r="F2330" s="53"/>
      <c r="G2330" s="53"/>
      <c r="H2330" s="53"/>
      <c r="I2330" s="53"/>
    </row>
    <row r="2331" spans="1:9">
      <c r="A2331" s="40">
        <v>2325</v>
      </c>
      <c r="B2331" s="53"/>
      <c r="C2331" s="53"/>
      <c r="D2331" s="53"/>
      <c r="E2331" s="53"/>
      <c r="F2331" s="53"/>
      <c r="G2331" s="53"/>
      <c r="H2331" s="53"/>
      <c r="I2331" s="53"/>
    </row>
    <row r="2332" spans="1:9">
      <c r="A2332" s="40">
        <v>2326</v>
      </c>
      <c r="B2332" s="53"/>
      <c r="C2332" s="53"/>
      <c r="D2332" s="53"/>
      <c r="E2332" s="53"/>
      <c r="F2332" s="53"/>
      <c r="G2332" s="53"/>
      <c r="H2332" s="53"/>
      <c r="I2332" s="53"/>
    </row>
    <row r="2333" spans="1:9">
      <c r="A2333" s="40">
        <v>2327</v>
      </c>
      <c r="B2333" s="53"/>
      <c r="C2333" s="53"/>
      <c r="D2333" s="53"/>
      <c r="E2333" s="53"/>
      <c r="F2333" s="53"/>
      <c r="G2333" s="53"/>
      <c r="H2333" s="53"/>
      <c r="I2333" s="53"/>
    </row>
    <row r="2334" spans="1:9">
      <c r="A2334" s="40">
        <v>2328</v>
      </c>
      <c r="B2334" s="53"/>
      <c r="C2334" s="53"/>
      <c r="D2334" s="53"/>
      <c r="E2334" s="53"/>
      <c r="F2334" s="53"/>
      <c r="G2334" s="53"/>
      <c r="H2334" s="53"/>
      <c r="I2334" s="53"/>
    </row>
    <row r="2335" spans="1:9">
      <c r="A2335" s="40">
        <v>2329</v>
      </c>
      <c r="B2335" s="53"/>
      <c r="C2335" s="53"/>
      <c r="D2335" s="53"/>
      <c r="E2335" s="53"/>
      <c r="F2335" s="53"/>
      <c r="G2335" s="53"/>
      <c r="H2335" s="53"/>
      <c r="I2335" s="53"/>
    </row>
    <row r="2336" spans="1:9">
      <c r="A2336" s="40">
        <v>2330</v>
      </c>
      <c r="B2336" s="53"/>
      <c r="C2336" s="53"/>
      <c r="D2336" s="53"/>
      <c r="E2336" s="53"/>
      <c r="F2336" s="53"/>
      <c r="G2336" s="53"/>
      <c r="H2336" s="53"/>
      <c r="I2336" s="53"/>
    </row>
    <row r="2337" spans="1:9">
      <c r="A2337" s="40">
        <v>2331</v>
      </c>
      <c r="B2337" s="53"/>
      <c r="C2337" s="53"/>
      <c r="D2337" s="53"/>
      <c r="E2337" s="53"/>
      <c r="F2337" s="53"/>
      <c r="G2337" s="53"/>
      <c r="H2337" s="53"/>
      <c r="I2337" s="53"/>
    </row>
    <row r="2338" spans="1:9">
      <c r="A2338" s="40">
        <v>2332</v>
      </c>
      <c r="B2338" s="53"/>
      <c r="C2338" s="53"/>
      <c r="D2338" s="53"/>
      <c r="E2338" s="53"/>
      <c r="F2338" s="53"/>
      <c r="G2338" s="53"/>
      <c r="H2338" s="53"/>
      <c r="I2338" s="53"/>
    </row>
    <row r="2339" spans="1:9">
      <c r="A2339" s="40">
        <v>2333</v>
      </c>
      <c r="B2339" s="53"/>
      <c r="C2339" s="53"/>
      <c r="D2339" s="53"/>
      <c r="E2339" s="53"/>
      <c r="F2339" s="53"/>
      <c r="G2339" s="53"/>
      <c r="H2339" s="53"/>
      <c r="I2339" s="53"/>
    </row>
    <row r="2340" spans="1:9">
      <c r="A2340" s="40">
        <v>2334</v>
      </c>
      <c r="B2340" s="53"/>
      <c r="C2340" s="53"/>
      <c r="D2340" s="53"/>
      <c r="E2340" s="53"/>
      <c r="F2340" s="53"/>
      <c r="G2340" s="53"/>
      <c r="H2340" s="53"/>
      <c r="I2340" s="53"/>
    </row>
    <row r="2341" spans="1:9">
      <c r="A2341" s="40">
        <v>2335</v>
      </c>
      <c r="B2341" s="53"/>
      <c r="C2341" s="53"/>
      <c r="D2341" s="53"/>
      <c r="E2341" s="53"/>
      <c r="F2341" s="53"/>
      <c r="G2341" s="53"/>
      <c r="H2341" s="53"/>
      <c r="I2341" s="53"/>
    </row>
    <row r="2342" spans="1:9">
      <c r="A2342" s="40">
        <v>2336</v>
      </c>
      <c r="B2342" s="53"/>
      <c r="C2342" s="53"/>
      <c r="D2342" s="53"/>
      <c r="E2342" s="53"/>
      <c r="F2342" s="53"/>
      <c r="G2342" s="53"/>
      <c r="H2342" s="53"/>
      <c r="I2342" s="53"/>
    </row>
    <row r="2343" spans="1:9">
      <c r="A2343" s="40">
        <v>2337</v>
      </c>
      <c r="B2343" s="53"/>
      <c r="C2343" s="53"/>
      <c r="D2343" s="53"/>
      <c r="E2343" s="53"/>
      <c r="F2343" s="53"/>
      <c r="G2343" s="53"/>
      <c r="H2343" s="53"/>
      <c r="I2343" s="53"/>
    </row>
    <row r="2344" spans="1:9">
      <c r="A2344" s="40">
        <v>2338</v>
      </c>
      <c r="B2344" s="53"/>
      <c r="C2344" s="53"/>
      <c r="D2344" s="53"/>
      <c r="E2344" s="53"/>
      <c r="F2344" s="53"/>
      <c r="G2344" s="53"/>
      <c r="H2344" s="53"/>
      <c r="I2344" s="53"/>
    </row>
    <row r="2345" spans="1:9">
      <c r="A2345" s="40">
        <v>2339</v>
      </c>
      <c r="B2345" s="53"/>
      <c r="C2345" s="53"/>
      <c r="D2345" s="53"/>
      <c r="E2345" s="53"/>
      <c r="F2345" s="53"/>
      <c r="G2345" s="53"/>
      <c r="H2345" s="53"/>
      <c r="I2345" s="53"/>
    </row>
    <row r="2346" spans="1:9">
      <c r="A2346" s="40">
        <v>2340</v>
      </c>
      <c r="B2346" s="53"/>
      <c r="C2346" s="53"/>
      <c r="D2346" s="53"/>
      <c r="E2346" s="53"/>
      <c r="F2346" s="53"/>
      <c r="G2346" s="53"/>
      <c r="H2346" s="53"/>
      <c r="I2346" s="53"/>
    </row>
    <row r="2347" spans="1:9">
      <c r="A2347" s="40">
        <v>2341</v>
      </c>
      <c r="B2347" s="53"/>
      <c r="C2347" s="53"/>
      <c r="D2347" s="53"/>
      <c r="E2347" s="53"/>
      <c r="F2347" s="53"/>
      <c r="G2347" s="53"/>
      <c r="H2347" s="53"/>
      <c r="I2347" s="53"/>
    </row>
    <row r="2348" spans="1:9">
      <c r="A2348" s="40">
        <v>2342</v>
      </c>
      <c r="B2348" s="53"/>
      <c r="C2348" s="53"/>
      <c r="D2348" s="53"/>
      <c r="E2348" s="53"/>
      <c r="F2348" s="53"/>
      <c r="G2348" s="53"/>
      <c r="H2348" s="53"/>
      <c r="I2348" s="53"/>
    </row>
    <row r="2349" spans="1:9">
      <c r="A2349" s="40">
        <v>2343</v>
      </c>
      <c r="B2349" s="53"/>
      <c r="C2349" s="53"/>
      <c r="D2349" s="53"/>
      <c r="E2349" s="53"/>
      <c r="F2349" s="53"/>
      <c r="G2349" s="53"/>
      <c r="H2349" s="53"/>
      <c r="I2349" s="53"/>
    </row>
    <row r="2350" spans="1:9">
      <c r="A2350" s="40">
        <v>2344</v>
      </c>
      <c r="B2350" s="53"/>
      <c r="C2350" s="53"/>
      <c r="D2350" s="53"/>
      <c r="E2350" s="53"/>
      <c r="F2350" s="53"/>
      <c r="G2350" s="53"/>
      <c r="H2350" s="53"/>
      <c r="I2350" s="53"/>
    </row>
    <row r="2351" spans="1:9">
      <c r="A2351" s="40">
        <v>2345</v>
      </c>
      <c r="B2351" s="53"/>
      <c r="C2351" s="53"/>
      <c r="D2351" s="53"/>
      <c r="E2351" s="53"/>
      <c r="F2351" s="53"/>
      <c r="G2351" s="53"/>
      <c r="H2351" s="53"/>
      <c r="I2351" s="53"/>
    </row>
    <row r="2352" spans="1:9">
      <c r="A2352" s="40">
        <v>2346</v>
      </c>
      <c r="B2352" s="53"/>
      <c r="C2352" s="53"/>
      <c r="D2352" s="53"/>
      <c r="E2352" s="53"/>
      <c r="F2352" s="53"/>
      <c r="G2352" s="53"/>
      <c r="H2352" s="53"/>
      <c r="I2352" s="53"/>
    </row>
    <row r="2353" spans="1:9">
      <c r="A2353" s="40">
        <v>2347</v>
      </c>
      <c r="B2353" s="53"/>
      <c r="C2353" s="53"/>
      <c r="D2353" s="53"/>
      <c r="E2353" s="53"/>
      <c r="F2353" s="53"/>
      <c r="G2353" s="53"/>
      <c r="H2353" s="53"/>
      <c r="I2353" s="53"/>
    </row>
    <row r="2354" spans="1:9">
      <c r="A2354" s="40">
        <v>2348</v>
      </c>
      <c r="B2354" s="53"/>
      <c r="C2354" s="53"/>
      <c r="D2354" s="53"/>
      <c r="E2354" s="53"/>
      <c r="F2354" s="53"/>
      <c r="G2354" s="53"/>
      <c r="H2354" s="53"/>
      <c r="I2354" s="53"/>
    </row>
    <row r="2355" spans="1:9">
      <c r="A2355" s="40">
        <v>2349</v>
      </c>
      <c r="B2355" s="53"/>
      <c r="C2355" s="53"/>
      <c r="D2355" s="53"/>
      <c r="E2355" s="53"/>
      <c r="F2355" s="53"/>
      <c r="G2355" s="53"/>
      <c r="H2355" s="53"/>
      <c r="I2355" s="53"/>
    </row>
    <row r="2356" spans="1:9">
      <c r="A2356" s="40">
        <v>2350</v>
      </c>
      <c r="B2356" s="53"/>
      <c r="C2356" s="53"/>
      <c r="D2356" s="53"/>
      <c r="E2356" s="53"/>
      <c r="F2356" s="53"/>
      <c r="G2356" s="53"/>
      <c r="H2356" s="53"/>
      <c r="I2356" s="53"/>
    </row>
    <row r="2357" spans="1:9">
      <c r="A2357" s="40">
        <v>2351</v>
      </c>
      <c r="B2357" s="53"/>
      <c r="C2357" s="53"/>
      <c r="D2357" s="53"/>
      <c r="E2357" s="53"/>
      <c r="F2357" s="53"/>
      <c r="G2357" s="53"/>
      <c r="H2357" s="53"/>
      <c r="I2357" s="53"/>
    </row>
    <row r="2358" spans="1:9">
      <c r="A2358" s="40">
        <v>2352</v>
      </c>
      <c r="B2358" s="53"/>
      <c r="C2358" s="53"/>
      <c r="D2358" s="53"/>
      <c r="E2358" s="53"/>
      <c r="F2358" s="53"/>
      <c r="G2358" s="53"/>
      <c r="H2358" s="53"/>
      <c r="I2358" s="53"/>
    </row>
    <row r="2359" spans="1:9">
      <c r="A2359" s="40">
        <v>2353</v>
      </c>
      <c r="B2359" s="53"/>
      <c r="C2359" s="53"/>
      <c r="D2359" s="53"/>
      <c r="E2359" s="53"/>
      <c r="F2359" s="53"/>
      <c r="G2359" s="53"/>
      <c r="H2359" s="53"/>
      <c r="I2359" s="53"/>
    </row>
    <row r="2360" spans="1:9">
      <c r="A2360" s="40">
        <v>2354</v>
      </c>
      <c r="B2360" s="53"/>
      <c r="C2360" s="53"/>
      <c r="D2360" s="53"/>
      <c r="E2360" s="53"/>
      <c r="F2360" s="53"/>
      <c r="G2360" s="53"/>
      <c r="H2360" s="53"/>
      <c r="I2360" s="53"/>
    </row>
    <row r="2361" spans="1:9">
      <c r="A2361" s="40">
        <v>2355</v>
      </c>
      <c r="B2361" s="53"/>
      <c r="C2361" s="53"/>
      <c r="D2361" s="53"/>
      <c r="E2361" s="53"/>
      <c r="F2361" s="53"/>
      <c r="G2361" s="53"/>
      <c r="H2361" s="53"/>
      <c r="I2361" s="53"/>
    </row>
    <row r="2362" spans="1:9">
      <c r="A2362" s="40">
        <v>2356</v>
      </c>
      <c r="B2362" s="53"/>
      <c r="C2362" s="53"/>
      <c r="D2362" s="53"/>
      <c r="E2362" s="53"/>
      <c r="F2362" s="53"/>
      <c r="G2362" s="53"/>
      <c r="H2362" s="53"/>
      <c r="I2362" s="53"/>
    </row>
    <row r="2363" spans="1:9">
      <c r="A2363" s="40">
        <v>2357</v>
      </c>
      <c r="B2363" s="53"/>
      <c r="C2363" s="53"/>
      <c r="D2363" s="53"/>
      <c r="E2363" s="53"/>
      <c r="F2363" s="53"/>
      <c r="G2363" s="53"/>
      <c r="H2363" s="53"/>
      <c r="I2363" s="53"/>
    </row>
    <row r="2364" spans="1:9">
      <c r="A2364" s="40">
        <v>2358</v>
      </c>
      <c r="B2364" s="53"/>
      <c r="C2364" s="53"/>
      <c r="D2364" s="53"/>
      <c r="E2364" s="53"/>
      <c r="F2364" s="53"/>
      <c r="G2364" s="53"/>
      <c r="H2364" s="53"/>
      <c r="I2364" s="53"/>
    </row>
    <row r="2365" spans="1:9">
      <c r="A2365" s="40">
        <v>2359</v>
      </c>
      <c r="B2365" s="53"/>
      <c r="C2365" s="53"/>
      <c r="D2365" s="53"/>
      <c r="E2365" s="53"/>
      <c r="F2365" s="53"/>
      <c r="G2365" s="53"/>
      <c r="H2365" s="53"/>
      <c r="I2365" s="53"/>
    </row>
    <row r="2366" spans="1:9">
      <c r="A2366" s="40">
        <v>2360</v>
      </c>
      <c r="B2366" s="53"/>
      <c r="C2366" s="53"/>
      <c r="D2366" s="53"/>
      <c r="E2366" s="53"/>
      <c r="F2366" s="53"/>
      <c r="G2366" s="53"/>
      <c r="H2366" s="53"/>
      <c r="I2366" s="53"/>
    </row>
    <row r="2367" spans="1:9">
      <c r="A2367" s="40">
        <v>2361</v>
      </c>
      <c r="B2367" s="53"/>
      <c r="C2367" s="53"/>
      <c r="D2367" s="53"/>
      <c r="E2367" s="53"/>
      <c r="F2367" s="53"/>
      <c r="G2367" s="53"/>
      <c r="H2367" s="53"/>
      <c r="I2367" s="53"/>
    </row>
    <row r="2368" spans="1:9">
      <c r="A2368" s="40">
        <v>2362</v>
      </c>
      <c r="B2368" s="53"/>
      <c r="C2368" s="53"/>
      <c r="D2368" s="53"/>
      <c r="E2368" s="53"/>
      <c r="F2368" s="53"/>
      <c r="G2368" s="53"/>
      <c r="H2368" s="53"/>
      <c r="I2368" s="53"/>
    </row>
    <row r="2369" spans="1:9">
      <c r="A2369" s="40">
        <v>2363</v>
      </c>
      <c r="B2369" s="53"/>
      <c r="C2369" s="53"/>
      <c r="D2369" s="53"/>
      <c r="E2369" s="53"/>
      <c r="F2369" s="53"/>
      <c r="G2369" s="53"/>
      <c r="H2369" s="53"/>
      <c r="I2369" s="53"/>
    </row>
    <row r="2370" spans="1:9">
      <c r="A2370" s="40">
        <v>2364</v>
      </c>
      <c r="B2370" s="53"/>
      <c r="C2370" s="53"/>
      <c r="D2370" s="53"/>
      <c r="E2370" s="53"/>
      <c r="F2370" s="53"/>
      <c r="G2370" s="53"/>
      <c r="H2370" s="53"/>
      <c r="I2370" s="53"/>
    </row>
    <row r="2371" spans="1:9">
      <c r="A2371" s="40">
        <v>2365</v>
      </c>
      <c r="B2371" s="53"/>
      <c r="C2371" s="53"/>
      <c r="D2371" s="53"/>
      <c r="E2371" s="53"/>
      <c r="F2371" s="53"/>
      <c r="G2371" s="53"/>
      <c r="H2371" s="53"/>
      <c r="I2371" s="53"/>
    </row>
    <row r="2372" spans="1:9">
      <c r="A2372" s="40">
        <v>2366</v>
      </c>
      <c r="B2372" s="53"/>
      <c r="C2372" s="53"/>
      <c r="D2372" s="53"/>
      <c r="E2372" s="53"/>
      <c r="F2372" s="53"/>
      <c r="G2372" s="53"/>
      <c r="H2372" s="53"/>
      <c r="I2372" s="53"/>
    </row>
    <row r="2373" spans="1:9">
      <c r="A2373" s="40">
        <v>2367</v>
      </c>
      <c r="B2373" s="53"/>
      <c r="C2373" s="53"/>
      <c r="D2373" s="53"/>
      <c r="E2373" s="53"/>
      <c r="F2373" s="53"/>
      <c r="G2373" s="53"/>
      <c r="H2373" s="53"/>
      <c r="I2373" s="53"/>
    </row>
    <row r="2374" spans="1:9">
      <c r="A2374" s="40">
        <v>2368</v>
      </c>
      <c r="B2374" s="53"/>
      <c r="C2374" s="53"/>
      <c r="D2374" s="53"/>
      <c r="E2374" s="53"/>
      <c r="F2374" s="53"/>
      <c r="G2374" s="53"/>
      <c r="H2374" s="53"/>
      <c r="I2374" s="53"/>
    </row>
    <row r="2375" spans="1:9">
      <c r="A2375" s="40">
        <v>2369</v>
      </c>
      <c r="B2375" s="53"/>
      <c r="C2375" s="53"/>
      <c r="D2375" s="53"/>
      <c r="E2375" s="53"/>
      <c r="F2375" s="53"/>
      <c r="G2375" s="53"/>
      <c r="H2375" s="53"/>
      <c r="I2375" s="53"/>
    </row>
    <row r="2376" spans="1:9">
      <c r="A2376" s="40">
        <v>2370</v>
      </c>
      <c r="B2376" s="53"/>
      <c r="C2376" s="53"/>
      <c r="D2376" s="53"/>
      <c r="E2376" s="53"/>
      <c r="F2376" s="53"/>
      <c r="G2376" s="53"/>
      <c r="H2376" s="53"/>
      <c r="I2376" s="53"/>
    </row>
    <row r="2377" spans="1:9">
      <c r="A2377" s="40">
        <v>2371</v>
      </c>
      <c r="B2377" s="53"/>
      <c r="C2377" s="53"/>
      <c r="D2377" s="53"/>
      <c r="E2377" s="53"/>
      <c r="F2377" s="53"/>
      <c r="G2377" s="53"/>
      <c r="H2377" s="53"/>
      <c r="I2377" s="53"/>
    </row>
    <row r="2378" spans="1:9">
      <c r="A2378" s="40">
        <v>2372</v>
      </c>
      <c r="B2378" s="53"/>
      <c r="C2378" s="53"/>
      <c r="D2378" s="53"/>
      <c r="E2378" s="53"/>
      <c r="F2378" s="53"/>
      <c r="G2378" s="53"/>
      <c r="H2378" s="53"/>
      <c r="I2378" s="53"/>
    </row>
    <row r="2379" spans="1:9">
      <c r="A2379" s="40">
        <v>2373</v>
      </c>
      <c r="B2379" s="53"/>
      <c r="C2379" s="53"/>
      <c r="D2379" s="53"/>
      <c r="E2379" s="53"/>
      <c r="F2379" s="53"/>
      <c r="G2379" s="53"/>
      <c r="H2379" s="53"/>
      <c r="I2379" s="53"/>
    </row>
    <row r="2380" spans="1:9">
      <c r="A2380" s="40">
        <v>2374</v>
      </c>
      <c r="B2380" s="53"/>
      <c r="C2380" s="53"/>
      <c r="D2380" s="53"/>
      <c r="E2380" s="53"/>
      <c r="F2380" s="53"/>
      <c r="G2380" s="53"/>
      <c r="H2380" s="53"/>
      <c r="I2380" s="53"/>
    </row>
    <row r="2381" spans="1:9">
      <c r="A2381" s="40">
        <v>2375</v>
      </c>
      <c r="B2381" s="53"/>
      <c r="C2381" s="53"/>
      <c r="D2381" s="53"/>
      <c r="E2381" s="53"/>
      <c r="F2381" s="53"/>
      <c r="G2381" s="53"/>
      <c r="H2381" s="53"/>
      <c r="I2381" s="53"/>
    </row>
    <row r="2382" spans="1:9">
      <c r="A2382" s="40">
        <v>2376</v>
      </c>
      <c r="B2382" s="53"/>
      <c r="C2382" s="53"/>
      <c r="D2382" s="53"/>
      <c r="E2382" s="53"/>
      <c r="F2382" s="53"/>
      <c r="G2382" s="53"/>
      <c r="H2382" s="53"/>
      <c r="I2382" s="53"/>
    </row>
    <row r="2383" spans="1:9">
      <c r="A2383" s="40">
        <v>2377</v>
      </c>
      <c r="B2383" s="53"/>
      <c r="C2383" s="53"/>
      <c r="D2383" s="53"/>
      <c r="E2383" s="53"/>
      <c r="F2383" s="53"/>
      <c r="G2383" s="53"/>
      <c r="H2383" s="53"/>
      <c r="I2383" s="53"/>
    </row>
    <row r="2384" spans="1:9">
      <c r="A2384" s="40">
        <v>2378</v>
      </c>
      <c r="B2384" s="53"/>
      <c r="C2384" s="53"/>
      <c r="D2384" s="53"/>
      <c r="E2384" s="53"/>
      <c r="F2384" s="53"/>
      <c r="G2384" s="53"/>
      <c r="H2384" s="53"/>
      <c r="I2384" s="53"/>
    </row>
    <row r="2385" spans="1:9">
      <c r="A2385" s="40">
        <v>2379</v>
      </c>
      <c r="B2385" s="53"/>
      <c r="C2385" s="53"/>
      <c r="D2385" s="53"/>
      <c r="E2385" s="53"/>
      <c r="F2385" s="53"/>
      <c r="G2385" s="53"/>
      <c r="H2385" s="53"/>
      <c r="I2385" s="53"/>
    </row>
    <row r="2386" spans="1:9">
      <c r="A2386" s="40">
        <v>2380</v>
      </c>
      <c r="B2386" s="53"/>
      <c r="C2386" s="53"/>
      <c r="D2386" s="53"/>
      <c r="E2386" s="53"/>
      <c r="F2386" s="53"/>
      <c r="G2386" s="53"/>
      <c r="H2386" s="53"/>
      <c r="I2386" s="53"/>
    </row>
    <row r="2387" spans="1:9">
      <c r="A2387" s="40">
        <v>2381</v>
      </c>
      <c r="B2387" s="53"/>
      <c r="C2387" s="53"/>
      <c r="D2387" s="53"/>
      <c r="E2387" s="53"/>
      <c r="F2387" s="53"/>
      <c r="G2387" s="53"/>
      <c r="H2387" s="53"/>
      <c r="I2387" s="53"/>
    </row>
    <row r="2388" spans="1:9">
      <c r="A2388" s="40">
        <v>2382</v>
      </c>
      <c r="B2388" s="53"/>
      <c r="C2388" s="53"/>
      <c r="D2388" s="53"/>
      <c r="E2388" s="53"/>
      <c r="F2388" s="53"/>
      <c r="G2388" s="53"/>
      <c r="H2388" s="53"/>
      <c r="I2388" s="53"/>
    </row>
    <row r="2389" spans="1:9">
      <c r="A2389" s="40">
        <v>2383</v>
      </c>
      <c r="B2389" s="53"/>
      <c r="C2389" s="53"/>
      <c r="D2389" s="53"/>
      <c r="E2389" s="53"/>
      <c r="F2389" s="53"/>
      <c r="G2389" s="53"/>
      <c r="H2389" s="53"/>
      <c r="I2389" s="53"/>
    </row>
    <row r="2390" spans="1:9">
      <c r="A2390" s="40">
        <v>2384</v>
      </c>
      <c r="B2390" s="53"/>
      <c r="C2390" s="53"/>
      <c r="D2390" s="53"/>
      <c r="E2390" s="53"/>
      <c r="F2390" s="53"/>
      <c r="G2390" s="53"/>
      <c r="H2390" s="53"/>
      <c r="I2390" s="53"/>
    </row>
    <row r="2391" spans="1:9">
      <c r="A2391" s="40">
        <v>2385</v>
      </c>
      <c r="B2391" s="53"/>
      <c r="C2391" s="53"/>
      <c r="D2391" s="53"/>
      <c r="E2391" s="53"/>
      <c r="F2391" s="53"/>
      <c r="G2391" s="53"/>
      <c r="H2391" s="53"/>
      <c r="I2391" s="53"/>
    </row>
    <row r="2392" spans="1:9">
      <c r="A2392" s="40">
        <v>2386</v>
      </c>
      <c r="B2392" s="53"/>
      <c r="C2392" s="53"/>
      <c r="D2392" s="53"/>
      <c r="E2392" s="53"/>
      <c r="F2392" s="53"/>
      <c r="G2392" s="53"/>
      <c r="H2392" s="53"/>
      <c r="I2392" s="53"/>
    </row>
    <row r="2393" spans="1:9">
      <c r="A2393" s="40">
        <v>2387</v>
      </c>
      <c r="B2393" s="53"/>
      <c r="C2393" s="53"/>
      <c r="D2393" s="53"/>
      <c r="E2393" s="53"/>
      <c r="F2393" s="53"/>
      <c r="G2393" s="53"/>
      <c r="H2393" s="53"/>
      <c r="I2393" s="53"/>
    </row>
    <row r="2394" spans="1:9">
      <c r="A2394" s="40">
        <v>2388</v>
      </c>
      <c r="B2394" s="53"/>
      <c r="C2394" s="53"/>
      <c r="D2394" s="53"/>
      <c r="E2394" s="53"/>
      <c r="F2394" s="53"/>
      <c r="G2394" s="53"/>
      <c r="H2394" s="53"/>
      <c r="I2394" s="53"/>
    </row>
    <row r="2395" spans="1:9">
      <c r="A2395" s="40">
        <v>2389</v>
      </c>
      <c r="B2395" s="53"/>
      <c r="C2395" s="53"/>
      <c r="D2395" s="53"/>
      <c r="E2395" s="53"/>
      <c r="F2395" s="53"/>
      <c r="G2395" s="53"/>
      <c r="H2395" s="53"/>
      <c r="I2395" s="53"/>
    </row>
    <row r="2396" spans="1:9">
      <c r="A2396" s="40">
        <v>2390</v>
      </c>
      <c r="B2396" s="53"/>
      <c r="C2396" s="53"/>
      <c r="D2396" s="53"/>
      <c r="E2396" s="53"/>
      <c r="F2396" s="53"/>
      <c r="G2396" s="53"/>
      <c r="H2396" s="53"/>
      <c r="I2396" s="53"/>
    </row>
    <row r="2397" spans="1:9">
      <c r="A2397" s="40">
        <v>2391</v>
      </c>
      <c r="B2397" s="53"/>
      <c r="C2397" s="53"/>
      <c r="D2397" s="53"/>
      <c r="E2397" s="53"/>
      <c r="F2397" s="53"/>
      <c r="G2397" s="53"/>
      <c r="H2397" s="53"/>
      <c r="I2397" s="53"/>
    </row>
    <row r="2398" spans="1:9">
      <c r="A2398" s="40">
        <v>2392</v>
      </c>
      <c r="B2398" s="53"/>
      <c r="C2398" s="53"/>
      <c r="D2398" s="53"/>
      <c r="E2398" s="53"/>
      <c r="F2398" s="53"/>
      <c r="G2398" s="53"/>
      <c r="H2398" s="53"/>
      <c r="I2398" s="53"/>
    </row>
    <row r="2399" spans="1:9">
      <c r="A2399" s="40">
        <v>2393</v>
      </c>
      <c r="B2399" s="53"/>
      <c r="C2399" s="53"/>
      <c r="D2399" s="53"/>
      <c r="E2399" s="53"/>
      <c r="F2399" s="53"/>
      <c r="G2399" s="53"/>
      <c r="H2399" s="53"/>
      <c r="I2399" s="53"/>
    </row>
    <row r="2400" spans="1:9">
      <c r="A2400" s="40">
        <v>2394</v>
      </c>
      <c r="B2400" s="53"/>
      <c r="C2400" s="53"/>
      <c r="D2400" s="53"/>
      <c r="E2400" s="53"/>
      <c r="F2400" s="53"/>
      <c r="G2400" s="53"/>
      <c r="H2400" s="53"/>
      <c r="I2400" s="53"/>
    </row>
    <row r="2401" spans="1:9">
      <c r="A2401" s="40">
        <v>2395</v>
      </c>
      <c r="B2401" s="53"/>
      <c r="C2401" s="53"/>
      <c r="D2401" s="53"/>
      <c r="E2401" s="53"/>
      <c r="F2401" s="53"/>
      <c r="G2401" s="53"/>
      <c r="H2401" s="53"/>
      <c r="I2401" s="53"/>
    </row>
    <row r="2402" spans="1:9">
      <c r="A2402" s="40">
        <v>2396</v>
      </c>
      <c r="B2402" s="53"/>
      <c r="C2402" s="53"/>
      <c r="D2402" s="53"/>
      <c r="E2402" s="53"/>
      <c r="F2402" s="53"/>
      <c r="G2402" s="53"/>
      <c r="H2402" s="53"/>
      <c r="I2402" s="53"/>
    </row>
    <row r="2403" spans="1:9">
      <c r="A2403" s="40">
        <v>2397</v>
      </c>
      <c r="B2403" s="53"/>
      <c r="C2403" s="53"/>
      <c r="D2403" s="53"/>
      <c r="E2403" s="53"/>
      <c r="F2403" s="53"/>
      <c r="G2403" s="53"/>
      <c r="H2403" s="53"/>
      <c r="I2403" s="53"/>
    </row>
    <row r="2404" spans="1:9">
      <c r="A2404" s="40">
        <v>2398</v>
      </c>
      <c r="B2404" s="53"/>
      <c r="C2404" s="53"/>
      <c r="D2404" s="53"/>
      <c r="E2404" s="53"/>
      <c r="F2404" s="53"/>
      <c r="G2404" s="53"/>
      <c r="H2404" s="53"/>
      <c r="I2404" s="53"/>
    </row>
    <row r="2405" spans="1:9">
      <c r="A2405" s="40">
        <v>2399</v>
      </c>
      <c r="B2405" s="53"/>
      <c r="C2405" s="53"/>
      <c r="D2405" s="53"/>
      <c r="E2405" s="53"/>
      <c r="F2405" s="53"/>
      <c r="G2405" s="53"/>
      <c r="H2405" s="53"/>
      <c r="I2405" s="53"/>
    </row>
    <row r="2406" spans="1:9">
      <c r="A2406" s="40">
        <v>2400</v>
      </c>
      <c r="B2406" s="53"/>
      <c r="C2406" s="53"/>
      <c r="D2406" s="53"/>
      <c r="E2406" s="53"/>
      <c r="F2406" s="53"/>
      <c r="G2406" s="53"/>
      <c r="H2406" s="53"/>
      <c r="I2406" s="53"/>
    </row>
    <row r="2407" spans="1:9">
      <c r="A2407" s="40">
        <v>2401</v>
      </c>
      <c r="B2407" s="53"/>
      <c r="C2407" s="53"/>
      <c r="D2407" s="53"/>
      <c r="E2407" s="53"/>
      <c r="F2407" s="53"/>
      <c r="G2407" s="53"/>
      <c r="H2407" s="53"/>
      <c r="I2407" s="53"/>
    </row>
    <row r="2408" spans="1:9">
      <c r="A2408" s="40">
        <v>2402</v>
      </c>
      <c r="B2408" s="53"/>
      <c r="C2408" s="53"/>
      <c r="D2408" s="53"/>
      <c r="E2408" s="53"/>
      <c r="F2408" s="53"/>
      <c r="G2408" s="53"/>
      <c r="H2408" s="53"/>
      <c r="I2408" s="53"/>
    </row>
    <row r="2409" spans="1:9">
      <c r="A2409" s="40">
        <v>2403</v>
      </c>
      <c r="B2409" s="53"/>
      <c r="C2409" s="53"/>
      <c r="D2409" s="53"/>
      <c r="E2409" s="53"/>
      <c r="F2409" s="53"/>
      <c r="G2409" s="53"/>
      <c r="H2409" s="53"/>
      <c r="I2409" s="53"/>
    </row>
    <row r="2410" spans="1:9">
      <c r="A2410" s="40">
        <v>2404</v>
      </c>
      <c r="B2410" s="53"/>
      <c r="C2410" s="53"/>
      <c r="D2410" s="53"/>
      <c r="E2410" s="53"/>
      <c r="F2410" s="53"/>
      <c r="G2410" s="53"/>
      <c r="H2410" s="53"/>
      <c r="I2410" s="53"/>
    </row>
    <row r="2411" spans="1:9">
      <c r="A2411" s="40">
        <v>2405</v>
      </c>
      <c r="B2411" s="53"/>
      <c r="C2411" s="53"/>
      <c r="D2411" s="53"/>
      <c r="E2411" s="53"/>
      <c r="F2411" s="53"/>
      <c r="G2411" s="53"/>
      <c r="H2411" s="53"/>
      <c r="I2411" s="53"/>
    </row>
    <row r="2412" spans="1:9">
      <c r="A2412" s="40">
        <v>2406</v>
      </c>
      <c r="B2412" s="53"/>
      <c r="C2412" s="53"/>
      <c r="D2412" s="53"/>
      <c r="E2412" s="53"/>
      <c r="F2412" s="53"/>
      <c r="G2412" s="53"/>
      <c r="H2412" s="53"/>
      <c r="I2412" s="53"/>
    </row>
    <row r="2413" spans="1:9">
      <c r="A2413" s="40">
        <v>2407</v>
      </c>
      <c r="B2413" s="53"/>
      <c r="C2413" s="53"/>
      <c r="D2413" s="53"/>
      <c r="E2413" s="53"/>
      <c r="F2413" s="53"/>
      <c r="G2413" s="53"/>
      <c r="H2413" s="53"/>
      <c r="I2413" s="53"/>
    </row>
    <row r="2414" spans="1:9">
      <c r="A2414" s="40">
        <v>2408</v>
      </c>
      <c r="B2414" s="53"/>
      <c r="C2414" s="53"/>
      <c r="D2414" s="53"/>
      <c r="E2414" s="53"/>
      <c r="F2414" s="53"/>
      <c r="G2414" s="53"/>
      <c r="H2414" s="53"/>
      <c r="I2414" s="53"/>
    </row>
    <row r="2415" spans="1:9">
      <c r="A2415" s="40">
        <v>2409</v>
      </c>
      <c r="B2415" s="53"/>
      <c r="C2415" s="53"/>
      <c r="D2415" s="53"/>
      <c r="E2415" s="53"/>
      <c r="F2415" s="53"/>
      <c r="G2415" s="53"/>
      <c r="H2415" s="53"/>
      <c r="I2415" s="53"/>
    </row>
    <row r="2416" spans="1:9">
      <c r="A2416" s="40">
        <v>2410</v>
      </c>
      <c r="B2416" s="53"/>
      <c r="C2416" s="53"/>
      <c r="D2416" s="53"/>
      <c r="E2416" s="53"/>
      <c r="F2416" s="53"/>
      <c r="G2416" s="53"/>
      <c r="H2416" s="53"/>
      <c r="I2416" s="53"/>
    </row>
    <row r="2417" spans="1:9">
      <c r="A2417" s="40">
        <v>2411</v>
      </c>
      <c r="B2417" s="53"/>
      <c r="C2417" s="53"/>
      <c r="D2417" s="53"/>
      <c r="E2417" s="53"/>
      <c r="F2417" s="53"/>
      <c r="G2417" s="53"/>
      <c r="H2417" s="53"/>
      <c r="I2417" s="53"/>
    </row>
    <row r="2418" spans="1:9">
      <c r="A2418" s="40">
        <v>2412</v>
      </c>
      <c r="B2418" s="53"/>
      <c r="C2418" s="53"/>
      <c r="D2418" s="53"/>
      <c r="E2418" s="53"/>
      <c r="F2418" s="53"/>
      <c r="G2418" s="53"/>
      <c r="H2418" s="53"/>
      <c r="I2418" s="53"/>
    </row>
    <row r="2419" spans="1:9">
      <c r="A2419" s="40">
        <v>2413</v>
      </c>
      <c r="B2419" s="53"/>
      <c r="C2419" s="53"/>
      <c r="D2419" s="53"/>
      <c r="E2419" s="53"/>
      <c r="F2419" s="53"/>
      <c r="G2419" s="53"/>
      <c r="H2419" s="53"/>
      <c r="I2419" s="53"/>
    </row>
    <row r="2420" spans="1:9">
      <c r="A2420" s="40">
        <v>2414</v>
      </c>
      <c r="B2420" s="53"/>
      <c r="C2420" s="53"/>
      <c r="D2420" s="53"/>
      <c r="E2420" s="53"/>
      <c r="F2420" s="53"/>
      <c r="G2420" s="53"/>
      <c r="H2420" s="53"/>
      <c r="I2420" s="53"/>
    </row>
    <row r="2421" spans="1:9">
      <c r="A2421" s="40">
        <v>2415</v>
      </c>
      <c r="B2421" s="53"/>
      <c r="C2421" s="53"/>
      <c r="D2421" s="53"/>
      <c r="E2421" s="53"/>
      <c r="F2421" s="53"/>
      <c r="G2421" s="53"/>
      <c r="H2421" s="53"/>
      <c r="I2421" s="53"/>
    </row>
    <row r="2422" spans="1:9">
      <c r="A2422" s="40">
        <v>2416</v>
      </c>
      <c r="B2422" s="53"/>
      <c r="C2422" s="53"/>
      <c r="D2422" s="53"/>
      <c r="E2422" s="53"/>
      <c r="F2422" s="53"/>
      <c r="G2422" s="53"/>
      <c r="H2422" s="53"/>
      <c r="I2422" s="53"/>
    </row>
    <row r="2423" spans="1:9">
      <c r="A2423" s="40">
        <v>2417</v>
      </c>
      <c r="B2423" s="53"/>
      <c r="C2423" s="53"/>
      <c r="D2423" s="53"/>
      <c r="E2423" s="53"/>
      <c r="F2423" s="53"/>
      <c r="G2423" s="53"/>
      <c r="H2423" s="53"/>
      <c r="I2423" s="53"/>
    </row>
    <row r="2424" spans="1:9">
      <c r="A2424" s="40">
        <v>2418</v>
      </c>
      <c r="B2424" s="53"/>
      <c r="C2424" s="53"/>
      <c r="D2424" s="53"/>
      <c r="E2424" s="53"/>
      <c r="F2424" s="53"/>
      <c r="G2424" s="53"/>
      <c r="H2424" s="53"/>
      <c r="I2424" s="53"/>
    </row>
    <row r="2425" spans="1:9">
      <c r="A2425" s="40">
        <v>2419</v>
      </c>
      <c r="B2425" s="53"/>
      <c r="C2425" s="53"/>
      <c r="D2425" s="53"/>
      <c r="E2425" s="53"/>
      <c r="F2425" s="53"/>
      <c r="G2425" s="53"/>
      <c r="H2425" s="53"/>
      <c r="I2425" s="53"/>
    </row>
    <row r="2426" spans="1:9">
      <c r="A2426" s="40">
        <v>2420</v>
      </c>
      <c r="B2426" s="53"/>
      <c r="C2426" s="53"/>
      <c r="D2426" s="53"/>
      <c r="E2426" s="53"/>
      <c r="F2426" s="53"/>
      <c r="G2426" s="53"/>
      <c r="H2426" s="53"/>
      <c r="I2426" s="53"/>
    </row>
    <row r="2427" spans="1:9">
      <c r="A2427" s="40">
        <v>2421</v>
      </c>
      <c r="B2427" s="53"/>
      <c r="C2427" s="53"/>
      <c r="D2427" s="53"/>
      <c r="E2427" s="53"/>
      <c r="F2427" s="53"/>
      <c r="G2427" s="53"/>
      <c r="H2427" s="53"/>
      <c r="I2427" s="53"/>
    </row>
    <row r="2428" spans="1:9">
      <c r="A2428" s="40">
        <v>2422</v>
      </c>
      <c r="B2428" s="53"/>
      <c r="C2428" s="53"/>
      <c r="D2428" s="53"/>
      <c r="E2428" s="53"/>
      <c r="F2428" s="53"/>
      <c r="G2428" s="53"/>
      <c r="H2428" s="53"/>
      <c r="I2428" s="53"/>
    </row>
    <row r="2429" spans="1:9">
      <c r="A2429" s="40">
        <v>2423</v>
      </c>
      <c r="B2429" s="53"/>
      <c r="C2429" s="53"/>
      <c r="D2429" s="53"/>
      <c r="E2429" s="53"/>
      <c r="F2429" s="53"/>
      <c r="G2429" s="53"/>
      <c r="H2429" s="53"/>
      <c r="I2429" s="53"/>
    </row>
    <row r="2430" spans="1:9">
      <c r="A2430" s="40">
        <v>2424</v>
      </c>
      <c r="B2430" s="53"/>
      <c r="C2430" s="53"/>
      <c r="D2430" s="53"/>
      <c r="E2430" s="53"/>
      <c r="F2430" s="53"/>
      <c r="G2430" s="53"/>
      <c r="H2430" s="53"/>
      <c r="I2430" s="53"/>
    </row>
    <row r="2431" spans="1:9">
      <c r="A2431" s="40">
        <v>2425</v>
      </c>
      <c r="B2431" s="53"/>
      <c r="C2431" s="53"/>
      <c r="D2431" s="53"/>
      <c r="E2431" s="53"/>
      <c r="F2431" s="53"/>
      <c r="G2431" s="53"/>
      <c r="H2431" s="53"/>
      <c r="I2431" s="53"/>
    </row>
    <row r="2432" spans="1:9">
      <c r="A2432" s="40">
        <v>2426</v>
      </c>
      <c r="B2432" s="53"/>
      <c r="C2432" s="53"/>
      <c r="D2432" s="53"/>
      <c r="E2432" s="53"/>
      <c r="F2432" s="53"/>
      <c r="G2432" s="53"/>
      <c r="H2432" s="53"/>
      <c r="I2432" s="53"/>
    </row>
    <row r="2433" spans="1:9">
      <c r="A2433" s="40">
        <v>2427</v>
      </c>
      <c r="B2433" s="53"/>
      <c r="C2433" s="53"/>
      <c r="D2433" s="53"/>
      <c r="E2433" s="53"/>
      <c r="F2433" s="53"/>
      <c r="G2433" s="53"/>
      <c r="H2433" s="53"/>
      <c r="I2433" s="53"/>
    </row>
    <row r="2434" spans="1:9">
      <c r="A2434" s="40">
        <v>2428</v>
      </c>
      <c r="B2434" s="53"/>
      <c r="C2434" s="53"/>
      <c r="D2434" s="53"/>
      <c r="E2434" s="53"/>
      <c r="F2434" s="53"/>
      <c r="G2434" s="53"/>
      <c r="H2434" s="53"/>
      <c r="I2434" s="53"/>
    </row>
    <row r="2435" spans="1:9">
      <c r="A2435" s="40">
        <v>2429</v>
      </c>
      <c r="B2435" s="53"/>
      <c r="C2435" s="53"/>
      <c r="D2435" s="53"/>
      <c r="E2435" s="53"/>
      <c r="F2435" s="53"/>
      <c r="G2435" s="53"/>
      <c r="H2435" s="53"/>
      <c r="I2435" s="53"/>
    </row>
    <row r="2436" spans="1:9">
      <c r="A2436" s="40">
        <v>2430</v>
      </c>
      <c r="B2436" s="53"/>
      <c r="C2436" s="53"/>
      <c r="D2436" s="53"/>
      <c r="E2436" s="53"/>
      <c r="F2436" s="53"/>
      <c r="G2436" s="53"/>
      <c r="H2436" s="53"/>
      <c r="I2436" s="53"/>
    </row>
    <row r="2437" spans="1:9">
      <c r="A2437" s="40">
        <v>2431</v>
      </c>
      <c r="B2437" s="53"/>
      <c r="C2437" s="53"/>
      <c r="D2437" s="53"/>
      <c r="E2437" s="53"/>
      <c r="F2437" s="53"/>
      <c r="G2437" s="53"/>
      <c r="H2437" s="53"/>
      <c r="I2437" s="53"/>
    </row>
    <row r="2438" spans="1:9">
      <c r="A2438" s="40">
        <v>2432</v>
      </c>
      <c r="B2438" s="53"/>
      <c r="C2438" s="53"/>
      <c r="D2438" s="53"/>
      <c r="E2438" s="53"/>
      <c r="F2438" s="53"/>
      <c r="G2438" s="53"/>
      <c r="H2438" s="53"/>
      <c r="I2438" s="53"/>
    </row>
    <row r="2439" spans="1:9">
      <c r="A2439" s="40">
        <v>2433</v>
      </c>
      <c r="B2439" s="53"/>
      <c r="C2439" s="53"/>
      <c r="D2439" s="53"/>
      <c r="E2439" s="53"/>
      <c r="F2439" s="53"/>
      <c r="G2439" s="53"/>
      <c r="H2439" s="53"/>
      <c r="I2439" s="53"/>
    </row>
    <row r="2440" spans="1:9">
      <c r="A2440" s="40">
        <v>2434</v>
      </c>
      <c r="B2440" s="53"/>
      <c r="C2440" s="53"/>
      <c r="D2440" s="53"/>
      <c r="E2440" s="53"/>
      <c r="F2440" s="53"/>
      <c r="G2440" s="53"/>
      <c r="H2440" s="53"/>
      <c r="I2440" s="53"/>
    </row>
    <row r="2441" spans="1:9">
      <c r="A2441" s="40">
        <v>2435</v>
      </c>
      <c r="B2441" s="53"/>
      <c r="C2441" s="53"/>
      <c r="D2441" s="53"/>
      <c r="E2441" s="53"/>
      <c r="F2441" s="53"/>
      <c r="G2441" s="53"/>
      <c r="H2441" s="53"/>
      <c r="I2441" s="53"/>
    </row>
    <row r="2442" spans="1:9">
      <c r="A2442" s="40">
        <v>2436</v>
      </c>
      <c r="B2442" s="53"/>
      <c r="C2442" s="53"/>
      <c r="D2442" s="53"/>
      <c r="E2442" s="53"/>
      <c r="F2442" s="53"/>
      <c r="G2442" s="53"/>
      <c r="H2442" s="53"/>
      <c r="I2442" s="53"/>
    </row>
    <row r="2443" spans="1:9">
      <c r="A2443" s="40">
        <v>2437</v>
      </c>
      <c r="B2443" s="53"/>
      <c r="C2443" s="53"/>
      <c r="D2443" s="53"/>
      <c r="E2443" s="53"/>
      <c r="F2443" s="53"/>
      <c r="G2443" s="53"/>
      <c r="H2443" s="53"/>
      <c r="I2443" s="53"/>
    </row>
    <row r="2444" spans="1:9">
      <c r="A2444" s="40">
        <v>2438</v>
      </c>
      <c r="B2444" s="53"/>
      <c r="C2444" s="53"/>
      <c r="D2444" s="53"/>
      <c r="E2444" s="53"/>
      <c r="F2444" s="53"/>
      <c r="G2444" s="53"/>
      <c r="H2444" s="53"/>
      <c r="I2444" s="53"/>
    </row>
    <row r="2445" spans="1:9">
      <c r="A2445" s="40">
        <v>2439</v>
      </c>
      <c r="B2445" s="53"/>
      <c r="C2445" s="53"/>
      <c r="D2445" s="53"/>
      <c r="E2445" s="53"/>
      <c r="F2445" s="53"/>
      <c r="G2445" s="53"/>
      <c r="H2445" s="53"/>
      <c r="I2445" s="53"/>
    </row>
    <row r="2446" spans="1:9">
      <c r="A2446" s="40">
        <v>2440</v>
      </c>
      <c r="B2446" s="53"/>
      <c r="C2446" s="53"/>
      <c r="D2446" s="53"/>
      <c r="E2446" s="53"/>
      <c r="F2446" s="53"/>
      <c r="G2446" s="53"/>
      <c r="H2446" s="53"/>
      <c r="I2446" s="53"/>
    </row>
    <row r="2447" spans="1:9">
      <c r="A2447" s="40">
        <v>2441</v>
      </c>
      <c r="B2447" s="53"/>
      <c r="C2447" s="53"/>
      <c r="D2447" s="53"/>
      <c r="E2447" s="53"/>
      <c r="F2447" s="53"/>
      <c r="G2447" s="53"/>
      <c r="H2447" s="53"/>
      <c r="I2447" s="53"/>
    </row>
    <row r="2448" spans="1:9">
      <c r="A2448" s="40">
        <v>2442</v>
      </c>
      <c r="B2448" s="53"/>
      <c r="C2448" s="53"/>
      <c r="D2448" s="53"/>
      <c r="E2448" s="53"/>
      <c r="F2448" s="53"/>
      <c r="G2448" s="53"/>
      <c r="H2448" s="53"/>
      <c r="I2448" s="53"/>
    </row>
    <row r="2449" spans="1:9">
      <c r="A2449" s="40">
        <v>2443</v>
      </c>
      <c r="B2449" s="53"/>
      <c r="C2449" s="53"/>
      <c r="D2449" s="53"/>
      <c r="E2449" s="53"/>
      <c r="F2449" s="53"/>
      <c r="G2449" s="53"/>
      <c r="H2449" s="53"/>
      <c r="I2449" s="53"/>
    </row>
    <row r="2450" spans="1:9">
      <c r="A2450" s="40">
        <v>2444</v>
      </c>
      <c r="B2450" s="53"/>
      <c r="C2450" s="53"/>
      <c r="D2450" s="53"/>
      <c r="E2450" s="53"/>
      <c r="F2450" s="53"/>
      <c r="G2450" s="53"/>
      <c r="H2450" s="53"/>
      <c r="I2450" s="53"/>
    </row>
    <row r="2451" spans="1:9">
      <c r="A2451" s="40">
        <v>2445</v>
      </c>
      <c r="B2451" s="53"/>
      <c r="C2451" s="53"/>
      <c r="D2451" s="53"/>
      <c r="E2451" s="53"/>
      <c r="F2451" s="53"/>
      <c r="G2451" s="53"/>
      <c r="H2451" s="53"/>
      <c r="I2451" s="53"/>
    </row>
    <row r="2452" spans="1:9">
      <c r="A2452" s="40">
        <v>2446</v>
      </c>
      <c r="B2452" s="53"/>
      <c r="C2452" s="53"/>
      <c r="D2452" s="53"/>
      <c r="E2452" s="53"/>
      <c r="F2452" s="53"/>
      <c r="G2452" s="53"/>
      <c r="H2452" s="53"/>
      <c r="I2452" s="53"/>
    </row>
    <row r="2453" spans="1:9">
      <c r="A2453" s="40">
        <v>2447</v>
      </c>
      <c r="B2453" s="53"/>
      <c r="C2453" s="53"/>
      <c r="D2453" s="53"/>
      <c r="E2453" s="53"/>
      <c r="F2453" s="53"/>
      <c r="G2453" s="53"/>
      <c r="H2453" s="53"/>
      <c r="I2453" s="53"/>
    </row>
    <row r="2454" spans="1:9">
      <c r="A2454" s="40">
        <v>2448</v>
      </c>
      <c r="B2454" s="53"/>
      <c r="C2454" s="53"/>
      <c r="D2454" s="53"/>
      <c r="E2454" s="53"/>
      <c r="F2454" s="53"/>
      <c r="G2454" s="53"/>
      <c r="H2454" s="53"/>
      <c r="I2454" s="53"/>
    </row>
    <row r="2455" spans="1:9">
      <c r="A2455" s="40">
        <v>2449</v>
      </c>
      <c r="B2455" s="53"/>
      <c r="C2455" s="53"/>
      <c r="D2455" s="53"/>
      <c r="E2455" s="53"/>
      <c r="F2455" s="53"/>
      <c r="G2455" s="53"/>
      <c r="H2455" s="53"/>
      <c r="I2455" s="53"/>
    </row>
    <row r="2456" spans="1:9">
      <c r="A2456" s="40">
        <v>2450</v>
      </c>
      <c r="B2456" s="53"/>
      <c r="C2456" s="53"/>
      <c r="D2456" s="53"/>
      <c r="E2456" s="53"/>
      <c r="F2456" s="53"/>
      <c r="G2456" s="53"/>
      <c r="H2456" s="53"/>
      <c r="I2456" s="53"/>
    </row>
    <row r="2457" spans="1:9">
      <c r="A2457" s="40">
        <v>2451</v>
      </c>
      <c r="B2457" s="53"/>
      <c r="C2457" s="53"/>
      <c r="D2457" s="53"/>
      <c r="E2457" s="53"/>
      <c r="F2457" s="53"/>
      <c r="G2457" s="53"/>
      <c r="H2457" s="53"/>
      <c r="I2457" s="53"/>
    </row>
    <row r="2458" spans="1:9">
      <c r="A2458" s="40">
        <v>2452</v>
      </c>
      <c r="B2458" s="53"/>
      <c r="C2458" s="53"/>
      <c r="D2458" s="53"/>
      <c r="E2458" s="53"/>
      <c r="F2458" s="53"/>
      <c r="G2458" s="53"/>
      <c r="H2458" s="53"/>
      <c r="I2458" s="53"/>
    </row>
    <row r="2459" spans="1:9">
      <c r="A2459" s="40">
        <v>2453</v>
      </c>
      <c r="B2459" s="53"/>
      <c r="C2459" s="53"/>
      <c r="D2459" s="53"/>
      <c r="E2459" s="53"/>
      <c r="F2459" s="53"/>
      <c r="G2459" s="53"/>
      <c r="H2459" s="53"/>
      <c r="I2459" s="53"/>
    </row>
    <row r="2460" spans="1:9">
      <c r="A2460" s="40">
        <v>2454</v>
      </c>
      <c r="B2460" s="53"/>
      <c r="C2460" s="53"/>
      <c r="D2460" s="53"/>
      <c r="E2460" s="53"/>
      <c r="F2460" s="53"/>
      <c r="G2460" s="53"/>
      <c r="H2460" s="53"/>
      <c r="I2460" s="53"/>
    </row>
    <row r="2461" spans="1:9">
      <c r="A2461" s="40">
        <v>2455</v>
      </c>
      <c r="B2461" s="53"/>
      <c r="C2461" s="53"/>
      <c r="D2461" s="53"/>
      <c r="E2461" s="53"/>
      <c r="F2461" s="53"/>
      <c r="G2461" s="53"/>
      <c r="H2461" s="53"/>
      <c r="I2461" s="53"/>
    </row>
    <row r="2462" spans="1:9">
      <c r="A2462" s="40">
        <v>2456</v>
      </c>
      <c r="B2462" s="53"/>
      <c r="C2462" s="53"/>
      <c r="D2462" s="53"/>
      <c r="E2462" s="53"/>
      <c r="F2462" s="53"/>
      <c r="G2462" s="53"/>
      <c r="H2462" s="53"/>
      <c r="I2462" s="53"/>
    </row>
    <row r="2463" spans="1:9">
      <c r="A2463" s="40">
        <v>2457</v>
      </c>
      <c r="B2463" s="53"/>
      <c r="C2463" s="53"/>
      <c r="D2463" s="53"/>
      <c r="E2463" s="53"/>
      <c r="F2463" s="53"/>
      <c r="G2463" s="53"/>
      <c r="H2463" s="53"/>
      <c r="I2463" s="53"/>
    </row>
    <row r="2464" spans="1:9">
      <c r="A2464" s="40">
        <v>2458</v>
      </c>
      <c r="B2464" s="53"/>
      <c r="C2464" s="53"/>
      <c r="D2464" s="53"/>
      <c r="E2464" s="53"/>
      <c r="F2464" s="53"/>
      <c r="G2464" s="53"/>
      <c r="H2464" s="53"/>
      <c r="I2464" s="53"/>
    </row>
    <row r="2465" spans="1:9">
      <c r="A2465" s="40">
        <v>2459</v>
      </c>
      <c r="B2465" s="53"/>
      <c r="C2465" s="53"/>
      <c r="D2465" s="53"/>
      <c r="E2465" s="53"/>
      <c r="F2465" s="53"/>
      <c r="G2465" s="53"/>
      <c r="H2465" s="53"/>
      <c r="I2465" s="53"/>
    </row>
    <row r="2466" spans="1:9">
      <c r="A2466" s="40">
        <v>2460</v>
      </c>
      <c r="B2466" s="53"/>
      <c r="C2466" s="53"/>
      <c r="D2466" s="53"/>
      <c r="E2466" s="53"/>
      <c r="F2466" s="53"/>
      <c r="G2466" s="53"/>
      <c r="H2466" s="53"/>
      <c r="I2466" s="53"/>
    </row>
    <row r="2467" spans="1:9">
      <c r="A2467" s="40">
        <v>2461</v>
      </c>
      <c r="B2467" s="53"/>
      <c r="C2467" s="53"/>
      <c r="D2467" s="53"/>
      <c r="E2467" s="53"/>
      <c r="F2467" s="53"/>
      <c r="G2467" s="53"/>
      <c r="H2467" s="53"/>
      <c r="I2467" s="53"/>
    </row>
    <row r="2468" spans="1:9">
      <c r="A2468" s="40">
        <v>2462</v>
      </c>
      <c r="B2468" s="53"/>
      <c r="C2468" s="53"/>
      <c r="D2468" s="53"/>
      <c r="E2468" s="53"/>
      <c r="F2468" s="53"/>
      <c r="G2468" s="53"/>
      <c r="H2468" s="53"/>
      <c r="I2468" s="53"/>
    </row>
    <row r="2469" spans="1:9">
      <c r="A2469" s="40">
        <v>2463</v>
      </c>
      <c r="B2469" s="53"/>
      <c r="C2469" s="53"/>
      <c r="D2469" s="53"/>
      <c r="E2469" s="53"/>
      <c r="F2469" s="53"/>
      <c r="G2469" s="53"/>
      <c r="H2469" s="53"/>
      <c r="I2469" s="53"/>
    </row>
    <row r="2470" spans="1:9">
      <c r="A2470" s="40">
        <v>2464</v>
      </c>
      <c r="B2470" s="53"/>
      <c r="C2470" s="53"/>
      <c r="D2470" s="53"/>
      <c r="E2470" s="53"/>
      <c r="F2470" s="53"/>
      <c r="G2470" s="53"/>
      <c r="H2470" s="53"/>
      <c r="I2470" s="53"/>
    </row>
    <row r="2471" spans="1:9">
      <c r="A2471" s="40">
        <v>2465</v>
      </c>
      <c r="B2471" s="53"/>
      <c r="C2471" s="53"/>
      <c r="D2471" s="53"/>
      <c r="E2471" s="53"/>
      <c r="F2471" s="53"/>
      <c r="G2471" s="53"/>
      <c r="H2471" s="53"/>
      <c r="I2471" s="53"/>
    </row>
    <row r="2472" spans="1:9">
      <c r="A2472" s="40">
        <v>2466</v>
      </c>
      <c r="B2472" s="53"/>
      <c r="C2472" s="53"/>
      <c r="D2472" s="53"/>
      <c r="E2472" s="53"/>
      <c r="F2472" s="53"/>
      <c r="G2472" s="53"/>
      <c r="H2472" s="53"/>
      <c r="I2472" s="53"/>
    </row>
    <row r="2473" spans="1:9">
      <c r="A2473" s="40">
        <v>2467</v>
      </c>
      <c r="B2473" s="53"/>
      <c r="C2473" s="53"/>
      <c r="D2473" s="53"/>
      <c r="E2473" s="53"/>
      <c r="F2473" s="53"/>
      <c r="G2473" s="53"/>
      <c r="H2473" s="53"/>
      <c r="I2473" s="53"/>
    </row>
    <row r="2474" spans="1:9">
      <c r="A2474" s="40">
        <v>2468</v>
      </c>
      <c r="B2474" s="53"/>
      <c r="C2474" s="53"/>
      <c r="D2474" s="53"/>
      <c r="E2474" s="53"/>
      <c r="F2474" s="53"/>
      <c r="G2474" s="53"/>
      <c r="H2474" s="53"/>
      <c r="I2474" s="53"/>
    </row>
    <row r="2475" spans="1:9">
      <c r="A2475" s="40">
        <v>2469</v>
      </c>
      <c r="B2475" s="53"/>
      <c r="C2475" s="53"/>
      <c r="D2475" s="53"/>
      <c r="E2475" s="53"/>
      <c r="F2475" s="53"/>
      <c r="G2475" s="53"/>
      <c r="H2475" s="53"/>
      <c r="I2475" s="53"/>
    </row>
    <row r="2476" spans="1:9">
      <c r="A2476" s="40">
        <v>2470</v>
      </c>
      <c r="B2476" s="53"/>
      <c r="C2476" s="53"/>
      <c r="D2476" s="53"/>
      <c r="E2476" s="53"/>
      <c r="F2476" s="53"/>
      <c r="G2476" s="53"/>
      <c r="H2476" s="53"/>
      <c r="I2476" s="53"/>
    </row>
    <row r="2477" spans="1:9">
      <c r="A2477" s="40">
        <v>2471</v>
      </c>
      <c r="B2477" s="53"/>
      <c r="C2477" s="53"/>
      <c r="D2477" s="53"/>
      <c r="E2477" s="53"/>
      <c r="F2477" s="53"/>
      <c r="G2477" s="53"/>
      <c r="H2477" s="53"/>
      <c r="I2477" s="53"/>
    </row>
    <row r="2478" spans="1:9">
      <c r="A2478" s="40">
        <v>2472</v>
      </c>
      <c r="B2478" s="53"/>
      <c r="C2478" s="53"/>
      <c r="D2478" s="53"/>
      <c r="E2478" s="53"/>
      <c r="F2478" s="53"/>
      <c r="G2478" s="53"/>
      <c r="H2478" s="53"/>
      <c r="I2478" s="53"/>
    </row>
    <row r="2479" spans="1:9">
      <c r="A2479" s="40">
        <v>2473</v>
      </c>
      <c r="B2479" s="53"/>
      <c r="C2479" s="53"/>
      <c r="D2479" s="53"/>
      <c r="E2479" s="53"/>
      <c r="F2479" s="53"/>
      <c r="G2479" s="53"/>
      <c r="H2479" s="53"/>
      <c r="I2479" s="53"/>
    </row>
    <row r="2480" spans="1:9">
      <c r="A2480" s="40">
        <v>2474</v>
      </c>
      <c r="B2480" s="53"/>
      <c r="C2480" s="53"/>
      <c r="D2480" s="53"/>
      <c r="E2480" s="53"/>
      <c r="F2480" s="53"/>
      <c r="G2480" s="53"/>
      <c r="H2480" s="53"/>
      <c r="I2480" s="53"/>
    </row>
    <row r="2481" spans="1:9">
      <c r="A2481" s="40">
        <v>2475</v>
      </c>
      <c r="B2481" s="53"/>
      <c r="C2481" s="53"/>
      <c r="D2481" s="53"/>
      <c r="E2481" s="53"/>
      <c r="F2481" s="53"/>
      <c r="G2481" s="53"/>
      <c r="H2481" s="53"/>
      <c r="I2481" s="53"/>
    </row>
    <row r="2482" spans="1:9">
      <c r="A2482" s="40">
        <v>2476</v>
      </c>
      <c r="B2482" s="53"/>
      <c r="C2482" s="53"/>
      <c r="D2482" s="53"/>
      <c r="E2482" s="53"/>
      <c r="F2482" s="53"/>
      <c r="G2482" s="53"/>
      <c r="H2482" s="53"/>
      <c r="I2482" s="53"/>
    </row>
    <row r="2483" spans="1:9">
      <c r="A2483" s="40">
        <v>2477</v>
      </c>
      <c r="B2483" s="53"/>
      <c r="C2483" s="53"/>
      <c r="D2483" s="53"/>
      <c r="E2483" s="53"/>
      <c r="F2483" s="53"/>
      <c r="G2483" s="53"/>
      <c r="H2483" s="53"/>
      <c r="I2483" s="53"/>
    </row>
    <row r="2484" spans="1:9">
      <c r="A2484" s="40">
        <v>2478</v>
      </c>
      <c r="B2484" s="53"/>
      <c r="C2484" s="53"/>
      <c r="D2484" s="53"/>
      <c r="E2484" s="53"/>
      <c r="F2484" s="53"/>
      <c r="G2484" s="53"/>
      <c r="H2484" s="53"/>
      <c r="I2484" s="53"/>
    </row>
    <row r="2485" spans="1:9">
      <c r="A2485" s="40">
        <v>2479</v>
      </c>
      <c r="B2485" s="53"/>
      <c r="C2485" s="53"/>
      <c r="D2485" s="53"/>
      <c r="E2485" s="53"/>
      <c r="F2485" s="53"/>
      <c r="G2485" s="53"/>
      <c r="H2485" s="53"/>
      <c r="I2485" s="53"/>
    </row>
    <row r="2486" spans="1:9">
      <c r="A2486" s="40">
        <v>2480</v>
      </c>
      <c r="B2486" s="53"/>
      <c r="C2486" s="53"/>
      <c r="D2486" s="53"/>
      <c r="E2486" s="53"/>
      <c r="F2486" s="53"/>
      <c r="G2486" s="53"/>
      <c r="H2486" s="53"/>
      <c r="I2486" s="53"/>
    </row>
    <row r="2487" spans="1:9">
      <c r="A2487" s="40">
        <v>2481</v>
      </c>
      <c r="B2487" s="53"/>
      <c r="C2487" s="53"/>
      <c r="D2487" s="53"/>
      <c r="E2487" s="53"/>
      <c r="F2487" s="53"/>
      <c r="G2487" s="53"/>
      <c r="H2487" s="53"/>
      <c r="I2487" s="53"/>
    </row>
    <row r="2488" spans="1:9">
      <c r="A2488" s="40">
        <v>2482</v>
      </c>
      <c r="B2488" s="53"/>
      <c r="C2488" s="53"/>
      <c r="D2488" s="53"/>
      <c r="E2488" s="53"/>
      <c r="F2488" s="53"/>
      <c r="G2488" s="53"/>
      <c r="H2488" s="53"/>
      <c r="I2488" s="53"/>
    </row>
    <row r="2489" spans="1:9">
      <c r="A2489" s="40">
        <v>2483</v>
      </c>
      <c r="B2489" s="53"/>
      <c r="C2489" s="53"/>
      <c r="D2489" s="53"/>
      <c r="E2489" s="53"/>
      <c r="F2489" s="53"/>
      <c r="G2489" s="53"/>
      <c r="H2489" s="53"/>
      <c r="I2489" s="53"/>
    </row>
    <row r="2490" spans="1:9">
      <c r="A2490" s="40">
        <v>2484</v>
      </c>
      <c r="B2490" s="53"/>
      <c r="C2490" s="53"/>
      <c r="D2490" s="53"/>
      <c r="E2490" s="53"/>
      <c r="F2490" s="53"/>
      <c r="G2490" s="53"/>
      <c r="H2490" s="53"/>
      <c r="I2490" s="53"/>
    </row>
    <row r="2491" spans="1:9">
      <c r="A2491" s="40">
        <v>2485</v>
      </c>
      <c r="B2491" s="53"/>
      <c r="C2491" s="53"/>
      <c r="D2491" s="53"/>
      <c r="E2491" s="53"/>
      <c r="F2491" s="53"/>
      <c r="G2491" s="53"/>
      <c r="H2491" s="53"/>
      <c r="I2491" s="53"/>
    </row>
    <row r="2492" spans="1:9">
      <c r="A2492" s="40">
        <v>2486</v>
      </c>
      <c r="B2492" s="53"/>
      <c r="C2492" s="53"/>
      <c r="D2492" s="53"/>
      <c r="E2492" s="53"/>
      <c r="F2492" s="53"/>
      <c r="G2492" s="53"/>
      <c r="H2492" s="53"/>
      <c r="I2492" s="53"/>
    </row>
    <row r="2493" spans="1:9">
      <c r="A2493" s="40">
        <v>2487</v>
      </c>
      <c r="B2493" s="53"/>
      <c r="C2493" s="53"/>
      <c r="D2493" s="53"/>
      <c r="E2493" s="53"/>
      <c r="F2493" s="53"/>
      <c r="G2493" s="53"/>
      <c r="H2493" s="53"/>
      <c r="I2493" s="53"/>
    </row>
    <row r="2494" spans="1:9">
      <c r="A2494" s="40">
        <v>2488</v>
      </c>
      <c r="B2494" s="53"/>
      <c r="C2494" s="53"/>
      <c r="D2494" s="53"/>
      <c r="E2494" s="53"/>
      <c r="F2494" s="53"/>
      <c r="G2494" s="53"/>
      <c r="H2494" s="53"/>
      <c r="I2494" s="53"/>
    </row>
    <row r="2495" spans="1:9">
      <c r="A2495" s="40">
        <v>2489</v>
      </c>
      <c r="B2495" s="53"/>
      <c r="C2495" s="53"/>
      <c r="D2495" s="53"/>
      <c r="E2495" s="53"/>
      <c r="F2495" s="53"/>
      <c r="G2495" s="53"/>
      <c r="H2495" s="53"/>
      <c r="I2495" s="53"/>
    </row>
    <row r="2496" spans="1:9">
      <c r="A2496" s="40">
        <v>2490</v>
      </c>
      <c r="B2496" s="53"/>
      <c r="C2496" s="53"/>
      <c r="D2496" s="53"/>
      <c r="E2496" s="53"/>
      <c r="F2496" s="53"/>
      <c r="G2496" s="53"/>
      <c r="H2496" s="53"/>
      <c r="I2496" s="53"/>
    </row>
    <row r="2497" spans="1:9">
      <c r="A2497" s="40">
        <v>2491</v>
      </c>
      <c r="B2497" s="53"/>
      <c r="C2497" s="53"/>
      <c r="D2497" s="53"/>
      <c r="E2497" s="53"/>
      <c r="F2497" s="53"/>
      <c r="G2497" s="53"/>
      <c r="H2497" s="53"/>
      <c r="I2497" s="53"/>
    </row>
    <row r="2498" spans="1:9">
      <c r="A2498" s="40">
        <v>2492</v>
      </c>
      <c r="B2498" s="53"/>
      <c r="C2498" s="53"/>
      <c r="D2498" s="53"/>
      <c r="E2498" s="53"/>
      <c r="F2498" s="53"/>
      <c r="G2498" s="53"/>
      <c r="H2498" s="53"/>
      <c r="I2498" s="53"/>
    </row>
    <row r="2499" spans="1:9">
      <c r="A2499" s="40">
        <v>2493</v>
      </c>
      <c r="B2499" s="53"/>
      <c r="C2499" s="53"/>
      <c r="D2499" s="53"/>
      <c r="E2499" s="53"/>
      <c r="F2499" s="53"/>
      <c r="G2499" s="53"/>
      <c r="H2499" s="53"/>
      <c r="I2499" s="53"/>
    </row>
    <row r="2500" spans="1:9">
      <c r="A2500" s="40">
        <v>2494</v>
      </c>
      <c r="B2500" s="53"/>
      <c r="C2500" s="53"/>
      <c r="D2500" s="53"/>
      <c r="E2500" s="53"/>
      <c r="F2500" s="53"/>
      <c r="G2500" s="53"/>
      <c r="H2500" s="53"/>
      <c r="I2500" s="53"/>
    </row>
    <row r="2501" spans="1:9">
      <c r="A2501" s="40">
        <v>2495</v>
      </c>
      <c r="B2501" s="53"/>
      <c r="C2501" s="53"/>
      <c r="D2501" s="53"/>
      <c r="E2501" s="53"/>
      <c r="F2501" s="53"/>
      <c r="G2501" s="53"/>
      <c r="H2501" s="53"/>
      <c r="I2501" s="53"/>
    </row>
    <row r="2502" spans="1:9">
      <c r="A2502" s="40">
        <v>2496</v>
      </c>
      <c r="B2502" s="53"/>
      <c r="C2502" s="53"/>
      <c r="D2502" s="53"/>
      <c r="E2502" s="53"/>
      <c r="F2502" s="53"/>
      <c r="G2502" s="53"/>
      <c r="H2502" s="53"/>
      <c r="I2502" s="53"/>
    </row>
    <row r="2503" spans="1:9">
      <c r="A2503" s="40">
        <v>2497</v>
      </c>
      <c r="B2503" s="53"/>
      <c r="C2503" s="53"/>
      <c r="D2503" s="53"/>
      <c r="E2503" s="53"/>
      <c r="F2503" s="53"/>
      <c r="G2503" s="53"/>
      <c r="H2503" s="53"/>
      <c r="I2503" s="53"/>
    </row>
    <row r="2504" spans="1:9">
      <c r="A2504" s="40">
        <v>2498</v>
      </c>
      <c r="B2504" s="53"/>
      <c r="C2504" s="53"/>
      <c r="D2504" s="53"/>
      <c r="E2504" s="53"/>
      <c r="F2504" s="53"/>
      <c r="G2504" s="53"/>
      <c r="H2504" s="53"/>
      <c r="I2504" s="53"/>
    </row>
    <row r="2505" spans="1:9">
      <c r="A2505" s="40">
        <v>2499</v>
      </c>
      <c r="B2505" s="53"/>
      <c r="C2505" s="53"/>
      <c r="D2505" s="53"/>
      <c r="E2505" s="53"/>
      <c r="F2505" s="53"/>
      <c r="G2505" s="53"/>
      <c r="H2505" s="53"/>
      <c r="I2505" s="53"/>
    </row>
    <row r="2506" spans="1:9">
      <c r="A2506" s="40">
        <v>2500</v>
      </c>
      <c r="B2506" s="53"/>
      <c r="C2506" s="53"/>
      <c r="D2506" s="53"/>
      <c r="E2506" s="53"/>
      <c r="F2506" s="53"/>
      <c r="G2506" s="53"/>
      <c r="H2506" s="53"/>
      <c r="I2506" s="53"/>
    </row>
    <row r="2507" spans="1:9">
      <c r="A2507" s="40">
        <v>2501</v>
      </c>
      <c r="B2507" s="53"/>
      <c r="C2507" s="53"/>
      <c r="D2507" s="53"/>
      <c r="E2507" s="53"/>
      <c r="F2507" s="53"/>
      <c r="G2507" s="53"/>
      <c r="H2507" s="53"/>
      <c r="I2507" s="53"/>
    </row>
    <row r="2508" spans="1:9">
      <c r="A2508" s="40">
        <v>2502</v>
      </c>
      <c r="B2508" s="53"/>
      <c r="C2508" s="53"/>
      <c r="D2508" s="53"/>
      <c r="E2508" s="53"/>
      <c r="F2508" s="53"/>
      <c r="G2508" s="53"/>
      <c r="H2508" s="53"/>
      <c r="I2508" s="53"/>
    </row>
    <row r="2509" spans="1:9">
      <c r="A2509" s="40">
        <v>2503</v>
      </c>
      <c r="B2509" s="53"/>
      <c r="C2509" s="53"/>
      <c r="D2509" s="53"/>
      <c r="E2509" s="53"/>
      <c r="F2509" s="53"/>
      <c r="G2509" s="53"/>
      <c r="H2509" s="53"/>
      <c r="I2509" s="53"/>
    </row>
    <row r="2510" spans="1:9">
      <c r="A2510" s="40">
        <v>2504</v>
      </c>
      <c r="B2510" s="53"/>
      <c r="C2510" s="53"/>
      <c r="D2510" s="53"/>
      <c r="E2510" s="53"/>
      <c r="F2510" s="53"/>
      <c r="G2510" s="53"/>
      <c r="H2510" s="53"/>
      <c r="I2510" s="53"/>
    </row>
    <row r="2511" spans="1:9">
      <c r="A2511" s="40">
        <v>2505</v>
      </c>
      <c r="B2511" s="53"/>
      <c r="C2511" s="53"/>
      <c r="D2511" s="53"/>
      <c r="E2511" s="53"/>
      <c r="F2511" s="53"/>
      <c r="G2511" s="53"/>
      <c r="H2511" s="53"/>
      <c r="I2511" s="53"/>
    </row>
    <row r="2512" spans="1:9">
      <c r="A2512" s="40">
        <v>2506</v>
      </c>
      <c r="B2512" s="53"/>
      <c r="C2512" s="53"/>
      <c r="D2512" s="53"/>
      <c r="E2512" s="53"/>
      <c r="F2512" s="53"/>
      <c r="G2512" s="53"/>
      <c r="H2512" s="53"/>
      <c r="I2512" s="53"/>
    </row>
    <row r="2513" spans="1:9">
      <c r="A2513" s="40">
        <v>2507</v>
      </c>
      <c r="B2513" s="53"/>
      <c r="C2513" s="53"/>
      <c r="D2513" s="53"/>
      <c r="E2513" s="53"/>
      <c r="F2513" s="53"/>
      <c r="G2513" s="53"/>
      <c r="H2513" s="53"/>
      <c r="I2513" s="53"/>
    </row>
    <row r="2514" spans="1:9">
      <c r="A2514" s="40">
        <v>2508</v>
      </c>
      <c r="B2514" s="53"/>
      <c r="C2514" s="53"/>
      <c r="D2514" s="53"/>
      <c r="E2514" s="53"/>
      <c r="F2514" s="53"/>
      <c r="G2514" s="53"/>
      <c r="H2514" s="53"/>
      <c r="I2514" s="53"/>
    </row>
    <row r="2515" spans="1:9">
      <c r="A2515" s="40">
        <v>2509</v>
      </c>
      <c r="B2515" s="53"/>
      <c r="C2515" s="53"/>
      <c r="D2515" s="53"/>
      <c r="E2515" s="53"/>
      <c r="F2515" s="53"/>
      <c r="G2515" s="53"/>
      <c r="H2515" s="53"/>
      <c r="I2515" s="53"/>
    </row>
    <row r="2516" spans="1:9">
      <c r="A2516" s="40">
        <v>2510</v>
      </c>
      <c r="B2516" s="53"/>
      <c r="C2516" s="53"/>
      <c r="D2516" s="53"/>
      <c r="E2516" s="53"/>
      <c r="F2516" s="53"/>
      <c r="G2516" s="53"/>
      <c r="H2516" s="53"/>
      <c r="I2516" s="53"/>
    </row>
    <row r="2517" spans="1:9">
      <c r="A2517" s="40">
        <v>2511</v>
      </c>
      <c r="B2517" s="53"/>
      <c r="C2517" s="53"/>
      <c r="D2517" s="53"/>
      <c r="E2517" s="53"/>
      <c r="F2517" s="53"/>
      <c r="G2517" s="53"/>
      <c r="H2517" s="53"/>
      <c r="I2517" s="53"/>
    </row>
    <row r="2518" spans="1:9">
      <c r="A2518" s="40">
        <v>2512</v>
      </c>
      <c r="B2518" s="53"/>
      <c r="C2518" s="53"/>
      <c r="D2518" s="53"/>
      <c r="E2518" s="53"/>
      <c r="F2518" s="53"/>
      <c r="G2518" s="53"/>
      <c r="H2518" s="53"/>
      <c r="I2518" s="53"/>
    </row>
    <row r="2519" spans="1:9">
      <c r="A2519" s="40">
        <v>2513</v>
      </c>
      <c r="B2519" s="53"/>
      <c r="C2519" s="53"/>
      <c r="D2519" s="53"/>
      <c r="E2519" s="53"/>
      <c r="F2519" s="53"/>
      <c r="G2519" s="53"/>
      <c r="H2519" s="53"/>
      <c r="I2519" s="53"/>
    </row>
    <row r="2520" spans="1:9">
      <c r="A2520" s="40">
        <v>2514</v>
      </c>
      <c r="B2520" s="53"/>
      <c r="C2520" s="53"/>
      <c r="D2520" s="53"/>
      <c r="E2520" s="53"/>
      <c r="F2520" s="53"/>
      <c r="G2520" s="53"/>
      <c r="H2520" s="53"/>
      <c r="I2520" s="53"/>
    </row>
    <row r="2521" spans="1:9">
      <c r="A2521" s="40">
        <v>2515</v>
      </c>
      <c r="B2521" s="53"/>
      <c r="C2521" s="53"/>
      <c r="D2521" s="53"/>
      <c r="E2521" s="53"/>
      <c r="F2521" s="53"/>
      <c r="G2521" s="53"/>
      <c r="H2521" s="53"/>
      <c r="I2521" s="53"/>
    </row>
    <row r="2522" spans="1:9">
      <c r="A2522" s="40">
        <v>2516</v>
      </c>
      <c r="B2522" s="53"/>
      <c r="C2522" s="53"/>
      <c r="D2522" s="53"/>
      <c r="E2522" s="53"/>
      <c r="F2522" s="53"/>
      <c r="G2522" s="53"/>
      <c r="H2522" s="53"/>
      <c r="I2522" s="53"/>
    </row>
    <row r="2523" spans="1:9">
      <c r="A2523" s="40">
        <v>2517</v>
      </c>
      <c r="B2523" s="53"/>
      <c r="C2523" s="53"/>
      <c r="D2523" s="53"/>
      <c r="E2523" s="53"/>
      <c r="F2523" s="53"/>
      <c r="G2523" s="53"/>
      <c r="H2523" s="53"/>
      <c r="I2523" s="53"/>
    </row>
    <row r="2524" spans="1:9">
      <c r="A2524" s="40">
        <v>2518</v>
      </c>
      <c r="B2524" s="53"/>
      <c r="C2524" s="53"/>
      <c r="D2524" s="53"/>
      <c r="E2524" s="53"/>
      <c r="F2524" s="53"/>
      <c r="G2524" s="53"/>
      <c r="H2524" s="53"/>
      <c r="I2524" s="53"/>
    </row>
    <row r="2525" spans="1:9">
      <c r="A2525" s="40">
        <v>2519</v>
      </c>
      <c r="B2525" s="53"/>
      <c r="C2525" s="53"/>
      <c r="D2525" s="53"/>
      <c r="E2525" s="53"/>
      <c r="F2525" s="53"/>
      <c r="G2525" s="53"/>
      <c r="H2525" s="53"/>
      <c r="I2525" s="53"/>
    </row>
    <row r="2526" spans="1:9">
      <c r="A2526" s="40">
        <v>2520</v>
      </c>
      <c r="B2526" s="53"/>
      <c r="C2526" s="53"/>
      <c r="D2526" s="53"/>
      <c r="E2526" s="53"/>
      <c r="F2526" s="53"/>
      <c r="G2526" s="53"/>
      <c r="H2526" s="53"/>
      <c r="I2526" s="53"/>
    </row>
    <row r="2527" spans="1:9">
      <c r="A2527" s="40">
        <v>2521</v>
      </c>
      <c r="B2527" s="53"/>
      <c r="C2527" s="53"/>
      <c r="D2527" s="53"/>
      <c r="E2527" s="53"/>
      <c r="F2527" s="53"/>
      <c r="G2527" s="53"/>
      <c r="H2527" s="53"/>
      <c r="I2527" s="53"/>
    </row>
    <row r="2528" spans="1:9">
      <c r="A2528" s="40">
        <v>2522</v>
      </c>
      <c r="B2528" s="53"/>
      <c r="C2528" s="53"/>
      <c r="D2528" s="53"/>
      <c r="E2528" s="53"/>
      <c r="F2528" s="53"/>
      <c r="G2528" s="53"/>
      <c r="H2528" s="53"/>
      <c r="I2528" s="53"/>
    </row>
    <row r="2529" spans="1:9">
      <c r="A2529" s="40">
        <v>2523</v>
      </c>
      <c r="B2529" s="53"/>
      <c r="C2529" s="53"/>
      <c r="D2529" s="53"/>
      <c r="E2529" s="53"/>
      <c r="F2529" s="53"/>
      <c r="G2529" s="53"/>
      <c r="H2529" s="53"/>
      <c r="I2529" s="53"/>
    </row>
    <row r="2530" spans="1:9">
      <c r="A2530" s="40">
        <v>2524</v>
      </c>
      <c r="B2530" s="53"/>
      <c r="C2530" s="53"/>
      <c r="D2530" s="53"/>
      <c r="E2530" s="53"/>
      <c r="F2530" s="53"/>
      <c r="G2530" s="53"/>
      <c r="H2530" s="53"/>
      <c r="I2530" s="53"/>
    </row>
    <row r="2531" spans="1:9">
      <c r="A2531" s="40">
        <v>2525</v>
      </c>
      <c r="B2531" s="53"/>
      <c r="C2531" s="53"/>
      <c r="D2531" s="53"/>
      <c r="E2531" s="53"/>
      <c r="F2531" s="53"/>
      <c r="G2531" s="53"/>
      <c r="H2531" s="53"/>
      <c r="I2531" s="53"/>
    </row>
    <row r="2532" spans="1:9">
      <c r="A2532" s="40">
        <v>2526</v>
      </c>
      <c r="B2532" s="53"/>
      <c r="C2532" s="53"/>
      <c r="D2532" s="53"/>
      <c r="E2532" s="53"/>
      <c r="F2532" s="53"/>
      <c r="G2532" s="53"/>
      <c r="H2532" s="53"/>
      <c r="I2532" s="53"/>
    </row>
    <row r="2533" spans="1:9">
      <c r="A2533" s="40">
        <v>2527</v>
      </c>
      <c r="B2533" s="53"/>
      <c r="C2533" s="53"/>
      <c r="D2533" s="53"/>
      <c r="E2533" s="53"/>
      <c r="F2533" s="53"/>
      <c r="G2533" s="53"/>
      <c r="H2533" s="53"/>
      <c r="I2533" s="53"/>
    </row>
    <row r="2534" spans="1:9">
      <c r="A2534" s="40">
        <v>2528</v>
      </c>
      <c r="B2534" s="53"/>
      <c r="C2534" s="53"/>
      <c r="D2534" s="53"/>
      <c r="E2534" s="53"/>
      <c r="F2534" s="53"/>
      <c r="G2534" s="53"/>
      <c r="H2534" s="53"/>
      <c r="I2534" s="53"/>
    </row>
    <row r="2535" spans="1:9">
      <c r="A2535" s="40">
        <v>2529</v>
      </c>
      <c r="B2535" s="53"/>
      <c r="C2535" s="53"/>
      <c r="D2535" s="53"/>
      <c r="E2535" s="53"/>
      <c r="F2535" s="53"/>
      <c r="G2535" s="53"/>
      <c r="H2535" s="53"/>
      <c r="I2535" s="53"/>
    </row>
    <row r="2536" spans="1:9">
      <c r="A2536" s="40">
        <v>2530</v>
      </c>
      <c r="B2536" s="53"/>
      <c r="C2536" s="53"/>
      <c r="D2536" s="53"/>
      <c r="E2536" s="53"/>
      <c r="F2536" s="53"/>
      <c r="G2536" s="53"/>
      <c r="H2536" s="53"/>
      <c r="I2536" s="53"/>
    </row>
    <row r="2537" spans="1:9">
      <c r="A2537" s="40">
        <v>2531</v>
      </c>
      <c r="B2537" s="53"/>
      <c r="C2537" s="53"/>
      <c r="D2537" s="53"/>
      <c r="E2537" s="53"/>
      <c r="F2537" s="53"/>
      <c r="G2537" s="53"/>
      <c r="H2537" s="53"/>
      <c r="I2537" s="53"/>
    </row>
    <row r="2538" spans="1:9">
      <c r="A2538" s="40">
        <v>2532</v>
      </c>
      <c r="B2538" s="53"/>
      <c r="C2538" s="53"/>
      <c r="D2538" s="53"/>
      <c r="E2538" s="53"/>
      <c r="F2538" s="53"/>
      <c r="G2538" s="53"/>
      <c r="H2538" s="53"/>
      <c r="I2538" s="53"/>
    </row>
    <row r="2539" spans="1:9">
      <c r="A2539" s="40">
        <v>2533</v>
      </c>
      <c r="B2539" s="53"/>
      <c r="C2539" s="53"/>
      <c r="D2539" s="53"/>
      <c r="E2539" s="53"/>
      <c r="F2539" s="53"/>
      <c r="G2539" s="53"/>
      <c r="H2539" s="53"/>
      <c r="I2539" s="53"/>
    </row>
    <row r="2540" spans="1:9">
      <c r="A2540" s="40">
        <v>2534</v>
      </c>
      <c r="B2540" s="53"/>
      <c r="C2540" s="53"/>
      <c r="D2540" s="53"/>
      <c r="E2540" s="53"/>
      <c r="F2540" s="53"/>
      <c r="G2540" s="53"/>
      <c r="H2540" s="53"/>
      <c r="I2540" s="53"/>
    </row>
    <row r="2541" spans="1:9">
      <c r="A2541" s="40">
        <v>2535</v>
      </c>
      <c r="B2541" s="53"/>
      <c r="C2541" s="53"/>
      <c r="D2541" s="53"/>
      <c r="E2541" s="53"/>
      <c r="F2541" s="53"/>
      <c r="G2541" s="53"/>
      <c r="H2541" s="53"/>
      <c r="I2541" s="53"/>
    </row>
    <row r="2542" spans="1:9">
      <c r="A2542" s="40">
        <v>2536</v>
      </c>
      <c r="B2542" s="53"/>
      <c r="C2542" s="53"/>
      <c r="D2542" s="53"/>
      <c r="E2542" s="53"/>
      <c r="F2542" s="53"/>
      <c r="G2542" s="53"/>
      <c r="H2542" s="53"/>
      <c r="I2542" s="53"/>
    </row>
    <row r="2543" spans="1:9">
      <c r="A2543" s="40">
        <v>2537</v>
      </c>
      <c r="B2543" s="53"/>
      <c r="C2543" s="53"/>
      <c r="D2543" s="53"/>
      <c r="E2543" s="53"/>
      <c r="F2543" s="53"/>
      <c r="G2543" s="53"/>
      <c r="H2543" s="53"/>
      <c r="I2543" s="53"/>
    </row>
    <row r="2544" spans="1:9">
      <c r="A2544" s="40">
        <v>2538</v>
      </c>
      <c r="B2544" s="53"/>
      <c r="C2544" s="53"/>
      <c r="D2544" s="53"/>
      <c r="E2544" s="53"/>
      <c r="F2544" s="53"/>
      <c r="G2544" s="53"/>
      <c r="H2544" s="53"/>
      <c r="I2544" s="53"/>
    </row>
    <row r="2545" spans="1:9">
      <c r="A2545" s="40">
        <v>2539</v>
      </c>
      <c r="B2545" s="53"/>
      <c r="C2545" s="53"/>
      <c r="D2545" s="53"/>
      <c r="E2545" s="53"/>
      <c r="F2545" s="53"/>
      <c r="G2545" s="53"/>
      <c r="H2545" s="53"/>
      <c r="I2545" s="53"/>
    </row>
    <row r="2546" spans="1:9">
      <c r="A2546" s="40">
        <v>2540</v>
      </c>
      <c r="B2546" s="53"/>
      <c r="C2546" s="53"/>
      <c r="D2546" s="53"/>
      <c r="E2546" s="53"/>
      <c r="F2546" s="53"/>
      <c r="G2546" s="53"/>
      <c r="H2546" s="53"/>
      <c r="I2546" s="53"/>
    </row>
    <row r="2547" spans="1:9">
      <c r="A2547" s="40">
        <v>2541</v>
      </c>
      <c r="B2547" s="53"/>
      <c r="C2547" s="53"/>
      <c r="D2547" s="53"/>
      <c r="E2547" s="53"/>
      <c r="F2547" s="53"/>
      <c r="G2547" s="53"/>
      <c r="H2547" s="53"/>
      <c r="I2547" s="53"/>
    </row>
    <row r="2548" spans="1:9">
      <c r="A2548" s="40">
        <v>2542</v>
      </c>
      <c r="B2548" s="53"/>
      <c r="C2548" s="53"/>
      <c r="D2548" s="53"/>
      <c r="E2548" s="53"/>
      <c r="F2548" s="53"/>
      <c r="G2548" s="53"/>
      <c r="H2548" s="53"/>
      <c r="I2548" s="53"/>
    </row>
    <row r="2549" spans="1:9">
      <c r="A2549" s="40">
        <v>2543</v>
      </c>
      <c r="B2549" s="53"/>
      <c r="C2549" s="53"/>
      <c r="D2549" s="53"/>
      <c r="E2549" s="53"/>
      <c r="F2549" s="53"/>
      <c r="G2549" s="53"/>
      <c r="H2549" s="53"/>
      <c r="I2549" s="53"/>
    </row>
    <row r="2550" spans="1:9">
      <c r="A2550" s="40">
        <v>2544</v>
      </c>
      <c r="B2550" s="53"/>
      <c r="C2550" s="53"/>
      <c r="D2550" s="53"/>
      <c r="E2550" s="53"/>
      <c r="F2550" s="53"/>
      <c r="G2550" s="53"/>
      <c r="H2550" s="53"/>
      <c r="I2550" s="53"/>
    </row>
    <row r="2551" spans="1:9">
      <c r="A2551" s="40">
        <v>2545</v>
      </c>
      <c r="B2551" s="53"/>
      <c r="C2551" s="53"/>
      <c r="D2551" s="53"/>
      <c r="E2551" s="53"/>
      <c r="F2551" s="53"/>
      <c r="G2551" s="53"/>
      <c r="H2551" s="53"/>
      <c r="I2551" s="53"/>
    </row>
    <row r="2552" spans="1:9">
      <c r="A2552" s="40">
        <v>2546</v>
      </c>
      <c r="B2552" s="53"/>
      <c r="C2552" s="53"/>
      <c r="D2552" s="53"/>
      <c r="E2552" s="53"/>
      <c r="F2552" s="53"/>
      <c r="G2552" s="53"/>
      <c r="H2552" s="53"/>
      <c r="I2552" s="53"/>
    </row>
    <row r="2553" spans="1:9">
      <c r="A2553" s="40">
        <v>2547</v>
      </c>
      <c r="B2553" s="53"/>
      <c r="C2553" s="53"/>
      <c r="D2553" s="53"/>
      <c r="E2553" s="53"/>
      <c r="F2553" s="53"/>
      <c r="G2553" s="53"/>
      <c r="H2553" s="53"/>
      <c r="I2553" s="53"/>
    </row>
    <row r="2554" spans="1:9">
      <c r="A2554" s="40">
        <v>2548</v>
      </c>
      <c r="B2554" s="53"/>
      <c r="C2554" s="53"/>
      <c r="D2554" s="53"/>
      <c r="E2554" s="53"/>
      <c r="F2554" s="53"/>
      <c r="G2554" s="53"/>
      <c r="H2554" s="53"/>
      <c r="I2554" s="53"/>
    </row>
    <row r="2555" spans="1:9">
      <c r="A2555" s="40">
        <v>2549</v>
      </c>
      <c r="B2555" s="53"/>
      <c r="C2555" s="53"/>
      <c r="D2555" s="53"/>
      <c r="E2555" s="53"/>
      <c r="F2555" s="53"/>
      <c r="G2555" s="53"/>
      <c r="H2555" s="53"/>
      <c r="I2555" s="53"/>
    </row>
    <row r="2556" spans="1:9">
      <c r="A2556" s="40">
        <v>2550</v>
      </c>
      <c r="B2556" s="53"/>
      <c r="C2556" s="53"/>
      <c r="D2556" s="53"/>
      <c r="E2556" s="53"/>
      <c r="F2556" s="53"/>
      <c r="G2556" s="53"/>
      <c r="H2556" s="53"/>
      <c r="I2556" s="53"/>
    </row>
    <row r="2557" spans="1:9">
      <c r="A2557" s="40">
        <v>2551</v>
      </c>
      <c r="B2557" s="53"/>
      <c r="C2557" s="53"/>
      <c r="D2557" s="53"/>
      <c r="E2557" s="53"/>
      <c r="F2557" s="53"/>
      <c r="G2557" s="53"/>
      <c r="H2557" s="53"/>
      <c r="I2557" s="53"/>
    </row>
    <row r="2558" spans="1:9">
      <c r="A2558" s="40">
        <v>2552</v>
      </c>
      <c r="B2558" s="53"/>
      <c r="C2558" s="53"/>
      <c r="D2558" s="53"/>
      <c r="E2558" s="53"/>
      <c r="F2558" s="53"/>
      <c r="G2558" s="53"/>
      <c r="H2558" s="53"/>
      <c r="I2558" s="53"/>
    </row>
    <row r="2559" spans="1:9">
      <c r="A2559" s="40">
        <v>2553</v>
      </c>
      <c r="B2559" s="53"/>
      <c r="C2559" s="53"/>
      <c r="D2559" s="53"/>
      <c r="E2559" s="53"/>
      <c r="F2559" s="53"/>
      <c r="G2559" s="53"/>
      <c r="H2559" s="53"/>
      <c r="I2559" s="53"/>
    </row>
    <row r="2560" spans="1:9">
      <c r="A2560" s="40">
        <v>2554</v>
      </c>
      <c r="B2560" s="53"/>
      <c r="C2560" s="53"/>
      <c r="D2560" s="53"/>
      <c r="E2560" s="53"/>
      <c r="F2560" s="53"/>
      <c r="G2560" s="53"/>
      <c r="H2560" s="53"/>
      <c r="I2560" s="53"/>
    </row>
    <row r="2561" spans="1:9">
      <c r="A2561" s="40">
        <v>2555</v>
      </c>
      <c r="B2561" s="53"/>
      <c r="C2561" s="53"/>
      <c r="D2561" s="53"/>
      <c r="E2561" s="53"/>
      <c r="F2561" s="53"/>
      <c r="G2561" s="53"/>
      <c r="H2561" s="53"/>
      <c r="I2561" s="53"/>
    </row>
    <row r="2562" spans="1:9">
      <c r="A2562" s="40">
        <v>2556</v>
      </c>
      <c r="B2562" s="53"/>
      <c r="C2562" s="53"/>
      <c r="D2562" s="53"/>
      <c r="E2562" s="53"/>
      <c r="F2562" s="53"/>
      <c r="G2562" s="53"/>
      <c r="H2562" s="53"/>
      <c r="I2562" s="53"/>
    </row>
    <row r="2563" spans="1:9">
      <c r="A2563" s="40">
        <v>2557</v>
      </c>
      <c r="B2563" s="53"/>
      <c r="C2563" s="53"/>
      <c r="D2563" s="53"/>
      <c r="E2563" s="53"/>
      <c r="F2563" s="53"/>
      <c r="G2563" s="53"/>
      <c r="H2563" s="53"/>
      <c r="I2563" s="53"/>
    </row>
    <row r="2564" spans="1:9">
      <c r="A2564" s="40">
        <v>2558</v>
      </c>
      <c r="B2564" s="53"/>
      <c r="C2564" s="53"/>
      <c r="D2564" s="53"/>
      <c r="E2564" s="53"/>
      <c r="F2564" s="53"/>
      <c r="G2564" s="53"/>
      <c r="H2564" s="53"/>
      <c r="I2564" s="53"/>
    </row>
    <row r="2565" spans="1:9">
      <c r="A2565" s="40">
        <v>2559</v>
      </c>
      <c r="B2565" s="53"/>
      <c r="C2565" s="53"/>
      <c r="D2565" s="53"/>
      <c r="E2565" s="53"/>
      <c r="F2565" s="53"/>
      <c r="G2565" s="53"/>
      <c r="H2565" s="53"/>
      <c r="I2565" s="53"/>
    </row>
    <row r="2566" spans="1:9">
      <c r="A2566" s="40">
        <v>2560</v>
      </c>
      <c r="B2566" s="53"/>
      <c r="C2566" s="53"/>
      <c r="D2566" s="53"/>
      <c r="E2566" s="53"/>
      <c r="F2566" s="53"/>
      <c r="G2566" s="53"/>
      <c r="H2566" s="53"/>
      <c r="I2566" s="53"/>
    </row>
    <row r="2567" spans="1:9">
      <c r="A2567" s="40">
        <v>2561</v>
      </c>
      <c r="B2567" s="53"/>
      <c r="C2567" s="53"/>
      <c r="D2567" s="53"/>
      <c r="E2567" s="53"/>
      <c r="F2567" s="53"/>
      <c r="G2567" s="53"/>
      <c r="H2567" s="53"/>
      <c r="I2567" s="53"/>
    </row>
    <row r="2568" spans="1:9">
      <c r="A2568" s="40">
        <v>2562</v>
      </c>
      <c r="B2568" s="53"/>
      <c r="C2568" s="53"/>
      <c r="D2568" s="53"/>
      <c r="E2568" s="53"/>
      <c r="F2568" s="53"/>
      <c r="G2568" s="53"/>
      <c r="H2568" s="53"/>
      <c r="I2568" s="53"/>
    </row>
    <row r="2569" spans="1:9">
      <c r="A2569" s="40">
        <v>2563</v>
      </c>
      <c r="B2569" s="53"/>
      <c r="C2569" s="53"/>
      <c r="D2569" s="53"/>
      <c r="E2569" s="53"/>
      <c r="F2569" s="53"/>
      <c r="G2569" s="53"/>
      <c r="H2569" s="53"/>
      <c r="I2569" s="53"/>
    </row>
    <row r="2570" spans="1:9">
      <c r="A2570" s="40">
        <v>2564</v>
      </c>
      <c r="B2570" s="53"/>
      <c r="C2570" s="53"/>
      <c r="D2570" s="53"/>
      <c r="E2570" s="53"/>
      <c r="F2570" s="53"/>
      <c r="G2570" s="53"/>
      <c r="H2570" s="53"/>
      <c r="I2570" s="53"/>
    </row>
    <row r="2571" spans="1:9">
      <c r="A2571" s="40">
        <v>2565</v>
      </c>
      <c r="B2571" s="53"/>
      <c r="C2571" s="53"/>
      <c r="D2571" s="53"/>
      <c r="E2571" s="53"/>
      <c r="F2571" s="53"/>
      <c r="G2571" s="53"/>
      <c r="H2571" s="53"/>
      <c r="I2571" s="53"/>
    </row>
    <row r="2572" spans="1:9">
      <c r="A2572" s="40">
        <v>2566</v>
      </c>
      <c r="B2572" s="53"/>
      <c r="C2572" s="53"/>
      <c r="D2572" s="53"/>
      <c r="E2572" s="53"/>
      <c r="F2572" s="53"/>
      <c r="G2572" s="53"/>
      <c r="H2572" s="53"/>
      <c r="I2572" s="53"/>
    </row>
    <row r="2573" spans="1:9">
      <c r="A2573" s="40">
        <v>2567</v>
      </c>
      <c r="B2573" s="53"/>
      <c r="C2573" s="53"/>
      <c r="D2573" s="53"/>
      <c r="E2573" s="53"/>
      <c r="F2573" s="53"/>
      <c r="G2573" s="53"/>
      <c r="H2573" s="53"/>
      <c r="I2573" s="53"/>
    </row>
    <row r="2574" spans="1:9">
      <c r="A2574" s="40">
        <v>2568</v>
      </c>
      <c r="B2574" s="53"/>
      <c r="C2574" s="53"/>
      <c r="D2574" s="53"/>
      <c r="E2574" s="53"/>
      <c r="F2574" s="53"/>
      <c r="G2574" s="53"/>
      <c r="H2574" s="53"/>
      <c r="I2574" s="53"/>
    </row>
    <row r="2575" spans="1:9">
      <c r="A2575" s="40">
        <v>2569</v>
      </c>
      <c r="B2575" s="53"/>
      <c r="C2575" s="53"/>
      <c r="D2575" s="53"/>
      <c r="E2575" s="53"/>
      <c r="F2575" s="53"/>
      <c r="G2575" s="53"/>
      <c r="H2575" s="53"/>
      <c r="I2575" s="53"/>
    </row>
    <row r="2576" spans="1:9">
      <c r="A2576" s="40">
        <v>2570</v>
      </c>
      <c r="B2576" s="53"/>
      <c r="C2576" s="53"/>
      <c r="D2576" s="53"/>
      <c r="E2576" s="53"/>
      <c r="F2576" s="53"/>
      <c r="G2576" s="53"/>
      <c r="H2576" s="53"/>
      <c r="I2576" s="53"/>
    </row>
    <row r="2577" spans="1:9">
      <c r="A2577" s="40">
        <v>2571</v>
      </c>
      <c r="B2577" s="53"/>
      <c r="C2577" s="53"/>
      <c r="D2577" s="53"/>
      <c r="E2577" s="53"/>
      <c r="F2577" s="53"/>
      <c r="G2577" s="53"/>
      <c r="H2577" s="53"/>
      <c r="I2577" s="53"/>
    </row>
    <row r="2578" spans="1:9">
      <c r="A2578" s="40">
        <v>2572</v>
      </c>
      <c r="B2578" s="53"/>
      <c r="C2578" s="53"/>
      <c r="D2578" s="53"/>
      <c r="E2578" s="53"/>
      <c r="F2578" s="53"/>
      <c r="G2578" s="53"/>
      <c r="H2578" s="53"/>
      <c r="I2578" s="53"/>
    </row>
    <row r="2579" spans="1:9">
      <c r="A2579" s="40">
        <v>2573</v>
      </c>
      <c r="B2579" s="53"/>
      <c r="C2579" s="53"/>
      <c r="D2579" s="53"/>
      <c r="E2579" s="53"/>
      <c r="F2579" s="53"/>
      <c r="G2579" s="53"/>
      <c r="H2579" s="53"/>
      <c r="I2579" s="53"/>
    </row>
    <row r="2580" spans="1:9">
      <c r="A2580" s="40">
        <v>2574</v>
      </c>
      <c r="B2580" s="53"/>
      <c r="C2580" s="53"/>
      <c r="D2580" s="53"/>
      <c r="E2580" s="53"/>
      <c r="F2580" s="53"/>
      <c r="G2580" s="53"/>
      <c r="H2580" s="53"/>
      <c r="I2580" s="53"/>
    </row>
    <row r="2581" spans="1:9">
      <c r="A2581" s="40">
        <v>2575</v>
      </c>
      <c r="B2581" s="53"/>
      <c r="C2581" s="53"/>
      <c r="D2581" s="53"/>
      <c r="E2581" s="53"/>
      <c r="F2581" s="53"/>
      <c r="G2581" s="53"/>
      <c r="H2581" s="53"/>
      <c r="I2581" s="53"/>
    </row>
    <row r="2582" spans="1:9">
      <c r="A2582" s="40">
        <v>2576</v>
      </c>
      <c r="B2582" s="53"/>
      <c r="C2582" s="53"/>
      <c r="D2582" s="53"/>
      <c r="E2582" s="53"/>
      <c r="F2582" s="53"/>
      <c r="G2582" s="53"/>
      <c r="H2582" s="53"/>
      <c r="I2582" s="53"/>
    </row>
    <row r="2583" spans="1:9">
      <c r="A2583" s="40">
        <v>2577</v>
      </c>
      <c r="B2583" s="53"/>
      <c r="C2583" s="53"/>
      <c r="D2583" s="53"/>
      <c r="E2583" s="53"/>
      <c r="F2583" s="53"/>
      <c r="G2583" s="53"/>
      <c r="H2583" s="53"/>
      <c r="I2583" s="53"/>
    </row>
    <row r="2584" spans="1:9">
      <c r="A2584" s="40">
        <v>2578</v>
      </c>
      <c r="B2584" s="53"/>
      <c r="C2584" s="53"/>
      <c r="D2584" s="53"/>
      <c r="E2584" s="53"/>
      <c r="F2584" s="53"/>
      <c r="G2584" s="53"/>
      <c r="H2584" s="53"/>
      <c r="I2584" s="53"/>
    </row>
    <row r="2585" spans="1:9">
      <c r="A2585" s="40">
        <v>2579</v>
      </c>
      <c r="B2585" s="53"/>
      <c r="C2585" s="53"/>
      <c r="D2585" s="53"/>
      <c r="E2585" s="53"/>
      <c r="F2585" s="53"/>
      <c r="G2585" s="53"/>
      <c r="H2585" s="53"/>
      <c r="I2585" s="53"/>
    </row>
    <row r="2586" spans="1:9">
      <c r="A2586" s="40">
        <v>2580</v>
      </c>
      <c r="B2586" s="53"/>
      <c r="C2586" s="53"/>
      <c r="D2586" s="53"/>
      <c r="E2586" s="53"/>
      <c r="F2586" s="53"/>
      <c r="G2586" s="53"/>
      <c r="H2586" s="53"/>
      <c r="I2586" s="53"/>
    </row>
    <row r="2587" spans="1:9">
      <c r="A2587" s="40">
        <v>2581</v>
      </c>
      <c r="B2587" s="53"/>
      <c r="C2587" s="53"/>
      <c r="D2587" s="53"/>
      <c r="E2587" s="53"/>
      <c r="F2587" s="53"/>
      <c r="G2587" s="53"/>
      <c r="H2587" s="53"/>
      <c r="I2587" s="53"/>
    </row>
    <row r="2588" spans="1:9">
      <c r="A2588" s="40">
        <v>2582</v>
      </c>
      <c r="B2588" s="53"/>
      <c r="C2588" s="53"/>
      <c r="D2588" s="53"/>
      <c r="E2588" s="53"/>
      <c r="F2588" s="53"/>
      <c r="G2588" s="53"/>
      <c r="H2588" s="53"/>
      <c r="I2588" s="53"/>
    </row>
    <row r="2589" spans="1:9">
      <c r="A2589" s="40">
        <v>2583</v>
      </c>
      <c r="B2589" s="53"/>
      <c r="C2589" s="53"/>
      <c r="D2589" s="53"/>
      <c r="E2589" s="53"/>
      <c r="F2589" s="53"/>
      <c r="G2589" s="53"/>
      <c r="H2589" s="53"/>
      <c r="I2589" s="53"/>
    </row>
    <row r="2590" spans="1:9">
      <c r="A2590" s="40">
        <v>2584</v>
      </c>
      <c r="B2590" s="53"/>
      <c r="C2590" s="53"/>
      <c r="D2590" s="53"/>
      <c r="E2590" s="53"/>
      <c r="F2590" s="53"/>
      <c r="G2590" s="53"/>
      <c r="H2590" s="53"/>
      <c r="I2590" s="53"/>
    </row>
    <row r="2591" spans="1:9">
      <c r="A2591" s="40">
        <v>2585</v>
      </c>
      <c r="B2591" s="53"/>
      <c r="C2591" s="53"/>
      <c r="D2591" s="53"/>
      <c r="E2591" s="53"/>
      <c r="F2591" s="53"/>
      <c r="G2591" s="53"/>
      <c r="H2591" s="53"/>
      <c r="I2591" s="53"/>
    </row>
    <row r="2592" spans="1:9">
      <c r="A2592" s="40">
        <v>2586</v>
      </c>
      <c r="B2592" s="53"/>
      <c r="C2592" s="53"/>
      <c r="D2592" s="53"/>
      <c r="E2592" s="53"/>
      <c r="F2592" s="53"/>
      <c r="G2592" s="53"/>
      <c r="H2592" s="53"/>
      <c r="I2592" s="53"/>
    </row>
    <row r="2593" spans="1:9">
      <c r="A2593" s="40">
        <v>2587</v>
      </c>
      <c r="B2593" s="53"/>
      <c r="C2593" s="53"/>
      <c r="D2593" s="53"/>
      <c r="E2593" s="53"/>
      <c r="F2593" s="53"/>
      <c r="G2593" s="53"/>
      <c r="H2593" s="53"/>
      <c r="I2593" s="53"/>
    </row>
    <row r="2594" spans="1:9">
      <c r="A2594" s="40">
        <v>2588</v>
      </c>
      <c r="B2594" s="53"/>
      <c r="C2594" s="53"/>
      <c r="D2594" s="53"/>
      <c r="E2594" s="53"/>
      <c r="F2594" s="53"/>
      <c r="G2594" s="53"/>
      <c r="H2594" s="53"/>
      <c r="I2594" s="53"/>
    </row>
    <row r="2595" spans="1:9">
      <c r="A2595" s="40">
        <v>2589</v>
      </c>
      <c r="B2595" s="53"/>
      <c r="C2595" s="53"/>
      <c r="D2595" s="53"/>
      <c r="E2595" s="53"/>
      <c r="F2595" s="53"/>
      <c r="G2595" s="53"/>
      <c r="H2595" s="53"/>
      <c r="I2595" s="53"/>
    </row>
    <row r="2596" spans="1:9">
      <c r="A2596" s="40">
        <v>2590</v>
      </c>
      <c r="B2596" s="53"/>
      <c r="C2596" s="53"/>
      <c r="D2596" s="53"/>
      <c r="E2596" s="53"/>
      <c r="F2596" s="53"/>
      <c r="G2596" s="53"/>
      <c r="H2596" s="53"/>
      <c r="I2596" s="53"/>
    </row>
    <row r="2597" spans="1:9">
      <c r="A2597" s="40">
        <v>2591</v>
      </c>
      <c r="B2597" s="53"/>
      <c r="C2597" s="53"/>
      <c r="D2597" s="53"/>
      <c r="E2597" s="53"/>
      <c r="F2597" s="53"/>
      <c r="G2597" s="53"/>
      <c r="H2597" s="53"/>
      <c r="I2597" s="53"/>
    </row>
    <row r="2598" spans="1:9">
      <c r="A2598" s="40">
        <v>2592</v>
      </c>
      <c r="B2598" s="53"/>
      <c r="C2598" s="53"/>
      <c r="D2598" s="53"/>
      <c r="E2598" s="53"/>
      <c r="F2598" s="53"/>
      <c r="G2598" s="53"/>
      <c r="H2598" s="53"/>
      <c r="I2598" s="53"/>
    </row>
    <row r="2599" spans="1:9">
      <c r="A2599" s="40">
        <v>2593</v>
      </c>
      <c r="B2599" s="53"/>
      <c r="C2599" s="53"/>
      <c r="D2599" s="53"/>
      <c r="E2599" s="53"/>
      <c r="F2599" s="53"/>
      <c r="G2599" s="53"/>
      <c r="H2599" s="53"/>
      <c r="I2599" s="53"/>
    </row>
    <row r="2600" spans="1:9">
      <c r="A2600" s="40">
        <v>2594</v>
      </c>
      <c r="B2600" s="53"/>
      <c r="C2600" s="53"/>
      <c r="D2600" s="53"/>
      <c r="E2600" s="53"/>
      <c r="F2600" s="53"/>
      <c r="G2600" s="53"/>
      <c r="H2600" s="53"/>
      <c r="I2600" s="53"/>
    </row>
    <row r="2601" spans="1:9">
      <c r="A2601" s="40">
        <v>2595</v>
      </c>
      <c r="B2601" s="53"/>
      <c r="C2601" s="53"/>
      <c r="D2601" s="53"/>
      <c r="E2601" s="53"/>
      <c r="F2601" s="53"/>
      <c r="G2601" s="53"/>
      <c r="H2601" s="53"/>
      <c r="I2601" s="53"/>
    </row>
    <row r="2602" spans="1:9">
      <c r="A2602" s="40">
        <v>2596</v>
      </c>
      <c r="B2602" s="53"/>
      <c r="C2602" s="53"/>
      <c r="D2602" s="53"/>
      <c r="E2602" s="53"/>
      <c r="F2602" s="53"/>
      <c r="G2602" s="53"/>
      <c r="H2602" s="53"/>
      <c r="I2602" s="53"/>
    </row>
    <row r="2603" spans="1:9">
      <c r="A2603" s="40">
        <v>2597</v>
      </c>
      <c r="B2603" s="53"/>
      <c r="C2603" s="53"/>
      <c r="D2603" s="53"/>
      <c r="E2603" s="53"/>
      <c r="F2603" s="53"/>
      <c r="G2603" s="53"/>
      <c r="H2603" s="53"/>
      <c r="I2603" s="53"/>
    </row>
    <row r="2604" spans="1:9">
      <c r="A2604" s="40">
        <v>2598</v>
      </c>
      <c r="B2604" s="53"/>
      <c r="C2604" s="53"/>
      <c r="D2604" s="53"/>
      <c r="E2604" s="53"/>
      <c r="F2604" s="53"/>
      <c r="G2604" s="53"/>
      <c r="H2604" s="53"/>
      <c r="I2604" s="53"/>
    </row>
    <row r="2605" spans="1:9">
      <c r="A2605" s="40">
        <v>2599</v>
      </c>
      <c r="B2605" s="53"/>
      <c r="C2605" s="53"/>
      <c r="D2605" s="53"/>
      <c r="E2605" s="53"/>
      <c r="F2605" s="53"/>
      <c r="G2605" s="53"/>
      <c r="H2605" s="53"/>
      <c r="I2605" s="53"/>
    </row>
    <row r="2606" spans="1:9">
      <c r="A2606" s="40">
        <v>2600</v>
      </c>
      <c r="B2606" s="53"/>
      <c r="C2606" s="53"/>
      <c r="D2606" s="53"/>
      <c r="E2606" s="53"/>
      <c r="F2606" s="53"/>
      <c r="G2606" s="53"/>
      <c r="H2606" s="53"/>
      <c r="I2606" s="53"/>
    </row>
    <row r="2607" spans="1:9">
      <c r="A2607" s="40">
        <v>2601</v>
      </c>
      <c r="B2607" s="53"/>
      <c r="C2607" s="53"/>
      <c r="D2607" s="53"/>
      <c r="E2607" s="53"/>
      <c r="F2607" s="53"/>
      <c r="G2607" s="53"/>
      <c r="H2607" s="53"/>
      <c r="I2607" s="53"/>
    </row>
    <row r="2608" spans="1:9">
      <c r="A2608" s="40">
        <v>2602</v>
      </c>
      <c r="B2608" s="53"/>
      <c r="C2608" s="53"/>
      <c r="D2608" s="53"/>
      <c r="E2608" s="53"/>
      <c r="F2608" s="53"/>
      <c r="G2608" s="53"/>
      <c r="H2608" s="53"/>
      <c r="I2608" s="53"/>
    </row>
    <row r="2609" spans="1:9">
      <c r="A2609" s="40">
        <v>2603</v>
      </c>
      <c r="B2609" s="53"/>
      <c r="C2609" s="53"/>
      <c r="D2609" s="53"/>
      <c r="E2609" s="53"/>
      <c r="F2609" s="53"/>
      <c r="G2609" s="53"/>
      <c r="H2609" s="53"/>
      <c r="I2609" s="53"/>
    </row>
    <row r="2610" spans="1:9">
      <c r="A2610" s="40">
        <v>2604</v>
      </c>
      <c r="B2610" s="53"/>
      <c r="C2610" s="53"/>
      <c r="D2610" s="53"/>
      <c r="E2610" s="53"/>
      <c r="F2610" s="53"/>
      <c r="G2610" s="53"/>
      <c r="H2610" s="53"/>
      <c r="I2610" s="53"/>
    </row>
    <row r="2611" spans="1:9">
      <c r="A2611" s="40">
        <v>2605</v>
      </c>
      <c r="B2611" s="53"/>
      <c r="C2611" s="53"/>
      <c r="D2611" s="53"/>
      <c r="E2611" s="53"/>
      <c r="F2611" s="53"/>
      <c r="G2611" s="53"/>
      <c r="H2611" s="53"/>
      <c r="I2611" s="53"/>
    </row>
    <row r="2612" spans="1:9">
      <c r="A2612" s="40">
        <v>2606</v>
      </c>
      <c r="B2612" s="53"/>
      <c r="C2612" s="53"/>
      <c r="D2612" s="53"/>
      <c r="E2612" s="53"/>
      <c r="F2612" s="53"/>
      <c r="G2612" s="53"/>
      <c r="H2612" s="53"/>
      <c r="I2612" s="53"/>
    </row>
    <row r="2613" spans="1:9">
      <c r="A2613" s="40">
        <v>2607</v>
      </c>
      <c r="B2613" s="53"/>
      <c r="C2613" s="53"/>
      <c r="D2613" s="53"/>
      <c r="E2613" s="53"/>
      <c r="F2613" s="53"/>
      <c r="G2613" s="53"/>
      <c r="H2613" s="53"/>
      <c r="I2613" s="53"/>
    </row>
    <row r="2614" spans="1:9">
      <c r="A2614" s="40">
        <v>2608</v>
      </c>
      <c r="B2614" s="53"/>
      <c r="C2614" s="53"/>
      <c r="D2614" s="53"/>
      <c r="E2614" s="53"/>
      <c r="F2614" s="53"/>
      <c r="G2614" s="53"/>
      <c r="H2614" s="53"/>
      <c r="I2614" s="53"/>
    </row>
    <row r="2615" spans="1:9">
      <c r="A2615" s="40">
        <v>2609</v>
      </c>
      <c r="B2615" s="53"/>
      <c r="C2615" s="53"/>
      <c r="D2615" s="53"/>
      <c r="E2615" s="53"/>
      <c r="F2615" s="53"/>
      <c r="G2615" s="53"/>
      <c r="H2615" s="53"/>
      <c r="I2615" s="53"/>
    </row>
    <row r="2616" spans="1:9">
      <c r="A2616" s="40">
        <v>2610</v>
      </c>
      <c r="B2616" s="53"/>
      <c r="C2616" s="53"/>
      <c r="D2616" s="53"/>
      <c r="E2616" s="53"/>
      <c r="F2616" s="53"/>
      <c r="G2616" s="53"/>
      <c r="H2616" s="53"/>
      <c r="I2616" s="53"/>
    </row>
    <row r="2617" spans="1:9">
      <c r="A2617" s="40">
        <v>2611</v>
      </c>
      <c r="B2617" s="53"/>
      <c r="C2617" s="53"/>
      <c r="D2617" s="53"/>
      <c r="E2617" s="53"/>
      <c r="F2617" s="53"/>
      <c r="G2617" s="53"/>
      <c r="H2617" s="53"/>
      <c r="I2617" s="53"/>
    </row>
    <row r="2618" spans="1:9">
      <c r="A2618" s="40">
        <v>2612</v>
      </c>
      <c r="B2618" s="53"/>
      <c r="C2618" s="53"/>
      <c r="D2618" s="53"/>
      <c r="E2618" s="53"/>
      <c r="F2618" s="53"/>
      <c r="G2618" s="53"/>
      <c r="H2618" s="53"/>
      <c r="I2618" s="53"/>
    </row>
    <row r="2619" spans="1:9">
      <c r="A2619" s="40">
        <v>2613</v>
      </c>
      <c r="B2619" s="53"/>
      <c r="C2619" s="53"/>
      <c r="D2619" s="53"/>
      <c r="E2619" s="53"/>
      <c r="F2619" s="53"/>
      <c r="G2619" s="53"/>
      <c r="H2619" s="53"/>
      <c r="I2619" s="53"/>
    </row>
    <row r="2620" spans="1:9">
      <c r="A2620" s="40">
        <v>2614</v>
      </c>
      <c r="B2620" s="53"/>
      <c r="C2620" s="53"/>
      <c r="D2620" s="53"/>
      <c r="E2620" s="53"/>
      <c r="F2620" s="53"/>
      <c r="G2620" s="53"/>
      <c r="H2620" s="53"/>
      <c r="I2620" s="53"/>
    </row>
    <row r="2621" spans="1:9">
      <c r="A2621" s="40">
        <v>2615</v>
      </c>
      <c r="B2621" s="53"/>
      <c r="C2621" s="53"/>
      <c r="D2621" s="53"/>
      <c r="E2621" s="53"/>
      <c r="F2621" s="53"/>
      <c r="G2621" s="53"/>
      <c r="H2621" s="53"/>
      <c r="I2621" s="53"/>
    </row>
    <row r="2622" spans="1:9">
      <c r="A2622" s="40">
        <v>2616</v>
      </c>
      <c r="B2622" s="53"/>
      <c r="C2622" s="53"/>
      <c r="D2622" s="53"/>
      <c r="E2622" s="53"/>
      <c r="F2622" s="53"/>
      <c r="G2622" s="53"/>
      <c r="H2622" s="53"/>
      <c r="I2622" s="53"/>
    </row>
    <row r="2623" spans="1:9">
      <c r="A2623" s="40">
        <v>2617</v>
      </c>
      <c r="B2623" s="53"/>
      <c r="C2623" s="53"/>
      <c r="D2623" s="53"/>
      <c r="E2623" s="53"/>
      <c r="F2623" s="53"/>
      <c r="G2623" s="53"/>
      <c r="H2623" s="53"/>
      <c r="I2623" s="53"/>
    </row>
    <row r="2624" spans="1:9">
      <c r="A2624" s="40">
        <v>2618</v>
      </c>
      <c r="B2624" s="53"/>
      <c r="C2624" s="53"/>
      <c r="D2624" s="53"/>
      <c r="E2624" s="53"/>
      <c r="F2624" s="53"/>
      <c r="G2624" s="53"/>
      <c r="H2624" s="53"/>
      <c r="I2624" s="53"/>
    </row>
    <row r="2625" spans="1:9">
      <c r="A2625" s="40">
        <v>2619</v>
      </c>
      <c r="B2625" s="53"/>
      <c r="C2625" s="53"/>
      <c r="D2625" s="53"/>
      <c r="E2625" s="53"/>
      <c r="F2625" s="53"/>
      <c r="G2625" s="53"/>
      <c r="H2625" s="53"/>
      <c r="I2625" s="53"/>
    </row>
    <row r="2626" spans="1:9">
      <c r="A2626" s="40">
        <v>2620</v>
      </c>
      <c r="B2626" s="53"/>
      <c r="C2626" s="53"/>
      <c r="D2626" s="53"/>
      <c r="E2626" s="53"/>
      <c r="F2626" s="53"/>
      <c r="G2626" s="53"/>
      <c r="H2626" s="53"/>
      <c r="I2626" s="53"/>
    </row>
    <row r="2627" spans="1:9">
      <c r="A2627" s="40">
        <v>2621</v>
      </c>
      <c r="B2627" s="53"/>
      <c r="C2627" s="53"/>
      <c r="D2627" s="53"/>
      <c r="E2627" s="53"/>
      <c r="F2627" s="53"/>
      <c r="G2627" s="53"/>
      <c r="H2627" s="53"/>
      <c r="I2627" s="53"/>
    </row>
    <row r="2628" spans="1:9">
      <c r="A2628" s="40">
        <v>2622</v>
      </c>
      <c r="B2628" s="53"/>
      <c r="C2628" s="53"/>
      <c r="D2628" s="53"/>
      <c r="E2628" s="53"/>
      <c r="F2628" s="53"/>
      <c r="G2628" s="53"/>
      <c r="H2628" s="53"/>
      <c r="I2628" s="53"/>
    </row>
    <row r="2629" spans="1:9">
      <c r="A2629" s="40">
        <v>2623</v>
      </c>
      <c r="B2629" s="53"/>
      <c r="C2629" s="53"/>
      <c r="D2629" s="53"/>
      <c r="E2629" s="53"/>
      <c r="F2629" s="53"/>
      <c r="G2629" s="53"/>
      <c r="H2629" s="53"/>
      <c r="I2629" s="53"/>
    </row>
    <row r="2630" spans="1:9">
      <c r="A2630" s="40">
        <v>2624</v>
      </c>
      <c r="B2630" s="53"/>
      <c r="C2630" s="53"/>
      <c r="D2630" s="53"/>
      <c r="E2630" s="53"/>
      <c r="F2630" s="53"/>
      <c r="G2630" s="53"/>
      <c r="H2630" s="53"/>
      <c r="I2630" s="53"/>
    </row>
    <row r="2631" spans="1:9">
      <c r="A2631" s="40">
        <v>2625</v>
      </c>
      <c r="B2631" s="53"/>
      <c r="C2631" s="53"/>
      <c r="D2631" s="53"/>
      <c r="E2631" s="53"/>
      <c r="F2631" s="53"/>
      <c r="G2631" s="53"/>
      <c r="H2631" s="53"/>
      <c r="I2631" s="53"/>
    </row>
    <row r="2632" spans="1:9">
      <c r="A2632" s="40">
        <v>2626</v>
      </c>
      <c r="B2632" s="53"/>
      <c r="C2632" s="53"/>
      <c r="D2632" s="53"/>
      <c r="E2632" s="53"/>
      <c r="F2632" s="53"/>
      <c r="G2632" s="53"/>
      <c r="H2632" s="53"/>
      <c r="I2632" s="53"/>
    </row>
    <row r="2633" spans="1:9">
      <c r="A2633" s="40">
        <v>2627</v>
      </c>
      <c r="B2633" s="53"/>
      <c r="C2633" s="53"/>
      <c r="D2633" s="53"/>
      <c r="E2633" s="53"/>
      <c r="F2633" s="53"/>
      <c r="G2633" s="53"/>
      <c r="H2633" s="53"/>
      <c r="I2633" s="53"/>
    </row>
    <row r="2634" spans="1:9">
      <c r="A2634" s="40">
        <v>2628</v>
      </c>
      <c r="B2634" s="53"/>
      <c r="C2634" s="53"/>
      <c r="D2634" s="53"/>
      <c r="E2634" s="53"/>
      <c r="F2634" s="53"/>
      <c r="G2634" s="53"/>
      <c r="H2634" s="53"/>
      <c r="I2634" s="53"/>
    </row>
    <row r="2635" spans="1:9">
      <c r="A2635" s="40">
        <v>2629</v>
      </c>
      <c r="B2635" s="53"/>
      <c r="C2635" s="53"/>
      <c r="D2635" s="53"/>
      <c r="E2635" s="53"/>
      <c r="F2635" s="53"/>
      <c r="G2635" s="53"/>
      <c r="H2635" s="53"/>
      <c r="I2635" s="53"/>
    </row>
    <row r="2636" spans="1:9">
      <c r="A2636" s="40">
        <v>2630</v>
      </c>
      <c r="B2636" s="53"/>
      <c r="C2636" s="53"/>
      <c r="D2636" s="53"/>
      <c r="E2636" s="53"/>
      <c r="F2636" s="53"/>
      <c r="G2636" s="53"/>
      <c r="H2636" s="53"/>
      <c r="I2636" s="53"/>
    </row>
    <row r="2637" spans="1:9">
      <c r="A2637" s="40">
        <v>2631</v>
      </c>
      <c r="B2637" s="53"/>
      <c r="C2637" s="53"/>
      <c r="D2637" s="53"/>
      <c r="E2637" s="53"/>
      <c r="F2637" s="53"/>
      <c r="G2637" s="53"/>
      <c r="H2637" s="53"/>
      <c r="I2637" s="53"/>
    </row>
    <row r="2638" spans="1:9">
      <c r="A2638" s="40">
        <v>2632</v>
      </c>
      <c r="B2638" s="53"/>
      <c r="C2638" s="53"/>
      <c r="D2638" s="53"/>
      <c r="E2638" s="53"/>
      <c r="F2638" s="53"/>
      <c r="G2638" s="53"/>
      <c r="H2638" s="53"/>
      <c r="I2638" s="53"/>
    </row>
    <row r="2639" spans="1:9">
      <c r="A2639" s="40">
        <v>2633</v>
      </c>
      <c r="B2639" s="53"/>
      <c r="C2639" s="53"/>
      <c r="D2639" s="53"/>
      <c r="E2639" s="53"/>
      <c r="F2639" s="53"/>
      <c r="G2639" s="53"/>
      <c r="H2639" s="53"/>
      <c r="I2639" s="53"/>
    </row>
    <row r="2640" spans="1:9">
      <c r="A2640" s="40">
        <v>2634</v>
      </c>
      <c r="B2640" s="53"/>
      <c r="C2640" s="53"/>
      <c r="D2640" s="53"/>
      <c r="E2640" s="53"/>
      <c r="F2640" s="53"/>
      <c r="G2640" s="53"/>
      <c r="H2640" s="53"/>
      <c r="I2640" s="53"/>
    </row>
    <row r="2641" spans="1:9">
      <c r="A2641" s="40">
        <v>2635</v>
      </c>
      <c r="B2641" s="53"/>
      <c r="C2641" s="53"/>
      <c r="D2641" s="53"/>
      <c r="E2641" s="53"/>
      <c r="F2641" s="53"/>
      <c r="G2641" s="53"/>
      <c r="H2641" s="53"/>
      <c r="I2641" s="53"/>
    </row>
    <row r="2642" spans="1:9">
      <c r="A2642" s="40">
        <v>2636</v>
      </c>
      <c r="B2642" s="53"/>
      <c r="C2642" s="53"/>
      <c r="D2642" s="53"/>
      <c r="E2642" s="53"/>
      <c r="F2642" s="53"/>
      <c r="G2642" s="53"/>
      <c r="H2642" s="53"/>
      <c r="I2642" s="53"/>
    </row>
    <row r="2643" spans="1:9">
      <c r="A2643" s="40">
        <v>2637</v>
      </c>
      <c r="B2643" s="53"/>
      <c r="C2643" s="53"/>
      <c r="D2643" s="53"/>
      <c r="E2643" s="53"/>
      <c r="F2643" s="53"/>
      <c r="G2643" s="53"/>
      <c r="H2643" s="53"/>
      <c r="I2643" s="53"/>
    </row>
    <row r="2644" spans="1:9">
      <c r="A2644" s="40">
        <v>2638</v>
      </c>
      <c r="B2644" s="53"/>
      <c r="C2644" s="53"/>
      <c r="D2644" s="53"/>
      <c r="E2644" s="53"/>
      <c r="F2644" s="53"/>
      <c r="G2644" s="53"/>
      <c r="H2644" s="53"/>
      <c r="I2644" s="53"/>
    </row>
    <row r="2645" spans="1:9">
      <c r="A2645" s="40">
        <v>2639</v>
      </c>
      <c r="B2645" s="53"/>
      <c r="C2645" s="53"/>
      <c r="D2645" s="53"/>
      <c r="E2645" s="53"/>
      <c r="F2645" s="53"/>
      <c r="G2645" s="53"/>
      <c r="H2645" s="53"/>
      <c r="I2645" s="53"/>
    </row>
    <row r="2646" spans="1:9">
      <c r="A2646" s="40">
        <v>2640</v>
      </c>
      <c r="B2646" s="53"/>
      <c r="C2646" s="53"/>
      <c r="D2646" s="53"/>
      <c r="E2646" s="53"/>
      <c r="F2646" s="53"/>
      <c r="G2646" s="53"/>
      <c r="H2646" s="53"/>
      <c r="I2646" s="53"/>
    </row>
    <row r="2647" spans="1:9">
      <c r="A2647" s="40">
        <v>2641</v>
      </c>
      <c r="B2647" s="53"/>
      <c r="C2647" s="53"/>
      <c r="D2647" s="53"/>
      <c r="E2647" s="53"/>
      <c r="F2647" s="53"/>
      <c r="G2647" s="53"/>
      <c r="H2647" s="53"/>
      <c r="I2647" s="53"/>
    </row>
    <row r="2648" spans="1:9">
      <c r="A2648" s="40">
        <v>2642</v>
      </c>
      <c r="B2648" s="53"/>
      <c r="C2648" s="53"/>
      <c r="D2648" s="53"/>
      <c r="E2648" s="53"/>
      <c r="F2648" s="53"/>
      <c r="G2648" s="53"/>
      <c r="H2648" s="53"/>
      <c r="I2648" s="53"/>
    </row>
    <row r="2649" spans="1:9">
      <c r="A2649" s="40">
        <v>2643</v>
      </c>
      <c r="B2649" s="53"/>
      <c r="C2649" s="53"/>
      <c r="D2649" s="53"/>
      <c r="E2649" s="53"/>
      <c r="F2649" s="53"/>
      <c r="G2649" s="53"/>
      <c r="H2649" s="53"/>
      <c r="I2649" s="53"/>
    </row>
    <row r="2650" spans="1:9">
      <c r="A2650" s="40">
        <v>2644</v>
      </c>
      <c r="B2650" s="53"/>
      <c r="C2650" s="53"/>
      <c r="D2650" s="53"/>
      <c r="E2650" s="53"/>
      <c r="F2650" s="53"/>
      <c r="G2650" s="53"/>
      <c r="H2650" s="53"/>
      <c r="I2650" s="53"/>
    </row>
    <row r="2651" spans="1:9">
      <c r="A2651" s="40">
        <v>2645</v>
      </c>
      <c r="B2651" s="53"/>
      <c r="C2651" s="53"/>
      <c r="D2651" s="53"/>
      <c r="E2651" s="53"/>
      <c r="F2651" s="53"/>
      <c r="G2651" s="53"/>
      <c r="H2651" s="53"/>
      <c r="I2651" s="53"/>
    </row>
    <row r="2652" spans="1:9">
      <c r="A2652" s="40">
        <v>2646</v>
      </c>
      <c r="B2652" s="53"/>
      <c r="C2652" s="53"/>
      <c r="D2652" s="53"/>
      <c r="E2652" s="53"/>
      <c r="F2652" s="53"/>
      <c r="G2652" s="53"/>
      <c r="H2652" s="53"/>
      <c r="I2652" s="53"/>
    </row>
    <row r="2653" spans="1:9">
      <c r="A2653" s="40">
        <v>2647</v>
      </c>
      <c r="B2653" s="53"/>
      <c r="C2653" s="53"/>
      <c r="D2653" s="53"/>
      <c r="E2653" s="53"/>
      <c r="F2653" s="53"/>
      <c r="G2653" s="53"/>
      <c r="H2653" s="53"/>
      <c r="I2653" s="53"/>
    </row>
    <row r="2654" spans="1:9">
      <c r="A2654" s="40">
        <v>2648</v>
      </c>
      <c r="B2654" s="53"/>
      <c r="C2654" s="53"/>
      <c r="D2654" s="53"/>
      <c r="E2654" s="53"/>
      <c r="F2654" s="53"/>
      <c r="G2654" s="53"/>
      <c r="H2654" s="53"/>
      <c r="I2654" s="53"/>
    </row>
    <row r="2655" spans="1:9">
      <c r="A2655" s="40">
        <v>2649</v>
      </c>
      <c r="B2655" s="53"/>
      <c r="C2655" s="53"/>
      <c r="D2655" s="53"/>
      <c r="E2655" s="53"/>
      <c r="F2655" s="53"/>
      <c r="G2655" s="53"/>
      <c r="H2655" s="53"/>
      <c r="I2655" s="53"/>
    </row>
    <row r="2656" spans="1:9">
      <c r="A2656" s="40">
        <v>2650</v>
      </c>
      <c r="B2656" s="53"/>
      <c r="C2656" s="53"/>
      <c r="D2656" s="53"/>
      <c r="E2656" s="53"/>
      <c r="F2656" s="53"/>
      <c r="G2656" s="53"/>
      <c r="H2656" s="53"/>
      <c r="I2656" s="53"/>
    </row>
    <row r="2657" spans="1:9">
      <c r="A2657" s="40">
        <v>2651</v>
      </c>
      <c r="B2657" s="53"/>
      <c r="C2657" s="53"/>
      <c r="D2657" s="53"/>
      <c r="E2657" s="53"/>
      <c r="F2657" s="53"/>
      <c r="G2657" s="53"/>
      <c r="H2657" s="53"/>
      <c r="I2657" s="53"/>
    </row>
    <row r="2658" spans="1:9">
      <c r="A2658" s="40">
        <v>2652</v>
      </c>
      <c r="B2658" s="53"/>
      <c r="C2658" s="53"/>
      <c r="D2658" s="53"/>
      <c r="E2658" s="53"/>
      <c r="F2658" s="53"/>
      <c r="G2658" s="53"/>
      <c r="H2658" s="53"/>
      <c r="I2658" s="53"/>
    </row>
    <row r="2659" spans="1:9">
      <c r="A2659" s="40">
        <v>2653</v>
      </c>
      <c r="B2659" s="53"/>
      <c r="C2659" s="53"/>
      <c r="D2659" s="53"/>
      <c r="E2659" s="53"/>
      <c r="F2659" s="53"/>
      <c r="G2659" s="53"/>
      <c r="H2659" s="53"/>
      <c r="I2659" s="53"/>
    </row>
    <row r="2660" spans="1:9">
      <c r="A2660" s="40">
        <v>2654</v>
      </c>
      <c r="B2660" s="53"/>
      <c r="C2660" s="53"/>
      <c r="D2660" s="53"/>
      <c r="E2660" s="53"/>
      <c r="F2660" s="53"/>
      <c r="G2660" s="53"/>
      <c r="H2660" s="53"/>
      <c r="I2660" s="53"/>
    </row>
    <row r="2661" spans="1:9">
      <c r="A2661" s="40">
        <v>2655</v>
      </c>
      <c r="B2661" s="53"/>
      <c r="C2661" s="53"/>
      <c r="D2661" s="53"/>
      <c r="E2661" s="53"/>
      <c r="F2661" s="53"/>
      <c r="G2661" s="53"/>
      <c r="H2661" s="53"/>
      <c r="I2661" s="53"/>
    </row>
    <row r="2662" spans="1:9">
      <c r="A2662" s="40">
        <v>2656</v>
      </c>
      <c r="B2662" s="53"/>
      <c r="C2662" s="53"/>
      <c r="D2662" s="53"/>
      <c r="E2662" s="53"/>
      <c r="F2662" s="53"/>
      <c r="G2662" s="53"/>
      <c r="H2662" s="53"/>
      <c r="I2662" s="53"/>
    </row>
    <row r="2663" spans="1:9">
      <c r="A2663" s="40">
        <v>2657</v>
      </c>
      <c r="B2663" s="53"/>
      <c r="C2663" s="53"/>
      <c r="D2663" s="53"/>
      <c r="E2663" s="53"/>
      <c r="F2663" s="53"/>
      <c r="G2663" s="53"/>
      <c r="H2663" s="53"/>
      <c r="I2663" s="53"/>
    </row>
    <row r="2664" spans="1:9">
      <c r="A2664" s="40">
        <v>2658</v>
      </c>
      <c r="B2664" s="53"/>
      <c r="C2664" s="53"/>
      <c r="D2664" s="53"/>
      <c r="E2664" s="53"/>
      <c r="F2664" s="53"/>
      <c r="G2664" s="53"/>
      <c r="H2664" s="53"/>
      <c r="I2664" s="53"/>
    </row>
    <row r="2665" spans="1:9">
      <c r="A2665" s="40">
        <v>2659</v>
      </c>
      <c r="B2665" s="53"/>
      <c r="C2665" s="53"/>
      <c r="D2665" s="53"/>
      <c r="E2665" s="53"/>
      <c r="F2665" s="53"/>
      <c r="G2665" s="53"/>
      <c r="H2665" s="53"/>
      <c r="I2665" s="53"/>
    </row>
    <row r="2666" spans="1:9">
      <c r="A2666" s="40">
        <v>2660</v>
      </c>
      <c r="B2666" s="53"/>
      <c r="C2666" s="53"/>
      <c r="D2666" s="53"/>
      <c r="E2666" s="53"/>
      <c r="F2666" s="53"/>
      <c r="G2666" s="53"/>
      <c r="H2666" s="53"/>
      <c r="I2666" s="53"/>
    </row>
    <row r="2667" spans="1:9">
      <c r="A2667" s="40">
        <v>2661</v>
      </c>
      <c r="B2667" s="53"/>
      <c r="C2667" s="53"/>
      <c r="D2667" s="53"/>
      <c r="E2667" s="53"/>
      <c r="F2667" s="53"/>
      <c r="G2667" s="53"/>
      <c r="H2667" s="53"/>
      <c r="I2667" s="53"/>
    </row>
    <row r="2668" spans="1:9">
      <c r="A2668" s="40">
        <v>2662</v>
      </c>
      <c r="B2668" s="53"/>
      <c r="C2668" s="53"/>
      <c r="D2668" s="53"/>
      <c r="E2668" s="53"/>
      <c r="F2668" s="53"/>
      <c r="G2668" s="53"/>
      <c r="H2668" s="53"/>
      <c r="I2668" s="53"/>
    </row>
    <row r="2669" spans="1:9">
      <c r="A2669" s="40">
        <v>2663</v>
      </c>
      <c r="B2669" s="53"/>
      <c r="C2669" s="53"/>
      <c r="D2669" s="53"/>
      <c r="E2669" s="53"/>
      <c r="F2669" s="53"/>
      <c r="G2669" s="53"/>
      <c r="H2669" s="53"/>
      <c r="I2669" s="53"/>
    </row>
    <row r="2670" spans="1:9">
      <c r="A2670" s="40">
        <v>2664</v>
      </c>
      <c r="B2670" s="53"/>
      <c r="C2670" s="53"/>
      <c r="D2670" s="53"/>
      <c r="E2670" s="53"/>
      <c r="F2670" s="53"/>
      <c r="G2670" s="53"/>
      <c r="H2670" s="53"/>
      <c r="I2670" s="53"/>
    </row>
    <row r="2671" spans="1:9">
      <c r="A2671" s="40">
        <v>2665</v>
      </c>
      <c r="B2671" s="53"/>
      <c r="C2671" s="53"/>
      <c r="D2671" s="53"/>
      <c r="E2671" s="53"/>
      <c r="F2671" s="53"/>
      <c r="G2671" s="53"/>
      <c r="H2671" s="53"/>
      <c r="I2671" s="53"/>
    </row>
    <row r="2672" spans="1:9">
      <c r="A2672" s="40">
        <v>2666</v>
      </c>
      <c r="B2672" s="53"/>
      <c r="C2672" s="53"/>
      <c r="D2672" s="53"/>
      <c r="E2672" s="53"/>
      <c r="F2672" s="53"/>
      <c r="G2672" s="53"/>
      <c r="H2672" s="53"/>
      <c r="I2672" s="53"/>
    </row>
    <row r="2673" spans="1:9">
      <c r="A2673" s="40">
        <v>2667</v>
      </c>
      <c r="B2673" s="53"/>
      <c r="C2673" s="53"/>
      <c r="D2673" s="53"/>
      <c r="E2673" s="53"/>
      <c r="F2673" s="53"/>
      <c r="G2673" s="53"/>
      <c r="H2673" s="53"/>
      <c r="I2673" s="53"/>
    </row>
    <row r="2674" spans="1:9">
      <c r="A2674" s="40">
        <v>2668</v>
      </c>
      <c r="B2674" s="53"/>
      <c r="C2674" s="53"/>
      <c r="D2674" s="53"/>
      <c r="E2674" s="53"/>
      <c r="F2674" s="53"/>
      <c r="G2674" s="53"/>
      <c r="H2674" s="53"/>
      <c r="I2674" s="53"/>
    </row>
    <row r="2675" spans="1:9">
      <c r="A2675" s="40">
        <v>2669</v>
      </c>
      <c r="B2675" s="53"/>
      <c r="C2675" s="53"/>
      <c r="D2675" s="53"/>
      <c r="E2675" s="53"/>
      <c r="F2675" s="53"/>
      <c r="G2675" s="53"/>
      <c r="H2675" s="53"/>
      <c r="I2675" s="53"/>
    </row>
    <row r="2676" spans="1:9">
      <c r="A2676" s="40">
        <v>2670</v>
      </c>
      <c r="B2676" s="53"/>
      <c r="C2676" s="53"/>
      <c r="D2676" s="53"/>
      <c r="E2676" s="53"/>
      <c r="F2676" s="53"/>
      <c r="G2676" s="53"/>
      <c r="H2676" s="53"/>
      <c r="I2676" s="53"/>
    </row>
    <row r="2677" spans="1:9">
      <c r="A2677" s="40">
        <v>2671</v>
      </c>
      <c r="B2677" s="53"/>
      <c r="C2677" s="53"/>
      <c r="D2677" s="53"/>
      <c r="E2677" s="53"/>
      <c r="F2677" s="53"/>
      <c r="G2677" s="53"/>
      <c r="H2677" s="53"/>
      <c r="I2677" s="53"/>
    </row>
    <row r="2678" spans="1:9">
      <c r="A2678" s="40">
        <v>2672</v>
      </c>
      <c r="B2678" s="53"/>
      <c r="C2678" s="53"/>
      <c r="D2678" s="53"/>
      <c r="E2678" s="53"/>
      <c r="F2678" s="53"/>
      <c r="G2678" s="53"/>
      <c r="H2678" s="53"/>
      <c r="I2678" s="53"/>
    </row>
    <row r="2679" spans="1:9">
      <c r="A2679" s="40">
        <v>2673</v>
      </c>
      <c r="B2679" s="53"/>
      <c r="C2679" s="53"/>
      <c r="D2679" s="53"/>
      <c r="E2679" s="53"/>
      <c r="F2679" s="53"/>
      <c r="G2679" s="53"/>
      <c r="H2679" s="53"/>
      <c r="I2679" s="53"/>
    </row>
    <row r="2680" spans="1:9">
      <c r="A2680" s="40">
        <v>2674</v>
      </c>
      <c r="B2680" s="53"/>
      <c r="C2680" s="53"/>
      <c r="D2680" s="53"/>
      <c r="E2680" s="53"/>
      <c r="F2680" s="53"/>
      <c r="G2680" s="53"/>
      <c r="H2680" s="53"/>
      <c r="I2680" s="53"/>
    </row>
    <row r="2681" spans="1:9">
      <c r="A2681" s="40">
        <v>2675</v>
      </c>
      <c r="B2681" s="53"/>
      <c r="C2681" s="53"/>
      <c r="D2681" s="53"/>
      <c r="E2681" s="53"/>
      <c r="F2681" s="53"/>
      <c r="G2681" s="53"/>
      <c r="H2681" s="53"/>
      <c r="I2681" s="53"/>
    </row>
    <row r="2682" spans="1:9">
      <c r="A2682" s="40">
        <v>2676</v>
      </c>
      <c r="B2682" s="53"/>
      <c r="C2682" s="53"/>
      <c r="D2682" s="53"/>
      <c r="E2682" s="53"/>
      <c r="F2682" s="53"/>
      <c r="G2682" s="53"/>
      <c r="H2682" s="53"/>
      <c r="I2682" s="53"/>
    </row>
    <row r="2683" spans="1:9">
      <c r="A2683" s="40">
        <v>2677</v>
      </c>
      <c r="B2683" s="53"/>
      <c r="C2683" s="53"/>
      <c r="D2683" s="53"/>
      <c r="E2683" s="53"/>
      <c r="F2683" s="53"/>
      <c r="G2683" s="53"/>
      <c r="H2683" s="53"/>
      <c r="I2683" s="53"/>
    </row>
    <row r="2684" spans="1:9">
      <c r="A2684" s="40">
        <v>2678</v>
      </c>
      <c r="B2684" s="53"/>
      <c r="C2684" s="53"/>
      <c r="D2684" s="53"/>
      <c r="E2684" s="53"/>
      <c r="F2684" s="53"/>
      <c r="G2684" s="53"/>
      <c r="H2684" s="53"/>
      <c r="I2684" s="53"/>
    </row>
    <row r="2685" spans="1:9">
      <c r="A2685" s="40">
        <v>2679</v>
      </c>
      <c r="B2685" s="53"/>
      <c r="C2685" s="53"/>
      <c r="D2685" s="53"/>
      <c r="E2685" s="53"/>
      <c r="F2685" s="53"/>
      <c r="G2685" s="53"/>
      <c r="H2685" s="53"/>
      <c r="I2685" s="53"/>
    </row>
    <row r="2686" spans="1:9">
      <c r="A2686" s="40">
        <v>2680</v>
      </c>
      <c r="B2686" s="53"/>
      <c r="C2686" s="53"/>
      <c r="D2686" s="53"/>
      <c r="E2686" s="53"/>
      <c r="F2686" s="53"/>
      <c r="G2686" s="53"/>
      <c r="H2686" s="53"/>
      <c r="I2686" s="53"/>
    </row>
    <row r="2687" spans="1:9">
      <c r="A2687" s="40">
        <v>2681</v>
      </c>
      <c r="B2687" s="53"/>
      <c r="C2687" s="53"/>
      <c r="D2687" s="53"/>
      <c r="E2687" s="53"/>
      <c r="F2687" s="53"/>
      <c r="G2687" s="53"/>
      <c r="H2687" s="53"/>
      <c r="I2687" s="53"/>
    </row>
    <row r="2688" spans="1:9">
      <c r="A2688" s="40">
        <v>2682</v>
      </c>
      <c r="B2688" s="53"/>
      <c r="C2688" s="53"/>
      <c r="D2688" s="53"/>
      <c r="E2688" s="53"/>
      <c r="F2688" s="53"/>
      <c r="G2688" s="53"/>
      <c r="H2688" s="53"/>
      <c r="I2688" s="53"/>
    </row>
    <row r="2689" spans="1:9">
      <c r="A2689" s="40">
        <v>2683</v>
      </c>
      <c r="B2689" s="53"/>
      <c r="C2689" s="53"/>
      <c r="D2689" s="53"/>
      <c r="E2689" s="53"/>
      <c r="F2689" s="53"/>
      <c r="G2689" s="53"/>
      <c r="H2689" s="53"/>
      <c r="I2689" s="53"/>
    </row>
    <row r="2690" spans="1:9">
      <c r="A2690" s="40">
        <v>2684</v>
      </c>
      <c r="B2690" s="53"/>
      <c r="C2690" s="53"/>
      <c r="D2690" s="53"/>
      <c r="E2690" s="53"/>
      <c r="F2690" s="53"/>
      <c r="G2690" s="53"/>
      <c r="H2690" s="53"/>
      <c r="I2690" s="53"/>
    </row>
    <row r="2691" spans="1:9">
      <c r="A2691" s="40">
        <v>2685</v>
      </c>
      <c r="B2691" s="53"/>
      <c r="C2691" s="53"/>
      <c r="D2691" s="53"/>
      <c r="E2691" s="53"/>
      <c r="F2691" s="53"/>
      <c r="G2691" s="53"/>
      <c r="H2691" s="53"/>
      <c r="I2691" s="53"/>
    </row>
    <row r="2692" spans="1:9">
      <c r="A2692" s="40">
        <v>2686</v>
      </c>
      <c r="B2692" s="53"/>
      <c r="C2692" s="53"/>
      <c r="D2692" s="53"/>
      <c r="E2692" s="53"/>
      <c r="F2692" s="53"/>
      <c r="G2692" s="53"/>
      <c r="H2692" s="53"/>
      <c r="I2692" s="53"/>
    </row>
    <row r="2693" spans="1:9">
      <c r="A2693" s="40">
        <v>2687</v>
      </c>
      <c r="B2693" s="53"/>
      <c r="C2693" s="53"/>
      <c r="D2693" s="53"/>
      <c r="E2693" s="53"/>
      <c r="F2693" s="53"/>
      <c r="G2693" s="53"/>
      <c r="H2693" s="53"/>
      <c r="I2693" s="53"/>
    </row>
    <row r="2694" spans="1:9">
      <c r="A2694" s="40">
        <v>2688</v>
      </c>
      <c r="B2694" s="53"/>
      <c r="C2694" s="53"/>
      <c r="D2694" s="53"/>
      <c r="E2694" s="53"/>
      <c r="F2694" s="53"/>
      <c r="G2694" s="53"/>
      <c r="H2694" s="53"/>
      <c r="I2694" s="53"/>
    </row>
    <row r="2695" spans="1:9">
      <c r="A2695" s="40">
        <v>2689</v>
      </c>
      <c r="B2695" s="53"/>
      <c r="C2695" s="53"/>
      <c r="D2695" s="53"/>
      <c r="E2695" s="53"/>
      <c r="F2695" s="53"/>
      <c r="G2695" s="53"/>
      <c r="H2695" s="53"/>
      <c r="I2695" s="53"/>
    </row>
    <row r="2696" spans="1:9">
      <c r="A2696" s="40">
        <v>2690</v>
      </c>
      <c r="B2696" s="53"/>
      <c r="C2696" s="53"/>
      <c r="D2696" s="53"/>
      <c r="E2696" s="53"/>
      <c r="F2696" s="53"/>
      <c r="G2696" s="53"/>
      <c r="H2696" s="53"/>
      <c r="I2696" s="53"/>
    </row>
    <row r="2697" spans="1:9">
      <c r="A2697" s="40">
        <v>2691</v>
      </c>
      <c r="B2697" s="53"/>
      <c r="C2697" s="53"/>
      <c r="D2697" s="53"/>
      <c r="E2697" s="53"/>
      <c r="F2697" s="53"/>
      <c r="G2697" s="53"/>
      <c r="H2697" s="53"/>
      <c r="I2697" s="53"/>
    </row>
    <row r="2698" spans="1:9">
      <c r="A2698" s="40">
        <v>2692</v>
      </c>
      <c r="B2698" s="53"/>
      <c r="C2698" s="53"/>
      <c r="D2698" s="53"/>
      <c r="E2698" s="53"/>
      <c r="F2698" s="53"/>
      <c r="G2698" s="53"/>
      <c r="H2698" s="53"/>
      <c r="I2698" s="53"/>
    </row>
    <row r="2699" spans="1:9">
      <c r="A2699" s="40">
        <v>2693</v>
      </c>
      <c r="B2699" s="53"/>
      <c r="C2699" s="53"/>
      <c r="D2699" s="53"/>
      <c r="E2699" s="53"/>
      <c r="F2699" s="53"/>
      <c r="G2699" s="53"/>
      <c r="H2699" s="53"/>
      <c r="I2699" s="53"/>
    </row>
    <row r="2700" spans="1:9">
      <c r="A2700" s="40">
        <v>2694</v>
      </c>
      <c r="B2700" s="53"/>
      <c r="C2700" s="53"/>
      <c r="D2700" s="53"/>
      <c r="E2700" s="53"/>
      <c r="F2700" s="53"/>
      <c r="G2700" s="53"/>
      <c r="H2700" s="53"/>
      <c r="I2700" s="53"/>
    </row>
    <row r="2701" spans="1:9">
      <c r="A2701" s="40">
        <v>2695</v>
      </c>
      <c r="B2701" s="53"/>
      <c r="C2701" s="53"/>
      <c r="D2701" s="53"/>
      <c r="E2701" s="53"/>
      <c r="F2701" s="53"/>
      <c r="G2701" s="53"/>
      <c r="H2701" s="53"/>
      <c r="I2701" s="53"/>
    </row>
    <row r="2702" spans="1:9">
      <c r="A2702" s="40">
        <v>2696</v>
      </c>
      <c r="B2702" s="53"/>
      <c r="C2702" s="53"/>
      <c r="D2702" s="53"/>
      <c r="E2702" s="53"/>
      <c r="F2702" s="53"/>
      <c r="G2702" s="53"/>
      <c r="H2702" s="53"/>
      <c r="I2702" s="53"/>
    </row>
    <row r="2703" spans="1:9">
      <c r="A2703" s="40">
        <v>2697</v>
      </c>
      <c r="B2703" s="53"/>
      <c r="C2703" s="53"/>
      <c r="D2703" s="53"/>
      <c r="E2703" s="53"/>
      <c r="F2703" s="53"/>
      <c r="G2703" s="53"/>
      <c r="H2703" s="53"/>
      <c r="I2703" s="53"/>
    </row>
    <row r="2704" spans="1:9">
      <c r="A2704" s="40">
        <v>2698</v>
      </c>
      <c r="B2704" s="53"/>
      <c r="C2704" s="53"/>
      <c r="D2704" s="53"/>
      <c r="E2704" s="53"/>
      <c r="F2704" s="53"/>
      <c r="G2704" s="53"/>
      <c r="H2704" s="53"/>
      <c r="I2704" s="53"/>
    </row>
    <row r="2705" spans="1:9">
      <c r="A2705" s="40">
        <v>2699</v>
      </c>
      <c r="B2705" s="53"/>
      <c r="C2705" s="53"/>
      <c r="D2705" s="53"/>
      <c r="E2705" s="53"/>
      <c r="F2705" s="53"/>
      <c r="G2705" s="53"/>
      <c r="H2705" s="53"/>
      <c r="I2705" s="53"/>
    </row>
    <row r="2706" spans="1:9">
      <c r="A2706" s="40">
        <v>2700</v>
      </c>
      <c r="B2706" s="53"/>
      <c r="C2706" s="53"/>
      <c r="D2706" s="53"/>
      <c r="E2706" s="53"/>
      <c r="F2706" s="53"/>
      <c r="G2706" s="53"/>
      <c r="H2706" s="53"/>
      <c r="I2706" s="53"/>
    </row>
    <row r="2707" spans="1:9">
      <c r="A2707" s="40">
        <v>2701</v>
      </c>
      <c r="B2707" s="53"/>
      <c r="C2707" s="53"/>
      <c r="D2707" s="53"/>
      <c r="E2707" s="53"/>
      <c r="F2707" s="53"/>
      <c r="G2707" s="53"/>
      <c r="H2707" s="53"/>
      <c r="I2707" s="53"/>
    </row>
    <row r="2708" spans="1:9">
      <c r="A2708" s="40">
        <v>2702</v>
      </c>
      <c r="B2708" s="53"/>
      <c r="C2708" s="53"/>
      <c r="D2708" s="53"/>
      <c r="E2708" s="53"/>
      <c r="F2708" s="53"/>
      <c r="G2708" s="53"/>
      <c r="H2708" s="53"/>
      <c r="I2708" s="53"/>
    </row>
    <row r="2709" spans="1:9">
      <c r="A2709" s="40">
        <v>2703</v>
      </c>
      <c r="B2709" s="53"/>
      <c r="C2709" s="53"/>
      <c r="D2709" s="53"/>
      <c r="E2709" s="53"/>
      <c r="F2709" s="53"/>
      <c r="G2709" s="53"/>
      <c r="H2709" s="53"/>
      <c r="I2709" s="53"/>
    </row>
    <row r="2710" spans="1:9">
      <c r="A2710" s="40">
        <v>2704</v>
      </c>
      <c r="B2710" s="53"/>
      <c r="C2710" s="53"/>
      <c r="D2710" s="53"/>
      <c r="E2710" s="53"/>
      <c r="F2710" s="53"/>
      <c r="G2710" s="53"/>
      <c r="H2710" s="53"/>
      <c r="I2710" s="53"/>
    </row>
    <row r="2711" spans="1:9">
      <c r="A2711" s="40">
        <v>2705</v>
      </c>
      <c r="B2711" s="53"/>
      <c r="C2711" s="53"/>
      <c r="D2711" s="53"/>
      <c r="E2711" s="53"/>
      <c r="F2711" s="53"/>
      <c r="G2711" s="53"/>
      <c r="H2711" s="53"/>
      <c r="I2711" s="53"/>
    </row>
    <row r="2712" spans="1:9">
      <c r="A2712" s="40">
        <v>2706</v>
      </c>
      <c r="B2712" s="53"/>
      <c r="C2712" s="53"/>
      <c r="D2712" s="53"/>
      <c r="E2712" s="53"/>
      <c r="F2712" s="53"/>
      <c r="G2712" s="53"/>
      <c r="H2712" s="53"/>
      <c r="I2712" s="53"/>
    </row>
    <row r="2713" spans="1:9">
      <c r="A2713" s="40">
        <v>2707</v>
      </c>
      <c r="B2713" s="53"/>
      <c r="C2713" s="53"/>
      <c r="D2713" s="53"/>
      <c r="E2713" s="53"/>
      <c r="F2713" s="53"/>
      <c r="G2713" s="53"/>
      <c r="H2713" s="53"/>
      <c r="I2713" s="53"/>
    </row>
    <row r="2714" spans="1:9">
      <c r="A2714" s="40">
        <v>2708</v>
      </c>
      <c r="B2714" s="53"/>
      <c r="C2714" s="53"/>
      <c r="D2714" s="53"/>
      <c r="E2714" s="53"/>
      <c r="F2714" s="53"/>
      <c r="G2714" s="53"/>
      <c r="H2714" s="53"/>
      <c r="I2714" s="53"/>
    </row>
    <row r="2715" spans="1:9">
      <c r="A2715" s="40">
        <v>2709</v>
      </c>
      <c r="B2715" s="53"/>
      <c r="C2715" s="53"/>
      <c r="D2715" s="53"/>
      <c r="E2715" s="53"/>
      <c r="F2715" s="53"/>
      <c r="G2715" s="53"/>
      <c r="H2715" s="53"/>
      <c r="I2715" s="53"/>
    </row>
    <row r="2716" spans="1:9">
      <c r="A2716" s="40">
        <v>2710</v>
      </c>
      <c r="B2716" s="53"/>
      <c r="C2716" s="53"/>
      <c r="D2716" s="53"/>
      <c r="E2716" s="53"/>
      <c r="F2716" s="53"/>
      <c r="G2716" s="53"/>
      <c r="H2716" s="53"/>
      <c r="I2716" s="53"/>
    </row>
    <row r="2717" spans="1:9">
      <c r="A2717" s="40">
        <v>2711</v>
      </c>
      <c r="B2717" s="53"/>
      <c r="C2717" s="53"/>
      <c r="D2717" s="53"/>
      <c r="E2717" s="53"/>
      <c r="F2717" s="53"/>
      <c r="G2717" s="53"/>
      <c r="H2717" s="53"/>
      <c r="I2717" s="53"/>
    </row>
    <row r="2718" spans="1:9">
      <c r="A2718" s="40">
        <v>2712</v>
      </c>
      <c r="B2718" s="53"/>
      <c r="C2718" s="53"/>
      <c r="D2718" s="53"/>
      <c r="E2718" s="53"/>
      <c r="F2718" s="53"/>
      <c r="G2718" s="53"/>
      <c r="H2718" s="53"/>
      <c r="I2718" s="53"/>
    </row>
    <row r="2719" spans="1:9">
      <c r="A2719" s="40">
        <v>2713</v>
      </c>
      <c r="B2719" s="53"/>
      <c r="C2719" s="53"/>
      <c r="D2719" s="53"/>
      <c r="E2719" s="53"/>
      <c r="F2719" s="53"/>
      <c r="G2719" s="53"/>
      <c r="H2719" s="53"/>
      <c r="I2719" s="53"/>
    </row>
    <row r="2720" spans="1:9">
      <c r="A2720" s="40">
        <v>2714</v>
      </c>
      <c r="B2720" s="53"/>
      <c r="C2720" s="53"/>
      <c r="D2720" s="53"/>
      <c r="E2720" s="53"/>
      <c r="F2720" s="53"/>
      <c r="G2720" s="53"/>
      <c r="H2720" s="53"/>
      <c r="I2720" s="53"/>
    </row>
    <row r="2721" spans="1:9">
      <c r="A2721" s="40">
        <v>2715</v>
      </c>
      <c r="B2721" s="53"/>
      <c r="C2721" s="53"/>
      <c r="D2721" s="53"/>
      <c r="E2721" s="53"/>
      <c r="F2721" s="53"/>
      <c r="G2721" s="53"/>
      <c r="H2721" s="53"/>
      <c r="I2721" s="53"/>
    </row>
    <row r="2722" spans="1:9">
      <c r="A2722" s="40">
        <v>2716</v>
      </c>
      <c r="B2722" s="53"/>
      <c r="C2722" s="53"/>
      <c r="D2722" s="53"/>
      <c r="E2722" s="53"/>
      <c r="F2722" s="53"/>
      <c r="G2722" s="53"/>
      <c r="H2722" s="53"/>
      <c r="I2722" s="53"/>
    </row>
    <row r="2723" spans="1:9">
      <c r="A2723" s="40">
        <v>2717</v>
      </c>
      <c r="B2723" s="53"/>
      <c r="C2723" s="53"/>
      <c r="D2723" s="53"/>
      <c r="E2723" s="53"/>
      <c r="F2723" s="53"/>
      <c r="G2723" s="53"/>
      <c r="H2723" s="53"/>
      <c r="I2723" s="53"/>
    </row>
    <row r="2724" spans="1:9">
      <c r="A2724" s="40">
        <v>2718</v>
      </c>
      <c r="B2724" s="53"/>
      <c r="C2724" s="53"/>
      <c r="D2724" s="53"/>
      <c r="E2724" s="53"/>
      <c r="F2724" s="53"/>
      <c r="G2724" s="53"/>
      <c r="H2724" s="53"/>
      <c r="I2724" s="53"/>
    </row>
    <row r="2725" spans="1:9">
      <c r="A2725" s="40">
        <v>2719</v>
      </c>
      <c r="B2725" s="53"/>
      <c r="C2725" s="53"/>
      <c r="D2725" s="53"/>
      <c r="E2725" s="53"/>
      <c r="F2725" s="53"/>
      <c r="G2725" s="53"/>
      <c r="H2725" s="53"/>
      <c r="I2725" s="53"/>
    </row>
    <row r="2726" spans="1:9">
      <c r="A2726" s="40">
        <v>2720</v>
      </c>
      <c r="B2726" s="53"/>
      <c r="C2726" s="53"/>
      <c r="D2726" s="53"/>
      <c r="E2726" s="53"/>
      <c r="F2726" s="53"/>
      <c r="G2726" s="53"/>
      <c r="H2726" s="53"/>
      <c r="I2726" s="53"/>
    </row>
    <row r="2727" spans="1:9">
      <c r="A2727" s="40">
        <v>2721</v>
      </c>
      <c r="B2727" s="53"/>
      <c r="C2727" s="53"/>
      <c r="D2727" s="53"/>
      <c r="E2727" s="53"/>
      <c r="F2727" s="53"/>
      <c r="G2727" s="53"/>
      <c r="H2727" s="53"/>
      <c r="I2727" s="53"/>
    </row>
    <row r="2728" spans="1:9">
      <c r="A2728" s="40">
        <v>2722</v>
      </c>
      <c r="B2728" s="53"/>
      <c r="C2728" s="53"/>
      <c r="D2728" s="53"/>
      <c r="E2728" s="53"/>
      <c r="F2728" s="53"/>
      <c r="G2728" s="53"/>
      <c r="H2728" s="53"/>
      <c r="I2728" s="53"/>
    </row>
    <row r="2729" spans="1:9">
      <c r="A2729" s="40">
        <v>2723</v>
      </c>
      <c r="B2729" s="53"/>
      <c r="C2729" s="53"/>
      <c r="D2729" s="53"/>
      <c r="E2729" s="53"/>
      <c r="F2729" s="53"/>
      <c r="G2729" s="53"/>
      <c r="H2729" s="53"/>
      <c r="I2729" s="53"/>
    </row>
    <row r="2730" spans="1:9">
      <c r="A2730" s="40">
        <v>2724</v>
      </c>
      <c r="B2730" s="53"/>
      <c r="C2730" s="53"/>
      <c r="D2730" s="53"/>
      <c r="E2730" s="53"/>
      <c r="F2730" s="53"/>
      <c r="G2730" s="53"/>
      <c r="H2730" s="53"/>
      <c r="I2730" s="53"/>
    </row>
    <row r="2731" spans="1:9">
      <c r="A2731" s="40">
        <v>2725</v>
      </c>
      <c r="B2731" s="53"/>
      <c r="C2731" s="53"/>
      <c r="D2731" s="53"/>
      <c r="E2731" s="53"/>
      <c r="F2731" s="53"/>
      <c r="G2731" s="53"/>
      <c r="H2731" s="53"/>
      <c r="I2731" s="53"/>
    </row>
    <row r="2732" spans="1:9">
      <c r="A2732" s="40">
        <v>2726</v>
      </c>
      <c r="B2732" s="53"/>
      <c r="C2732" s="53"/>
      <c r="D2732" s="53"/>
      <c r="E2732" s="53"/>
      <c r="F2732" s="53"/>
      <c r="G2732" s="53"/>
      <c r="H2732" s="53"/>
      <c r="I2732" s="53"/>
    </row>
    <row r="2733" spans="1:9">
      <c r="A2733" s="40">
        <v>2727</v>
      </c>
      <c r="B2733" s="53"/>
      <c r="C2733" s="53"/>
      <c r="D2733" s="53"/>
      <c r="E2733" s="53"/>
      <c r="F2733" s="53"/>
      <c r="G2733" s="53"/>
      <c r="H2733" s="53"/>
      <c r="I2733" s="53"/>
    </row>
    <row r="2734" spans="1:9">
      <c r="A2734" s="40">
        <v>2728</v>
      </c>
      <c r="B2734" s="53"/>
      <c r="C2734" s="53"/>
      <c r="D2734" s="53"/>
      <c r="E2734" s="53"/>
      <c r="F2734" s="53"/>
      <c r="G2734" s="53"/>
      <c r="H2734" s="53"/>
      <c r="I2734" s="53"/>
    </row>
    <row r="2735" spans="1:9">
      <c r="A2735" s="40">
        <v>2729</v>
      </c>
      <c r="B2735" s="53"/>
      <c r="C2735" s="53"/>
      <c r="D2735" s="53"/>
      <c r="E2735" s="53"/>
      <c r="F2735" s="53"/>
      <c r="G2735" s="53"/>
      <c r="H2735" s="53"/>
      <c r="I2735" s="53"/>
    </row>
    <row r="2736" spans="1:9">
      <c r="A2736" s="40">
        <v>2730</v>
      </c>
      <c r="B2736" s="53"/>
      <c r="C2736" s="53"/>
      <c r="D2736" s="53"/>
      <c r="E2736" s="53"/>
      <c r="F2736" s="53"/>
      <c r="G2736" s="53"/>
      <c r="H2736" s="53"/>
      <c r="I2736" s="53"/>
    </row>
    <row r="2737" spans="1:9">
      <c r="A2737" s="40">
        <v>2731</v>
      </c>
      <c r="B2737" s="53"/>
      <c r="C2737" s="53"/>
      <c r="D2737" s="53"/>
      <c r="E2737" s="53"/>
      <c r="F2737" s="53"/>
      <c r="G2737" s="53"/>
      <c r="H2737" s="53"/>
      <c r="I2737" s="53"/>
    </row>
    <row r="2738" spans="1:9">
      <c r="A2738" s="40">
        <v>2732</v>
      </c>
      <c r="B2738" s="53"/>
      <c r="C2738" s="53"/>
      <c r="D2738" s="53"/>
      <c r="E2738" s="53"/>
      <c r="F2738" s="53"/>
      <c r="G2738" s="53"/>
      <c r="H2738" s="53"/>
      <c r="I2738" s="53"/>
    </row>
    <row r="2739" spans="1:9">
      <c r="A2739" s="40">
        <v>2733</v>
      </c>
      <c r="B2739" s="53"/>
      <c r="C2739" s="53"/>
      <c r="D2739" s="53"/>
      <c r="E2739" s="53"/>
      <c r="F2739" s="53"/>
      <c r="G2739" s="53"/>
      <c r="H2739" s="53"/>
      <c r="I2739" s="53"/>
    </row>
    <row r="2740" spans="1:9">
      <c r="A2740" s="40">
        <v>2734</v>
      </c>
      <c r="B2740" s="53"/>
      <c r="C2740" s="53"/>
      <c r="D2740" s="53"/>
      <c r="E2740" s="53"/>
      <c r="F2740" s="53"/>
      <c r="G2740" s="53"/>
      <c r="H2740" s="53"/>
      <c r="I2740" s="53"/>
    </row>
    <row r="2741" spans="1:9">
      <c r="A2741" s="40">
        <v>2735</v>
      </c>
      <c r="B2741" s="53"/>
      <c r="C2741" s="53"/>
      <c r="D2741" s="53"/>
      <c r="E2741" s="53"/>
      <c r="F2741" s="53"/>
      <c r="G2741" s="53"/>
      <c r="H2741" s="53"/>
      <c r="I2741" s="53"/>
    </row>
    <row r="2742" spans="1:9">
      <c r="A2742" s="40">
        <v>2736</v>
      </c>
      <c r="B2742" s="53"/>
      <c r="C2742" s="53"/>
      <c r="D2742" s="53"/>
      <c r="E2742" s="53"/>
      <c r="F2742" s="53"/>
      <c r="G2742" s="53"/>
      <c r="H2742" s="53"/>
      <c r="I2742" s="53"/>
    </row>
    <row r="2743" spans="1:9">
      <c r="A2743" s="40">
        <v>2737</v>
      </c>
      <c r="B2743" s="53"/>
      <c r="C2743" s="53"/>
      <c r="D2743" s="53"/>
      <c r="E2743" s="53"/>
      <c r="F2743" s="53"/>
      <c r="G2743" s="53"/>
      <c r="H2743" s="53"/>
      <c r="I2743" s="53"/>
    </row>
    <row r="2744" spans="1:9">
      <c r="A2744" s="40">
        <v>2738</v>
      </c>
      <c r="B2744" s="53"/>
      <c r="C2744" s="53"/>
      <c r="D2744" s="53"/>
      <c r="E2744" s="53"/>
      <c r="F2744" s="53"/>
      <c r="G2744" s="53"/>
      <c r="H2744" s="53"/>
      <c r="I2744" s="53"/>
    </row>
    <row r="2745" spans="1:9">
      <c r="A2745" s="40">
        <v>2739</v>
      </c>
      <c r="B2745" s="53"/>
      <c r="C2745" s="53"/>
      <c r="D2745" s="53"/>
      <c r="E2745" s="53"/>
      <c r="F2745" s="53"/>
      <c r="G2745" s="53"/>
      <c r="H2745" s="53"/>
      <c r="I2745" s="53"/>
    </row>
    <row r="2746" spans="1:9">
      <c r="A2746" s="40">
        <v>2740</v>
      </c>
      <c r="B2746" s="53"/>
      <c r="C2746" s="53"/>
      <c r="D2746" s="53"/>
      <c r="E2746" s="53"/>
      <c r="F2746" s="53"/>
      <c r="G2746" s="53"/>
      <c r="H2746" s="53"/>
      <c r="I2746" s="53"/>
    </row>
    <row r="2747" spans="1:9">
      <c r="A2747" s="40">
        <v>2741</v>
      </c>
      <c r="B2747" s="53"/>
      <c r="C2747" s="53"/>
      <c r="D2747" s="53"/>
      <c r="E2747" s="53"/>
      <c r="F2747" s="53"/>
      <c r="G2747" s="53"/>
      <c r="H2747" s="53"/>
      <c r="I2747" s="53"/>
    </row>
    <row r="2748" spans="1:9">
      <c r="A2748" s="40">
        <v>2742</v>
      </c>
      <c r="B2748" s="53"/>
      <c r="C2748" s="53"/>
      <c r="D2748" s="53"/>
      <c r="E2748" s="53"/>
      <c r="F2748" s="53"/>
      <c r="G2748" s="53"/>
      <c r="H2748" s="53"/>
      <c r="I2748" s="53"/>
    </row>
    <row r="2749" spans="1:9">
      <c r="A2749" s="40">
        <v>2743</v>
      </c>
      <c r="B2749" s="53"/>
      <c r="C2749" s="53"/>
      <c r="D2749" s="53"/>
      <c r="E2749" s="53"/>
      <c r="F2749" s="53"/>
      <c r="G2749" s="53"/>
      <c r="H2749" s="53"/>
      <c r="I2749" s="53"/>
    </row>
    <row r="2750" spans="1:9">
      <c r="A2750" s="40">
        <v>2744</v>
      </c>
      <c r="B2750" s="53"/>
      <c r="C2750" s="53"/>
      <c r="D2750" s="53"/>
      <c r="E2750" s="53"/>
      <c r="F2750" s="53"/>
      <c r="G2750" s="53"/>
      <c r="H2750" s="53"/>
      <c r="I2750" s="53"/>
    </row>
    <row r="2751" spans="1:9">
      <c r="A2751" s="40">
        <v>2745</v>
      </c>
      <c r="B2751" s="53"/>
      <c r="C2751" s="53"/>
      <c r="D2751" s="53"/>
      <c r="E2751" s="53"/>
      <c r="F2751" s="53"/>
      <c r="G2751" s="53"/>
      <c r="H2751" s="53"/>
      <c r="I2751" s="53"/>
    </row>
    <row r="2752" spans="1:9">
      <c r="A2752" s="40">
        <v>2746</v>
      </c>
      <c r="B2752" s="53"/>
      <c r="C2752" s="53"/>
      <c r="D2752" s="53"/>
      <c r="E2752" s="53"/>
      <c r="F2752" s="53"/>
      <c r="G2752" s="53"/>
      <c r="H2752" s="53"/>
      <c r="I2752" s="53"/>
    </row>
    <row r="2753" spans="1:9">
      <c r="A2753" s="40">
        <v>2747</v>
      </c>
      <c r="B2753" s="53"/>
      <c r="C2753" s="53"/>
      <c r="D2753" s="53"/>
      <c r="E2753" s="53"/>
      <c r="F2753" s="53"/>
      <c r="G2753" s="53"/>
      <c r="H2753" s="53"/>
      <c r="I2753" s="53"/>
    </row>
    <row r="2754" spans="1:9">
      <c r="A2754" s="40">
        <v>2748</v>
      </c>
      <c r="B2754" s="53"/>
      <c r="C2754" s="53"/>
      <c r="D2754" s="53"/>
      <c r="E2754" s="53"/>
      <c r="F2754" s="53"/>
      <c r="G2754" s="53"/>
      <c r="H2754" s="53"/>
      <c r="I2754" s="53"/>
    </row>
    <row r="2755" spans="1:9">
      <c r="A2755" s="40">
        <v>2749</v>
      </c>
      <c r="B2755" s="53"/>
      <c r="C2755" s="53"/>
      <c r="D2755" s="53"/>
      <c r="E2755" s="53"/>
      <c r="F2755" s="53"/>
      <c r="G2755" s="53"/>
      <c r="H2755" s="53"/>
      <c r="I2755" s="53"/>
    </row>
    <row r="2756" spans="1:9">
      <c r="A2756" s="40">
        <v>2750</v>
      </c>
      <c r="B2756" s="53"/>
      <c r="C2756" s="53"/>
      <c r="D2756" s="53"/>
      <c r="E2756" s="53"/>
      <c r="F2756" s="53"/>
      <c r="G2756" s="53"/>
      <c r="H2756" s="53"/>
      <c r="I2756" s="53"/>
    </row>
    <row r="2757" spans="1:9">
      <c r="A2757" s="40">
        <v>2751</v>
      </c>
      <c r="B2757" s="53"/>
      <c r="C2757" s="53"/>
      <c r="D2757" s="53"/>
      <c r="E2757" s="53"/>
      <c r="F2757" s="53"/>
      <c r="G2757" s="53"/>
      <c r="H2757" s="53"/>
      <c r="I2757" s="53"/>
    </row>
    <row r="2758" spans="1:9">
      <c r="A2758" s="40">
        <v>2752</v>
      </c>
      <c r="B2758" s="53"/>
      <c r="C2758" s="53"/>
      <c r="D2758" s="53"/>
      <c r="E2758" s="53"/>
      <c r="F2758" s="53"/>
      <c r="G2758" s="53"/>
      <c r="H2758" s="53"/>
      <c r="I2758" s="53"/>
    </row>
    <row r="2759" spans="1:9">
      <c r="A2759" s="40">
        <v>2753</v>
      </c>
      <c r="B2759" s="53"/>
      <c r="C2759" s="53"/>
      <c r="D2759" s="53"/>
      <c r="E2759" s="53"/>
      <c r="F2759" s="53"/>
      <c r="G2759" s="53"/>
      <c r="H2759" s="53"/>
      <c r="I2759" s="53"/>
    </row>
    <row r="2760" spans="1:9">
      <c r="A2760" s="40">
        <v>2754</v>
      </c>
      <c r="B2760" s="53"/>
      <c r="C2760" s="53"/>
      <c r="D2760" s="53"/>
      <c r="E2760" s="53"/>
      <c r="F2760" s="53"/>
      <c r="G2760" s="53"/>
      <c r="H2760" s="53"/>
      <c r="I2760" s="53"/>
    </row>
    <row r="2761" spans="1:9">
      <c r="A2761" s="40">
        <v>2755</v>
      </c>
      <c r="B2761" s="53"/>
      <c r="C2761" s="53"/>
      <c r="D2761" s="53"/>
      <c r="E2761" s="53"/>
      <c r="F2761" s="53"/>
      <c r="G2761" s="53"/>
      <c r="H2761" s="53"/>
      <c r="I2761" s="53"/>
    </row>
    <row r="2762" spans="1:9">
      <c r="A2762" s="40">
        <v>2756</v>
      </c>
      <c r="B2762" s="53"/>
      <c r="C2762" s="53"/>
      <c r="D2762" s="53"/>
      <c r="E2762" s="53"/>
      <c r="F2762" s="53"/>
      <c r="G2762" s="53"/>
      <c r="H2762" s="53"/>
      <c r="I2762" s="53"/>
    </row>
    <row r="2763" spans="1:9">
      <c r="A2763" s="40">
        <v>2757</v>
      </c>
      <c r="B2763" s="53"/>
      <c r="C2763" s="53"/>
      <c r="D2763" s="53"/>
      <c r="E2763" s="53"/>
      <c r="F2763" s="53"/>
      <c r="G2763" s="53"/>
      <c r="H2763" s="53"/>
      <c r="I2763" s="53"/>
    </row>
    <row r="2764" spans="1:9">
      <c r="A2764" s="40">
        <v>2758</v>
      </c>
      <c r="B2764" s="53"/>
      <c r="C2764" s="53"/>
      <c r="D2764" s="53"/>
      <c r="E2764" s="53"/>
      <c r="F2764" s="53"/>
      <c r="G2764" s="53"/>
      <c r="H2764" s="53"/>
      <c r="I2764" s="53"/>
    </row>
    <row r="2765" spans="1:9">
      <c r="A2765" s="40">
        <v>2759</v>
      </c>
      <c r="B2765" s="53"/>
      <c r="C2765" s="53"/>
      <c r="D2765" s="53"/>
      <c r="E2765" s="53"/>
      <c r="F2765" s="53"/>
      <c r="G2765" s="53"/>
      <c r="H2765" s="53"/>
      <c r="I2765" s="53"/>
    </row>
    <row r="2766" spans="1:9">
      <c r="A2766" s="40">
        <v>2760</v>
      </c>
      <c r="B2766" s="53"/>
      <c r="C2766" s="53"/>
      <c r="D2766" s="53"/>
      <c r="E2766" s="53"/>
      <c r="F2766" s="53"/>
      <c r="G2766" s="53"/>
      <c r="H2766" s="53"/>
      <c r="I2766" s="53"/>
    </row>
    <row r="2767" spans="1:9">
      <c r="A2767" s="40">
        <v>2761</v>
      </c>
      <c r="B2767" s="53"/>
      <c r="C2767" s="53"/>
      <c r="D2767" s="53"/>
      <c r="E2767" s="53"/>
      <c r="F2767" s="53"/>
      <c r="G2767" s="53"/>
      <c r="H2767" s="53"/>
      <c r="I2767" s="53"/>
    </row>
    <row r="2768" spans="1:9">
      <c r="A2768" s="40">
        <v>2762</v>
      </c>
      <c r="B2768" s="53"/>
      <c r="C2768" s="53"/>
      <c r="D2768" s="53"/>
      <c r="E2768" s="53"/>
      <c r="F2768" s="53"/>
      <c r="G2768" s="53"/>
      <c r="H2768" s="53"/>
      <c r="I2768" s="53"/>
    </row>
    <row r="2769" spans="1:9">
      <c r="A2769" s="40">
        <v>2763</v>
      </c>
      <c r="B2769" s="53"/>
      <c r="C2769" s="53"/>
      <c r="D2769" s="53"/>
      <c r="E2769" s="53"/>
      <c r="F2769" s="53"/>
      <c r="G2769" s="53"/>
      <c r="H2769" s="53"/>
      <c r="I2769" s="53"/>
    </row>
    <row r="2770" spans="1:9">
      <c r="A2770" s="40">
        <v>2764</v>
      </c>
      <c r="B2770" s="53"/>
      <c r="C2770" s="53"/>
      <c r="D2770" s="53"/>
      <c r="E2770" s="53"/>
      <c r="F2770" s="53"/>
      <c r="G2770" s="53"/>
      <c r="H2770" s="53"/>
      <c r="I2770" s="53"/>
    </row>
    <row r="2771" spans="1:9">
      <c r="A2771" s="40">
        <v>2765</v>
      </c>
      <c r="B2771" s="53"/>
      <c r="C2771" s="53"/>
      <c r="D2771" s="53"/>
      <c r="E2771" s="53"/>
      <c r="F2771" s="53"/>
      <c r="G2771" s="53"/>
      <c r="H2771" s="53"/>
      <c r="I2771" s="53"/>
    </row>
    <row r="2772" spans="1:9">
      <c r="A2772" s="40">
        <v>2766</v>
      </c>
      <c r="B2772" s="53"/>
      <c r="C2772" s="53"/>
      <c r="D2772" s="53"/>
      <c r="E2772" s="53"/>
      <c r="F2772" s="53"/>
      <c r="G2772" s="53"/>
      <c r="H2772" s="53"/>
      <c r="I2772" s="53"/>
    </row>
    <row r="2773" spans="1:9">
      <c r="A2773" s="40">
        <v>2767</v>
      </c>
      <c r="B2773" s="53"/>
      <c r="C2773" s="53"/>
      <c r="D2773" s="53"/>
      <c r="E2773" s="53"/>
      <c r="F2773" s="53"/>
      <c r="G2773" s="53"/>
      <c r="H2773" s="53"/>
      <c r="I2773" s="53"/>
    </row>
    <row r="2774" spans="1:9">
      <c r="A2774" s="40">
        <v>2768</v>
      </c>
      <c r="B2774" s="53"/>
      <c r="C2774" s="53"/>
      <c r="D2774" s="53"/>
      <c r="E2774" s="53"/>
      <c r="F2774" s="53"/>
      <c r="G2774" s="53"/>
      <c r="H2774" s="53"/>
      <c r="I2774" s="53"/>
    </row>
    <row r="2775" spans="1:9">
      <c r="A2775" s="40">
        <v>2769</v>
      </c>
      <c r="B2775" s="53"/>
      <c r="C2775" s="53"/>
      <c r="D2775" s="53"/>
      <c r="E2775" s="53"/>
      <c r="F2775" s="53"/>
      <c r="G2775" s="53"/>
      <c r="H2775" s="53"/>
      <c r="I2775" s="53"/>
    </row>
    <row r="2776" spans="1:9">
      <c r="A2776" s="40">
        <v>2770</v>
      </c>
      <c r="B2776" s="53"/>
      <c r="C2776" s="53"/>
      <c r="D2776" s="53"/>
      <c r="E2776" s="53"/>
      <c r="F2776" s="53"/>
      <c r="G2776" s="53"/>
      <c r="H2776" s="53"/>
      <c r="I2776" s="53"/>
    </row>
    <row r="2777" spans="1:9">
      <c r="A2777" s="40">
        <v>2771</v>
      </c>
      <c r="B2777" s="53"/>
      <c r="C2777" s="53"/>
      <c r="D2777" s="53"/>
      <c r="E2777" s="53"/>
      <c r="F2777" s="53"/>
      <c r="G2777" s="53"/>
      <c r="H2777" s="53"/>
      <c r="I2777" s="53"/>
    </row>
    <row r="2778" spans="1:9">
      <c r="A2778" s="40">
        <v>2772</v>
      </c>
      <c r="B2778" s="53"/>
      <c r="C2778" s="53"/>
      <c r="D2778" s="53"/>
      <c r="E2778" s="53"/>
      <c r="F2778" s="53"/>
      <c r="G2778" s="53"/>
      <c r="H2778" s="53"/>
      <c r="I2778" s="53"/>
    </row>
    <row r="2779" spans="1:9">
      <c r="A2779" s="40">
        <v>2773</v>
      </c>
      <c r="B2779" s="53"/>
      <c r="C2779" s="53"/>
      <c r="D2779" s="53"/>
      <c r="E2779" s="53"/>
      <c r="F2779" s="53"/>
      <c r="G2779" s="53"/>
      <c r="H2779" s="53"/>
      <c r="I2779" s="53"/>
    </row>
    <row r="2780" spans="1:9">
      <c r="A2780" s="40">
        <v>2774</v>
      </c>
      <c r="B2780" s="53"/>
      <c r="C2780" s="53"/>
      <c r="D2780" s="53"/>
      <c r="E2780" s="53"/>
      <c r="F2780" s="53"/>
      <c r="G2780" s="53"/>
      <c r="H2780" s="53"/>
      <c r="I2780" s="53"/>
    </row>
    <row r="2781" spans="1:9">
      <c r="A2781" s="40">
        <v>2775</v>
      </c>
      <c r="B2781" s="53"/>
      <c r="C2781" s="53"/>
      <c r="D2781" s="53"/>
      <c r="E2781" s="53"/>
      <c r="F2781" s="53"/>
      <c r="G2781" s="53"/>
      <c r="H2781" s="53"/>
      <c r="I2781" s="53"/>
    </row>
    <row r="2782" spans="1:9">
      <c r="A2782" s="40">
        <v>2776</v>
      </c>
      <c r="B2782" s="53"/>
      <c r="C2782" s="53"/>
      <c r="D2782" s="53"/>
      <c r="E2782" s="53"/>
      <c r="F2782" s="53"/>
      <c r="G2782" s="53"/>
      <c r="H2782" s="53"/>
      <c r="I2782" s="53"/>
    </row>
    <row r="2783" spans="1:9">
      <c r="A2783" s="40">
        <v>2777</v>
      </c>
      <c r="B2783" s="53"/>
      <c r="C2783" s="53"/>
      <c r="D2783" s="53"/>
      <c r="E2783" s="53"/>
      <c r="F2783" s="53"/>
      <c r="G2783" s="53"/>
      <c r="H2783" s="53"/>
      <c r="I2783" s="53"/>
    </row>
    <row r="2784" spans="1:9">
      <c r="A2784" s="40">
        <v>2778</v>
      </c>
      <c r="B2784" s="53"/>
      <c r="C2784" s="53"/>
      <c r="D2784" s="53"/>
      <c r="E2784" s="53"/>
      <c r="F2784" s="53"/>
      <c r="G2784" s="53"/>
      <c r="H2784" s="53"/>
      <c r="I2784" s="53"/>
    </row>
    <row r="2785" spans="1:9">
      <c r="A2785" s="40">
        <v>2779</v>
      </c>
      <c r="B2785" s="53"/>
      <c r="C2785" s="53"/>
      <c r="D2785" s="53"/>
      <c r="E2785" s="53"/>
      <c r="F2785" s="53"/>
      <c r="G2785" s="53"/>
      <c r="H2785" s="53"/>
      <c r="I2785" s="53"/>
    </row>
    <row r="2786" spans="1:9">
      <c r="A2786" s="40">
        <v>2780</v>
      </c>
      <c r="B2786" s="53"/>
      <c r="C2786" s="53"/>
      <c r="D2786" s="53"/>
      <c r="E2786" s="53"/>
      <c r="F2786" s="53"/>
      <c r="G2786" s="53"/>
      <c r="H2786" s="53"/>
      <c r="I2786" s="53"/>
    </row>
    <row r="2787" spans="1:9">
      <c r="A2787" s="40">
        <v>2781</v>
      </c>
      <c r="B2787" s="53"/>
      <c r="C2787" s="53"/>
      <c r="D2787" s="53"/>
      <c r="E2787" s="53"/>
      <c r="F2787" s="53"/>
      <c r="G2787" s="53"/>
      <c r="H2787" s="53"/>
      <c r="I2787" s="53"/>
    </row>
    <row r="2788" spans="1:9">
      <c r="A2788" s="40">
        <v>2782</v>
      </c>
      <c r="B2788" s="53"/>
      <c r="C2788" s="53"/>
      <c r="D2788" s="53"/>
      <c r="E2788" s="53"/>
      <c r="F2788" s="53"/>
      <c r="G2788" s="53"/>
      <c r="H2788" s="53"/>
      <c r="I2788" s="53"/>
    </row>
    <row r="2789" spans="1:9">
      <c r="A2789" s="40">
        <v>2783</v>
      </c>
      <c r="B2789" s="53"/>
      <c r="C2789" s="53"/>
      <c r="D2789" s="53"/>
      <c r="E2789" s="53"/>
      <c r="F2789" s="53"/>
      <c r="G2789" s="53"/>
      <c r="H2789" s="53"/>
      <c r="I2789" s="53"/>
    </row>
    <row r="2790" spans="1:9">
      <c r="A2790" s="40">
        <v>2784</v>
      </c>
      <c r="B2790" s="53"/>
      <c r="C2790" s="53"/>
      <c r="D2790" s="53"/>
      <c r="E2790" s="53"/>
      <c r="F2790" s="53"/>
      <c r="G2790" s="53"/>
      <c r="H2790" s="53"/>
      <c r="I2790" s="53"/>
    </row>
    <row r="2791" spans="1:9">
      <c r="A2791" s="40">
        <v>2785</v>
      </c>
      <c r="B2791" s="53"/>
      <c r="C2791" s="53"/>
      <c r="D2791" s="53"/>
      <c r="E2791" s="53"/>
      <c r="F2791" s="53"/>
      <c r="G2791" s="53"/>
      <c r="H2791" s="53"/>
      <c r="I2791" s="53"/>
    </row>
    <row r="2792" spans="1:9">
      <c r="A2792" s="40">
        <v>2786</v>
      </c>
      <c r="B2792" s="53"/>
      <c r="C2792" s="53"/>
      <c r="D2792" s="53"/>
      <c r="E2792" s="53"/>
      <c r="F2792" s="53"/>
      <c r="G2792" s="53"/>
      <c r="H2792" s="53"/>
      <c r="I2792" s="53"/>
    </row>
    <row r="2793" spans="1:9">
      <c r="A2793" s="40">
        <v>2787</v>
      </c>
      <c r="B2793" s="53"/>
      <c r="C2793" s="53"/>
      <c r="D2793" s="53"/>
      <c r="E2793" s="53"/>
      <c r="F2793" s="53"/>
      <c r="G2793" s="53"/>
      <c r="H2793" s="53"/>
      <c r="I2793" s="53"/>
    </row>
    <row r="2794" spans="1:9">
      <c r="A2794" s="40">
        <v>2788</v>
      </c>
      <c r="B2794" s="53"/>
      <c r="C2794" s="53"/>
      <c r="D2794" s="53"/>
      <c r="E2794" s="53"/>
      <c r="F2794" s="53"/>
      <c r="G2794" s="53"/>
      <c r="H2794" s="53"/>
      <c r="I2794" s="53"/>
    </row>
    <row r="2795" spans="1:9">
      <c r="A2795" s="40">
        <v>2789</v>
      </c>
      <c r="B2795" s="53"/>
      <c r="C2795" s="53"/>
      <c r="D2795" s="53"/>
      <c r="E2795" s="53"/>
      <c r="F2795" s="53"/>
      <c r="G2795" s="53"/>
      <c r="H2795" s="53"/>
      <c r="I2795" s="53"/>
    </row>
    <row r="2796" spans="1:9">
      <c r="A2796" s="40">
        <v>2790</v>
      </c>
      <c r="B2796" s="53"/>
      <c r="C2796" s="53"/>
      <c r="D2796" s="53"/>
      <c r="E2796" s="53"/>
      <c r="F2796" s="53"/>
      <c r="G2796" s="53"/>
      <c r="H2796" s="53"/>
      <c r="I2796" s="53"/>
    </row>
    <row r="2797" spans="1:9">
      <c r="A2797" s="40">
        <v>2791</v>
      </c>
      <c r="B2797" s="53"/>
      <c r="C2797" s="53"/>
      <c r="D2797" s="53"/>
      <c r="E2797" s="53"/>
      <c r="F2797" s="53"/>
      <c r="G2797" s="53"/>
      <c r="H2797" s="53"/>
      <c r="I2797" s="53"/>
    </row>
    <row r="2798" spans="1:9">
      <c r="A2798" s="40">
        <v>2792</v>
      </c>
      <c r="B2798" s="53"/>
      <c r="C2798" s="53"/>
      <c r="D2798" s="53"/>
      <c r="E2798" s="53"/>
      <c r="F2798" s="53"/>
      <c r="G2798" s="53"/>
      <c r="H2798" s="53"/>
      <c r="I2798" s="53"/>
    </row>
    <row r="2799" spans="1:9">
      <c r="A2799" s="40">
        <v>2793</v>
      </c>
      <c r="B2799" s="53"/>
      <c r="C2799" s="53"/>
      <c r="D2799" s="53"/>
      <c r="E2799" s="53"/>
      <c r="F2799" s="53"/>
      <c r="G2799" s="53"/>
      <c r="H2799" s="53"/>
      <c r="I2799" s="53"/>
    </row>
    <row r="2800" spans="1:9">
      <c r="A2800" s="40">
        <v>2794</v>
      </c>
      <c r="B2800" s="53"/>
      <c r="C2800" s="53"/>
      <c r="D2800" s="53"/>
      <c r="E2800" s="53"/>
      <c r="F2800" s="53"/>
      <c r="G2800" s="53"/>
      <c r="H2800" s="53"/>
      <c r="I2800" s="53"/>
    </row>
    <row r="2801" spans="1:9">
      <c r="A2801" s="40">
        <v>2795</v>
      </c>
      <c r="B2801" s="53"/>
      <c r="C2801" s="53"/>
      <c r="D2801" s="53"/>
      <c r="E2801" s="53"/>
      <c r="F2801" s="53"/>
      <c r="G2801" s="53"/>
      <c r="H2801" s="53"/>
      <c r="I2801" s="53"/>
    </row>
    <row r="2802" spans="1:9">
      <c r="A2802" s="40">
        <v>2796</v>
      </c>
      <c r="B2802" s="53"/>
      <c r="C2802" s="53"/>
      <c r="D2802" s="53"/>
      <c r="E2802" s="53"/>
      <c r="F2802" s="53"/>
      <c r="G2802" s="53"/>
      <c r="H2802" s="53"/>
      <c r="I2802" s="53"/>
    </row>
    <row r="2803" spans="1:9">
      <c r="A2803" s="40">
        <v>2797</v>
      </c>
      <c r="B2803" s="53"/>
      <c r="C2803" s="53"/>
      <c r="D2803" s="53"/>
      <c r="E2803" s="53"/>
      <c r="F2803" s="53"/>
      <c r="G2803" s="53"/>
      <c r="H2803" s="53"/>
      <c r="I2803" s="53"/>
    </row>
    <row r="2804" spans="1:9">
      <c r="A2804" s="40">
        <v>2798</v>
      </c>
      <c r="B2804" s="53"/>
      <c r="C2804" s="53"/>
      <c r="D2804" s="53"/>
      <c r="E2804" s="53"/>
      <c r="F2804" s="53"/>
      <c r="G2804" s="53"/>
      <c r="H2804" s="53"/>
      <c r="I2804" s="53"/>
    </row>
    <row r="2805" spans="1:9">
      <c r="A2805" s="40">
        <v>2799</v>
      </c>
      <c r="B2805" s="53"/>
      <c r="C2805" s="53"/>
      <c r="D2805" s="53"/>
      <c r="E2805" s="53"/>
      <c r="F2805" s="53"/>
      <c r="G2805" s="53"/>
      <c r="H2805" s="53"/>
      <c r="I2805" s="53"/>
    </row>
    <row r="2806" spans="1:9">
      <c r="A2806" s="40">
        <v>2800</v>
      </c>
      <c r="B2806" s="53"/>
      <c r="C2806" s="53"/>
      <c r="D2806" s="53"/>
      <c r="E2806" s="53"/>
      <c r="F2806" s="53"/>
      <c r="G2806" s="53"/>
      <c r="H2806" s="53"/>
      <c r="I2806" s="53"/>
    </row>
    <row r="2807" spans="1:9">
      <c r="A2807" s="40">
        <v>2801</v>
      </c>
      <c r="B2807" s="53"/>
      <c r="C2807" s="53"/>
      <c r="D2807" s="53"/>
      <c r="E2807" s="53"/>
      <c r="F2807" s="53"/>
      <c r="G2807" s="53"/>
      <c r="H2807" s="53"/>
      <c r="I2807" s="53"/>
    </row>
    <row r="2808" spans="1:9">
      <c r="A2808" s="40">
        <v>2802</v>
      </c>
      <c r="B2808" s="53"/>
      <c r="C2808" s="53"/>
      <c r="D2808" s="53"/>
      <c r="E2808" s="53"/>
      <c r="F2808" s="53"/>
      <c r="G2808" s="53"/>
      <c r="H2808" s="53"/>
      <c r="I2808" s="53"/>
    </row>
    <row r="2809" spans="1:9">
      <c r="A2809" s="40">
        <v>2803</v>
      </c>
      <c r="B2809" s="53"/>
      <c r="C2809" s="53"/>
      <c r="D2809" s="53"/>
      <c r="E2809" s="53"/>
      <c r="F2809" s="53"/>
      <c r="G2809" s="53"/>
      <c r="H2809" s="53"/>
      <c r="I2809" s="53"/>
    </row>
    <row r="2810" spans="1:9">
      <c r="A2810" s="40">
        <v>2804</v>
      </c>
      <c r="B2810" s="53"/>
      <c r="C2810" s="53"/>
      <c r="D2810" s="53"/>
      <c r="E2810" s="53"/>
      <c r="F2810" s="53"/>
      <c r="G2810" s="53"/>
      <c r="H2810" s="53"/>
      <c r="I2810" s="53"/>
    </row>
    <row r="2811" spans="1:9">
      <c r="A2811" s="40">
        <v>2805</v>
      </c>
      <c r="B2811" s="53"/>
      <c r="C2811" s="53"/>
      <c r="D2811" s="53"/>
      <c r="E2811" s="53"/>
      <c r="F2811" s="53"/>
      <c r="G2811" s="53"/>
      <c r="H2811" s="53"/>
      <c r="I2811" s="53"/>
    </row>
    <row r="2812" spans="1:9">
      <c r="A2812" s="40">
        <v>2806</v>
      </c>
      <c r="B2812" s="53"/>
      <c r="C2812" s="53"/>
      <c r="D2812" s="53"/>
      <c r="E2812" s="53"/>
      <c r="F2812" s="53"/>
      <c r="G2812" s="53"/>
      <c r="H2812" s="53"/>
      <c r="I2812" s="53"/>
    </row>
    <row r="2813" spans="1:9">
      <c r="A2813" s="40">
        <v>2807</v>
      </c>
      <c r="B2813" s="53"/>
      <c r="C2813" s="53"/>
      <c r="D2813" s="53"/>
      <c r="E2813" s="53"/>
      <c r="F2813" s="53"/>
      <c r="G2813" s="53"/>
      <c r="H2813" s="53"/>
      <c r="I2813" s="53"/>
    </row>
    <row r="2814" spans="1:9">
      <c r="A2814" s="40">
        <v>2808</v>
      </c>
      <c r="B2814" s="53"/>
      <c r="C2814" s="53"/>
      <c r="D2814" s="53"/>
      <c r="E2814" s="53"/>
      <c r="F2814" s="53"/>
      <c r="G2814" s="53"/>
      <c r="H2814" s="53"/>
      <c r="I2814" s="53"/>
    </row>
    <row r="2815" spans="1:9">
      <c r="A2815" s="40">
        <v>2809</v>
      </c>
      <c r="B2815" s="53"/>
      <c r="C2815" s="53"/>
      <c r="D2815" s="53"/>
      <c r="E2815" s="53"/>
      <c r="F2815" s="53"/>
      <c r="G2815" s="53"/>
      <c r="H2815" s="53"/>
      <c r="I2815" s="53"/>
    </row>
    <row r="2816" spans="1:9">
      <c r="A2816" s="40">
        <v>2810</v>
      </c>
      <c r="B2816" s="53"/>
      <c r="C2816" s="53"/>
      <c r="D2816" s="53"/>
      <c r="E2816" s="53"/>
      <c r="F2816" s="53"/>
      <c r="G2816" s="53"/>
      <c r="H2816" s="53"/>
      <c r="I2816" s="53"/>
    </row>
    <row r="2817" spans="1:9">
      <c r="A2817" s="40">
        <v>2811</v>
      </c>
      <c r="B2817" s="53"/>
      <c r="C2817" s="53"/>
      <c r="D2817" s="53"/>
      <c r="E2817" s="53"/>
      <c r="F2817" s="53"/>
      <c r="G2817" s="53"/>
      <c r="H2817" s="53"/>
      <c r="I2817" s="53"/>
    </row>
    <row r="2818" spans="1:9">
      <c r="A2818" s="40">
        <v>2812</v>
      </c>
      <c r="B2818" s="53"/>
      <c r="C2818" s="53"/>
      <c r="D2818" s="53"/>
      <c r="E2818" s="53"/>
      <c r="F2818" s="53"/>
      <c r="G2818" s="53"/>
      <c r="H2818" s="53"/>
      <c r="I2818" s="53"/>
    </row>
    <row r="2819" spans="1:9">
      <c r="A2819" s="40">
        <v>2813</v>
      </c>
      <c r="B2819" s="53"/>
      <c r="C2819" s="53"/>
      <c r="D2819" s="53"/>
      <c r="E2819" s="53"/>
      <c r="F2819" s="53"/>
      <c r="G2819" s="53"/>
      <c r="H2819" s="53"/>
      <c r="I2819" s="53"/>
    </row>
    <row r="2820" spans="1:9">
      <c r="A2820" s="40">
        <v>2814</v>
      </c>
      <c r="B2820" s="53"/>
      <c r="C2820" s="53"/>
      <c r="D2820" s="53"/>
      <c r="E2820" s="53"/>
      <c r="F2820" s="53"/>
      <c r="G2820" s="53"/>
      <c r="H2820" s="53"/>
      <c r="I2820" s="53"/>
    </row>
    <row r="2821" spans="1:9">
      <c r="A2821" s="40">
        <v>2815</v>
      </c>
      <c r="B2821" s="53"/>
      <c r="C2821" s="53"/>
      <c r="D2821" s="53"/>
      <c r="E2821" s="53"/>
      <c r="F2821" s="53"/>
      <c r="G2821" s="53"/>
      <c r="H2821" s="53"/>
      <c r="I2821" s="53"/>
    </row>
    <row r="2822" spans="1:9">
      <c r="A2822" s="40">
        <v>2816</v>
      </c>
      <c r="B2822" s="53"/>
      <c r="C2822" s="53"/>
      <c r="D2822" s="53"/>
      <c r="E2822" s="53"/>
      <c r="F2822" s="53"/>
      <c r="G2822" s="53"/>
      <c r="H2822" s="53"/>
      <c r="I2822" s="53"/>
    </row>
    <row r="2823" spans="1:9">
      <c r="A2823" s="40">
        <v>2817</v>
      </c>
      <c r="B2823" s="53"/>
      <c r="C2823" s="53"/>
      <c r="D2823" s="53"/>
      <c r="E2823" s="53"/>
      <c r="F2823" s="53"/>
      <c r="G2823" s="53"/>
      <c r="H2823" s="53"/>
      <c r="I2823" s="53"/>
    </row>
    <row r="2824" spans="1:9">
      <c r="A2824" s="40">
        <v>2818</v>
      </c>
      <c r="B2824" s="53"/>
      <c r="C2824" s="53"/>
      <c r="D2824" s="53"/>
      <c r="E2824" s="53"/>
      <c r="F2824" s="53"/>
      <c r="G2824" s="53"/>
      <c r="H2824" s="53"/>
      <c r="I2824" s="53"/>
    </row>
    <row r="2825" spans="1:9">
      <c r="A2825" s="40">
        <v>2819</v>
      </c>
      <c r="B2825" s="53"/>
      <c r="C2825" s="53"/>
      <c r="D2825" s="53"/>
      <c r="E2825" s="53"/>
      <c r="F2825" s="53"/>
      <c r="G2825" s="53"/>
      <c r="H2825" s="53"/>
      <c r="I2825" s="53"/>
    </row>
    <row r="2826" spans="1:9">
      <c r="A2826" s="40">
        <v>2820</v>
      </c>
      <c r="B2826" s="53"/>
      <c r="C2826" s="53"/>
      <c r="D2826" s="53"/>
      <c r="E2826" s="53"/>
      <c r="F2826" s="53"/>
      <c r="G2826" s="53"/>
      <c r="H2826" s="53"/>
      <c r="I2826" s="53"/>
    </row>
    <row r="2827" spans="1:9">
      <c r="A2827" s="40">
        <v>2821</v>
      </c>
      <c r="B2827" s="53"/>
      <c r="C2827" s="53"/>
      <c r="D2827" s="53"/>
      <c r="E2827" s="53"/>
      <c r="F2827" s="53"/>
      <c r="G2827" s="53"/>
      <c r="H2827" s="53"/>
      <c r="I2827" s="53"/>
    </row>
    <row r="2828" spans="1:9">
      <c r="A2828" s="40">
        <v>2822</v>
      </c>
      <c r="B2828" s="53"/>
      <c r="C2828" s="53"/>
      <c r="D2828" s="53"/>
      <c r="E2828" s="53"/>
      <c r="F2828" s="53"/>
      <c r="G2828" s="53"/>
      <c r="H2828" s="53"/>
      <c r="I2828" s="53"/>
    </row>
    <row r="2829" spans="1:9">
      <c r="A2829" s="40">
        <v>2823</v>
      </c>
      <c r="B2829" s="53"/>
      <c r="C2829" s="53"/>
      <c r="D2829" s="53"/>
      <c r="E2829" s="53"/>
      <c r="F2829" s="53"/>
      <c r="G2829" s="53"/>
      <c r="H2829" s="53"/>
      <c r="I2829" s="53"/>
    </row>
    <row r="2830" spans="1:9">
      <c r="A2830" s="40">
        <v>2824</v>
      </c>
      <c r="B2830" s="53"/>
      <c r="C2830" s="53"/>
      <c r="D2830" s="53"/>
      <c r="E2830" s="53"/>
      <c r="F2830" s="53"/>
      <c r="G2830" s="53"/>
      <c r="H2830" s="53"/>
      <c r="I2830" s="53"/>
    </row>
    <row r="2831" spans="1:9">
      <c r="A2831" s="40">
        <v>2825</v>
      </c>
      <c r="B2831" s="53"/>
      <c r="C2831" s="53"/>
      <c r="D2831" s="53"/>
      <c r="E2831" s="53"/>
      <c r="F2831" s="53"/>
      <c r="G2831" s="53"/>
      <c r="H2831" s="53"/>
      <c r="I2831" s="53"/>
    </row>
    <row r="2832" spans="1:9">
      <c r="A2832" s="40">
        <v>2826</v>
      </c>
      <c r="B2832" s="53"/>
      <c r="C2832" s="53"/>
      <c r="D2832" s="53"/>
      <c r="E2832" s="53"/>
      <c r="F2832" s="53"/>
      <c r="G2832" s="53"/>
      <c r="H2832" s="53"/>
      <c r="I2832" s="53"/>
    </row>
    <row r="2833" spans="1:9">
      <c r="A2833" s="40">
        <v>2827</v>
      </c>
      <c r="B2833" s="53"/>
      <c r="C2833" s="53"/>
      <c r="D2833" s="53"/>
      <c r="E2833" s="53"/>
      <c r="F2833" s="53"/>
      <c r="G2833" s="53"/>
      <c r="H2833" s="53"/>
      <c r="I2833" s="53"/>
    </row>
    <row r="2834" spans="1:9">
      <c r="A2834" s="40">
        <v>2828</v>
      </c>
      <c r="B2834" s="53"/>
      <c r="C2834" s="53"/>
      <c r="D2834" s="53"/>
      <c r="E2834" s="53"/>
      <c r="F2834" s="53"/>
      <c r="G2834" s="53"/>
      <c r="H2834" s="53"/>
      <c r="I2834" s="53"/>
    </row>
    <row r="2835" spans="1:9">
      <c r="A2835" s="40">
        <v>2829</v>
      </c>
      <c r="B2835" s="53"/>
      <c r="C2835" s="53"/>
      <c r="D2835" s="53"/>
      <c r="E2835" s="53"/>
      <c r="F2835" s="53"/>
      <c r="G2835" s="53"/>
      <c r="H2835" s="53"/>
      <c r="I2835" s="53"/>
    </row>
    <row r="2836" spans="1:9">
      <c r="A2836" s="40">
        <v>2830</v>
      </c>
      <c r="B2836" s="53"/>
      <c r="C2836" s="53"/>
      <c r="D2836" s="53"/>
      <c r="E2836" s="53"/>
      <c r="F2836" s="53"/>
      <c r="G2836" s="53"/>
      <c r="H2836" s="53"/>
      <c r="I2836" s="53"/>
    </row>
    <row r="2837" spans="1:9">
      <c r="A2837" s="40">
        <v>2831</v>
      </c>
      <c r="B2837" s="53"/>
      <c r="C2837" s="53"/>
      <c r="D2837" s="53"/>
      <c r="E2837" s="53"/>
      <c r="F2837" s="53"/>
      <c r="G2837" s="53"/>
      <c r="H2837" s="53"/>
      <c r="I2837" s="53"/>
    </row>
    <row r="2838" spans="1:9">
      <c r="A2838" s="40">
        <v>2832</v>
      </c>
      <c r="B2838" s="53"/>
      <c r="C2838" s="53"/>
      <c r="D2838" s="53"/>
      <c r="E2838" s="53"/>
      <c r="F2838" s="53"/>
      <c r="G2838" s="53"/>
      <c r="H2838" s="53"/>
      <c r="I2838" s="53"/>
    </row>
    <row r="2839" spans="1:9">
      <c r="A2839" s="40">
        <v>2833</v>
      </c>
      <c r="B2839" s="53"/>
      <c r="C2839" s="53"/>
      <c r="D2839" s="53"/>
      <c r="E2839" s="53"/>
      <c r="F2839" s="53"/>
      <c r="G2839" s="53"/>
      <c r="H2839" s="53"/>
      <c r="I2839" s="53"/>
    </row>
    <row r="2840" spans="1:9">
      <c r="A2840" s="40">
        <v>2834</v>
      </c>
      <c r="B2840" s="53"/>
      <c r="C2840" s="53"/>
      <c r="D2840" s="53"/>
      <c r="E2840" s="53"/>
      <c r="F2840" s="53"/>
      <c r="G2840" s="53"/>
      <c r="H2840" s="53"/>
      <c r="I2840" s="53"/>
    </row>
    <row r="2841" spans="1:9">
      <c r="A2841" s="40">
        <v>2835</v>
      </c>
      <c r="B2841" s="53"/>
      <c r="C2841" s="53"/>
      <c r="D2841" s="53"/>
      <c r="E2841" s="53"/>
      <c r="F2841" s="53"/>
      <c r="G2841" s="53"/>
      <c r="H2841" s="53"/>
      <c r="I2841" s="53"/>
    </row>
    <row r="2842" spans="1:9">
      <c r="A2842" s="40">
        <v>2836</v>
      </c>
      <c r="B2842" s="53"/>
      <c r="C2842" s="53"/>
      <c r="D2842" s="53"/>
      <c r="E2842" s="53"/>
      <c r="F2842" s="53"/>
      <c r="G2842" s="53"/>
      <c r="H2842" s="53"/>
      <c r="I2842" s="53"/>
    </row>
    <row r="2843" spans="1:9">
      <c r="A2843" s="40">
        <v>2837</v>
      </c>
      <c r="B2843" s="53"/>
      <c r="C2843" s="53"/>
      <c r="D2843" s="53"/>
      <c r="E2843" s="53"/>
      <c r="F2843" s="53"/>
      <c r="G2843" s="53"/>
      <c r="H2843" s="53"/>
      <c r="I2843" s="53"/>
    </row>
    <row r="2844" spans="1:9">
      <c r="A2844" s="40">
        <v>2838</v>
      </c>
      <c r="B2844" s="53"/>
      <c r="C2844" s="53"/>
      <c r="D2844" s="53"/>
      <c r="E2844" s="53"/>
      <c r="F2844" s="53"/>
      <c r="G2844" s="53"/>
      <c r="H2844" s="53"/>
      <c r="I2844" s="53"/>
    </row>
    <row r="2845" spans="1:9">
      <c r="A2845" s="40">
        <v>2839</v>
      </c>
      <c r="B2845" s="53"/>
      <c r="C2845" s="53"/>
      <c r="D2845" s="53"/>
      <c r="E2845" s="53"/>
      <c r="F2845" s="53"/>
      <c r="G2845" s="53"/>
      <c r="H2845" s="53"/>
      <c r="I2845" s="53"/>
    </row>
    <row r="2846" spans="1:9">
      <c r="A2846" s="40">
        <v>2840</v>
      </c>
      <c r="B2846" s="53"/>
      <c r="C2846" s="53"/>
      <c r="D2846" s="53"/>
      <c r="E2846" s="53"/>
      <c r="F2846" s="53"/>
      <c r="G2846" s="53"/>
      <c r="H2846" s="53"/>
      <c r="I2846" s="53"/>
    </row>
    <row r="2847" spans="1:9">
      <c r="A2847" s="40">
        <v>2841</v>
      </c>
      <c r="B2847" s="53"/>
      <c r="C2847" s="53"/>
      <c r="D2847" s="53"/>
      <c r="E2847" s="53"/>
      <c r="F2847" s="53"/>
      <c r="G2847" s="53"/>
      <c r="H2847" s="53"/>
      <c r="I2847" s="53"/>
    </row>
    <row r="2848" spans="1:9">
      <c r="A2848" s="40">
        <v>2842</v>
      </c>
      <c r="B2848" s="53"/>
      <c r="C2848" s="53"/>
      <c r="D2848" s="53"/>
      <c r="E2848" s="53"/>
      <c r="F2848" s="53"/>
      <c r="G2848" s="53"/>
      <c r="H2848" s="53"/>
      <c r="I2848" s="53"/>
    </row>
    <row r="2849" spans="1:9">
      <c r="A2849" s="40">
        <v>2843</v>
      </c>
      <c r="B2849" s="53"/>
      <c r="C2849" s="53"/>
      <c r="D2849" s="53"/>
      <c r="E2849" s="53"/>
      <c r="F2849" s="53"/>
      <c r="G2849" s="53"/>
      <c r="H2849" s="53"/>
      <c r="I2849" s="53"/>
    </row>
    <row r="2850" spans="1:9">
      <c r="A2850" s="40">
        <v>2844</v>
      </c>
      <c r="B2850" s="53"/>
      <c r="C2850" s="53"/>
      <c r="D2850" s="53"/>
      <c r="E2850" s="53"/>
      <c r="F2850" s="53"/>
      <c r="G2850" s="53"/>
      <c r="H2850" s="53"/>
      <c r="I2850" s="53"/>
    </row>
    <row r="2851" spans="1:9">
      <c r="A2851" s="40">
        <v>2845</v>
      </c>
      <c r="B2851" s="53"/>
      <c r="C2851" s="53"/>
      <c r="D2851" s="53"/>
      <c r="E2851" s="53"/>
      <c r="F2851" s="53"/>
      <c r="G2851" s="53"/>
      <c r="H2851" s="53"/>
      <c r="I2851" s="53"/>
    </row>
    <row r="2852" spans="1:9">
      <c r="A2852" s="40">
        <v>2846</v>
      </c>
      <c r="B2852" s="53"/>
      <c r="C2852" s="53"/>
      <c r="D2852" s="53"/>
      <c r="E2852" s="53"/>
      <c r="F2852" s="53"/>
      <c r="G2852" s="53"/>
      <c r="H2852" s="53"/>
      <c r="I2852" s="53"/>
    </row>
    <row r="2853" spans="1:9">
      <c r="A2853" s="40">
        <v>2847</v>
      </c>
      <c r="B2853" s="53"/>
      <c r="C2853" s="53"/>
      <c r="D2853" s="53"/>
      <c r="E2853" s="53"/>
      <c r="F2853" s="53"/>
      <c r="G2853" s="53"/>
      <c r="H2853" s="53"/>
      <c r="I2853" s="53"/>
    </row>
    <row r="2854" spans="1:9">
      <c r="A2854" s="40">
        <v>2848</v>
      </c>
      <c r="B2854" s="53"/>
      <c r="C2854" s="53"/>
      <c r="D2854" s="53"/>
      <c r="E2854" s="53"/>
      <c r="F2854" s="53"/>
      <c r="G2854" s="53"/>
      <c r="H2854" s="53"/>
      <c r="I2854" s="53"/>
    </row>
    <row r="2855" spans="1:9">
      <c r="A2855" s="40">
        <v>2849</v>
      </c>
      <c r="B2855" s="53"/>
      <c r="C2855" s="53"/>
      <c r="D2855" s="53"/>
      <c r="E2855" s="53"/>
      <c r="F2855" s="53"/>
      <c r="G2855" s="53"/>
      <c r="H2855" s="53"/>
      <c r="I2855" s="53"/>
    </row>
    <row r="2856" spans="1:9">
      <c r="A2856" s="40">
        <v>2850</v>
      </c>
      <c r="B2856" s="53"/>
      <c r="C2856" s="53"/>
      <c r="D2856" s="53"/>
      <c r="E2856" s="53"/>
      <c r="F2856" s="53"/>
      <c r="G2856" s="53"/>
      <c r="H2856" s="53"/>
      <c r="I2856" s="53"/>
    </row>
    <row r="2857" spans="1:9">
      <c r="A2857" s="40">
        <v>2851</v>
      </c>
      <c r="B2857" s="53"/>
      <c r="C2857" s="53"/>
      <c r="D2857" s="53"/>
      <c r="E2857" s="53"/>
      <c r="F2857" s="53"/>
      <c r="G2857" s="53"/>
      <c r="H2857" s="53"/>
      <c r="I2857" s="53"/>
    </row>
    <row r="2858" spans="1:9">
      <c r="A2858" s="40">
        <v>2852</v>
      </c>
      <c r="B2858" s="53"/>
      <c r="C2858" s="53"/>
      <c r="D2858" s="53"/>
      <c r="E2858" s="53"/>
      <c r="F2858" s="53"/>
      <c r="G2858" s="53"/>
      <c r="H2858" s="53"/>
      <c r="I2858" s="53"/>
    </row>
    <row r="2859" spans="1:9">
      <c r="A2859" s="40">
        <v>2853</v>
      </c>
      <c r="B2859" s="53"/>
      <c r="C2859" s="53"/>
      <c r="D2859" s="53"/>
      <c r="E2859" s="53"/>
      <c r="F2859" s="53"/>
      <c r="G2859" s="53"/>
      <c r="H2859" s="53"/>
      <c r="I2859" s="53"/>
    </row>
    <row r="2860" spans="1:9">
      <c r="A2860" s="40">
        <v>2854</v>
      </c>
      <c r="B2860" s="53"/>
      <c r="C2860" s="53"/>
      <c r="D2860" s="53"/>
      <c r="E2860" s="53"/>
      <c r="F2860" s="53"/>
      <c r="G2860" s="53"/>
      <c r="H2860" s="53"/>
      <c r="I2860" s="53"/>
    </row>
    <row r="2861" spans="1:9">
      <c r="A2861" s="40">
        <v>2855</v>
      </c>
      <c r="B2861" s="53"/>
      <c r="C2861" s="53"/>
      <c r="D2861" s="53"/>
      <c r="E2861" s="53"/>
      <c r="F2861" s="53"/>
      <c r="G2861" s="53"/>
      <c r="H2861" s="53"/>
      <c r="I2861" s="53"/>
    </row>
    <row r="2862" spans="1:9">
      <c r="A2862" s="40">
        <v>2856</v>
      </c>
      <c r="B2862" s="53"/>
      <c r="C2862" s="53"/>
      <c r="D2862" s="53"/>
      <c r="E2862" s="53"/>
      <c r="F2862" s="53"/>
      <c r="G2862" s="53"/>
      <c r="H2862" s="53"/>
      <c r="I2862" s="53"/>
    </row>
    <row r="2863" spans="1:9">
      <c r="A2863" s="40">
        <v>2857</v>
      </c>
      <c r="B2863" s="53"/>
      <c r="C2863" s="53"/>
      <c r="D2863" s="53"/>
      <c r="E2863" s="53"/>
      <c r="F2863" s="53"/>
      <c r="G2863" s="53"/>
      <c r="H2863" s="53"/>
      <c r="I2863" s="53"/>
    </row>
    <row r="2864" spans="1:9">
      <c r="A2864" s="40">
        <v>2858</v>
      </c>
      <c r="B2864" s="53"/>
      <c r="C2864" s="53"/>
      <c r="D2864" s="53"/>
      <c r="E2864" s="53"/>
      <c r="F2864" s="53"/>
      <c r="G2864" s="53"/>
      <c r="H2864" s="53"/>
      <c r="I2864" s="53"/>
    </row>
    <row r="2865" spans="1:9">
      <c r="A2865" s="40">
        <v>2859</v>
      </c>
      <c r="B2865" s="53"/>
      <c r="C2865" s="53"/>
      <c r="D2865" s="53"/>
      <c r="E2865" s="53"/>
      <c r="F2865" s="53"/>
      <c r="G2865" s="53"/>
      <c r="H2865" s="53"/>
      <c r="I2865" s="53"/>
    </row>
    <row r="2866" spans="1:9">
      <c r="A2866" s="40">
        <v>2860</v>
      </c>
      <c r="B2866" s="53"/>
      <c r="C2866" s="53"/>
      <c r="D2866" s="53"/>
      <c r="E2866" s="53"/>
      <c r="F2866" s="53"/>
      <c r="G2866" s="53"/>
      <c r="H2866" s="53"/>
      <c r="I2866" s="53"/>
    </row>
    <row r="2867" spans="1:9">
      <c r="A2867" s="40">
        <v>2861</v>
      </c>
      <c r="B2867" s="53"/>
      <c r="C2867" s="53"/>
      <c r="D2867" s="53"/>
      <c r="E2867" s="53"/>
      <c r="F2867" s="53"/>
      <c r="G2867" s="53"/>
      <c r="H2867" s="53"/>
      <c r="I2867" s="53"/>
    </row>
    <row r="2868" spans="1:9">
      <c r="A2868" s="40">
        <v>2862</v>
      </c>
      <c r="B2868" s="53"/>
      <c r="C2868" s="53"/>
      <c r="D2868" s="53"/>
      <c r="E2868" s="53"/>
      <c r="F2868" s="53"/>
      <c r="G2868" s="53"/>
      <c r="H2868" s="53"/>
      <c r="I2868" s="53"/>
    </row>
    <row r="2869" spans="1:9">
      <c r="A2869" s="40">
        <v>2863</v>
      </c>
      <c r="B2869" s="53"/>
      <c r="C2869" s="53"/>
      <c r="D2869" s="53"/>
      <c r="E2869" s="53"/>
      <c r="F2869" s="53"/>
      <c r="G2869" s="53"/>
      <c r="H2869" s="53"/>
      <c r="I2869" s="53"/>
    </row>
    <row r="2870" spans="1:9">
      <c r="A2870" s="40">
        <v>2864</v>
      </c>
      <c r="B2870" s="53"/>
      <c r="C2870" s="53"/>
      <c r="D2870" s="53"/>
      <c r="E2870" s="53"/>
      <c r="F2870" s="53"/>
      <c r="G2870" s="53"/>
      <c r="H2870" s="53"/>
      <c r="I2870" s="53"/>
    </row>
    <row r="2871" spans="1:9">
      <c r="A2871" s="40">
        <v>2865</v>
      </c>
      <c r="B2871" s="53"/>
      <c r="C2871" s="53"/>
      <c r="D2871" s="53"/>
      <c r="E2871" s="53"/>
      <c r="F2871" s="53"/>
      <c r="G2871" s="53"/>
      <c r="H2871" s="53"/>
      <c r="I2871" s="53"/>
    </row>
    <row r="2872" spans="1:9">
      <c r="A2872" s="40">
        <v>2866</v>
      </c>
      <c r="B2872" s="53"/>
      <c r="C2872" s="53"/>
      <c r="D2872" s="53"/>
      <c r="E2872" s="53"/>
      <c r="F2872" s="53"/>
      <c r="G2872" s="53"/>
      <c r="H2872" s="53"/>
      <c r="I2872" s="53"/>
    </row>
    <row r="2873" spans="1:9">
      <c r="A2873" s="40">
        <v>2867</v>
      </c>
      <c r="B2873" s="53"/>
      <c r="C2873" s="53"/>
      <c r="D2873" s="53"/>
      <c r="E2873" s="53"/>
      <c r="F2873" s="53"/>
      <c r="G2873" s="53"/>
      <c r="H2873" s="53"/>
      <c r="I2873" s="53"/>
    </row>
    <row r="2874" spans="1:9">
      <c r="A2874" s="40">
        <v>2868</v>
      </c>
      <c r="B2874" s="53"/>
      <c r="C2874" s="53"/>
      <c r="D2874" s="53"/>
      <c r="E2874" s="53"/>
      <c r="F2874" s="53"/>
      <c r="G2874" s="53"/>
      <c r="H2874" s="53"/>
      <c r="I2874" s="53"/>
    </row>
    <row r="2875" spans="1:9">
      <c r="A2875" s="40">
        <v>2869</v>
      </c>
      <c r="B2875" s="53"/>
      <c r="C2875" s="53"/>
      <c r="D2875" s="53"/>
      <c r="E2875" s="53"/>
      <c r="F2875" s="53"/>
      <c r="G2875" s="53"/>
      <c r="H2875" s="53"/>
      <c r="I2875" s="53"/>
    </row>
    <row r="2876" spans="1:9">
      <c r="A2876" s="40">
        <v>2870</v>
      </c>
      <c r="B2876" s="53"/>
      <c r="C2876" s="53"/>
      <c r="D2876" s="53"/>
      <c r="E2876" s="53"/>
      <c r="F2876" s="53"/>
      <c r="G2876" s="53"/>
      <c r="H2876" s="53"/>
      <c r="I2876" s="53"/>
    </row>
    <row r="2877" spans="1:9">
      <c r="A2877" s="40">
        <v>2871</v>
      </c>
      <c r="B2877" s="53"/>
      <c r="C2877" s="53"/>
      <c r="D2877" s="53"/>
      <c r="E2877" s="53"/>
      <c r="F2877" s="53"/>
      <c r="G2877" s="53"/>
      <c r="H2877" s="53"/>
      <c r="I2877" s="53"/>
    </row>
    <row r="2878" spans="1:9">
      <c r="A2878" s="40">
        <v>2872</v>
      </c>
      <c r="B2878" s="53"/>
      <c r="C2878" s="53"/>
      <c r="D2878" s="53"/>
      <c r="E2878" s="53"/>
      <c r="F2878" s="53"/>
      <c r="G2878" s="53"/>
      <c r="H2878" s="53"/>
      <c r="I2878" s="53"/>
    </row>
    <row r="2879" spans="1:9">
      <c r="A2879" s="40">
        <v>2873</v>
      </c>
      <c r="B2879" s="53"/>
      <c r="C2879" s="53"/>
      <c r="D2879" s="53"/>
      <c r="E2879" s="53"/>
      <c r="F2879" s="53"/>
      <c r="G2879" s="53"/>
      <c r="H2879" s="53"/>
      <c r="I2879" s="53"/>
    </row>
    <row r="2880" spans="1:9">
      <c r="A2880" s="40">
        <v>2874</v>
      </c>
      <c r="B2880" s="53"/>
      <c r="C2880" s="53"/>
      <c r="D2880" s="53"/>
      <c r="E2880" s="53"/>
      <c r="F2880" s="53"/>
      <c r="G2880" s="53"/>
      <c r="H2880" s="53"/>
      <c r="I2880" s="53"/>
    </row>
    <row r="2881" spans="1:9">
      <c r="A2881" s="40">
        <v>2875</v>
      </c>
      <c r="B2881" s="53"/>
      <c r="C2881" s="53"/>
      <c r="D2881" s="53"/>
      <c r="E2881" s="53"/>
      <c r="F2881" s="53"/>
      <c r="G2881" s="53"/>
      <c r="H2881" s="53"/>
      <c r="I2881" s="53"/>
    </row>
    <row r="2882" spans="1:9">
      <c r="A2882" s="40">
        <v>2876</v>
      </c>
      <c r="B2882" s="53"/>
      <c r="C2882" s="53"/>
      <c r="D2882" s="53"/>
      <c r="E2882" s="53"/>
      <c r="F2882" s="53"/>
      <c r="G2882" s="53"/>
      <c r="H2882" s="53"/>
      <c r="I2882" s="53"/>
    </row>
    <row r="2883" spans="1:9">
      <c r="A2883" s="40">
        <v>2877</v>
      </c>
      <c r="B2883" s="53"/>
      <c r="C2883" s="53"/>
      <c r="D2883" s="53"/>
      <c r="E2883" s="53"/>
      <c r="F2883" s="53"/>
      <c r="G2883" s="53"/>
      <c r="H2883" s="53"/>
      <c r="I2883" s="53"/>
    </row>
    <row r="2884" spans="1:9">
      <c r="A2884" s="40">
        <v>2878</v>
      </c>
      <c r="B2884" s="53"/>
      <c r="C2884" s="53"/>
      <c r="D2884" s="53"/>
      <c r="E2884" s="53"/>
      <c r="F2884" s="53"/>
      <c r="G2884" s="53"/>
      <c r="H2884" s="53"/>
      <c r="I2884" s="53"/>
    </row>
    <row r="2885" spans="1:9">
      <c r="A2885" s="40">
        <v>2879</v>
      </c>
      <c r="B2885" s="53"/>
      <c r="C2885" s="53"/>
      <c r="D2885" s="53"/>
      <c r="E2885" s="53"/>
      <c r="F2885" s="53"/>
      <c r="G2885" s="53"/>
      <c r="H2885" s="53"/>
      <c r="I2885" s="53"/>
    </row>
    <row r="2886" spans="1:9">
      <c r="A2886" s="40">
        <v>2880</v>
      </c>
      <c r="B2886" s="53"/>
      <c r="C2886" s="53"/>
      <c r="D2886" s="53"/>
      <c r="E2886" s="53"/>
      <c r="F2886" s="53"/>
      <c r="G2886" s="53"/>
      <c r="H2886" s="53"/>
      <c r="I2886" s="53"/>
    </row>
    <row r="2887" spans="1:9">
      <c r="A2887" s="40">
        <v>2881</v>
      </c>
      <c r="B2887" s="53"/>
      <c r="C2887" s="53"/>
      <c r="D2887" s="53"/>
      <c r="E2887" s="53"/>
      <c r="F2887" s="53"/>
      <c r="G2887" s="53"/>
      <c r="H2887" s="53"/>
      <c r="I2887" s="53"/>
    </row>
    <row r="2888" spans="1:9">
      <c r="A2888" s="40">
        <v>2882</v>
      </c>
      <c r="B2888" s="53"/>
      <c r="C2888" s="53"/>
      <c r="D2888" s="53"/>
      <c r="E2888" s="53"/>
      <c r="F2888" s="53"/>
      <c r="G2888" s="53"/>
      <c r="H2888" s="53"/>
      <c r="I2888" s="53"/>
    </row>
    <row r="2889" spans="1:9">
      <c r="A2889" s="40">
        <v>2883</v>
      </c>
      <c r="B2889" s="53"/>
      <c r="C2889" s="53"/>
      <c r="D2889" s="53"/>
      <c r="E2889" s="53"/>
      <c r="F2889" s="53"/>
      <c r="G2889" s="53"/>
      <c r="H2889" s="53"/>
      <c r="I2889" s="53"/>
    </row>
    <row r="2890" spans="1:9">
      <c r="A2890" s="40">
        <v>2884</v>
      </c>
      <c r="B2890" s="53"/>
      <c r="C2890" s="53"/>
      <c r="D2890" s="53"/>
      <c r="E2890" s="53"/>
      <c r="F2890" s="53"/>
      <c r="G2890" s="53"/>
      <c r="H2890" s="53"/>
      <c r="I2890" s="53"/>
    </row>
    <row r="2891" spans="1:9">
      <c r="A2891" s="40">
        <v>2885</v>
      </c>
      <c r="B2891" s="53"/>
      <c r="C2891" s="53"/>
      <c r="D2891" s="53"/>
      <c r="E2891" s="53"/>
      <c r="F2891" s="53"/>
      <c r="G2891" s="53"/>
      <c r="H2891" s="53"/>
      <c r="I2891" s="53"/>
    </row>
    <row r="2892" spans="1:9">
      <c r="A2892" s="40">
        <v>2886</v>
      </c>
      <c r="B2892" s="53"/>
      <c r="C2892" s="53"/>
      <c r="D2892" s="53"/>
      <c r="E2892" s="53"/>
      <c r="F2892" s="53"/>
      <c r="G2892" s="53"/>
      <c r="H2892" s="53"/>
      <c r="I2892" s="53"/>
    </row>
    <row r="2893" spans="1:9">
      <c r="A2893" s="40">
        <v>2887</v>
      </c>
      <c r="B2893" s="53"/>
      <c r="C2893" s="53"/>
      <c r="D2893" s="53"/>
      <c r="E2893" s="53"/>
      <c r="F2893" s="53"/>
      <c r="G2893" s="53"/>
      <c r="H2893" s="53"/>
      <c r="I2893" s="53"/>
    </row>
    <row r="2894" spans="1:9">
      <c r="A2894" s="40">
        <v>2888</v>
      </c>
      <c r="B2894" s="53"/>
      <c r="C2894" s="53"/>
      <c r="D2894" s="53"/>
      <c r="E2894" s="53"/>
      <c r="F2894" s="53"/>
      <c r="G2894" s="53"/>
      <c r="H2894" s="53"/>
      <c r="I2894" s="53"/>
    </row>
    <row r="2895" spans="1:9">
      <c r="A2895" s="40">
        <v>2889</v>
      </c>
      <c r="B2895" s="53"/>
      <c r="C2895" s="53"/>
      <c r="D2895" s="53"/>
      <c r="E2895" s="53"/>
      <c r="F2895" s="53"/>
      <c r="G2895" s="53"/>
      <c r="H2895" s="53"/>
      <c r="I2895" s="53"/>
    </row>
    <row r="2896" spans="1:9">
      <c r="A2896" s="40">
        <v>2890</v>
      </c>
      <c r="B2896" s="53"/>
      <c r="C2896" s="53"/>
      <c r="D2896" s="53"/>
      <c r="E2896" s="53"/>
      <c r="F2896" s="53"/>
      <c r="G2896" s="53"/>
      <c r="H2896" s="53"/>
      <c r="I2896" s="53"/>
    </row>
    <row r="2897" spans="1:9">
      <c r="A2897" s="40">
        <v>2891</v>
      </c>
      <c r="B2897" s="53"/>
      <c r="C2897" s="53"/>
      <c r="D2897" s="53"/>
      <c r="E2897" s="53"/>
      <c r="F2897" s="53"/>
      <c r="G2897" s="53"/>
      <c r="H2897" s="53"/>
      <c r="I2897" s="53"/>
    </row>
    <row r="2898" spans="1:9">
      <c r="A2898" s="40">
        <v>2892</v>
      </c>
      <c r="B2898" s="53"/>
      <c r="C2898" s="53"/>
      <c r="D2898" s="53"/>
      <c r="E2898" s="53"/>
      <c r="F2898" s="53"/>
      <c r="G2898" s="53"/>
      <c r="H2898" s="53"/>
      <c r="I2898" s="53"/>
    </row>
    <row r="2899" spans="1:9">
      <c r="A2899" s="40">
        <v>2893</v>
      </c>
      <c r="B2899" s="53"/>
      <c r="C2899" s="53"/>
      <c r="D2899" s="53"/>
      <c r="E2899" s="53"/>
      <c r="F2899" s="53"/>
      <c r="G2899" s="53"/>
      <c r="H2899" s="53"/>
      <c r="I2899" s="53"/>
    </row>
    <row r="2900" spans="1:9">
      <c r="A2900" s="40">
        <v>2894</v>
      </c>
      <c r="B2900" s="53"/>
      <c r="C2900" s="53"/>
      <c r="D2900" s="53"/>
      <c r="E2900" s="53"/>
      <c r="F2900" s="53"/>
      <c r="G2900" s="53"/>
      <c r="H2900" s="53"/>
      <c r="I2900" s="53"/>
    </row>
    <row r="2901" spans="1:9">
      <c r="A2901" s="40">
        <v>2895</v>
      </c>
      <c r="B2901" s="53"/>
      <c r="C2901" s="53"/>
      <c r="D2901" s="53"/>
      <c r="E2901" s="53"/>
      <c r="F2901" s="53"/>
      <c r="G2901" s="53"/>
      <c r="H2901" s="53"/>
      <c r="I2901" s="53"/>
    </row>
    <row r="2902" spans="1:9">
      <c r="A2902" s="40">
        <v>2896</v>
      </c>
      <c r="B2902" s="53"/>
      <c r="C2902" s="53"/>
      <c r="D2902" s="53"/>
      <c r="E2902" s="53"/>
      <c r="F2902" s="53"/>
      <c r="G2902" s="53"/>
      <c r="H2902" s="53"/>
      <c r="I2902" s="53"/>
    </row>
    <row r="2903" spans="1:9">
      <c r="A2903" s="40">
        <v>2897</v>
      </c>
      <c r="B2903" s="53"/>
      <c r="C2903" s="53"/>
      <c r="D2903" s="53"/>
      <c r="E2903" s="53"/>
      <c r="F2903" s="53"/>
      <c r="G2903" s="53"/>
      <c r="H2903" s="53"/>
      <c r="I2903" s="53"/>
    </row>
    <row r="2904" spans="1:9">
      <c r="A2904" s="40">
        <v>2898</v>
      </c>
      <c r="B2904" s="53"/>
      <c r="C2904" s="53"/>
      <c r="D2904" s="53"/>
      <c r="E2904" s="53"/>
      <c r="F2904" s="53"/>
      <c r="G2904" s="53"/>
      <c r="H2904" s="53"/>
      <c r="I2904" s="53"/>
    </row>
    <row r="2905" spans="1:9">
      <c r="A2905" s="40">
        <v>2899</v>
      </c>
      <c r="B2905" s="53"/>
      <c r="C2905" s="53"/>
      <c r="D2905" s="53"/>
      <c r="E2905" s="53"/>
      <c r="F2905" s="53"/>
      <c r="G2905" s="53"/>
      <c r="H2905" s="53"/>
      <c r="I2905" s="53"/>
    </row>
    <row r="2906" spans="1:9">
      <c r="A2906" s="40">
        <v>2900</v>
      </c>
      <c r="B2906" s="53"/>
      <c r="C2906" s="53"/>
      <c r="D2906" s="53"/>
      <c r="E2906" s="53"/>
      <c r="F2906" s="53"/>
      <c r="G2906" s="53"/>
      <c r="H2906" s="53"/>
      <c r="I2906" s="53"/>
    </row>
    <row r="2907" spans="1:9">
      <c r="A2907" s="40">
        <v>2901</v>
      </c>
      <c r="B2907" s="53"/>
      <c r="C2907" s="53"/>
      <c r="D2907" s="53"/>
      <c r="E2907" s="53"/>
      <c r="F2907" s="53"/>
      <c r="G2907" s="53"/>
      <c r="H2907" s="53"/>
      <c r="I2907" s="53"/>
    </row>
    <row r="2908" spans="1:9">
      <c r="A2908" s="40">
        <v>2902</v>
      </c>
      <c r="B2908" s="53"/>
      <c r="C2908" s="53"/>
      <c r="D2908" s="53"/>
      <c r="E2908" s="53"/>
      <c r="F2908" s="53"/>
      <c r="G2908" s="53"/>
      <c r="H2908" s="53"/>
      <c r="I2908" s="53"/>
    </row>
    <row r="2909" spans="1:9">
      <c r="A2909" s="40">
        <v>2903</v>
      </c>
      <c r="B2909" s="53"/>
      <c r="C2909" s="53"/>
      <c r="D2909" s="53"/>
      <c r="E2909" s="53"/>
      <c r="F2909" s="53"/>
      <c r="G2909" s="53"/>
      <c r="H2909" s="53"/>
      <c r="I2909" s="53"/>
    </row>
    <row r="2910" spans="1:9">
      <c r="A2910" s="40">
        <v>2904</v>
      </c>
      <c r="B2910" s="53"/>
      <c r="C2910" s="53"/>
      <c r="D2910" s="53"/>
      <c r="E2910" s="53"/>
      <c r="F2910" s="53"/>
      <c r="G2910" s="53"/>
      <c r="H2910" s="53"/>
      <c r="I2910" s="53"/>
    </row>
    <row r="2911" spans="1:9">
      <c r="A2911" s="40">
        <v>2905</v>
      </c>
      <c r="B2911" s="53"/>
      <c r="C2911" s="53"/>
      <c r="D2911" s="53"/>
      <c r="E2911" s="53"/>
      <c r="F2911" s="53"/>
      <c r="G2911" s="53"/>
      <c r="H2911" s="53"/>
      <c r="I2911" s="53"/>
    </row>
    <row r="2912" spans="1:9">
      <c r="A2912" s="40">
        <v>2906</v>
      </c>
      <c r="B2912" s="53"/>
      <c r="C2912" s="53"/>
      <c r="D2912" s="53"/>
      <c r="E2912" s="53"/>
      <c r="F2912" s="53"/>
      <c r="G2912" s="53"/>
      <c r="H2912" s="53"/>
      <c r="I2912" s="53"/>
    </row>
    <row r="2913" spans="1:9">
      <c r="A2913" s="40">
        <v>2907</v>
      </c>
      <c r="B2913" s="53"/>
      <c r="C2913" s="53"/>
      <c r="D2913" s="53"/>
      <c r="E2913" s="53"/>
      <c r="F2913" s="53"/>
      <c r="G2913" s="53"/>
      <c r="H2913" s="53"/>
      <c r="I2913" s="53"/>
    </row>
    <row r="2914" spans="1:9">
      <c r="A2914" s="40">
        <v>2908</v>
      </c>
      <c r="B2914" s="53"/>
      <c r="C2914" s="53"/>
      <c r="D2914" s="53"/>
      <c r="E2914" s="53"/>
      <c r="F2914" s="53"/>
      <c r="G2914" s="53"/>
      <c r="H2914" s="53"/>
      <c r="I2914" s="53"/>
    </row>
    <row r="2915" spans="1:9">
      <c r="A2915" s="40">
        <v>2909</v>
      </c>
      <c r="B2915" s="53"/>
      <c r="C2915" s="53"/>
      <c r="D2915" s="53"/>
      <c r="E2915" s="53"/>
      <c r="F2915" s="53"/>
      <c r="G2915" s="53"/>
      <c r="H2915" s="53"/>
      <c r="I2915" s="53"/>
    </row>
    <row r="2916" spans="1:9">
      <c r="A2916" s="40">
        <v>2910</v>
      </c>
      <c r="B2916" s="53"/>
      <c r="C2916" s="53"/>
      <c r="D2916" s="53"/>
      <c r="E2916" s="53"/>
      <c r="F2916" s="53"/>
      <c r="G2916" s="53"/>
      <c r="H2916" s="53"/>
      <c r="I2916" s="53"/>
    </row>
    <row r="2917" spans="1:9">
      <c r="A2917" s="40">
        <v>2911</v>
      </c>
      <c r="B2917" s="53"/>
      <c r="C2917" s="53"/>
      <c r="D2917" s="53"/>
      <c r="E2917" s="53"/>
      <c r="F2917" s="53"/>
      <c r="G2917" s="53"/>
      <c r="H2917" s="53"/>
      <c r="I2917" s="53"/>
    </row>
    <row r="2918" spans="1:9">
      <c r="A2918" s="40">
        <v>2912</v>
      </c>
      <c r="B2918" s="53"/>
      <c r="C2918" s="53"/>
      <c r="D2918" s="53"/>
      <c r="E2918" s="53"/>
      <c r="F2918" s="53"/>
      <c r="G2918" s="53"/>
      <c r="H2918" s="53"/>
      <c r="I2918" s="53"/>
    </row>
    <row r="2919" spans="1:9">
      <c r="A2919" s="40">
        <v>2913</v>
      </c>
      <c r="B2919" s="53"/>
      <c r="C2919" s="53"/>
      <c r="D2919" s="53"/>
      <c r="E2919" s="53"/>
      <c r="F2919" s="53"/>
      <c r="G2919" s="53"/>
      <c r="H2919" s="53"/>
      <c r="I2919" s="53"/>
    </row>
    <row r="2920" spans="1:9">
      <c r="A2920" s="40">
        <v>2914</v>
      </c>
      <c r="B2920" s="53"/>
      <c r="C2920" s="53"/>
      <c r="D2920" s="53"/>
      <c r="E2920" s="53"/>
      <c r="F2920" s="53"/>
      <c r="G2920" s="53"/>
      <c r="H2920" s="53"/>
      <c r="I2920" s="53"/>
    </row>
    <row r="2921" spans="1:9">
      <c r="A2921" s="40">
        <v>2915</v>
      </c>
      <c r="B2921" s="53"/>
      <c r="C2921" s="53"/>
      <c r="D2921" s="53"/>
      <c r="E2921" s="53"/>
      <c r="F2921" s="53"/>
      <c r="G2921" s="53"/>
      <c r="H2921" s="53"/>
      <c r="I2921" s="53"/>
    </row>
    <row r="2922" spans="1:9">
      <c r="A2922" s="40">
        <v>2916</v>
      </c>
      <c r="B2922" s="53"/>
      <c r="C2922" s="53"/>
      <c r="D2922" s="53"/>
      <c r="E2922" s="53"/>
      <c r="F2922" s="53"/>
      <c r="G2922" s="53"/>
      <c r="H2922" s="53"/>
      <c r="I2922" s="53"/>
    </row>
    <row r="2923" spans="1:9">
      <c r="A2923" s="40">
        <v>2917</v>
      </c>
      <c r="B2923" s="53"/>
      <c r="C2923" s="53"/>
      <c r="D2923" s="53"/>
      <c r="E2923" s="53"/>
      <c r="F2923" s="53"/>
      <c r="G2923" s="53"/>
      <c r="H2923" s="53"/>
      <c r="I2923" s="53"/>
    </row>
    <row r="2924" spans="1:9">
      <c r="A2924" s="40">
        <v>2918</v>
      </c>
      <c r="B2924" s="53"/>
      <c r="C2924" s="53"/>
      <c r="D2924" s="53"/>
      <c r="E2924" s="53"/>
      <c r="F2924" s="53"/>
      <c r="G2924" s="53"/>
      <c r="H2924" s="53"/>
      <c r="I2924" s="53"/>
    </row>
    <row r="2925" spans="1:9">
      <c r="A2925" s="40">
        <v>2919</v>
      </c>
      <c r="B2925" s="53"/>
      <c r="C2925" s="53"/>
      <c r="D2925" s="53"/>
      <c r="E2925" s="53"/>
      <c r="F2925" s="53"/>
      <c r="G2925" s="53"/>
      <c r="H2925" s="53"/>
      <c r="I2925" s="53"/>
    </row>
    <row r="2926" spans="1:9">
      <c r="A2926" s="40">
        <v>2920</v>
      </c>
      <c r="B2926" s="53"/>
      <c r="C2926" s="53"/>
      <c r="D2926" s="53"/>
      <c r="E2926" s="53"/>
      <c r="F2926" s="53"/>
      <c r="G2926" s="53"/>
      <c r="H2926" s="53"/>
      <c r="I2926" s="53"/>
    </row>
    <row r="2927" spans="1:9">
      <c r="A2927" s="40">
        <v>2921</v>
      </c>
      <c r="B2927" s="53"/>
      <c r="C2927" s="53"/>
      <c r="D2927" s="53"/>
      <c r="E2927" s="53"/>
      <c r="F2927" s="53"/>
      <c r="G2927" s="53"/>
      <c r="H2927" s="53"/>
      <c r="I2927" s="53"/>
    </row>
    <row r="2928" spans="1:9">
      <c r="A2928" s="40">
        <v>2922</v>
      </c>
      <c r="B2928" s="53"/>
      <c r="C2928" s="53"/>
      <c r="D2928" s="53"/>
      <c r="E2928" s="53"/>
      <c r="F2928" s="53"/>
      <c r="G2928" s="53"/>
      <c r="H2928" s="53"/>
      <c r="I2928" s="53"/>
    </row>
    <row r="2929" spans="1:9">
      <c r="A2929" s="40">
        <v>2923</v>
      </c>
      <c r="B2929" s="53"/>
      <c r="C2929" s="53"/>
      <c r="D2929" s="53"/>
      <c r="E2929" s="53"/>
      <c r="F2929" s="53"/>
      <c r="G2929" s="53"/>
      <c r="H2929" s="53"/>
      <c r="I2929" s="53"/>
    </row>
    <row r="2930" spans="1:9">
      <c r="A2930" s="40">
        <v>2924</v>
      </c>
      <c r="B2930" s="53"/>
      <c r="C2930" s="53"/>
      <c r="D2930" s="53"/>
      <c r="E2930" s="53"/>
      <c r="F2930" s="53"/>
      <c r="G2930" s="53"/>
      <c r="H2930" s="53"/>
      <c r="I2930" s="53"/>
    </row>
    <row r="2931" spans="1:9">
      <c r="A2931" s="40">
        <v>2925</v>
      </c>
      <c r="B2931" s="53"/>
      <c r="C2931" s="53"/>
      <c r="D2931" s="53"/>
      <c r="E2931" s="53"/>
      <c r="F2931" s="53"/>
      <c r="G2931" s="53"/>
      <c r="H2931" s="53"/>
      <c r="I2931" s="53"/>
    </row>
    <row r="2932" spans="1:9">
      <c r="A2932" s="40">
        <v>2926</v>
      </c>
      <c r="B2932" s="53"/>
      <c r="C2932" s="53"/>
      <c r="D2932" s="53"/>
      <c r="E2932" s="53"/>
      <c r="F2932" s="53"/>
      <c r="G2932" s="53"/>
      <c r="H2932" s="53"/>
      <c r="I2932" s="53"/>
    </row>
    <row r="2933" spans="1:9">
      <c r="A2933" s="40">
        <v>2927</v>
      </c>
      <c r="B2933" s="53"/>
      <c r="C2933" s="53"/>
      <c r="D2933" s="53"/>
      <c r="E2933" s="53"/>
      <c r="F2933" s="53"/>
      <c r="G2933" s="53"/>
      <c r="H2933" s="53"/>
      <c r="I2933" s="53"/>
    </row>
    <row r="2934" spans="1:9">
      <c r="A2934" s="40">
        <v>2928</v>
      </c>
      <c r="B2934" s="53"/>
      <c r="C2934" s="53"/>
      <c r="D2934" s="53"/>
      <c r="E2934" s="53"/>
      <c r="F2934" s="53"/>
      <c r="G2934" s="53"/>
      <c r="H2934" s="53"/>
      <c r="I2934" s="53"/>
    </row>
    <row r="2935" spans="1:9">
      <c r="A2935" s="40">
        <v>2929</v>
      </c>
      <c r="B2935" s="53"/>
      <c r="C2935" s="53"/>
      <c r="D2935" s="53"/>
      <c r="E2935" s="53"/>
      <c r="F2935" s="53"/>
      <c r="G2935" s="53"/>
      <c r="H2935" s="53"/>
      <c r="I2935" s="53"/>
    </row>
    <row r="2936" spans="1:9">
      <c r="A2936" s="40">
        <v>2930</v>
      </c>
      <c r="B2936" s="53"/>
      <c r="C2936" s="53"/>
      <c r="D2936" s="53"/>
      <c r="E2936" s="53"/>
      <c r="F2936" s="53"/>
      <c r="G2936" s="53"/>
      <c r="H2936" s="53"/>
      <c r="I2936" s="53"/>
    </row>
    <row r="2937" spans="1:9">
      <c r="A2937" s="40">
        <v>2931</v>
      </c>
      <c r="B2937" s="53"/>
      <c r="C2937" s="53"/>
      <c r="D2937" s="53"/>
      <c r="E2937" s="53"/>
      <c r="F2937" s="53"/>
      <c r="G2937" s="53"/>
      <c r="H2937" s="53"/>
      <c r="I2937" s="53"/>
    </row>
    <row r="2938" spans="1:9">
      <c r="A2938" s="40">
        <v>2932</v>
      </c>
      <c r="B2938" s="53"/>
      <c r="C2938" s="53"/>
      <c r="D2938" s="53"/>
      <c r="E2938" s="53"/>
      <c r="F2938" s="53"/>
      <c r="G2938" s="53"/>
      <c r="H2938" s="53"/>
      <c r="I2938" s="53"/>
    </row>
    <row r="2939" spans="1:9">
      <c r="A2939" s="40">
        <v>2933</v>
      </c>
      <c r="B2939" s="53"/>
      <c r="C2939" s="53"/>
      <c r="D2939" s="53"/>
      <c r="E2939" s="53"/>
      <c r="F2939" s="53"/>
      <c r="G2939" s="53"/>
      <c r="H2939" s="53"/>
      <c r="I2939" s="53"/>
    </row>
    <row r="2940" spans="1:9">
      <c r="A2940" s="40">
        <v>2934</v>
      </c>
      <c r="B2940" s="53"/>
      <c r="C2940" s="53"/>
      <c r="D2940" s="53"/>
      <c r="E2940" s="53"/>
      <c r="F2940" s="53"/>
      <c r="G2940" s="53"/>
      <c r="H2940" s="53"/>
      <c r="I2940" s="53"/>
    </row>
    <row r="2941" spans="1:9">
      <c r="A2941" s="40">
        <v>2935</v>
      </c>
      <c r="B2941" s="53"/>
      <c r="C2941" s="53"/>
      <c r="D2941" s="53"/>
      <c r="E2941" s="53"/>
      <c r="F2941" s="53"/>
      <c r="G2941" s="53"/>
      <c r="H2941" s="53"/>
      <c r="I2941" s="53"/>
    </row>
    <row r="2942" spans="1:9">
      <c r="A2942" s="40">
        <v>2936</v>
      </c>
      <c r="B2942" s="53"/>
      <c r="C2942" s="53"/>
      <c r="D2942" s="53"/>
      <c r="E2942" s="53"/>
      <c r="F2942" s="53"/>
      <c r="G2942" s="53"/>
      <c r="H2942" s="53"/>
      <c r="I2942" s="53"/>
    </row>
    <row r="2943" spans="1:9">
      <c r="A2943" s="40">
        <v>2937</v>
      </c>
      <c r="B2943" s="53"/>
      <c r="C2943" s="53"/>
      <c r="D2943" s="53"/>
      <c r="E2943" s="53"/>
      <c r="F2943" s="53"/>
      <c r="G2943" s="53"/>
      <c r="H2943" s="53"/>
      <c r="I2943" s="53"/>
    </row>
    <row r="2944" spans="1:9">
      <c r="A2944" s="40">
        <v>2938</v>
      </c>
      <c r="B2944" s="53"/>
      <c r="C2944" s="53"/>
      <c r="D2944" s="53"/>
      <c r="E2944" s="53"/>
      <c r="F2944" s="53"/>
      <c r="G2944" s="53"/>
      <c r="H2944" s="53"/>
      <c r="I2944" s="53"/>
    </row>
    <row r="2945" spans="1:9">
      <c r="A2945" s="40">
        <v>2939</v>
      </c>
      <c r="B2945" s="53"/>
      <c r="C2945" s="53"/>
      <c r="D2945" s="53"/>
      <c r="E2945" s="53"/>
      <c r="F2945" s="53"/>
      <c r="G2945" s="53"/>
      <c r="H2945" s="53"/>
      <c r="I2945" s="53"/>
    </row>
    <row r="2946" spans="1:9">
      <c r="A2946" s="40">
        <v>2940</v>
      </c>
      <c r="B2946" s="53"/>
      <c r="C2946" s="53"/>
      <c r="D2946" s="53"/>
      <c r="E2946" s="53"/>
      <c r="F2946" s="53"/>
      <c r="G2946" s="53"/>
      <c r="H2946" s="53"/>
      <c r="I2946" s="53"/>
    </row>
    <row r="2947" spans="1:9">
      <c r="A2947" s="40">
        <v>2941</v>
      </c>
      <c r="B2947" s="53"/>
      <c r="C2947" s="53"/>
      <c r="D2947" s="53"/>
      <c r="E2947" s="53"/>
      <c r="F2947" s="53"/>
      <c r="G2947" s="53"/>
      <c r="H2947" s="53"/>
      <c r="I2947" s="53"/>
    </row>
    <row r="2948" spans="1:9">
      <c r="A2948" s="40">
        <v>2942</v>
      </c>
      <c r="B2948" s="53"/>
      <c r="C2948" s="53"/>
      <c r="D2948" s="53"/>
      <c r="E2948" s="53"/>
      <c r="F2948" s="53"/>
      <c r="G2948" s="53"/>
      <c r="H2948" s="53"/>
      <c r="I2948" s="53"/>
    </row>
    <row r="2949" spans="1:9">
      <c r="A2949" s="40">
        <v>2943</v>
      </c>
      <c r="B2949" s="53"/>
      <c r="C2949" s="53"/>
      <c r="D2949" s="53"/>
      <c r="E2949" s="53"/>
      <c r="F2949" s="53"/>
      <c r="G2949" s="53"/>
      <c r="H2949" s="53"/>
      <c r="I2949" s="53"/>
    </row>
    <row r="2950" spans="1:9">
      <c r="A2950" s="40">
        <v>2944</v>
      </c>
      <c r="B2950" s="53"/>
      <c r="C2950" s="53"/>
      <c r="D2950" s="53"/>
      <c r="E2950" s="53"/>
      <c r="F2950" s="53"/>
      <c r="G2950" s="53"/>
      <c r="H2950" s="53"/>
      <c r="I2950" s="53"/>
    </row>
    <row r="2951" spans="1:9">
      <c r="A2951" s="40">
        <v>2945</v>
      </c>
      <c r="B2951" s="53"/>
      <c r="C2951" s="53"/>
      <c r="D2951" s="53"/>
      <c r="E2951" s="53"/>
      <c r="F2951" s="53"/>
      <c r="G2951" s="53"/>
      <c r="H2951" s="53"/>
      <c r="I2951" s="53"/>
    </row>
    <row r="2952" spans="1:9">
      <c r="A2952" s="40">
        <v>2946</v>
      </c>
      <c r="B2952" s="53"/>
      <c r="C2952" s="53"/>
      <c r="D2952" s="53"/>
      <c r="E2952" s="53"/>
      <c r="F2952" s="53"/>
      <c r="G2952" s="53"/>
      <c r="H2952" s="53"/>
      <c r="I2952" s="53"/>
    </row>
    <row r="2953" spans="1:9">
      <c r="A2953" s="40">
        <v>2947</v>
      </c>
      <c r="B2953" s="53"/>
      <c r="C2953" s="53"/>
      <c r="D2953" s="53"/>
      <c r="E2953" s="53"/>
      <c r="F2953" s="53"/>
      <c r="G2953" s="53"/>
      <c r="H2953" s="53"/>
      <c r="I2953" s="53"/>
    </row>
    <row r="2954" spans="1:9">
      <c r="A2954" s="40">
        <v>2948</v>
      </c>
      <c r="B2954" s="53"/>
      <c r="C2954" s="53"/>
      <c r="D2954" s="53"/>
      <c r="E2954" s="53"/>
      <c r="F2954" s="53"/>
      <c r="G2954" s="53"/>
      <c r="H2954" s="53"/>
      <c r="I2954" s="53"/>
    </row>
    <row r="2955" spans="1:9">
      <c r="A2955" s="40">
        <v>2949</v>
      </c>
      <c r="B2955" s="53"/>
      <c r="C2955" s="53"/>
      <c r="D2955" s="53"/>
      <c r="E2955" s="53"/>
      <c r="F2955" s="53"/>
      <c r="G2955" s="53"/>
      <c r="H2955" s="53"/>
      <c r="I2955" s="53"/>
    </row>
    <row r="2956" spans="1:9">
      <c r="A2956" s="40">
        <v>2950</v>
      </c>
      <c r="B2956" s="53"/>
      <c r="C2956" s="53"/>
      <c r="D2956" s="53"/>
      <c r="E2956" s="53"/>
      <c r="F2956" s="53"/>
      <c r="G2956" s="53"/>
      <c r="H2956" s="53"/>
      <c r="I2956" s="53"/>
    </row>
    <row r="2957" spans="1:9">
      <c r="A2957" s="40">
        <v>2951</v>
      </c>
      <c r="B2957" s="53"/>
      <c r="C2957" s="53"/>
      <c r="D2957" s="53"/>
      <c r="E2957" s="53"/>
      <c r="F2957" s="53"/>
      <c r="G2957" s="53"/>
      <c r="H2957" s="53"/>
      <c r="I2957" s="53"/>
    </row>
    <row r="2958" spans="1:9">
      <c r="A2958" s="40">
        <v>2952</v>
      </c>
      <c r="B2958" s="53"/>
      <c r="C2958" s="53"/>
      <c r="D2958" s="53"/>
      <c r="E2958" s="53"/>
      <c r="F2958" s="53"/>
      <c r="G2958" s="53"/>
      <c r="H2958" s="53"/>
      <c r="I2958" s="53"/>
    </row>
    <row r="2959" spans="1:9">
      <c r="A2959" s="40">
        <v>2953</v>
      </c>
      <c r="B2959" s="53"/>
      <c r="C2959" s="53"/>
      <c r="D2959" s="53"/>
      <c r="E2959" s="53"/>
      <c r="F2959" s="53"/>
      <c r="G2959" s="53"/>
      <c r="H2959" s="53"/>
      <c r="I2959" s="53"/>
    </row>
    <row r="2960" spans="1:9">
      <c r="A2960" s="40">
        <v>2954</v>
      </c>
      <c r="B2960" s="53"/>
      <c r="C2960" s="53"/>
      <c r="D2960" s="53"/>
      <c r="E2960" s="53"/>
      <c r="F2960" s="53"/>
      <c r="G2960" s="53"/>
      <c r="H2960" s="53"/>
      <c r="I2960" s="53"/>
    </row>
    <row r="2961" spans="1:9">
      <c r="A2961" s="40">
        <v>2955</v>
      </c>
      <c r="B2961" s="53"/>
      <c r="C2961" s="53"/>
      <c r="D2961" s="53"/>
      <c r="E2961" s="53"/>
      <c r="F2961" s="53"/>
      <c r="G2961" s="53"/>
      <c r="H2961" s="53"/>
      <c r="I2961" s="53"/>
    </row>
    <row r="2962" spans="1:9">
      <c r="A2962" s="40">
        <v>2956</v>
      </c>
      <c r="B2962" s="53"/>
      <c r="C2962" s="53"/>
      <c r="D2962" s="53"/>
      <c r="E2962" s="53"/>
      <c r="F2962" s="53"/>
      <c r="G2962" s="53"/>
      <c r="H2962" s="53"/>
      <c r="I2962" s="53"/>
    </row>
    <row r="2963" spans="1:9">
      <c r="A2963" s="40">
        <v>2957</v>
      </c>
      <c r="B2963" s="53"/>
      <c r="C2963" s="53"/>
      <c r="D2963" s="53"/>
      <c r="E2963" s="53"/>
      <c r="F2963" s="53"/>
      <c r="G2963" s="53"/>
      <c r="H2963" s="53"/>
      <c r="I2963" s="53"/>
    </row>
    <row r="2964" spans="1:9">
      <c r="A2964" s="40">
        <v>2958</v>
      </c>
      <c r="B2964" s="53"/>
      <c r="C2964" s="53"/>
      <c r="D2964" s="53"/>
      <c r="E2964" s="53"/>
      <c r="F2964" s="53"/>
      <c r="G2964" s="53"/>
      <c r="H2964" s="53"/>
      <c r="I2964" s="53"/>
    </row>
    <row r="2965" spans="1:9">
      <c r="A2965" s="40">
        <v>2959</v>
      </c>
      <c r="B2965" s="53"/>
      <c r="C2965" s="53"/>
      <c r="D2965" s="53"/>
      <c r="E2965" s="53"/>
      <c r="F2965" s="53"/>
      <c r="G2965" s="53"/>
      <c r="H2965" s="53"/>
      <c r="I2965" s="53"/>
    </row>
    <row r="2966" spans="1:9">
      <c r="A2966" s="40">
        <v>2960</v>
      </c>
      <c r="B2966" s="53"/>
      <c r="C2966" s="53"/>
      <c r="D2966" s="53"/>
      <c r="E2966" s="53"/>
      <c r="F2966" s="53"/>
      <c r="G2966" s="53"/>
      <c r="H2966" s="53"/>
      <c r="I2966" s="53"/>
    </row>
    <row r="2967" spans="1:9">
      <c r="A2967" s="40">
        <v>2961</v>
      </c>
      <c r="B2967" s="53"/>
      <c r="C2967" s="53"/>
      <c r="D2967" s="53"/>
      <c r="E2967" s="53"/>
      <c r="F2967" s="53"/>
      <c r="G2967" s="53"/>
      <c r="H2967" s="53"/>
      <c r="I2967" s="53"/>
    </row>
    <row r="2968" spans="1:9">
      <c r="A2968" s="40">
        <v>2962</v>
      </c>
      <c r="B2968" s="53"/>
      <c r="C2968" s="53"/>
      <c r="D2968" s="53"/>
      <c r="E2968" s="53"/>
      <c r="F2968" s="53"/>
      <c r="G2968" s="53"/>
      <c r="H2968" s="53"/>
      <c r="I2968" s="53"/>
    </row>
    <row r="2969" spans="1:9">
      <c r="A2969" s="40">
        <v>2963</v>
      </c>
      <c r="B2969" s="53"/>
      <c r="C2969" s="53"/>
      <c r="D2969" s="53"/>
      <c r="E2969" s="53"/>
      <c r="F2969" s="53"/>
      <c r="G2969" s="53"/>
      <c r="H2969" s="53"/>
      <c r="I2969" s="53"/>
    </row>
    <row r="2970" spans="1:9">
      <c r="A2970" s="40">
        <v>2964</v>
      </c>
      <c r="B2970" s="53"/>
      <c r="C2970" s="53"/>
      <c r="D2970" s="53"/>
      <c r="E2970" s="53"/>
      <c r="F2970" s="53"/>
      <c r="G2970" s="53"/>
      <c r="H2970" s="53"/>
      <c r="I2970" s="53"/>
    </row>
    <row r="2971" spans="1:9">
      <c r="A2971" s="40">
        <v>2965</v>
      </c>
      <c r="B2971" s="53"/>
      <c r="C2971" s="53"/>
      <c r="D2971" s="53"/>
      <c r="E2971" s="53"/>
      <c r="F2971" s="53"/>
      <c r="G2971" s="53"/>
      <c r="H2971" s="53"/>
      <c r="I2971" s="53"/>
    </row>
    <row r="2972" spans="1:9">
      <c r="A2972" s="40">
        <v>2966</v>
      </c>
      <c r="B2972" s="53"/>
      <c r="C2972" s="53"/>
      <c r="D2972" s="53"/>
      <c r="E2972" s="53"/>
      <c r="F2972" s="53"/>
      <c r="G2972" s="53"/>
      <c r="H2972" s="53"/>
      <c r="I2972" s="53"/>
    </row>
    <row r="2973" spans="1:9">
      <c r="A2973" s="40">
        <v>2967</v>
      </c>
      <c r="B2973" s="53"/>
      <c r="C2973" s="53"/>
      <c r="D2973" s="53"/>
      <c r="E2973" s="53"/>
      <c r="F2973" s="53"/>
      <c r="G2973" s="53"/>
      <c r="H2973" s="53"/>
      <c r="I2973" s="53"/>
    </row>
    <row r="2974" spans="1:9">
      <c r="A2974" s="40">
        <v>2968</v>
      </c>
      <c r="B2974" s="53"/>
      <c r="C2974" s="53"/>
      <c r="D2974" s="53"/>
      <c r="E2974" s="53"/>
      <c r="F2974" s="53"/>
      <c r="G2974" s="53"/>
      <c r="H2974" s="53"/>
      <c r="I2974" s="53"/>
    </row>
    <row r="2975" spans="1:9">
      <c r="A2975" s="40">
        <v>2969</v>
      </c>
      <c r="B2975" s="53"/>
      <c r="C2975" s="53"/>
      <c r="D2975" s="53"/>
      <c r="E2975" s="53"/>
      <c r="F2975" s="53"/>
      <c r="G2975" s="53"/>
      <c r="H2975" s="53"/>
      <c r="I2975" s="53"/>
    </row>
    <row r="2976" spans="1:9">
      <c r="A2976" s="40">
        <v>2970</v>
      </c>
      <c r="B2976" s="53"/>
      <c r="C2976" s="53"/>
      <c r="D2976" s="53"/>
      <c r="E2976" s="53"/>
      <c r="F2976" s="53"/>
      <c r="G2976" s="53"/>
      <c r="H2976" s="53"/>
      <c r="I2976" s="53"/>
    </row>
    <row r="2977" spans="1:9">
      <c r="A2977" s="40">
        <v>2971</v>
      </c>
      <c r="B2977" s="53"/>
      <c r="C2977" s="53"/>
      <c r="D2977" s="53"/>
      <c r="E2977" s="53"/>
      <c r="F2977" s="53"/>
      <c r="G2977" s="53"/>
      <c r="H2977" s="53"/>
      <c r="I2977" s="53"/>
    </row>
    <row r="2978" spans="1:9">
      <c r="A2978" s="40">
        <v>2972</v>
      </c>
      <c r="B2978" s="53"/>
      <c r="C2978" s="53"/>
      <c r="D2978" s="53"/>
      <c r="E2978" s="53"/>
      <c r="F2978" s="53"/>
      <c r="G2978" s="53"/>
      <c r="H2978" s="53"/>
      <c r="I2978" s="53"/>
    </row>
    <row r="2979" spans="1:9">
      <c r="A2979" s="40">
        <v>2973</v>
      </c>
      <c r="B2979" s="53"/>
      <c r="C2979" s="53"/>
      <c r="D2979" s="53"/>
      <c r="E2979" s="53"/>
      <c r="F2979" s="53"/>
      <c r="G2979" s="53"/>
      <c r="H2979" s="53"/>
      <c r="I2979" s="53"/>
    </row>
    <row r="2980" spans="1:9">
      <c r="A2980" s="40">
        <v>2974</v>
      </c>
      <c r="B2980" s="53"/>
      <c r="C2980" s="53"/>
      <c r="D2980" s="53"/>
      <c r="E2980" s="53"/>
      <c r="F2980" s="53"/>
      <c r="G2980" s="53"/>
      <c r="H2980" s="53"/>
      <c r="I2980" s="53"/>
    </row>
    <row r="2981" spans="1:9">
      <c r="A2981" s="40">
        <v>2975</v>
      </c>
      <c r="B2981" s="53"/>
      <c r="C2981" s="53"/>
      <c r="D2981" s="53"/>
      <c r="E2981" s="53"/>
      <c r="F2981" s="53"/>
      <c r="G2981" s="53"/>
      <c r="H2981" s="53"/>
      <c r="I2981" s="53"/>
    </row>
    <row r="2982" spans="1:9">
      <c r="A2982" s="40">
        <v>2976</v>
      </c>
      <c r="B2982" s="53"/>
      <c r="C2982" s="53"/>
      <c r="D2982" s="53"/>
      <c r="E2982" s="53"/>
      <c r="F2982" s="53"/>
      <c r="G2982" s="53"/>
      <c r="H2982" s="53"/>
      <c r="I2982" s="53"/>
    </row>
    <row r="2983" spans="1:9">
      <c r="A2983" s="40">
        <v>2977</v>
      </c>
      <c r="B2983" s="53"/>
      <c r="C2983" s="53"/>
      <c r="D2983" s="53"/>
      <c r="E2983" s="53"/>
      <c r="F2983" s="53"/>
      <c r="G2983" s="53"/>
      <c r="H2983" s="53"/>
      <c r="I2983" s="53"/>
    </row>
    <row r="2984" spans="1:9">
      <c r="A2984" s="40">
        <v>2978</v>
      </c>
      <c r="B2984" s="53"/>
      <c r="C2984" s="53"/>
      <c r="D2984" s="53"/>
      <c r="E2984" s="53"/>
      <c r="F2984" s="53"/>
      <c r="G2984" s="53"/>
      <c r="H2984" s="53"/>
      <c r="I2984" s="53"/>
    </row>
    <row r="2985" spans="1:9">
      <c r="A2985" s="40">
        <v>2979</v>
      </c>
      <c r="B2985" s="53"/>
      <c r="C2985" s="53"/>
      <c r="D2985" s="53"/>
      <c r="E2985" s="53"/>
      <c r="F2985" s="53"/>
      <c r="G2985" s="53"/>
      <c r="H2985" s="53"/>
      <c r="I2985" s="53"/>
    </row>
    <row r="2986" spans="1:9">
      <c r="A2986" s="40">
        <v>2980</v>
      </c>
      <c r="B2986" s="53"/>
      <c r="C2986" s="53"/>
      <c r="D2986" s="53"/>
      <c r="E2986" s="53"/>
      <c r="F2986" s="53"/>
      <c r="G2986" s="53"/>
      <c r="H2986" s="53"/>
      <c r="I2986" s="53"/>
    </row>
    <row r="2987" spans="1:9">
      <c r="A2987" s="40">
        <v>2981</v>
      </c>
      <c r="B2987" s="53"/>
      <c r="C2987" s="53"/>
      <c r="D2987" s="53"/>
      <c r="E2987" s="53"/>
      <c r="F2987" s="53"/>
      <c r="G2987" s="53"/>
      <c r="H2987" s="53"/>
      <c r="I2987" s="53"/>
    </row>
    <row r="2988" spans="1:9">
      <c r="A2988" s="40">
        <v>2982</v>
      </c>
      <c r="B2988" s="53"/>
      <c r="C2988" s="53"/>
      <c r="D2988" s="53"/>
      <c r="E2988" s="53"/>
      <c r="F2988" s="53"/>
      <c r="G2988" s="53"/>
      <c r="H2988" s="53"/>
      <c r="I2988" s="53"/>
    </row>
    <row r="2989" spans="1:9">
      <c r="A2989" s="40">
        <v>2983</v>
      </c>
      <c r="B2989" s="53"/>
      <c r="C2989" s="53"/>
      <c r="D2989" s="53"/>
      <c r="E2989" s="53"/>
      <c r="F2989" s="53"/>
      <c r="G2989" s="53"/>
      <c r="H2989" s="53"/>
      <c r="I2989" s="53"/>
    </row>
    <row r="2990" spans="1:9">
      <c r="A2990" s="40">
        <v>2984</v>
      </c>
      <c r="B2990" s="53"/>
      <c r="C2990" s="53"/>
      <c r="D2990" s="53"/>
      <c r="E2990" s="53"/>
      <c r="F2990" s="53"/>
      <c r="G2990" s="53"/>
      <c r="H2990" s="53"/>
      <c r="I2990" s="53"/>
    </row>
    <row r="2991" spans="1:9">
      <c r="A2991" s="40">
        <v>2985</v>
      </c>
      <c r="B2991" s="53"/>
      <c r="C2991" s="53"/>
      <c r="D2991" s="53"/>
      <c r="E2991" s="53"/>
      <c r="F2991" s="53"/>
      <c r="G2991" s="53"/>
      <c r="H2991" s="53"/>
      <c r="I2991" s="53"/>
    </row>
    <row r="2992" spans="1:9">
      <c r="A2992" s="40">
        <v>2986</v>
      </c>
      <c r="B2992" s="53"/>
      <c r="C2992" s="53"/>
      <c r="D2992" s="53"/>
      <c r="E2992" s="53"/>
      <c r="F2992" s="53"/>
      <c r="G2992" s="53"/>
      <c r="H2992" s="53"/>
      <c r="I2992" s="53"/>
    </row>
    <row r="2993" spans="1:9">
      <c r="A2993" s="40">
        <v>2987</v>
      </c>
      <c r="B2993" s="53"/>
      <c r="C2993" s="53"/>
      <c r="D2993" s="53"/>
      <c r="E2993" s="53"/>
      <c r="F2993" s="53"/>
      <c r="G2993" s="53"/>
      <c r="H2993" s="53"/>
      <c r="I2993" s="53"/>
    </row>
    <row r="2994" spans="1:9">
      <c r="A2994" s="40">
        <v>2988</v>
      </c>
      <c r="B2994" s="53"/>
      <c r="C2994" s="53"/>
      <c r="D2994" s="53"/>
      <c r="E2994" s="53"/>
      <c r="F2994" s="53"/>
      <c r="G2994" s="53"/>
      <c r="H2994" s="53"/>
      <c r="I2994" s="53"/>
    </row>
    <row r="2995" spans="1:9">
      <c r="A2995" s="40">
        <v>2989</v>
      </c>
      <c r="B2995" s="53"/>
      <c r="C2995" s="53"/>
      <c r="D2995" s="53"/>
      <c r="E2995" s="53"/>
      <c r="F2995" s="53"/>
      <c r="G2995" s="53"/>
      <c r="H2995" s="53"/>
      <c r="I2995" s="53"/>
    </row>
    <row r="2996" spans="1:9">
      <c r="A2996" s="40">
        <v>2990</v>
      </c>
      <c r="B2996" s="53"/>
      <c r="C2996" s="53"/>
      <c r="D2996" s="53"/>
      <c r="E2996" s="53"/>
      <c r="F2996" s="53"/>
      <c r="G2996" s="53"/>
      <c r="H2996" s="53"/>
      <c r="I2996" s="53"/>
    </row>
    <row r="2997" spans="1:9">
      <c r="A2997" s="40">
        <v>2991</v>
      </c>
      <c r="B2997" s="53"/>
      <c r="C2997" s="53"/>
      <c r="D2997" s="53"/>
      <c r="E2997" s="53"/>
      <c r="F2997" s="53"/>
      <c r="G2997" s="53"/>
      <c r="H2997" s="53"/>
      <c r="I2997" s="53"/>
    </row>
    <row r="2998" spans="1:9">
      <c r="A2998" s="40">
        <v>2992</v>
      </c>
      <c r="B2998" s="53"/>
      <c r="C2998" s="53"/>
      <c r="D2998" s="53"/>
      <c r="E2998" s="53"/>
      <c r="F2998" s="53"/>
      <c r="G2998" s="53"/>
      <c r="H2998" s="53"/>
      <c r="I2998" s="53"/>
    </row>
    <row r="2999" spans="1:9">
      <c r="A2999" s="40">
        <v>2993</v>
      </c>
      <c r="B2999" s="53"/>
      <c r="C2999" s="53"/>
      <c r="D2999" s="53"/>
      <c r="E2999" s="53"/>
      <c r="F2999" s="53"/>
      <c r="G2999" s="53"/>
      <c r="H2999" s="53"/>
      <c r="I2999" s="53"/>
    </row>
    <row r="3000" spans="1:9">
      <c r="A3000" s="40">
        <v>2994</v>
      </c>
      <c r="B3000" s="53"/>
      <c r="C3000" s="53"/>
      <c r="D3000" s="53"/>
      <c r="E3000" s="53"/>
      <c r="F3000" s="53"/>
      <c r="G3000" s="53"/>
      <c r="H3000" s="53"/>
      <c r="I3000" s="53"/>
    </row>
    <row r="3001" spans="1:9">
      <c r="A3001" s="40">
        <v>2995</v>
      </c>
      <c r="B3001" s="53"/>
      <c r="C3001" s="53"/>
      <c r="D3001" s="53"/>
      <c r="E3001" s="53"/>
      <c r="F3001" s="53"/>
      <c r="G3001" s="53"/>
      <c r="H3001" s="53"/>
      <c r="I3001" s="53"/>
    </row>
    <row r="3002" spans="1:9">
      <c r="A3002" s="40">
        <v>2996</v>
      </c>
      <c r="B3002" s="53"/>
      <c r="C3002" s="53"/>
      <c r="D3002" s="53"/>
      <c r="E3002" s="53"/>
      <c r="F3002" s="53"/>
      <c r="G3002" s="53"/>
      <c r="H3002" s="53"/>
      <c r="I3002" s="53"/>
    </row>
    <row r="3003" spans="1:9">
      <c r="A3003" s="40">
        <v>2997</v>
      </c>
      <c r="B3003" s="53"/>
      <c r="C3003" s="53"/>
      <c r="D3003" s="53"/>
      <c r="E3003" s="53"/>
      <c r="F3003" s="53"/>
      <c r="G3003" s="53"/>
      <c r="H3003" s="53"/>
      <c r="I3003" s="53"/>
    </row>
    <row r="3004" spans="1:9">
      <c r="A3004" s="40">
        <v>2998</v>
      </c>
      <c r="B3004" s="53"/>
      <c r="C3004" s="53"/>
      <c r="D3004" s="53"/>
      <c r="E3004" s="53"/>
      <c r="F3004" s="53"/>
      <c r="G3004" s="53"/>
      <c r="H3004" s="53"/>
      <c r="I3004" s="53"/>
    </row>
    <row r="3005" spans="1:9">
      <c r="A3005" s="40">
        <v>2999</v>
      </c>
      <c r="B3005" s="53"/>
      <c r="C3005" s="53"/>
      <c r="D3005" s="53"/>
      <c r="E3005" s="53"/>
      <c r="F3005" s="53"/>
      <c r="G3005" s="53"/>
      <c r="H3005" s="53"/>
      <c r="I3005" s="53"/>
    </row>
    <row r="3006" spans="1:9">
      <c r="A3006" s="40">
        <v>3000</v>
      </c>
      <c r="B3006" s="53"/>
      <c r="C3006" s="53"/>
      <c r="D3006" s="53"/>
      <c r="E3006" s="53"/>
      <c r="F3006" s="53"/>
      <c r="G3006" s="53"/>
      <c r="H3006" s="53"/>
      <c r="I3006" s="53"/>
    </row>
    <row r="3007" spans="1:9">
      <c r="A3007" s="40">
        <v>3001</v>
      </c>
      <c r="B3007" s="53"/>
      <c r="C3007" s="53"/>
      <c r="D3007" s="53"/>
      <c r="E3007" s="53"/>
      <c r="F3007" s="53"/>
      <c r="G3007" s="53"/>
      <c r="H3007" s="53"/>
      <c r="I3007" s="53"/>
    </row>
    <row r="3008" spans="1:9">
      <c r="A3008" s="40">
        <v>3002</v>
      </c>
      <c r="B3008" s="53"/>
      <c r="C3008" s="53"/>
      <c r="D3008" s="53"/>
      <c r="E3008" s="53"/>
      <c r="F3008" s="53"/>
      <c r="G3008" s="53"/>
      <c r="H3008" s="53"/>
      <c r="I3008" s="53"/>
    </row>
    <row r="3009" spans="1:9">
      <c r="A3009" s="40">
        <v>3003</v>
      </c>
      <c r="B3009" s="53"/>
      <c r="C3009" s="53"/>
      <c r="D3009" s="53"/>
      <c r="E3009" s="53"/>
      <c r="F3009" s="53"/>
      <c r="G3009" s="53"/>
      <c r="H3009" s="53"/>
      <c r="I3009" s="53"/>
    </row>
    <row r="3010" spans="1:9">
      <c r="A3010" s="40">
        <v>3004</v>
      </c>
      <c r="B3010" s="53"/>
      <c r="C3010" s="53"/>
      <c r="D3010" s="53"/>
      <c r="E3010" s="53"/>
      <c r="F3010" s="53"/>
      <c r="G3010" s="53"/>
      <c r="H3010" s="53"/>
      <c r="I3010" s="53"/>
    </row>
    <row r="3011" spans="1:9">
      <c r="A3011" s="40">
        <v>3005</v>
      </c>
      <c r="B3011" s="53"/>
      <c r="C3011" s="53"/>
      <c r="D3011" s="53"/>
      <c r="E3011" s="53"/>
      <c r="F3011" s="53"/>
      <c r="G3011" s="53"/>
      <c r="H3011" s="53"/>
      <c r="I3011" s="53"/>
    </row>
    <row r="3012" spans="1:9">
      <c r="A3012" s="40">
        <v>3006</v>
      </c>
      <c r="B3012" s="53"/>
      <c r="C3012" s="53"/>
      <c r="D3012" s="53"/>
      <c r="E3012" s="53"/>
      <c r="F3012" s="53"/>
      <c r="G3012" s="53"/>
      <c r="H3012" s="53"/>
      <c r="I3012" s="53"/>
    </row>
    <row r="3013" spans="1:9">
      <c r="A3013" s="40">
        <v>3007</v>
      </c>
      <c r="B3013" s="53"/>
      <c r="C3013" s="53"/>
      <c r="D3013" s="53"/>
      <c r="E3013" s="53"/>
      <c r="F3013" s="53"/>
      <c r="G3013" s="53"/>
      <c r="H3013" s="53"/>
      <c r="I3013" s="53"/>
    </row>
    <row r="3014" spans="1:9">
      <c r="A3014" s="40">
        <v>3008</v>
      </c>
      <c r="B3014" s="53"/>
      <c r="C3014" s="53"/>
      <c r="D3014" s="53"/>
      <c r="E3014" s="53"/>
      <c r="F3014" s="53"/>
      <c r="G3014" s="53"/>
      <c r="H3014" s="53"/>
      <c r="I3014" s="53"/>
    </row>
    <row r="3015" spans="1:9">
      <c r="A3015" s="40">
        <v>3009</v>
      </c>
      <c r="B3015" s="53"/>
      <c r="C3015" s="53"/>
      <c r="D3015" s="53"/>
      <c r="E3015" s="53"/>
      <c r="F3015" s="53"/>
      <c r="G3015" s="53"/>
      <c r="H3015" s="53"/>
      <c r="I3015" s="53"/>
    </row>
    <row r="3016" spans="1:9">
      <c r="A3016" s="40">
        <v>3010</v>
      </c>
      <c r="B3016" s="53"/>
      <c r="C3016" s="53"/>
      <c r="D3016" s="53"/>
      <c r="E3016" s="53"/>
      <c r="F3016" s="53"/>
      <c r="G3016" s="53"/>
      <c r="H3016" s="53"/>
      <c r="I3016" s="53"/>
    </row>
    <row r="3017" spans="1:9">
      <c r="A3017" s="40">
        <v>3011</v>
      </c>
      <c r="B3017" s="53"/>
      <c r="C3017" s="53"/>
      <c r="D3017" s="53"/>
      <c r="E3017" s="53"/>
      <c r="F3017" s="53"/>
      <c r="G3017" s="53"/>
      <c r="H3017" s="53"/>
      <c r="I3017" s="53"/>
    </row>
    <row r="3018" spans="1:9">
      <c r="A3018" s="40">
        <v>3012</v>
      </c>
      <c r="B3018" s="53"/>
      <c r="C3018" s="53"/>
      <c r="D3018" s="53"/>
      <c r="E3018" s="53"/>
      <c r="F3018" s="53"/>
      <c r="G3018" s="53"/>
      <c r="H3018" s="53"/>
      <c r="I3018" s="53"/>
    </row>
    <row r="3019" spans="1:9">
      <c r="A3019" s="40">
        <v>3013</v>
      </c>
      <c r="B3019" s="53"/>
      <c r="C3019" s="53"/>
      <c r="D3019" s="53"/>
      <c r="E3019" s="53"/>
      <c r="F3019" s="53"/>
      <c r="G3019" s="53"/>
      <c r="H3019" s="53"/>
      <c r="I3019" s="53"/>
    </row>
    <row r="3020" spans="1:9">
      <c r="A3020" s="40">
        <v>3014</v>
      </c>
      <c r="B3020" s="53"/>
      <c r="C3020" s="53"/>
      <c r="D3020" s="53"/>
      <c r="E3020" s="53"/>
      <c r="F3020" s="53"/>
      <c r="G3020" s="53"/>
      <c r="H3020" s="53"/>
      <c r="I3020" s="53"/>
    </row>
    <row r="3021" spans="1:9">
      <c r="A3021" s="40">
        <v>3015</v>
      </c>
      <c r="B3021" s="53"/>
      <c r="C3021" s="53"/>
      <c r="D3021" s="53"/>
      <c r="E3021" s="53"/>
      <c r="F3021" s="53"/>
      <c r="G3021" s="53"/>
      <c r="H3021" s="53"/>
      <c r="I3021" s="53"/>
    </row>
    <row r="3022" spans="1:9">
      <c r="A3022" s="40">
        <v>3016</v>
      </c>
      <c r="B3022" s="53"/>
      <c r="C3022" s="53"/>
      <c r="D3022" s="53"/>
      <c r="E3022" s="53"/>
      <c r="F3022" s="53"/>
      <c r="G3022" s="53"/>
      <c r="H3022" s="53"/>
      <c r="I3022" s="53"/>
    </row>
    <row r="3023" spans="1:9">
      <c r="A3023" s="40">
        <v>3017</v>
      </c>
      <c r="B3023" s="53"/>
      <c r="C3023" s="53"/>
      <c r="D3023" s="53"/>
      <c r="E3023" s="53"/>
      <c r="F3023" s="53"/>
      <c r="G3023" s="53"/>
      <c r="H3023" s="53"/>
      <c r="I3023" s="53"/>
    </row>
    <row r="3024" spans="1:9">
      <c r="A3024" s="40">
        <v>3018</v>
      </c>
      <c r="B3024" s="53"/>
      <c r="C3024" s="53"/>
      <c r="D3024" s="53"/>
      <c r="E3024" s="53"/>
      <c r="F3024" s="53"/>
      <c r="G3024" s="53"/>
      <c r="H3024" s="53"/>
      <c r="I3024" s="53"/>
    </row>
    <row r="3025" spans="1:9">
      <c r="A3025" s="40">
        <v>3019</v>
      </c>
      <c r="B3025" s="53"/>
      <c r="C3025" s="53"/>
      <c r="D3025" s="53"/>
      <c r="E3025" s="53"/>
      <c r="F3025" s="53"/>
      <c r="G3025" s="53"/>
      <c r="H3025" s="53"/>
      <c r="I3025" s="53"/>
    </row>
    <row r="3026" spans="1:9">
      <c r="A3026" s="40">
        <v>3020</v>
      </c>
      <c r="B3026" s="53"/>
      <c r="C3026" s="53"/>
      <c r="D3026" s="53"/>
      <c r="E3026" s="53"/>
      <c r="F3026" s="53"/>
      <c r="G3026" s="53"/>
      <c r="H3026" s="53"/>
      <c r="I3026" s="53"/>
    </row>
    <row r="3027" spans="1:9">
      <c r="A3027" s="40">
        <v>3021</v>
      </c>
      <c r="B3027" s="53"/>
      <c r="C3027" s="53"/>
      <c r="D3027" s="53"/>
      <c r="E3027" s="53"/>
      <c r="F3027" s="53"/>
      <c r="G3027" s="53"/>
      <c r="H3027" s="53"/>
      <c r="I3027" s="53"/>
    </row>
    <row r="3028" spans="1:9">
      <c r="A3028" s="40">
        <v>3022</v>
      </c>
      <c r="B3028" s="53"/>
      <c r="C3028" s="53"/>
      <c r="D3028" s="53"/>
      <c r="E3028" s="53"/>
      <c r="F3028" s="53"/>
      <c r="G3028" s="53"/>
      <c r="H3028" s="53"/>
      <c r="I3028" s="53"/>
    </row>
    <row r="3029" spans="1:9">
      <c r="A3029" s="40">
        <v>3023</v>
      </c>
      <c r="B3029" s="53"/>
      <c r="C3029" s="53"/>
      <c r="D3029" s="53"/>
      <c r="E3029" s="53"/>
      <c r="F3029" s="53"/>
      <c r="G3029" s="53"/>
      <c r="H3029" s="53"/>
      <c r="I3029" s="53"/>
    </row>
    <row r="3030" spans="1:9">
      <c r="A3030" s="40">
        <v>3024</v>
      </c>
      <c r="B3030" s="53"/>
      <c r="C3030" s="53"/>
      <c r="D3030" s="53"/>
      <c r="E3030" s="53"/>
      <c r="F3030" s="53"/>
      <c r="G3030" s="53"/>
      <c r="H3030" s="53"/>
      <c r="I3030" s="53"/>
    </row>
    <row r="3031" spans="1:9">
      <c r="A3031" s="40">
        <v>3025</v>
      </c>
      <c r="B3031" s="53"/>
      <c r="C3031" s="53"/>
      <c r="D3031" s="53"/>
      <c r="E3031" s="53"/>
      <c r="F3031" s="53"/>
      <c r="G3031" s="53"/>
      <c r="H3031" s="53"/>
      <c r="I3031" s="53"/>
    </row>
    <row r="3032" spans="1:9">
      <c r="A3032" s="40">
        <v>3026</v>
      </c>
      <c r="B3032" s="53"/>
      <c r="C3032" s="53"/>
      <c r="D3032" s="53"/>
      <c r="E3032" s="53"/>
      <c r="F3032" s="53"/>
      <c r="G3032" s="53"/>
      <c r="H3032" s="53"/>
      <c r="I3032" s="53"/>
    </row>
    <row r="3033" spans="1:9">
      <c r="A3033" s="40">
        <v>3027</v>
      </c>
      <c r="B3033" s="53"/>
      <c r="C3033" s="53"/>
      <c r="D3033" s="53"/>
      <c r="E3033" s="53"/>
      <c r="F3033" s="53"/>
      <c r="G3033" s="53"/>
      <c r="H3033" s="53"/>
      <c r="I3033" s="53"/>
    </row>
    <row r="3034" spans="1:9">
      <c r="A3034" s="40">
        <v>3028</v>
      </c>
      <c r="B3034" s="53"/>
      <c r="C3034" s="53"/>
      <c r="D3034" s="53"/>
      <c r="E3034" s="53"/>
      <c r="F3034" s="53"/>
      <c r="G3034" s="53"/>
      <c r="H3034" s="53"/>
      <c r="I3034" s="53"/>
    </row>
    <row r="3035" spans="1:9">
      <c r="A3035" s="40">
        <v>3029</v>
      </c>
      <c r="B3035" s="53"/>
      <c r="C3035" s="53"/>
      <c r="D3035" s="53"/>
      <c r="E3035" s="53"/>
      <c r="F3035" s="53"/>
      <c r="G3035" s="53"/>
      <c r="H3035" s="53"/>
      <c r="I3035" s="53"/>
    </row>
    <row r="3036" spans="1:9">
      <c r="A3036" s="40">
        <v>3030</v>
      </c>
      <c r="B3036" s="53"/>
      <c r="C3036" s="53"/>
      <c r="D3036" s="53"/>
      <c r="E3036" s="53"/>
      <c r="F3036" s="53"/>
      <c r="G3036" s="53"/>
      <c r="H3036" s="53"/>
      <c r="I3036" s="53"/>
    </row>
    <row r="3037" spans="1:9">
      <c r="A3037" s="40">
        <v>3031</v>
      </c>
      <c r="B3037" s="53"/>
      <c r="C3037" s="53"/>
      <c r="D3037" s="53"/>
      <c r="E3037" s="53"/>
      <c r="F3037" s="53"/>
      <c r="G3037" s="53"/>
      <c r="H3037" s="53"/>
      <c r="I3037" s="53"/>
    </row>
    <row r="3038" spans="1:9">
      <c r="A3038" s="40">
        <v>3032</v>
      </c>
      <c r="B3038" s="53"/>
      <c r="C3038" s="53"/>
      <c r="D3038" s="53"/>
      <c r="E3038" s="53"/>
      <c r="F3038" s="53"/>
      <c r="G3038" s="53"/>
      <c r="H3038" s="53"/>
      <c r="I3038" s="53"/>
    </row>
    <row r="3039" spans="1:9">
      <c r="A3039" s="40">
        <v>3033</v>
      </c>
      <c r="B3039" s="53"/>
      <c r="C3039" s="53"/>
      <c r="D3039" s="53"/>
      <c r="E3039" s="53"/>
      <c r="F3039" s="53"/>
      <c r="G3039" s="53"/>
      <c r="H3039" s="53"/>
      <c r="I3039" s="53"/>
    </row>
    <row r="3040" spans="1:9">
      <c r="A3040" s="40">
        <v>3034</v>
      </c>
      <c r="B3040" s="53"/>
      <c r="C3040" s="53"/>
      <c r="D3040" s="53"/>
      <c r="E3040" s="53"/>
      <c r="F3040" s="53"/>
      <c r="G3040" s="53"/>
      <c r="H3040" s="53"/>
      <c r="I3040" s="53"/>
    </row>
    <row r="3041" spans="1:9">
      <c r="A3041" s="40">
        <v>3035</v>
      </c>
      <c r="B3041" s="53"/>
      <c r="C3041" s="53"/>
      <c r="D3041" s="53"/>
      <c r="E3041" s="53"/>
      <c r="F3041" s="53"/>
      <c r="G3041" s="53"/>
      <c r="H3041" s="53"/>
      <c r="I3041" s="53"/>
    </row>
    <row r="3042" spans="1:9">
      <c r="A3042" s="40">
        <v>3036</v>
      </c>
      <c r="B3042" s="53"/>
      <c r="C3042" s="53"/>
      <c r="D3042" s="53"/>
      <c r="E3042" s="53"/>
      <c r="F3042" s="53"/>
      <c r="G3042" s="53"/>
      <c r="H3042" s="53"/>
      <c r="I3042" s="53"/>
    </row>
    <row r="3043" spans="1:9">
      <c r="A3043" s="40">
        <v>3037</v>
      </c>
      <c r="B3043" s="53"/>
      <c r="C3043" s="53"/>
      <c r="D3043" s="53"/>
      <c r="E3043" s="53"/>
      <c r="F3043" s="53"/>
      <c r="G3043" s="53"/>
      <c r="H3043" s="53"/>
      <c r="I3043" s="53"/>
    </row>
    <row r="3044" spans="1:9">
      <c r="A3044" s="40">
        <v>3038</v>
      </c>
      <c r="B3044" s="53"/>
      <c r="C3044" s="53"/>
      <c r="D3044" s="53"/>
      <c r="E3044" s="53"/>
      <c r="F3044" s="53"/>
      <c r="G3044" s="53"/>
      <c r="H3044" s="53"/>
      <c r="I3044" s="53"/>
    </row>
    <row r="3045" spans="1:9">
      <c r="A3045" s="40">
        <v>3039</v>
      </c>
      <c r="B3045" s="53"/>
      <c r="C3045" s="53"/>
      <c r="D3045" s="53"/>
      <c r="E3045" s="53"/>
      <c r="F3045" s="53"/>
      <c r="G3045" s="53"/>
      <c r="H3045" s="53"/>
      <c r="I3045" s="53"/>
    </row>
    <row r="3046" spans="1:9">
      <c r="A3046" s="40">
        <v>3040</v>
      </c>
      <c r="B3046" s="53"/>
      <c r="C3046" s="53"/>
      <c r="D3046" s="53"/>
      <c r="E3046" s="53"/>
      <c r="F3046" s="53"/>
      <c r="G3046" s="53"/>
      <c r="H3046" s="53"/>
      <c r="I3046" s="53"/>
    </row>
    <row r="3047" spans="1:9">
      <c r="A3047" s="40">
        <v>3041</v>
      </c>
      <c r="B3047" s="53"/>
      <c r="C3047" s="53"/>
      <c r="D3047" s="53"/>
      <c r="E3047" s="53"/>
      <c r="F3047" s="53"/>
      <c r="G3047" s="53"/>
      <c r="H3047" s="53"/>
      <c r="I3047" s="53"/>
    </row>
    <row r="3048" spans="1:9">
      <c r="A3048" s="40">
        <v>3042</v>
      </c>
      <c r="B3048" s="53"/>
      <c r="C3048" s="53"/>
      <c r="D3048" s="53"/>
      <c r="E3048" s="53"/>
      <c r="F3048" s="53"/>
      <c r="G3048" s="53"/>
      <c r="H3048" s="53"/>
      <c r="I3048" s="53"/>
    </row>
    <row r="3049" spans="1:9">
      <c r="A3049" s="40">
        <v>3043</v>
      </c>
      <c r="B3049" s="53"/>
      <c r="C3049" s="53"/>
      <c r="D3049" s="53"/>
      <c r="E3049" s="53"/>
      <c r="F3049" s="53"/>
      <c r="G3049" s="53"/>
      <c r="H3049" s="53"/>
      <c r="I3049" s="53"/>
    </row>
    <row r="3050" spans="1:9">
      <c r="A3050" s="40">
        <v>3044</v>
      </c>
      <c r="B3050" s="53"/>
      <c r="C3050" s="53"/>
      <c r="D3050" s="53"/>
      <c r="E3050" s="53"/>
      <c r="F3050" s="53"/>
      <c r="G3050" s="53"/>
      <c r="H3050" s="53"/>
      <c r="I3050" s="53"/>
    </row>
    <row r="3051" spans="1:9">
      <c r="A3051" s="40">
        <v>3045</v>
      </c>
      <c r="B3051" s="53"/>
      <c r="C3051" s="53"/>
      <c r="D3051" s="53"/>
      <c r="E3051" s="53"/>
      <c r="F3051" s="53"/>
      <c r="G3051" s="53"/>
      <c r="H3051" s="53"/>
      <c r="I3051" s="53"/>
    </row>
    <row r="3052" spans="1:9">
      <c r="A3052" s="40">
        <v>3046</v>
      </c>
      <c r="B3052" s="53"/>
      <c r="C3052" s="53"/>
      <c r="D3052" s="53"/>
      <c r="E3052" s="53"/>
      <c r="F3052" s="53"/>
      <c r="G3052" s="53"/>
      <c r="H3052" s="53"/>
      <c r="I3052" s="53"/>
    </row>
    <row r="3053" spans="1:9">
      <c r="A3053" s="40">
        <v>3047</v>
      </c>
      <c r="B3053" s="53"/>
      <c r="C3053" s="53"/>
      <c r="D3053" s="53"/>
      <c r="E3053" s="53"/>
      <c r="F3053" s="53"/>
      <c r="G3053" s="53"/>
      <c r="H3053" s="53"/>
      <c r="I3053" s="53"/>
    </row>
    <row r="3054" spans="1:9">
      <c r="A3054" s="40">
        <v>3048</v>
      </c>
      <c r="B3054" s="53"/>
      <c r="C3054" s="53"/>
      <c r="D3054" s="53"/>
      <c r="E3054" s="53"/>
      <c r="F3054" s="53"/>
      <c r="G3054" s="53"/>
      <c r="H3054" s="53"/>
      <c r="I3054" s="53"/>
    </row>
    <row r="3055" spans="1:9">
      <c r="A3055" s="40">
        <v>3049</v>
      </c>
      <c r="B3055" s="53"/>
      <c r="C3055" s="53"/>
      <c r="D3055" s="53"/>
      <c r="E3055" s="53"/>
      <c r="F3055" s="53"/>
      <c r="G3055" s="53"/>
      <c r="H3055" s="53"/>
      <c r="I3055" s="53"/>
    </row>
    <row r="3056" spans="1:9">
      <c r="A3056" s="40">
        <v>3050</v>
      </c>
      <c r="B3056" s="53"/>
      <c r="C3056" s="53"/>
      <c r="D3056" s="53"/>
      <c r="E3056" s="53"/>
      <c r="F3056" s="53"/>
      <c r="G3056" s="53"/>
      <c r="H3056" s="53"/>
      <c r="I3056" s="53"/>
    </row>
    <row r="3057" spans="1:9">
      <c r="A3057" s="40">
        <v>3051</v>
      </c>
      <c r="B3057" s="53"/>
      <c r="C3057" s="53"/>
      <c r="D3057" s="53"/>
      <c r="E3057" s="53"/>
      <c r="F3057" s="53"/>
      <c r="G3057" s="53"/>
      <c r="H3057" s="53"/>
      <c r="I3057" s="53"/>
    </row>
    <row r="3058" spans="1:9">
      <c r="A3058" s="40">
        <v>3052</v>
      </c>
      <c r="B3058" s="53"/>
      <c r="C3058" s="53"/>
      <c r="D3058" s="53"/>
      <c r="E3058" s="53"/>
      <c r="F3058" s="53"/>
      <c r="G3058" s="53"/>
      <c r="H3058" s="53"/>
      <c r="I3058" s="53"/>
    </row>
    <row r="3059" spans="1:9">
      <c r="A3059" s="40">
        <v>3053</v>
      </c>
      <c r="B3059" s="53"/>
      <c r="C3059" s="53"/>
      <c r="D3059" s="53"/>
      <c r="E3059" s="53"/>
      <c r="F3059" s="53"/>
      <c r="G3059" s="53"/>
      <c r="H3059" s="53"/>
      <c r="I3059" s="53"/>
    </row>
    <row r="3060" spans="1:9">
      <c r="A3060" s="40">
        <v>3054</v>
      </c>
      <c r="B3060" s="53"/>
      <c r="C3060" s="53"/>
      <c r="D3060" s="53"/>
      <c r="E3060" s="53"/>
      <c r="F3060" s="53"/>
      <c r="G3060" s="53"/>
      <c r="H3060" s="53"/>
      <c r="I3060" s="53"/>
    </row>
    <row r="3061" spans="1:9">
      <c r="A3061" s="40">
        <v>3055</v>
      </c>
      <c r="B3061" s="53"/>
      <c r="C3061" s="53"/>
      <c r="D3061" s="53"/>
      <c r="E3061" s="53"/>
      <c r="F3061" s="53"/>
      <c r="G3061" s="53"/>
      <c r="H3061" s="53"/>
      <c r="I3061" s="53"/>
    </row>
    <row r="3062" spans="1:9">
      <c r="A3062" s="40">
        <v>3056</v>
      </c>
      <c r="B3062" s="53"/>
      <c r="C3062" s="53"/>
      <c r="D3062" s="53"/>
      <c r="E3062" s="53"/>
      <c r="F3062" s="53"/>
      <c r="G3062" s="53"/>
      <c r="H3062" s="53"/>
      <c r="I3062" s="53"/>
    </row>
    <row r="3063" spans="1:9">
      <c r="A3063" s="40">
        <v>3057</v>
      </c>
      <c r="B3063" s="53"/>
      <c r="C3063" s="53"/>
      <c r="D3063" s="53"/>
      <c r="E3063" s="53"/>
      <c r="F3063" s="53"/>
      <c r="G3063" s="53"/>
      <c r="H3063" s="53"/>
      <c r="I3063" s="53"/>
    </row>
    <row r="3064" spans="1:9">
      <c r="A3064" s="40">
        <v>3058</v>
      </c>
      <c r="B3064" s="53"/>
      <c r="C3064" s="53"/>
      <c r="D3064" s="53"/>
      <c r="E3064" s="53"/>
      <c r="F3064" s="53"/>
      <c r="G3064" s="53"/>
      <c r="H3064" s="53"/>
      <c r="I3064" s="53"/>
    </row>
    <row r="3065" spans="1:9">
      <c r="A3065" s="40">
        <v>3059</v>
      </c>
      <c r="B3065" s="53"/>
      <c r="C3065" s="53"/>
      <c r="D3065" s="53"/>
      <c r="E3065" s="53"/>
      <c r="F3065" s="53"/>
      <c r="G3065" s="53"/>
      <c r="H3065" s="53"/>
      <c r="I3065" s="53"/>
    </row>
    <row r="3066" spans="1:9">
      <c r="A3066" s="40">
        <v>3060</v>
      </c>
      <c r="B3066" s="53"/>
      <c r="C3066" s="53"/>
      <c r="D3066" s="53"/>
      <c r="E3066" s="53"/>
      <c r="F3066" s="53"/>
      <c r="G3066" s="53"/>
      <c r="H3066" s="53"/>
      <c r="I3066" s="53"/>
    </row>
    <row r="3067" spans="1:9">
      <c r="A3067" s="40">
        <v>3061</v>
      </c>
      <c r="B3067" s="53"/>
      <c r="C3067" s="53"/>
      <c r="D3067" s="53"/>
      <c r="E3067" s="53"/>
      <c r="F3067" s="53"/>
      <c r="G3067" s="53"/>
      <c r="H3067" s="53"/>
      <c r="I3067" s="53"/>
    </row>
    <row r="3068" spans="1:9">
      <c r="A3068" s="40">
        <v>3062</v>
      </c>
      <c r="B3068" s="53"/>
      <c r="C3068" s="53"/>
      <c r="D3068" s="53"/>
      <c r="E3068" s="53"/>
      <c r="F3068" s="53"/>
      <c r="G3068" s="53"/>
      <c r="H3068" s="53"/>
      <c r="I3068" s="53"/>
    </row>
    <row r="3069" spans="1:9">
      <c r="A3069" s="40">
        <v>3063</v>
      </c>
      <c r="B3069" s="53"/>
      <c r="C3069" s="53"/>
      <c r="D3069" s="53"/>
      <c r="E3069" s="53"/>
      <c r="F3069" s="53"/>
      <c r="G3069" s="53"/>
      <c r="H3069" s="53"/>
      <c r="I3069" s="53"/>
    </row>
    <row r="3070" spans="1:9">
      <c r="A3070" s="40">
        <v>3064</v>
      </c>
      <c r="B3070" s="53"/>
      <c r="C3070" s="53"/>
      <c r="D3070" s="53"/>
      <c r="E3070" s="53"/>
      <c r="F3070" s="53"/>
      <c r="G3070" s="53"/>
      <c r="H3070" s="53"/>
      <c r="I3070" s="53"/>
    </row>
    <row r="3071" spans="1:9">
      <c r="A3071" s="40">
        <v>3065</v>
      </c>
      <c r="B3071" s="53"/>
      <c r="C3071" s="53"/>
      <c r="D3071" s="53"/>
      <c r="E3071" s="53"/>
      <c r="F3071" s="53"/>
      <c r="G3071" s="53"/>
      <c r="H3071" s="53"/>
      <c r="I3071" s="53"/>
    </row>
    <row r="3072" spans="1:9">
      <c r="A3072" s="40">
        <v>3066</v>
      </c>
      <c r="B3072" s="53"/>
      <c r="C3072" s="53"/>
      <c r="D3072" s="53"/>
      <c r="E3072" s="53"/>
      <c r="F3072" s="53"/>
      <c r="G3072" s="53"/>
      <c r="H3072" s="53"/>
      <c r="I3072" s="53"/>
    </row>
    <row r="3073" spans="1:9">
      <c r="A3073" s="40">
        <v>3067</v>
      </c>
      <c r="B3073" s="53"/>
      <c r="C3073" s="53"/>
      <c r="D3073" s="53"/>
      <c r="E3073" s="53"/>
      <c r="F3073" s="53"/>
      <c r="G3073" s="53"/>
      <c r="H3073" s="53"/>
      <c r="I3073" s="53"/>
    </row>
    <row r="3074" spans="1:9">
      <c r="A3074" s="40">
        <v>3068</v>
      </c>
      <c r="B3074" s="53"/>
      <c r="C3074" s="53"/>
      <c r="D3074" s="53"/>
      <c r="E3074" s="53"/>
      <c r="F3074" s="53"/>
      <c r="G3074" s="53"/>
      <c r="H3074" s="53"/>
      <c r="I3074" s="53"/>
    </row>
    <row r="3075" spans="1:9">
      <c r="A3075" s="40">
        <v>3069</v>
      </c>
      <c r="B3075" s="53"/>
      <c r="C3075" s="53"/>
      <c r="D3075" s="53"/>
      <c r="E3075" s="53"/>
      <c r="F3075" s="53"/>
      <c r="G3075" s="53"/>
      <c r="H3075" s="53"/>
      <c r="I3075" s="53"/>
    </row>
    <row r="3076" spans="1:9">
      <c r="A3076" s="40">
        <v>3070</v>
      </c>
      <c r="B3076" s="53"/>
      <c r="C3076" s="53"/>
      <c r="D3076" s="53"/>
      <c r="E3076" s="53"/>
      <c r="F3076" s="53"/>
      <c r="G3076" s="53"/>
      <c r="H3076" s="53"/>
      <c r="I3076" s="53"/>
    </row>
    <row r="3077" spans="1:9">
      <c r="A3077" s="40">
        <v>3071</v>
      </c>
      <c r="B3077" s="53"/>
      <c r="C3077" s="53"/>
      <c r="D3077" s="53"/>
      <c r="E3077" s="53"/>
      <c r="F3077" s="53"/>
      <c r="G3077" s="53"/>
      <c r="H3077" s="53"/>
      <c r="I3077" s="53"/>
    </row>
    <row r="3078" spans="1:9">
      <c r="A3078" s="40">
        <v>3072</v>
      </c>
      <c r="B3078" s="53"/>
      <c r="C3078" s="53"/>
      <c r="D3078" s="53"/>
      <c r="E3078" s="53"/>
      <c r="F3078" s="53"/>
      <c r="G3078" s="53"/>
      <c r="H3078" s="53"/>
      <c r="I3078" s="53"/>
    </row>
    <row r="3079" spans="1:9">
      <c r="A3079" s="40">
        <v>3073</v>
      </c>
      <c r="B3079" s="53"/>
      <c r="C3079" s="53"/>
      <c r="D3079" s="53"/>
      <c r="E3079" s="53"/>
      <c r="F3079" s="53"/>
      <c r="G3079" s="53"/>
      <c r="H3079" s="53"/>
      <c r="I3079" s="53"/>
    </row>
    <row r="3080" spans="1:9">
      <c r="A3080" s="40">
        <v>3074</v>
      </c>
      <c r="B3080" s="53"/>
      <c r="C3080" s="53"/>
      <c r="D3080" s="53"/>
      <c r="E3080" s="53"/>
      <c r="F3080" s="53"/>
      <c r="G3080" s="53"/>
      <c r="H3080" s="53"/>
      <c r="I3080" s="53"/>
    </row>
    <row r="3081" spans="1:9">
      <c r="A3081" s="40">
        <v>3075</v>
      </c>
      <c r="B3081" s="53"/>
      <c r="C3081" s="53"/>
      <c r="D3081" s="53"/>
      <c r="E3081" s="53"/>
      <c r="F3081" s="53"/>
      <c r="G3081" s="53"/>
      <c r="H3081" s="53"/>
      <c r="I3081" s="53"/>
    </row>
    <row r="3082" spans="1:9">
      <c r="A3082" s="40">
        <v>3076</v>
      </c>
      <c r="B3082" s="53"/>
      <c r="C3082" s="53"/>
      <c r="D3082" s="53"/>
      <c r="E3082" s="53"/>
      <c r="F3082" s="53"/>
      <c r="G3082" s="53"/>
      <c r="H3082" s="53"/>
      <c r="I3082" s="53"/>
    </row>
    <row r="3083" spans="1:9">
      <c r="A3083" s="40">
        <v>3077</v>
      </c>
      <c r="B3083" s="53"/>
      <c r="C3083" s="53"/>
      <c r="D3083" s="53"/>
      <c r="E3083" s="53"/>
      <c r="F3083" s="53"/>
      <c r="G3083" s="53"/>
      <c r="H3083" s="53"/>
      <c r="I3083" s="53"/>
    </row>
    <row r="3084" spans="1:9">
      <c r="A3084" s="40">
        <v>3078</v>
      </c>
      <c r="B3084" s="53"/>
      <c r="C3084" s="53"/>
      <c r="D3084" s="53"/>
      <c r="E3084" s="53"/>
      <c r="F3084" s="53"/>
      <c r="G3084" s="53"/>
      <c r="H3084" s="53"/>
      <c r="I3084" s="53"/>
    </row>
    <row r="3085" spans="1:9">
      <c r="A3085" s="40">
        <v>3079</v>
      </c>
      <c r="B3085" s="53"/>
      <c r="C3085" s="53"/>
      <c r="D3085" s="53"/>
      <c r="E3085" s="53"/>
      <c r="F3085" s="53"/>
      <c r="G3085" s="53"/>
      <c r="H3085" s="53"/>
      <c r="I3085" s="53"/>
    </row>
    <row r="3086" spans="1:9">
      <c r="A3086" s="40">
        <v>3080</v>
      </c>
      <c r="B3086" s="53"/>
      <c r="C3086" s="53"/>
      <c r="D3086" s="53"/>
      <c r="E3086" s="53"/>
      <c r="F3086" s="53"/>
      <c r="G3086" s="53"/>
      <c r="H3086" s="53"/>
      <c r="I3086" s="53"/>
    </row>
    <row r="3087" spans="1:9">
      <c r="A3087" s="40">
        <v>3081</v>
      </c>
      <c r="B3087" s="53"/>
      <c r="C3087" s="53"/>
      <c r="D3087" s="53"/>
      <c r="E3087" s="53"/>
      <c r="F3087" s="53"/>
      <c r="G3087" s="53"/>
      <c r="H3087" s="53"/>
      <c r="I3087" s="53"/>
    </row>
    <row r="3088" spans="1:9">
      <c r="A3088" s="40">
        <v>3082</v>
      </c>
      <c r="B3088" s="53"/>
      <c r="C3088" s="53"/>
      <c r="D3088" s="53"/>
      <c r="E3088" s="53"/>
      <c r="F3088" s="53"/>
      <c r="G3088" s="53"/>
      <c r="H3088" s="53"/>
      <c r="I3088" s="53"/>
    </row>
    <row r="3089" spans="1:9">
      <c r="A3089" s="40">
        <v>3083</v>
      </c>
      <c r="B3089" s="53"/>
      <c r="C3089" s="53"/>
      <c r="D3089" s="53"/>
      <c r="E3089" s="53"/>
      <c r="F3089" s="53"/>
      <c r="G3089" s="53"/>
      <c r="H3089" s="53"/>
      <c r="I3089" s="53"/>
    </row>
    <row r="3090" spans="1:9">
      <c r="A3090" s="40">
        <v>3084</v>
      </c>
      <c r="B3090" s="53"/>
      <c r="C3090" s="53"/>
      <c r="D3090" s="53"/>
      <c r="E3090" s="53"/>
      <c r="F3090" s="53"/>
      <c r="G3090" s="53"/>
      <c r="H3090" s="53"/>
      <c r="I3090" s="53"/>
    </row>
    <row r="3091" spans="1:9">
      <c r="A3091" s="40">
        <v>3085</v>
      </c>
      <c r="B3091" s="53"/>
      <c r="C3091" s="53"/>
      <c r="D3091" s="53"/>
      <c r="E3091" s="53"/>
      <c r="F3091" s="53"/>
      <c r="G3091" s="53"/>
      <c r="H3091" s="53"/>
      <c r="I3091" s="53"/>
    </row>
    <row r="3092" spans="1:9">
      <c r="A3092" s="40">
        <v>3086</v>
      </c>
      <c r="B3092" s="53"/>
      <c r="C3092" s="53"/>
      <c r="D3092" s="53"/>
      <c r="E3092" s="53"/>
      <c r="F3092" s="53"/>
      <c r="G3092" s="53"/>
      <c r="H3092" s="53"/>
      <c r="I3092" s="53"/>
    </row>
    <row r="3093" spans="1:9">
      <c r="A3093" s="40">
        <v>3087</v>
      </c>
      <c r="B3093" s="53"/>
      <c r="C3093" s="53"/>
      <c r="D3093" s="53"/>
      <c r="E3093" s="53"/>
      <c r="F3093" s="53"/>
      <c r="G3093" s="53"/>
      <c r="H3093" s="53"/>
      <c r="I3093" s="53"/>
    </row>
    <row r="3094" spans="1:9">
      <c r="A3094" s="40">
        <v>3088</v>
      </c>
      <c r="B3094" s="53"/>
      <c r="C3094" s="53"/>
      <c r="D3094" s="53"/>
      <c r="E3094" s="53"/>
      <c r="F3094" s="53"/>
      <c r="G3094" s="53"/>
      <c r="H3094" s="53"/>
      <c r="I3094" s="53"/>
    </row>
    <row r="3095" spans="1:9">
      <c r="A3095" s="40">
        <v>3089</v>
      </c>
      <c r="B3095" s="53"/>
      <c r="C3095" s="53"/>
      <c r="D3095" s="53"/>
      <c r="E3095" s="53"/>
      <c r="F3095" s="53"/>
      <c r="G3095" s="53"/>
      <c r="H3095" s="53"/>
      <c r="I3095" s="53"/>
    </row>
    <row r="3096" spans="1:9">
      <c r="A3096" s="40">
        <v>3090</v>
      </c>
      <c r="B3096" s="53"/>
      <c r="C3096" s="53"/>
      <c r="D3096" s="53"/>
      <c r="E3096" s="53"/>
      <c r="F3096" s="53"/>
      <c r="G3096" s="53"/>
      <c r="H3096" s="53"/>
      <c r="I3096" s="53"/>
    </row>
    <row r="3097" spans="1:9">
      <c r="A3097" s="40">
        <v>3091</v>
      </c>
      <c r="B3097" s="53"/>
      <c r="C3097" s="53"/>
      <c r="D3097" s="53"/>
      <c r="E3097" s="53"/>
      <c r="F3097" s="53"/>
      <c r="G3097" s="53"/>
      <c r="H3097" s="53"/>
      <c r="I3097" s="53"/>
    </row>
    <row r="3098" spans="1:9">
      <c r="A3098" s="40">
        <v>3092</v>
      </c>
      <c r="B3098" s="53"/>
      <c r="C3098" s="53"/>
      <c r="D3098" s="53"/>
      <c r="E3098" s="53"/>
      <c r="F3098" s="53"/>
      <c r="G3098" s="53"/>
      <c r="H3098" s="53"/>
      <c r="I3098" s="53"/>
    </row>
    <row r="3099" spans="1:9">
      <c r="A3099" s="40">
        <v>3093</v>
      </c>
      <c r="B3099" s="53"/>
      <c r="C3099" s="53"/>
      <c r="D3099" s="53"/>
      <c r="E3099" s="53"/>
      <c r="F3099" s="53"/>
      <c r="G3099" s="53"/>
      <c r="H3099" s="53"/>
      <c r="I3099" s="53"/>
    </row>
    <row r="3100" spans="1:9">
      <c r="A3100" s="40">
        <v>3094</v>
      </c>
      <c r="B3100" s="53"/>
      <c r="C3100" s="53"/>
      <c r="D3100" s="53"/>
      <c r="E3100" s="53"/>
      <c r="F3100" s="53"/>
      <c r="G3100" s="53"/>
      <c r="H3100" s="53"/>
      <c r="I3100" s="53"/>
    </row>
    <row r="3101" spans="1:9">
      <c r="A3101" s="40">
        <v>3095</v>
      </c>
      <c r="B3101" s="53"/>
      <c r="C3101" s="53"/>
      <c r="D3101" s="53"/>
      <c r="E3101" s="53"/>
      <c r="F3101" s="53"/>
      <c r="G3101" s="53"/>
      <c r="H3101" s="53"/>
      <c r="I3101" s="53"/>
    </row>
    <row r="3102" spans="1:9">
      <c r="A3102" s="40">
        <v>3096</v>
      </c>
      <c r="B3102" s="53"/>
      <c r="C3102" s="53"/>
      <c r="D3102" s="53"/>
      <c r="E3102" s="53"/>
      <c r="F3102" s="53"/>
      <c r="G3102" s="53"/>
      <c r="H3102" s="53"/>
      <c r="I3102" s="53"/>
    </row>
    <row r="3103" spans="1:9">
      <c r="A3103" s="40">
        <v>3097</v>
      </c>
      <c r="B3103" s="53"/>
      <c r="C3103" s="53"/>
      <c r="D3103" s="53"/>
      <c r="E3103" s="53"/>
      <c r="F3103" s="53"/>
      <c r="G3103" s="53"/>
      <c r="H3103" s="53"/>
      <c r="I3103" s="53"/>
    </row>
    <row r="3104" spans="1:9">
      <c r="A3104" s="40">
        <v>3098</v>
      </c>
      <c r="B3104" s="53"/>
      <c r="C3104" s="53"/>
      <c r="D3104" s="53"/>
      <c r="E3104" s="53"/>
      <c r="F3104" s="53"/>
      <c r="G3104" s="53"/>
      <c r="H3104" s="53"/>
      <c r="I3104" s="53"/>
    </row>
    <row r="3105" spans="1:9">
      <c r="A3105" s="40">
        <v>3099</v>
      </c>
      <c r="B3105" s="53"/>
      <c r="C3105" s="53"/>
      <c r="D3105" s="53"/>
      <c r="E3105" s="53"/>
      <c r="F3105" s="53"/>
      <c r="G3105" s="53"/>
      <c r="H3105" s="53"/>
      <c r="I3105" s="53"/>
    </row>
    <row r="3106" spans="1:9">
      <c r="A3106" s="40">
        <v>3100</v>
      </c>
      <c r="B3106" s="53"/>
      <c r="C3106" s="53"/>
      <c r="D3106" s="53"/>
      <c r="E3106" s="53"/>
      <c r="F3106" s="53"/>
      <c r="G3106" s="53"/>
      <c r="H3106" s="53"/>
      <c r="I3106" s="53"/>
    </row>
    <row r="3107" spans="1:9">
      <c r="A3107" s="40">
        <v>3101</v>
      </c>
      <c r="B3107" s="53"/>
      <c r="C3107" s="53"/>
      <c r="D3107" s="53"/>
      <c r="E3107" s="53"/>
      <c r="F3107" s="53"/>
      <c r="G3107" s="53"/>
      <c r="H3107" s="53"/>
      <c r="I3107" s="53"/>
    </row>
    <row r="3108" spans="1:9">
      <c r="A3108" s="40">
        <v>3102</v>
      </c>
      <c r="B3108" s="53"/>
      <c r="C3108" s="53"/>
      <c r="D3108" s="53"/>
      <c r="E3108" s="53"/>
      <c r="F3108" s="53"/>
      <c r="G3108" s="53"/>
      <c r="H3108" s="53"/>
      <c r="I3108" s="53"/>
    </row>
    <row r="3109" spans="1:9">
      <c r="A3109" s="40">
        <v>3103</v>
      </c>
      <c r="B3109" s="53"/>
      <c r="C3109" s="53"/>
      <c r="D3109" s="53"/>
      <c r="E3109" s="53"/>
      <c r="F3109" s="53"/>
      <c r="G3109" s="53"/>
      <c r="H3109" s="53"/>
      <c r="I3109" s="53"/>
    </row>
    <row r="3110" spans="1:9">
      <c r="A3110" s="40">
        <v>3104</v>
      </c>
      <c r="B3110" s="53"/>
      <c r="C3110" s="53"/>
      <c r="D3110" s="53"/>
      <c r="E3110" s="53"/>
      <c r="F3110" s="53"/>
      <c r="G3110" s="53"/>
      <c r="H3110" s="53"/>
      <c r="I3110" s="53"/>
    </row>
    <row r="3111" spans="1:9">
      <c r="A3111" s="40">
        <v>3105</v>
      </c>
      <c r="B3111" s="53"/>
      <c r="C3111" s="53"/>
      <c r="D3111" s="53"/>
      <c r="E3111" s="53"/>
      <c r="F3111" s="53"/>
      <c r="G3111" s="53"/>
      <c r="H3111" s="53"/>
      <c r="I3111" s="53"/>
    </row>
    <row r="3112" spans="1:9">
      <c r="A3112" s="40">
        <v>3106</v>
      </c>
      <c r="B3112" s="53"/>
      <c r="C3112" s="53"/>
      <c r="D3112" s="53"/>
      <c r="E3112" s="53"/>
      <c r="F3112" s="53"/>
      <c r="G3112" s="53"/>
      <c r="H3112" s="53"/>
      <c r="I3112" s="53"/>
    </row>
    <row r="3113" spans="1:9">
      <c r="A3113" s="40">
        <v>3107</v>
      </c>
      <c r="B3113" s="53"/>
      <c r="C3113" s="53"/>
      <c r="D3113" s="53"/>
      <c r="E3113" s="53"/>
      <c r="F3113" s="53"/>
      <c r="G3113" s="53"/>
      <c r="H3113" s="53"/>
      <c r="I3113" s="53"/>
    </row>
    <row r="3114" spans="1:9">
      <c r="A3114" s="40">
        <v>3108</v>
      </c>
      <c r="B3114" s="53"/>
      <c r="C3114" s="53"/>
      <c r="D3114" s="53"/>
      <c r="E3114" s="53"/>
      <c r="F3114" s="53"/>
      <c r="G3114" s="53"/>
      <c r="H3114" s="53"/>
      <c r="I3114" s="53"/>
    </row>
    <row r="3115" spans="1:9">
      <c r="A3115" s="40">
        <v>3109</v>
      </c>
      <c r="B3115" s="53"/>
      <c r="C3115" s="53"/>
      <c r="D3115" s="53"/>
      <c r="E3115" s="53"/>
      <c r="F3115" s="53"/>
      <c r="G3115" s="53"/>
      <c r="H3115" s="53"/>
      <c r="I3115" s="53"/>
    </row>
    <row r="3116" spans="1:9">
      <c r="A3116" s="40">
        <v>3110</v>
      </c>
      <c r="B3116" s="53"/>
      <c r="C3116" s="53"/>
      <c r="D3116" s="53"/>
      <c r="E3116" s="53"/>
      <c r="F3116" s="53"/>
      <c r="G3116" s="53"/>
      <c r="H3116" s="53"/>
      <c r="I3116" s="53"/>
    </row>
    <row r="3117" spans="1:9">
      <c r="A3117" s="40">
        <v>3111</v>
      </c>
      <c r="B3117" s="53"/>
      <c r="C3117" s="53"/>
      <c r="D3117" s="53"/>
      <c r="E3117" s="53"/>
      <c r="F3117" s="53"/>
      <c r="G3117" s="53"/>
      <c r="H3117" s="53"/>
      <c r="I3117" s="53"/>
    </row>
    <row r="3118" spans="1:9">
      <c r="A3118" s="40">
        <v>3112</v>
      </c>
      <c r="B3118" s="53"/>
      <c r="C3118" s="53"/>
      <c r="D3118" s="53"/>
      <c r="E3118" s="53"/>
      <c r="F3118" s="53"/>
      <c r="G3118" s="53"/>
      <c r="H3118" s="53"/>
      <c r="I3118" s="53"/>
    </row>
    <row r="3119" spans="1:9">
      <c r="A3119" s="40">
        <v>3113</v>
      </c>
      <c r="B3119" s="53"/>
      <c r="C3119" s="53"/>
      <c r="D3119" s="53"/>
      <c r="E3119" s="53"/>
      <c r="F3119" s="53"/>
      <c r="G3119" s="53"/>
      <c r="H3119" s="53"/>
      <c r="I3119" s="53"/>
    </row>
    <row r="3120" spans="1:9">
      <c r="A3120" s="40">
        <v>3114</v>
      </c>
      <c r="B3120" s="53"/>
      <c r="C3120" s="53"/>
      <c r="D3120" s="53"/>
      <c r="E3120" s="53"/>
      <c r="F3120" s="53"/>
      <c r="G3120" s="53"/>
      <c r="H3120" s="53"/>
      <c r="I3120" s="53"/>
    </row>
    <row r="3121" spans="1:9">
      <c r="A3121" s="40">
        <v>3115</v>
      </c>
      <c r="B3121" s="53"/>
      <c r="C3121" s="53"/>
      <c r="D3121" s="53"/>
      <c r="E3121" s="53"/>
      <c r="F3121" s="53"/>
      <c r="G3121" s="53"/>
      <c r="H3121" s="53"/>
      <c r="I3121" s="53"/>
    </row>
    <row r="3122" spans="1:9">
      <c r="A3122" s="40">
        <v>3116</v>
      </c>
      <c r="B3122" s="53"/>
      <c r="C3122" s="53"/>
      <c r="D3122" s="53"/>
      <c r="E3122" s="53"/>
      <c r="F3122" s="53"/>
      <c r="G3122" s="53"/>
      <c r="H3122" s="53"/>
      <c r="I3122" s="53"/>
    </row>
    <row r="3123" spans="1:9">
      <c r="A3123" s="40">
        <v>3117</v>
      </c>
      <c r="B3123" s="53"/>
      <c r="C3123" s="53"/>
      <c r="D3123" s="53"/>
      <c r="E3123" s="53"/>
      <c r="F3123" s="53"/>
      <c r="G3123" s="53"/>
      <c r="H3123" s="53"/>
      <c r="I3123" s="53"/>
    </row>
    <row r="3124" spans="1:9">
      <c r="A3124" s="40">
        <v>3118</v>
      </c>
      <c r="B3124" s="53"/>
      <c r="C3124" s="53"/>
      <c r="D3124" s="53"/>
      <c r="E3124" s="53"/>
      <c r="F3124" s="53"/>
      <c r="G3124" s="53"/>
      <c r="H3124" s="53"/>
      <c r="I3124" s="53"/>
    </row>
    <row r="3125" spans="1:9">
      <c r="A3125" s="40">
        <v>3119</v>
      </c>
      <c r="B3125" s="53"/>
      <c r="C3125" s="53"/>
      <c r="D3125" s="53"/>
      <c r="E3125" s="53"/>
      <c r="F3125" s="53"/>
      <c r="G3125" s="53"/>
      <c r="H3125" s="53"/>
      <c r="I3125" s="53"/>
    </row>
    <row r="3126" spans="1:9">
      <c r="A3126" s="40">
        <v>3120</v>
      </c>
      <c r="B3126" s="53"/>
      <c r="C3126" s="53"/>
      <c r="D3126" s="53"/>
      <c r="E3126" s="53"/>
      <c r="F3126" s="53"/>
      <c r="G3126" s="53"/>
      <c r="H3126" s="53"/>
      <c r="I3126" s="53"/>
    </row>
    <row r="3127" spans="1:9">
      <c r="A3127" s="40">
        <v>3121</v>
      </c>
      <c r="B3127" s="53"/>
      <c r="C3127" s="53"/>
      <c r="D3127" s="53"/>
      <c r="E3127" s="53"/>
      <c r="F3127" s="53"/>
      <c r="G3127" s="53"/>
      <c r="H3127" s="53"/>
      <c r="I3127" s="53"/>
    </row>
    <row r="3128" spans="1:9">
      <c r="A3128" s="40">
        <v>3122</v>
      </c>
      <c r="B3128" s="53"/>
      <c r="C3128" s="53"/>
      <c r="D3128" s="53"/>
      <c r="E3128" s="53"/>
      <c r="F3128" s="53"/>
      <c r="G3128" s="53"/>
      <c r="H3128" s="53"/>
      <c r="I3128" s="53"/>
    </row>
    <row r="3129" spans="1:9">
      <c r="A3129" s="40">
        <v>3123</v>
      </c>
      <c r="B3129" s="53"/>
      <c r="C3129" s="53"/>
      <c r="D3129" s="53"/>
      <c r="E3129" s="53"/>
      <c r="F3129" s="53"/>
      <c r="G3129" s="53"/>
      <c r="H3129" s="53"/>
      <c r="I3129" s="53"/>
    </row>
    <row r="3130" spans="1:9">
      <c r="A3130" s="40">
        <v>3124</v>
      </c>
      <c r="B3130" s="53"/>
      <c r="C3130" s="53"/>
      <c r="D3130" s="53"/>
      <c r="E3130" s="53"/>
      <c r="F3130" s="53"/>
      <c r="G3130" s="53"/>
      <c r="H3130" s="53"/>
      <c r="I3130" s="53"/>
    </row>
    <row r="3131" spans="1:9">
      <c r="A3131" s="40">
        <v>3125</v>
      </c>
      <c r="B3131" s="53"/>
      <c r="C3131" s="53"/>
      <c r="D3131" s="53"/>
      <c r="E3131" s="53"/>
      <c r="F3131" s="53"/>
      <c r="G3131" s="53"/>
      <c r="H3131" s="53"/>
      <c r="I3131" s="53"/>
    </row>
    <row r="3132" spans="1:9">
      <c r="A3132" s="40">
        <v>3126</v>
      </c>
      <c r="B3132" s="53"/>
      <c r="C3132" s="53"/>
      <c r="D3132" s="53"/>
      <c r="E3132" s="53"/>
      <c r="F3132" s="53"/>
      <c r="G3132" s="53"/>
      <c r="H3132" s="53"/>
      <c r="I3132" s="53"/>
    </row>
    <row r="3133" spans="1:9">
      <c r="A3133" s="40">
        <v>3127</v>
      </c>
      <c r="B3133" s="53"/>
      <c r="C3133" s="53"/>
      <c r="D3133" s="53"/>
      <c r="E3133" s="53"/>
      <c r="F3133" s="53"/>
      <c r="G3133" s="53"/>
      <c r="H3133" s="53"/>
      <c r="I3133" s="53"/>
    </row>
    <row r="3134" spans="1:9">
      <c r="A3134" s="40">
        <v>3128</v>
      </c>
      <c r="B3134" s="53"/>
      <c r="C3134" s="53"/>
      <c r="D3134" s="53"/>
      <c r="E3134" s="53"/>
      <c r="F3134" s="53"/>
      <c r="G3134" s="53"/>
      <c r="H3134" s="53"/>
      <c r="I3134" s="53"/>
    </row>
    <row r="3135" spans="1:9">
      <c r="A3135" s="40">
        <v>3129</v>
      </c>
      <c r="B3135" s="53"/>
      <c r="C3135" s="53"/>
      <c r="D3135" s="53"/>
      <c r="E3135" s="53"/>
      <c r="F3135" s="53"/>
      <c r="G3135" s="53"/>
      <c r="H3135" s="53"/>
      <c r="I3135" s="53"/>
    </row>
    <row r="3136" spans="1:9">
      <c r="A3136" s="40">
        <v>3130</v>
      </c>
      <c r="B3136" s="53"/>
      <c r="C3136" s="53"/>
      <c r="D3136" s="53"/>
      <c r="E3136" s="53"/>
      <c r="F3136" s="53"/>
      <c r="G3136" s="53"/>
      <c r="H3136" s="53"/>
      <c r="I3136" s="53"/>
    </row>
    <row r="3137" spans="1:9">
      <c r="A3137" s="40">
        <v>3131</v>
      </c>
      <c r="B3137" s="53"/>
      <c r="C3137" s="53"/>
      <c r="D3137" s="53"/>
      <c r="E3137" s="53"/>
      <c r="F3137" s="53"/>
      <c r="G3137" s="53"/>
      <c r="H3137" s="53"/>
      <c r="I3137" s="53"/>
    </row>
    <row r="3138" spans="1:9">
      <c r="A3138" s="40">
        <v>3132</v>
      </c>
      <c r="B3138" s="53"/>
      <c r="C3138" s="53"/>
      <c r="D3138" s="53"/>
      <c r="E3138" s="53"/>
      <c r="F3138" s="53"/>
      <c r="G3138" s="53"/>
      <c r="H3138" s="53"/>
      <c r="I3138" s="53"/>
    </row>
    <row r="3139" spans="1:9">
      <c r="A3139" s="40">
        <v>3133</v>
      </c>
      <c r="B3139" s="53"/>
      <c r="C3139" s="53"/>
      <c r="D3139" s="53"/>
      <c r="E3139" s="53"/>
      <c r="F3139" s="53"/>
      <c r="G3139" s="53"/>
      <c r="H3139" s="53"/>
      <c r="I3139" s="53"/>
    </row>
    <row r="3140" spans="1:9">
      <c r="A3140" s="40">
        <v>3134</v>
      </c>
      <c r="B3140" s="53"/>
      <c r="C3140" s="53"/>
      <c r="D3140" s="53"/>
      <c r="E3140" s="53"/>
      <c r="F3140" s="53"/>
      <c r="G3140" s="53"/>
      <c r="H3140" s="53"/>
      <c r="I3140" s="53"/>
    </row>
    <row r="3141" spans="1:9">
      <c r="A3141" s="40">
        <v>3135</v>
      </c>
      <c r="B3141" s="53"/>
      <c r="C3141" s="53"/>
      <c r="D3141" s="53"/>
      <c r="E3141" s="53"/>
      <c r="F3141" s="53"/>
      <c r="G3141" s="53"/>
      <c r="H3141" s="53"/>
      <c r="I3141" s="53"/>
    </row>
    <row r="3142" spans="1:9">
      <c r="A3142" s="40">
        <v>3136</v>
      </c>
      <c r="B3142" s="53"/>
      <c r="C3142" s="53"/>
      <c r="D3142" s="53"/>
      <c r="E3142" s="53"/>
      <c r="F3142" s="53"/>
      <c r="G3142" s="53"/>
      <c r="H3142" s="53"/>
      <c r="I3142" s="53"/>
    </row>
    <row r="3143" spans="1:9">
      <c r="A3143" s="40">
        <v>3137</v>
      </c>
      <c r="B3143" s="53"/>
      <c r="C3143" s="53"/>
      <c r="D3143" s="53"/>
      <c r="E3143" s="53"/>
      <c r="F3143" s="53"/>
      <c r="G3143" s="53"/>
      <c r="H3143" s="53"/>
      <c r="I3143" s="53"/>
    </row>
    <row r="3144" spans="1:9">
      <c r="A3144" s="40">
        <v>3138</v>
      </c>
      <c r="B3144" s="53"/>
      <c r="C3144" s="53"/>
      <c r="D3144" s="53"/>
      <c r="E3144" s="53"/>
      <c r="F3144" s="53"/>
      <c r="G3144" s="53"/>
      <c r="H3144" s="53"/>
      <c r="I3144" s="53"/>
    </row>
    <row r="3145" spans="1:9">
      <c r="A3145" s="40">
        <v>3139</v>
      </c>
      <c r="B3145" s="53"/>
      <c r="C3145" s="53"/>
      <c r="D3145" s="53"/>
      <c r="E3145" s="53"/>
      <c r="F3145" s="53"/>
      <c r="G3145" s="53"/>
      <c r="H3145" s="53"/>
      <c r="I3145" s="53"/>
    </row>
    <row r="3146" spans="1:9">
      <c r="A3146" s="40">
        <v>3140</v>
      </c>
      <c r="B3146" s="53"/>
      <c r="C3146" s="53"/>
      <c r="D3146" s="53"/>
      <c r="E3146" s="53"/>
      <c r="F3146" s="53"/>
      <c r="G3146" s="53"/>
      <c r="H3146" s="53"/>
      <c r="I3146" s="53"/>
    </row>
    <row r="3147" spans="1:9">
      <c r="A3147" s="40">
        <v>3141</v>
      </c>
      <c r="B3147" s="53"/>
      <c r="C3147" s="53"/>
      <c r="D3147" s="53"/>
      <c r="E3147" s="53"/>
      <c r="F3147" s="53"/>
      <c r="G3147" s="53"/>
      <c r="H3147" s="53"/>
      <c r="I3147" s="53"/>
    </row>
    <row r="3148" spans="1:9">
      <c r="A3148" s="40">
        <v>3142</v>
      </c>
      <c r="B3148" s="53"/>
      <c r="C3148" s="53"/>
      <c r="D3148" s="53"/>
      <c r="E3148" s="53"/>
      <c r="F3148" s="53"/>
      <c r="G3148" s="53"/>
      <c r="H3148" s="53"/>
      <c r="I3148" s="53"/>
    </row>
    <row r="3149" spans="1:9">
      <c r="A3149" s="40">
        <v>3143</v>
      </c>
      <c r="B3149" s="53"/>
      <c r="C3149" s="53"/>
      <c r="D3149" s="53"/>
      <c r="E3149" s="53"/>
      <c r="F3149" s="53"/>
      <c r="G3149" s="53"/>
      <c r="H3149" s="53"/>
      <c r="I3149" s="53"/>
    </row>
    <row r="3150" spans="1:9">
      <c r="A3150" s="40">
        <v>3144</v>
      </c>
      <c r="B3150" s="53"/>
      <c r="C3150" s="53"/>
      <c r="D3150" s="53"/>
      <c r="E3150" s="53"/>
      <c r="F3150" s="53"/>
      <c r="G3150" s="53"/>
      <c r="H3150" s="53"/>
      <c r="I3150" s="53"/>
    </row>
    <row r="3151" spans="1:9">
      <c r="A3151" s="40">
        <v>3145</v>
      </c>
      <c r="B3151" s="53"/>
      <c r="C3151" s="53"/>
      <c r="D3151" s="53"/>
      <c r="E3151" s="53"/>
      <c r="F3151" s="53"/>
      <c r="G3151" s="53"/>
      <c r="H3151" s="53"/>
      <c r="I3151" s="53"/>
    </row>
    <row r="3152" spans="1:9">
      <c r="A3152" s="40">
        <v>3146</v>
      </c>
      <c r="B3152" s="53"/>
      <c r="C3152" s="53"/>
      <c r="D3152" s="53"/>
      <c r="E3152" s="53"/>
      <c r="F3152" s="53"/>
      <c r="G3152" s="53"/>
      <c r="H3152" s="53"/>
      <c r="I3152" s="53"/>
    </row>
    <row r="3153" spans="1:9">
      <c r="A3153" s="40">
        <v>3147</v>
      </c>
      <c r="B3153" s="53"/>
      <c r="C3153" s="53"/>
      <c r="D3153" s="53"/>
      <c r="E3153" s="53"/>
      <c r="F3153" s="53"/>
      <c r="G3153" s="53"/>
      <c r="H3153" s="53"/>
      <c r="I3153" s="53"/>
    </row>
    <row r="3154" spans="1:9">
      <c r="A3154" s="40">
        <v>3148</v>
      </c>
      <c r="B3154" s="53"/>
      <c r="C3154" s="53"/>
      <c r="D3154" s="53"/>
      <c r="E3154" s="53"/>
      <c r="F3154" s="53"/>
      <c r="G3154" s="53"/>
      <c r="H3154" s="53"/>
      <c r="I3154" s="53"/>
    </row>
    <row r="3155" spans="1:9">
      <c r="A3155" s="40">
        <v>3149</v>
      </c>
      <c r="B3155" s="53"/>
      <c r="C3155" s="53"/>
      <c r="D3155" s="53"/>
      <c r="E3155" s="53"/>
      <c r="F3155" s="53"/>
      <c r="G3155" s="53"/>
      <c r="H3155" s="53"/>
      <c r="I3155" s="53"/>
    </row>
    <row r="3156" spans="1:9">
      <c r="A3156" s="40">
        <v>3150</v>
      </c>
      <c r="B3156" s="53"/>
      <c r="C3156" s="53"/>
      <c r="D3156" s="53"/>
      <c r="E3156" s="53"/>
      <c r="F3156" s="53"/>
      <c r="G3156" s="53"/>
      <c r="H3156" s="53"/>
      <c r="I3156" s="53"/>
    </row>
    <row r="3157" spans="1:9">
      <c r="A3157" s="40">
        <v>3151</v>
      </c>
      <c r="B3157" s="53"/>
      <c r="C3157" s="53"/>
      <c r="D3157" s="53"/>
      <c r="E3157" s="53"/>
      <c r="F3157" s="53"/>
      <c r="G3157" s="53"/>
      <c r="H3157" s="53"/>
      <c r="I3157" s="53"/>
    </row>
    <row r="3158" spans="1:9">
      <c r="A3158" s="40">
        <v>3152</v>
      </c>
      <c r="B3158" s="53"/>
      <c r="C3158" s="53"/>
      <c r="D3158" s="53"/>
      <c r="E3158" s="53"/>
      <c r="F3158" s="53"/>
      <c r="G3158" s="53"/>
      <c r="H3158" s="53"/>
      <c r="I3158" s="53"/>
    </row>
    <row r="3159" spans="1:9">
      <c r="A3159" s="40">
        <v>3153</v>
      </c>
      <c r="B3159" s="53"/>
      <c r="C3159" s="53"/>
      <c r="D3159" s="53"/>
      <c r="E3159" s="53"/>
      <c r="F3159" s="53"/>
      <c r="G3159" s="53"/>
      <c r="H3159" s="53"/>
      <c r="I3159" s="53"/>
    </row>
    <row r="3160" spans="1:9">
      <c r="A3160" s="40">
        <v>3154</v>
      </c>
      <c r="B3160" s="53"/>
      <c r="C3160" s="53"/>
      <c r="D3160" s="53"/>
      <c r="E3160" s="53"/>
      <c r="F3160" s="53"/>
      <c r="G3160" s="53"/>
      <c r="H3160" s="53"/>
      <c r="I3160" s="53"/>
    </row>
    <row r="3161" spans="1:9">
      <c r="A3161" s="40">
        <v>3155</v>
      </c>
      <c r="B3161" s="53"/>
      <c r="C3161" s="53"/>
      <c r="D3161" s="53"/>
      <c r="E3161" s="53"/>
      <c r="F3161" s="53"/>
      <c r="G3161" s="53"/>
      <c r="H3161" s="53"/>
      <c r="I3161" s="53"/>
    </row>
    <row r="3162" spans="1:9">
      <c r="A3162" s="40">
        <v>3156</v>
      </c>
      <c r="B3162" s="53"/>
      <c r="C3162" s="53"/>
      <c r="D3162" s="53"/>
      <c r="E3162" s="53"/>
      <c r="F3162" s="53"/>
      <c r="G3162" s="53"/>
      <c r="H3162" s="53"/>
      <c r="I3162" s="53"/>
    </row>
    <row r="3163" spans="1:9">
      <c r="A3163" s="40">
        <v>3157</v>
      </c>
      <c r="B3163" s="53"/>
      <c r="C3163" s="53"/>
      <c r="D3163" s="53"/>
      <c r="E3163" s="53"/>
      <c r="F3163" s="53"/>
      <c r="G3163" s="53"/>
      <c r="H3163" s="53"/>
      <c r="I3163" s="53"/>
    </row>
    <row r="3164" spans="1:9">
      <c r="A3164" s="40">
        <v>3158</v>
      </c>
      <c r="B3164" s="53"/>
      <c r="C3164" s="53"/>
      <c r="D3164" s="53"/>
      <c r="E3164" s="53"/>
      <c r="F3164" s="53"/>
      <c r="G3164" s="53"/>
      <c r="H3164" s="53"/>
      <c r="I3164" s="53"/>
    </row>
    <row r="3165" spans="1:9">
      <c r="A3165" s="40">
        <v>3159</v>
      </c>
      <c r="B3165" s="53"/>
      <c r="C3165" s="53"/>
      <c r="D3165" s="53"/>
      <c r="E3165" s="53"/>
      <c r="F3165" s="53"/>
      <c r="G3165" s="53"/>
      <c r="H3165" s="53"/>
      <c r="I3165" s="53"/>
    </row>
    <row r="3166" spans="1:9">
      <c r="A3166" s="40">
        <v>3160</v>
      </c>
      <c r="B3166" s="53"/>
      <c r="C3166" s="53"/>
      <c r="D3166" s="53"/>
      <c r="E3166" s="53"/>
      <c r="F3166" s="53"/>
      <c r="G3166" s="53"/>
      <c r="H3166" s="53"/>
      <c r="I3166" s="53"/>
    </row>
    <row r="3167" spans="1:9">
      <c r="A3167" s="40">
        <v>3161</v>
      </c>
      <c r="B3167" s="53"/>
      <c r="C3167" s="53"/>
      <c r="D3167" s="53"/>
      <c r="E3167" s="53"/>
      <c r="F3167" s="53"/>
      <c r="G3167" s="53"/>
      <c r="H3167" s="53"/>
      <c r="I3167" s="53"/>
    </row>
    <row r="3168" spans="1:9">
      <c r="A3168" s="40">
        <v>3162</v>
      </c>
      <c r="B3168" s="53"/>
      <c r="C3168" s="53"/>
      <c r="D3168" s="53"/>
      <c r="E3168" s="53"/>
      <c r="F3168" s="53"/>
      <c r="G3168" s="53"/>
      <c r="H3168" s="53"/>
      <c r="I3168" s="53"/>
    </row>
    <row r="3169" spans="1:9">
      <c r="A3169" s="40">
        <v>3163</v>
      </c>
      <c r="B3169" s="53"/>
      <c r="C3169" s="53"/>
      <c r="D3169" s="53"/>
      <c r="E3169" s="53"/>
      <c r="F3169" s="53"/>
      <c r="G3169" s="53"/>
      <c r="H3169" s="53"/>
      <c r="I3169" s="53"/>
    </row>
    <row r="3170" spans="1:9">
      <c r="A3170" s="40">
        <v>3164</v>
      </c>
      <c r="B3170" s="53"/>
      <c r="C3170" s="53"/>
      <c r="D3170" s="53"/>
      <c r="E3170" s="53"/>
      <c r="F3170" s="53"/>
      <c r="G3170" s="53"/>
      <c r="H3170" s="53"/>
      <c r="I3170" s="53"/>
    </row>
    <row r="3171" spans="1:9">
      <c r="A3171" s="40">
        <v>3165</v>
      </c>
      <c r="B3171" s="53"/>
      <c r="C3171" s="53"/>
      <c r="D3171" s="53"/>
      <c r="E3171" s="53"/>
      <c r="F3171" s="53"/>
      <c r="G3171" s="53"/>
      <c r="H3171" s="53"/>
      <c r="I3171" s="53"/>
    </row>
    <row r="3172" spans="1:9">
      <c r="A3172" s="40">
        <v>3166</v>
      </c>
      <c r="B3172" s="53"/>
      <c r="C3172" s="53"/>
      <c r="D3172" s="53"/>
      <c r="E3172" s="53"/>
      <c r="F3172" s="53"/>
      <c r="G3172" s="53"/>
      <c r="H3172" s="53"/>
      <c r="I3172" s="53"/>
    </row>
    <row r="3173" spans="1:9">
      <c r="A3173" s="40">
        <v>3167</v>
      </c>
      <c r="B3173" s="53"/>
      <c r="C3173" s="53"/>
      <c r="D3173" s="53"/>
      <c r="E3173" s="53"/>
      <c r="F3173" s="53"/>
      <c r="G3173" s="53"/>
      <c r="H3173" s="53"/>
      <c r="I3173" s="53"/>
    </row>
    <row r="3174" spans="1:9">
      <c r="A3174" s="40">
        <v>3168</v>
      </c>
      <c r="B3174" s="53"/>
      <c r="C3174" s="53"/>
      <c r="D3174" s="53"/>
      <c r="E3174" s="53"/>
      <c r="F3174" s="53"/>
      <c r="G3174" s="53"/>
      <c r="H3174" s="53"/>
      <c r="I3174" s="53"/>
    </row>
    <row r="3175" spans="1:9">
      <c r="A3175" s="40">
        <v>3169</v>
      </c>
      <c r="B3175" s="53"/>
      <c r="C3175" s="53"/>
      <c r="D3175" s="53"/>
      <c r="E3175" s="53"/>
      <c r="F3175" s="53"/>
      <c r="G3175" s="53"/>
      <c r="H3175" s="53"/>
      <c r="I3175" s="53"/>
    </row>
    <row r="3176" spans="1:9">
      <c r="A3176" s="40">
        <v>3170</v>
      </c>
      <c r="B3176" s="53"/>
      <c r="C3176" s="53"/>
      <c r="D3176" s="53"/>
      <c r="E3176" s="53"/>
      <c r="F3176" s="53"/>
      <c r="G3176" s="53"/>
      <c r="H3176" s="53"/>
      <c r="I3176" s="53"/>
    </row>
    <row r="3177" spans="1:9">
      <c r="A3177" s="40">
        <v>3171</v>
      </c>
      <c r="B3177" s="53"/>
      <c r="C3177" s="53"/>
      <c r="D3177" s="53"/>
      <c r="E3177" s="53"/>
      <c r="F3177" s="53"/>
      <c r="G3177" s="53"/>
      <c r="H3177" s="53"/>
      <c r="I3177" s="53"/>
    </row>
    <row r="3178" spans="1:9">
      <c r="A3178" s="40">
        <v>3172</v>
      </c>
      <c r="B3178" s="53"/>
      <c r="C3178" s="53"/>
      <c r="D3178" s="53"/>
      <c r="E3178" s="53"/>
      <c r="F3178" s="53"/>
      <c r="G3178" s="53"/>
      <c r="H3178" s="53"/>
      <c r="I3178" s="53"/>
    </row>
    <row r="3179" spans="1:9">
      <c r="A3179" s="40">
        <v>3173</v>
      </c>
      <c r="B3179" s="53"/>
      <c r="C3179" s="53"/>
      <c r="D3179" s="53"/>
      <c r="E3179" s="53"/>
      <c r="F3179" s="53"/>
      <c r="G3179" s="53"/>
      <c r="H3179" s="53"/>
      <c r="I3179" s="53"/>
    </row>
    <row r="3180" spans="1:9">
      <c r="A3180" s="40">
        <v>3174</v>
      </c>
      <c r="B3180" s="53"/>
      <c r="C3180" s="53"/>
      <c r="D3180" s="53"/>
      <c r="E3180" s="53"/>
      <c r="F3180" s="53"/>
      <c r="G3180" s="53"/>
      <c r="H3180" s="53"/>
      <c r="I3180" s="53"/>
    </row>
    <row r="3181" spans="1:9">
      <c r="A3181" s="40">
        <v>3175</v>
      </c>
      <c r="B3181" s="53"/>
      <c r="C3181" s="53"/>
      <c r="D3181" s="53"/>
      <c r="E3181" s="53"/>
      <c r="F3181" s="53"/>
      <c r="G3181" s="53"/>
      <c r="H3181" s="53"/>
      <c r="I3181" s="53"/>
    </row>
    <row r="3182" spans="1:9">
      <c r="A3182" s="40">
        <v>3176</v>
      </c>
      <c r="B3182" s="53"/>
      <c r="C3182" s="53"/>
      <c r="D3182" s="53"/>
      <c r="E3182" s="53"/>
      <c r="F3182" s="53"/>
      <c r="G3182" s="53"/>
      <c r="H3182" s="53"/>
      <c r="I3182" s="53"/>
    </row>
    <row r="3183" spans="1:9">
      <c r="A3183" s="40">
        <v>3177</v>
      </c>
      <c r="B3183" s="53"/>
      <c r="C3183" s="53"/>
      <c r="D3183" s="53"/>
      <c r="E3183" s="53"/>
      <c r="F3183" s="53"/>
      <c r="G3183" s="53"/>
      <c r="H3183" s="53"/>
      <c r="I3183" s="53"/>
    </row>
    <row r="3184" spans="1:9">
      <c r="A3184" s="40">
        <v>3178</v>
      </c>
      <c r="B3184" s="53"/>
      <c r="C3184" s="53"/>
      <c r="D3184" s="53"/>
      <c r="E3184" s="53"/>
      <c r="F3184" s="53"/>
      <c r="G3184" s="53"/>
      <c r="H3184" s="53"/>
      <c r="I3184" s="53"/>
    </row>
    <row r="3185" spans="1:9">
      <c r="A3185" s="40">
        <v>3179</v>
      </c>
      <c r="B3185" s="53"/>
      <c r="C3185" s="53"/>
      <c r="D3185" s="53"/>
      <c r="E3185" s="53"/>
      <c r="F3185" s="53"/>
      <c r="G3185" s="53"/>
      <c r="H3185" s="53"/>
      <c r="I3185" s="53"/>
    </row>
    <row r="3186" spans="1:9">
      <c r="A3186" s="40">
        <v>3180</v>
      </c>
      <c r="B3186" s="53"/>
      <c r="C3186" s="53"/>
      <c r="D3186" s="53"/>
      <c r="E3186" s="53"/>
      <c r="F3186" s="53"/>
      <c r="G3186" s="53"/>
      <c r="H3186" s="53"/>
      <c r="I3186" s="53"/>
    </row>
    <row r="3187" spans="1:9">
      <c r="A3187" s="40">
        <v>3181</v>
      </c>
      <c r="B3187" s="53"/>
      <c r="C3187" s="53"/>
      <c r="D3187" s="53"/>
      <c r="E3187" s="53"/>
      <c r="F3187" s="53"/>
      <c r="G3187" s="53"/>
      <c r="H3187" s="53"/>
      <c r="I3187" s="53"/>
    </row>
    <row r="3188" spans="1:9">
      <c r="A3188" s="40">
        <v>3182</v>
      </c>
      <c r="B3188" s="53"/>
      <c r="C3188" s="53"/>
      <c r="D3188" s="53"/>
      <c r="E3188" s="53"/>
      <c r="F3188" s="53"/>
      <c r="G3188" s="53"/>
      <c r="H3188" s="53"/>
      <c r="I3188" s="53"/>
    </row>
    <row r="3189" spans="1:9">
      <c r="A3189" s="40">
        <v>3183</v>
      </c>
      <c r="B3189" s="53"/>
      <c r="C3189" s="53"/>
      <c r="D3189" s="53"/>
      <c r="E3189" s="53"/>
      <c r="F3189" s="53"/>
      <c r="G3189" s="53"/>
      <c r="H3189" s="53"/>
      <c r="I3189" s="53"/>
    </row>
    <row r="3190" spans="1:9">
      <c r="A3190" s="40">
        <v>3184</v>
      </c>
      <c r="B3190" s="53"/>
      <c r="C3190" s="53"/>
      <c r="D3190" s="53"/>
      <c r="E3190" s="53"/>
      <c r="F3190" s="53"/>
      <c r="G3190" s="53"/>
      <c r="H3190" s="53"/>
      <c r="I3190" s="53"/>
    </row>
    <row r="3191" spans="1:9">
      <c r="A3191" s="40">
        <v>3185</v>
      </c>
      <c r="B3191" s="53"/>
      <c r="C3191" s="53"/>
      <c r="D3191" s="53"/>
      <c r="E3191" s="53"/>
      <c r="F3191" s="53"/>
      <c r="G3191" s="53"/>
      <c r="H3191" s="53"/>
      <c r="I3191" s="53"/>
    </row>
    <row r="3192" spans="1:9">
      <c r="A3192" s="40">
        <v>3186</v>
      </c>
      <c r="B3192" s="53"/>
      <c r="C3192" s="53"/>
      <c r="D3192" s="53"/>
      <c r="E3192" s="53"/>
      <c r="F3192" s="53"/>
      <c r="G3192" s="53"/>
      <c r="H3192" s="53"/>
      <c r="I3192" s="53"/>
    </row>
    <row r="3193" spans="1:9">
      <c r="A3193" s="40">
        <v>3187</v>
      </c>
      <c r="B3193" s="53"/>
      <c r="C3193" s="53"/>
      <c r="D3193" s="53"/>
      <c r="E3193" s="53"/>
      <c r="F3193" s="53"/>
      <c r="G3193" s="53"/>
      <c r="H3193" s="53"/>
      <c r="I3193" s="53"/>
    </row>
    <row r="3194" spans="1:9">
      <c r="A3194" s="40">
        <v>3188</v>
      </c>
      <c r="B3194" s="53"/>
      <c r="C3194" s="53"/>
      <c r="D3194" s="53"/>
      <c r="E3194" s="53"/>
      <c r="F3194" s="53"/>
      <c r="G3194" s="53"/>
      <c r="H3194" s="53"/>
      <c r="I3194" s="53"/>
    </row>
    <row r="3195" spans="1:9">
      <c r="A3195" s="40">
        <v>3189</v>
      </c>
      <c r="B3195" s="53"/>
      <c r="C3195" s="53"/>
      <c r="D3195" s="53"/>
      <c r="E3195" s="53"/>
      <c r="F3195" s="53"/>
      <c r="G3195" s="53"/>
      <c r="H3195" s="53"/>
      <c r="I3195" s="53"/>
    </row>
    <row r="3196" spans="1:9">
      <c r="A3196" s="40">
        <v>3190</v>
      </c>
      <c r="B3196" s="53"/>
      <c r="C3196" s="53"/>
      <c r="D3196" s="53"/>
      <c r="E3196" s="53"/>
      <c r="F3196" s="53"/>
      <c r="G3196" s="53"/>
      <c r="H3196" s="53"/>
      <c r="I3196" s="53"/>
    </row>
    <row r="3197" spans="1:9">
      <c r="A3197" s="40">
        <v>3191</v>
      </c>
      <c r="B3197" s="53"/>
      <c r="C3197" s="53"/>
      <c r="D3197" s="53"/>
      <c r="E3197" s="53"/>
      <c r="F3197" s="53"/>
      <c r="G3197" s="53"/>
      <c r="H3197" s="53"/>
      <c r="I3197" s="53"/>
    </row>
    <row r="3198" spans="1:9">
      <c r="A3198" s="40">
        <v>3192</v>
      </c>
      <c r="B3198" s="53"/>
      <c r="C3198" s="53"/>
      <c r="D3198" s="53"/>
      <c r="E3198" s="53"/>
      <c r="F3198" s="53"/>
      <c r="G3198" s="53"/>
      <c r="H3198" s="53"/>
      <c r="I3198" s="53"/>
    </row>
    <row r="3199" spans="1:9">
      <c r="A3199" s="40">
        <v>3193</v>
      </c>
      <c r="B3199" s="53"/>
      <c r="C3199" s="53"/>
      <c r="D3199" s="53"/>
      <c r="E3199" s="53"/>
      <c r="F3199" s="53"/>
      <c r="G3199" s="53"/>
      <c r="H3199" s="53"/>
      <c r="I3199" s="53"/>
    </row>
    <row r="3200" spans="1:9">
      <c r="A3200" s="40">
        <v>3194</v>
      </c>
      <c r="B3200" s="53"/>
      <c r="C3200" s="53"/>
      <c r="D3200" s="53"/>
      <c r="E3200" s="53"/>
      <c r="F3200" s="53"/>
      <c r="G3200" s="53"/>
      <c r="H3200" s="53"/>
      <c r="I3200" s="53"/>
    </row>
    <row r="3201" spans="1:9">
      <c r="A3201" s="40">
        <v>3195</v>
      </c>
      <c r="B3201" s="53"/>
      <c r="C3201" s="53"/>
      <c r="D3201" s="53"/>
      <c r="E3201" s="53"/>
      <c r="F3201" s="53"/>
      <c r="G3201" s="53"/>
      <c r="H3201" s="53"/>
      <c r="I3201" s="53"/>
    </row>
    <row r="3202" spans="1:9">
      <c r="A3202" s="40">
        <v>3196</v>
      </c>
      <c r="B3202" s="53"/>
      <c r="C3202" s="53"/>
      <c r="D3202" s="53"/>
      <c r="E3202" s="53"/>
      <c r="F3202" s="53"/>
      <c r="G3202" s="53"/>
      <c r="H3202" s="53"/>
      <c r="I3202" s="53"/>
    </row>
    <row r="3203" spans="1:9">
      <c r="A3203" s="40">
        <v>3197</v>
      </c>
      <c r="B3203" s="53"/>
      <c r="C3203" s="53"/>
      <c r="D3203" s="53"/>
      <c r="E3203" s="53"/>
      <c r="F3203" s="53"/>
      <c r="G3203" s="53"/>
      <c r="H3203" s="53"/>
      <c r="I3203" s="53"/>
    </row>
    <row r="3204" spans="1:9">
      <c r="A3204" s="40">
        <v>3198</v>
      </c>
      <c r="B3204" s="53"/>
      <c r="C3204" s="53"/>
      <c r="D3204" s="53"/>
      <c r="E3204" s="53"/>
      <c r="F3204" s="53"/>
      <c r="G3204" s="53"/>
      <c r="H3204" s="53"/>
      <c r="I3204" s="53"/>
    </row>
    <row r="3205" spans="1:9">
      <c r="A3205" s="40">
        <v>3199</v>
      </c>
      <c r="B3205" s="53"/>
      <c r="C3205" s="53"/>
      <c r="D3205" s="53"/>
      <c r="E3205" s="53"/>
      <c r="F3205" s="53"/>
      <c r="G3205" s="53"/>
      <c r="H3205" s="53"/>
      <c r="I3205" s="53"/>
    </row>
    <row r="3206" spans="1:9">
      <c r="A3206" s="40">
        <v>3200</v>
      </c>
      <c r="B3206" s="53"/>
      <c r="C3206" s="53"/>
      <c r="D3206" s="53"/>
      <c r="E3206" s="53"/>
      <c r="F3206" s="53"/>
      <c r="G3206" s="53"/>
      <c r="H3206" s="53"/>
      <c r="I3206" s="53"/>
    </row>
    <row r="3207" spans="1:9">
      <c r="A3207" s="40">
        <v>3201</v>
      </c>
      <c r="B3207" s="53"/>
      <c r="C3207" s="53"/>
      <c r="D3207" s="53"/>
      <c r="E3207" s="53"/>
      <c r="F3207" s="53"/>
      <c r="G3207" s="53"/>
      <c r="H3207" s="53"/>
      <c r="I3207" s="53"/>
    </row>
    <row r="3208" spans="1:9">
      <c r="A3208" s="40">
        <v>3202</v>
      </c>
      <c r="B3208" s="53"/>
      <c r="C3208" s="53"/>
      <c r="D3208" s="53"/>
      <c r="E3208" s="53"/>
      <c r="F3208" s="53"/>
      <c r="G3208" s="53"/>
      <c r="H3208" s="53"/>
      <c r="I3208" s="53"/>
    </row>
    <row r="3209" spans="1:9">
      <c r="A3209" s="40">
        <v>3203</v>
      </c>
      <c r="B3209" s="53"/>
      <c r="C3209" s="53"/>
      <c r="D3209" s="53"/>
      <c r="E3209" s="53"/>
      <c r="F3209" s="53"/>
      <c r="G3209" s="53"/>
      <c r="H3209" s="53"/>
      <c r="I3209" s="53"/>
    </row>
    <row r="3210" spans="1:9">
      <c r="A3210" s="40">
        <v>3204</v>
      </c>
      <c r="B3210" s="53"/>
      <c r="C3210" s="53"/>
      <c r="D3210" s="53"/>
      <c r="E3210" s="53"/>
      <c r="F3210" s="53"/>
      <c r="G3210" s="53"/>
      <c r="H3210" s="53"/>
      <c r="I3210" s="53"/>
    </row>
    <row r="3211" spans="1:9">
      <c r="A3211" s="40">
        <v>3205</v>
      </c>
      <c r="B3211" s="53"/>
      <c r="C3211" s="53"/>
      <c r="D3211" s="53"/>
      <c r="E3211" s="53"/>
      <c r="F3211" s="53"/>
      <c r="G3211" s="53"/>
      <c r="H3211" s="53"/>
      <c r="I3211" s="53"/>
    </row>
    <row r="3212" spans="1:9">
      <c r="A3212" s="40">
        <v>3206</v>
      </c>
      <c r="B3212" s="53"/>
      <c r="C3212" s="53"/>
      <c r="D3212" s="53"/>
      <c r="E3212" s="53"/>
      <c r="F3212" s="53"/>
      <c r="G3212" s="53"/>
      <c r="H3212" s="53"/>
      <c r="I3212" s="53"/>
    </row>
    <row r="3213" spans="1:9">
      <c r="A3213" s="40">
        <v>3207</v>
      </c>
      <c r="B3213" s="53"/>
      <c r="C3213" s="53"/>
      <c r="D3213" s="53"/>
      <c r="E3213" s="53"/>
      <c r="F3213" s="53"/>
      <c r="G3213" s="53"/>
      <c r="H3213" s="53"/>
      <c r="I3213" s="53"/>
    </row>
    <row r="3214" spans="1:9">
      <c r="A3214" s="40">
        <v>3208</v>
      </c>
      <c r="B3214" s="53"/>
      <c r="C3214" s="53"/>
      <c r="D3214" s="53"/>
      <c r="E3214" s="53"/>
      <c r="F3214" s="53"/>
      <c r="G3214" s="53"/>
      <c r="H3214" s="53"/>
      <c r="I3214" s="53"/>
    </row>
    <row r="3215" spans="1:9">
      <c r="A3215" s="40">
        <v>3209</v>
      </c>
      <c r="B3215" s="53"/>
      <c r="C3215" s="53"/>
      <c r="D3215" s="53"/>
      <c r="E3215" s="53"/>
      <c r="F3215" s="53"/>
      <c r="G3215" s="53"/>
      <c r="H3215" s="53"/>
      <c r="I3215" s="53"/>
    </row>
    <row r="3216" spans="1:9">
      <c r="A3216" s="40">
        <v>3210</v>
      </c>
      <c r="B3216" s="53"/>
      <c r="C3216" s="53"/>
      <c r="D3216" s="53"/>
      <c r="E3216" s="53"/>
      <c r="F3216" s="53"/>
      <c r="G3216" s="53"/>
      <c r="H3216" s="53"/>
      <c r="I3216" s="53"/>
    </row>
    <row r="3217" spans="1:9">
      <c r="A3217" s="40">
        <v>3211</v>
      </c>
      <c r="B3217" s="53"/>
      <c r="C3217" s="53"/>
      <c r="D3217" s="53"/>
      <c r="E3217" s="53"/>
      <c r="F3217" s="53"/>
      <c r="G3217" s="53"/>
      <c r="H3217" s="53"/>
      <c r="I3217" s="53"/>
    </row>
    <row r="3218" spans="1:9">
      <c r="A3218" s="40">
        <v>3212</v>
      </c>
      <c r="B3218" s="53"/>
      <c r="C3218" s="53"/>
      <c r="D3218" s="53"/>
      <c r="E3218" s="53"/>
      <c r="F3218" s="53"/>
      <c r="G3218" s="53"/>
      <c r="H3218" s="53"/>
      <c r="I3218" s="53"/>
    </row>
    <row r="3219" spans="1:9">
      <c r="A3219" s="40">
        <v>3213</v>
      </c>
      <c r="B3219" s="53"/>
      <c r="C3219" s="53"/>
      <c r="D3219" s="53"/>
      <c r="E3219" s="53"/>
      <c r="F3219" s="53"/>
      <c r="G3219" s="53"/>
      <c r="H3219" s="53"/>
      <c r="I3219" s="53"/>
    </row>
    <row r="3220" spans="1:9">
      <c r="A3220" s="40">
        <v>3214</v>
      </c>
      <c r="B3220" s="53"/>
      <c r="C3220" s="53"/>
      <c r="D3220" s="53"/>
      <c r="E3220" s="53"/>
      <c r="F3220" s="53"/>
      <c r="G3220" s="53"/>
      <c r="H3220" s="53"/>
      <c r="I3220" s="53"/>
    </row>
    <row r="3221" spans="1:9">
      <c r="A3221" s="40">
        <v>3215</v>
      </c>
      <c r="B3221" s="53"/>
      <c r="C3221" s="53"/>
      <c r="D3221" s="53"/>
      <c r="E3221" s="53"/>
      <c r="F3221" s="53"/>
      <c r="G3221" s="53"/>
      <c r="H3221" s="53"/>
      <c r="I3221" s="53"/>
    </row>
    <row r="3222" spans="1:9">
      <c r="A3222" s="40">
        <v>3216</v>
      </c>
      <c r="B3222" s="53"/>
      <c r="C3222" s="53"/>
      <c r="D3222" s="53"/>
      <c r="E3222" s="53"/>
      <c r="F3222" s="53"/>
      <c r="G3222" s="53"/>
      <c r="H3222" s="53"/>
      <c r="I3222" s="53"/>
    </row>
    <row r="3223" spans="1:9">
      <c r="A3223" s="40">
        <v>3217</v>
      </c>
      <c r="B3223" s="53"/>
      <c r="C3223" s="53"/>
      <c r="D3223" s="53"/>
      <c r="E3223" s="53"/>
      <c r="F3223" s="53"/>
      <c r="G3223" s="53"/>
      <c r="H3223" s="53"/>
      <c r="I3223" s="53"/>
    </row>
    <row r="3224" spans="1:9">
      <c r="A3224" s="40">
        <v>3218</v>
      </c>
      <c r="B3224" s="53"/>
      <c r="C3224" s="53"/>
      <c r="D3224" s="53"/>
      <c r="E3224" s="53"/>
      <c r="F3224" s="53"/>
      <c r="G3224" s="53"/>
      <c r="H3224" s="53"/>
      <c r="I3224" s="53"/>
    </row>
    <row r="3225" spans="1:9">
      <c r="A3225" s="40">
        <v>3219</v>
      </c>
      <c r="B3225" s="53"/>
      <c r="C3225" s="53"/>
      <c r="D3225" s="53"/>
      <c r="E3225" s="53"/>
      <c r="F3225" s="53"/>
      <c r="G3225" s="53"/>
      <c r="H3225" s="53"/>
      <c r="I3225" s="53"/>
    </row>
    <row r="3226" spans="1:9">
      <c r="A3226" s="40">
        <v>3220</v>
      </c>
      <c r="B3226" s="53"/>
      <c r="C3226" s="53"/>
      <c r="D3226" s="53"/>
      <c r="E3226" s="53"/>
      <c r="F3226" s="53"/>
      <c r="G3226" s="53"/>
      <c r="H3226" s="53"/>
      <c r="I3226" s="53"/>
    </row>
    <row r="3227" spans="1:9">
      <c r="A3227" s="40">
        <v>3221</v>
      </c>
      <c r="B3227" s="53"/>
      <c r="C3227" s="53"/>
      <c r="D3227" s="53"/>
      <c r="E3227" s="53"/>
      <c r="F3227" s="53"/>
      <c r="G3227" s="53"/>
      <c r="H3227" s="53"/>
      <c r="I3227" s="53"/>
    </row>
    <row r="3228" spans="1:9">
      <c r="A3228" s="40">
        <v>3222</v>
      </c>
      <c r="B3228" s="53"/>
      <c r="C3228" s="53"/>
      <c r="D3228" s="53"/>
      <c r="E3228" s="53"/>
      <c r="F3228" s="53"/>
      <c r="G3228" s="53"/>
      <c r="H3228" s="53"/>
      <c r="I3228" s="53"/>
    </row>
    <row r="3229" spans="1:9">
      <c r="A3229" s="40">
        <v>3223</v>
      </c>
      <c r="B3229" s="53"/>
      <c r="C3229" s="53"/>
      <c r="D3229" s="53"/>
      <c r="E3229" s="53"/>
      <c r="F3229" s="53"/>
      <c r="G3229" s="53"/>
      <c r="H3229" s="53"/>
      <c r="I3229" s="53"/>
    </row>
    <row r="3230" spans="1:9">
      <c r="A3230" s="40">
        <v>3224</v>
      </c>
      <c r="B3230" s="53"/>
      <c r="C3230" s="53"/>
      <c r="D3230" s="53"/>
      <c r="E3230" s="53"/>
      <c r="F3230" s="53"/>
      <c r="G3230" s="53"/>
      <c r="H3230" s="53"/>
      <c r="I3230" s="53"/>
    </row>
    <row r="3231" spans="1:9">
      <c r="A3231" s="40">
        <v>3225</v>
      </c>
      <c r="B3231" s="53"/>
      <c r="C3231" s="53"/>
      <c r="D3231" s="53"/>
      <c r="E3231" s="53"/>
      <c r="F3231" s="53"/>
      <c r="G3231" s="53"/>
      <c r="H3231" s="53"/>
      <c r="I3231" s="53"/>
    </row>
    <row r="3232" spans="1:9">
      <c r="A3232" s="40">
        <v>3226</v>
      </c>
      <c r="B3232" s="53"/>
      <c r="C3232" s="53"/>
      <c r="D3232" s="53"/>
      <c r="E3232" s="53"/>
      <c r="F3232" s="53"/>
      <c r="G3232" s="53"/>
      <c r="H3232" s="53"/>
      <c r="I3232" s="53"/>
    </row>
    <row r="3233" spans="1:9">
      <c r="A3233" s="40">
        <v>3227</v>
      </c>
      <c r="B3233" s="53"/>
      <c r="C3233" s="53"/>
      <c r="D3233" s="53"/>
      <c r="E3233" s="53"/>
      <c r="F3233" s="53"/>
      <c r="G3233" s="53"/>
      <c r="H3233" s="53"/>
      <c r="I3233" s="53"/>
    </row>
    <row r="3234" spans="1:9">
      <c r="A3234" s="40">
        <v>3228</v>
      </c>
      <c r="B3234" s="53"/>
      <c r="C3234" s="53"/>
      <c r="D3234" s="53"/>
      <c r="E3234" s="53"/>
      <c r="F3234" s="53"/>
      <c r="G3234" s="53"/>
      <c r="H3234" s="53"/>
      <c r="I3234" s="53"/>
    </row>
    <row r="3235" spans="1:9">
      <c r="A3235" s="40">
        <v>3229</v>
      </c>
      <c r="B3235" s="53"/>
      <c r="C3235" s="53"/>
      <c r="D3235" s="53"/>
      <c r="E3235" s="53"/>
      <c r="F3235" s="53"/>
      <c r="G3235" s="53"/>
      <c r="H3235" s="53"/>
      <c r="I3235" s="53"/>
    </row>
    <row r="3236" spans="1:9">
      <c r="A3236" s="40">
        <v>3230</v>
      </c>
      <c r="B3236" s="53"/>
      <c r="C3236" s="53"/>
      <c r="D3236" s="53"/>
      <c r="E3236" s="53"/>
      <c r="F3236" s="53"/>
      <c r="G3236" s="53"/>
      <c r="H3236" s="53"/>
      <c r="I3236" s="53"/>
    </row>
    <row r="3237" spans="1:9">
      <c r="A3237" s="40">
        <v>3231</v>
      </c>
      <c r="B3237" s="53"/>
      <c r="C3237" s="53"/>
      <c r="D3237" s="53"/>
      <c r="E3237" s="53"/>
      <c r="F3237" s="53"/>
      <c r="G3237" s="53"/>
      <c r="H3237" s="53"/>
      <c r="I3237" s="53"/>
    </row>
    <row r="3238" spans="1:9">
      <c r="A3238" s="40">
        <v>3232</v>
      </c>
      <c r="B3238" s="53"/>
      <c r="C3238" s="53"/>
      <c r="D3238" s="53"/>
      <c r="E3238" s="53"/>
      <c r="F3238" s="53"/>
      <c r="G3238" s="53"/>
      <c r="H3238" s="53"/>
      <c r="I3238" s="53"/>
    </row>
    <row r="3239" spans="1:9">
      <c r="A3239" s="40">
        <v>3233</v>
      </c>
      <c r="B3239" s="53"/>
      <c r="C3239" s="53"/>
      <c r="D3239" s="53"/>
      <c r="E3239" s="53"/>
      <c r="F3239" s="53"/>
      <c r="G3239" s="53"/>
      <c r="H3239" s="53"/>
      <c r="I3239" s="53"/>
    </row>
    <row r="3240" spans="1:9">
      <c r="A3240" s="40">
        <v>3234</v>
      </c>
      <c r="B3240" s="53"/>
      <c r="C3240" s="53"/>
      <c r="D3240" s="53"/>
      <c r="E3240" s="53"/>
      <c r="F3240" s="53"/>
      <c r="G3240" s="53"/>
      <c r="H3240" s="53"/>
      <c r="I3240" s="53"/>
    </row>
    <row r="3241" spans="1:9">
      <c r="A3241" s="40">
        <v>3235</v>
      </c>
      <c r="B3241" s="53"/>
      <c r="C3241" s="53"/>
      <c r="D3241" s="53"/>
      <c r="E3241" s="53"/>
      <c r="F3241" s="53"/>
      <c r="G3241" s="53"/>
      <c r="H3241" s="53"/>
      <c r="I3241" s="53"/>
    </row>
    <row r="3242" spans="1:9">
      <c r="A3242" s="40">
        <v>3236</v>
      </c>
      <c r="B3242" s="53"/>
      <c r="C3242" s="53"/>
      <c r="D3242" s="53"/>
      <c r="E3242" s="53"/>
      <c r="F3242" s="53"/>
      <c r="G3242" s="53"/>
      <c r="H3242" s="53"/>
      <c r="I3242" s="53"/>
    </row>
    <row r="3243" spans="1:9">
      <c r="A3243" s="40">
        <v>3237</v>
      </c>
      <c r="B3243" s="53"/>
      <c r="C3243" s="53"/>
      <c r="D3243" s="53"/>
      <c r="E3243" s="53"/>
      <c r="F3243" s="53"/>
      <c r="G3243" s="53"/>
      <c r="H3243" s="53"/>
      <c r="I3243" s="53"/>
    </row>
    <row r="3244" spans="1:9">
      <c r="A3244" s="40">
        <v>3238</v>
      </c>
      <c r="B3244" s="53"/>
      <c r="C3244" s="53"/>
      <c r="D3244" s="53"/>
      <c r="E3244" s="53"/>
      <c r="F3244" s="53"/>
      <c r="G3244" s="53"/>
      <c r="H3244" s="53"/>
      <c r="I3244" s="53"/>
    </row>
    <row r="3245" spans="1:9">
      <c r="A3245" s="40">
        <v>3239</v>
      </c>
      <c r="B3245" s="53"/>
      <c r="C3245" s="53"/>
      <c r="D3245" s="53"/>
      <c r="E3245" s="53"/>
      <c r="F3245" s="53"/>
      <c r="G3245" s="53"/>
      <c r="H3245" s="53"/>
      <c r="I3245" s="53"/>
    </row>
    <row r="3246" spans="1:9">
      <c r="A3246" s="40">
        <v>3240</v>
      </c>
      <c r="B3246" s="53"/>
      <c r="C3246" s="53"/>
      <c r="D3246" s="53"/>
      <c r="E3246" s="53"/>
      <c r="F3246" s="53"/>
      <c r="G3246" s="53"/>
      <c r="H3246" s="53"/>
      <c r="I3246" s="53"/>
    </row>
    <row r="3247" spans="1:9">
      <c r="A3247" s="40">
        <v>3241</v>
      </c>
      <c r="B3247" s="53"/>
      <c r="C3247" s="53"/>
      <c r="D3247" s="53"/>
      <c r="E3247" s="53"/>
      <c r="F3247" s="53"/>
      <c r="G3247" s="53"/>
      <c r="H3247" s="53"/>
      <c r="I3247" s="53"/>
    </row>
    <row r="3248" spans="1:9">
      <c r="A3248" s="40">
        <v>3242</v>
      </c>
      <c r="B3248" s="53"/>
      <c r="C3248" s="53"/>
      <c r="D3248" s="53"/>
      <c r="E3248" s="53"/>
      <c r="F3248" s="53"/>
      <c r="G3248" s="53"/>
      <c r="H3248" s="53"/>
      <c r="I3248" s="53"/>
    </row>
    <row r="3249" spans="1:9">
      <c r="A3249" s="40">
        <v>3243</v>
      </c>
      <c r="B3249" s="53"/>
      <c r="C3249" s="53"/>
      <c r="D3249" s="53"/>
      <c r="E3249" s="53"/>
      <c r="F3249" s="53"/>
      <c r="G3249" s="53"/>
      <c r="H3249" s="53"/>
      <c r="I3249" s="53"/>
    </row>
    <row r="3250" spans="1:9">
      <c r="A3250" s="40">
        <v>3244</v>
      </c>
      <c r="B3250" s="53"/>
      <c r="C3250" s="53"/>
      <c r="D3250" s="53"/>
      <c r="E3250" s="53"/>
      <c r="F3250" s="53"/>
      <c r="G3250" s="53"/>
      <c r="H3250" s="53"/>
      <c r="I3250" s="53"/>
    </row>
    <row r="3251" spans="1:9">
      <c r="A3251" s="40">
        <v>3245</v>
      </c>
      <c r="B3251" s="53"/>
      <c r="C3251" s="53"/>
      <c r="D3251" s="53"/>
      <c r="E3251" s="53"/>
      <c r="F3251" s="53"/>
      <c r="G3251" s="53"/>
      <c r="H3251" s="53"/>
      <c r="I3251" s="53"/>
    </row>
    <row r="3252" spans="1:9">
      <c r="A3252" s="40">
        <v>3246</v>
      </c>
      <c r="B3252" s="53"/>
      <c r="C3252" s="53"/>
      <c r="D3252" s="53"/>
      <c r="E3252" s="53"/>
      <c r="F3252" s="53"/>
      <c r="G3252" s="53"/>
      <c r="H3252" s="53"/>
      <c r="I3252" s="53"/>
    </row>
    <row r="3253" spans="1:9">
      <c r="A3253" s="40">
        <v>3247</v>
      </c>
      <c r="B3253" s="53"/>
      <c r="C3253" s="53"/>
      <c r="D3253" s="53"/>
      <c r="E3253" s="53"/>
      <c r="F3253" s="53"/>
      <c r="G3253" s="53"/>
      <c r="H3253" s="53"/>
      <c r="I3253" s="53"/>
    </row>
    <row r="3254" spans="1:9">
      <c r="A3254" s="40">
        <v>3248</v>
      </c>
      <c r="B3254" s="53"/>
      <c r="C3254" s="53"/>
      <c r="D3254" s="53"/>
      <c r="E3254" s="53"/>
      <c r="F3254" s="53"/>
      <c r="G3254" s="53"/>
      <c r="H3254" s="53"/>
      <c r="I3254" s="53"/>
    </row>
    <row r="3255" spans="1:9">
      <c r="A3255" s="40">
        <v>3249</v>
      </c>
      <c r="B3255" s="53"/>
      <c r="C3255" s="53"/>
      <c r="D3255" s="53"/>
      <c r="E3255" s="53"/>
      <c r="F3255" s="53"/>
      <c r="G3255" s="53"/>
      <c r="H3255" s="53"/>
      <c r="I3255" s="53"/>
    </row>
    <row r="3256" spans="1:9">
      <c r="A3256" s="40">
        <v>3250</v>
      </c>
      <c r="B3256" s="53"/>
      <c r="C3256" s="53"/>
      <c r="D3256" s="53"/>
      <c r="E3256" s="53"/>
      <c r="F3256" s="53"/>
      <c r="G3256" s="53"/>
      <c r="H3256" s="53"/>
      <c r="I3256" s="53"/>
    </row>
    <row r="3257" spans="1:9">
      <c r="A3257" s="40">
        <v>3251</v>
      </c>
      <c r="B3257" s="53"/>
      <c r="C3257" s="53"/>
      <c r="D3257" s="53"/>
      <c r="E3257" s="53"/>
      <c r="F3257" s="53"/>
      <c r="G3257" s="53"/>
      <c r="H3257" s="53"/>
      <c r="I3257" s="53"/>
    </row>
    <row r="3258" spans="1:9">
      <c r="A3258" s="40">
        <v>3252</v>
      </c>
      <c r="B3258" s="53"/>
      <c r="C3258" s="53"/>
      <c r="D3258" s="53"/>
      <c r="E3258" s="53"/>
      <c r="F3258" s="53"/>
      <c r="G3258" s="53"/>
      <c r="H3258" s="53"/>
      <c r="I3258" s="53"/>
    </row>
    <row r="3259" spans="1:9">
      <c r="A3259" s="40">
        <v>3253</v>
      </c>
      <c r="B3259" s="53"/>
      <c r="C3259" s="53"/>
      <c r="D3259" s="53"/>
      <c r="E3259" s="53"/>
      <c r="F3259" s="53"/>
      <c r="G3259" s="53"/>
      <c r="H3259" s="53"/>
      <c r="I3259" s="53"/>
    </row>
    <row r="3260" spans="1:9">
      <c r="A3260" s="40">
        <v>3254</v>
      </c>
      <c r="B3260" s="53"/>
      <c r="C3260" s="53"/>
      <c r="D3260" s="53"/>
      <c r="E3260" s="53"/>
      <c r="F3260" s="53"/>
      <c r="G3260" s="53"/>
      <c r="H3260" s="53"/>
      <c r="I3260" s="53"/>
    </row>
    <row r="3261" spans="1:9">
      <c r="A3261" s="40">
        <v>3255</v>
      </c>
      <c r="B3261" s="53"/>
      <c r="C3261" s="53"/>
      <c r="D3261" s="53"/>
      <c r="E3261" s="53"/>
      <c r="F3261" s="53"/>
      <c r="G3261" s="53"/>
      <c r="H3261" s="53"/>
      <c r="I3261" s="53"/>
    </row>
    <row r="3262" spans="1:9">
      <c r="A3262" s="40">
        <v>3256</v>
      </c>
      <c r="B3262" s="53"/>
      <c r="C3262" s="53"/>
      <c r="D3262" s="53"/>
      <c r="E3262" s="53"/>
      <c r="F3262" s="53"/>
      <c r="G3262" s="53"/>
      <c r="H3262" s="53"/>
      <c r="I3262" s="53"/>
    </row>
    <row r="3263" spans="1:9">
      <c r="A3263" s="40">
        <v>3257</v>
      </c>
      <c r="B3263" s="53"/>
      <c r="C3263" s="53"/>
      <c r="D3263" s="53"/>
      <c r="E3263" s="53"/>
      <c r="F3263" s="53"/>
      <c r="G3263" s="53"/>
      <c r="H3263" s="53"/>
      <c r="I3263" s="53"/>
    </row>
    <row r="3264" spans="1:9">
      <c r="A3264" s="40">
        <v>3258</v>
      </c>
      <c r="B3264" s="53"/>
      <c r="C3264" s="53"/>
      <c r="D3264" s="53"/>
      <c r="E3264" s="53"/>
      <c r="F3264" s="53"/>
      <c r="G3264" s="53"/>
      <c r="H3264" s="53"/>
      <c r="I3264" s="53"/>
    </row>
    <row r="3265" spans="1:9">
      <c r="A3265" s="40">
        <v>3259</v>
      </c>
      <c r="B3265" s="53"/>
      <c r="C3265" s="53"/>
      <c r="D3265" s="53"/>
      <c r="E3265" s="53"/>
      <c r="F3265" s="53"/>
      <c r="G3265" s="53"/>
      <c r="H3265" s="53"/>
      <c r="I3265" s="53"/>
    </row>
    <row r="3266" spans="1:9">
      <c r="A3266" s="40">
        <v>3260</v>
      </c>
      <c r="B3266" s="53"/>
      <c r="C3266" s="53"/>
      <c r="D3266" s="53"/>
      <c r="E3266" s="53"/>
      <c r="F3266" s="53"/>
      <c r="G3266" s="53"/>
      <c r="H3266" s="53"/>
      <c r="I3266" s="53"/>
    </row>
    <row r="3267" spans="1:9">
      <c r="A3267" s="40">
        <v>3261</v>
      </c>
      <c r="B3267" s="53"/>
      <c r="C3267" s="53"/>
      <c r="D3267" s="53"/>
      <c r="E3267" s="53"/>
      <c r="F3267" s="53"/>
      <c r="G3267" s="53"/>
      <c r="H3267" s="53"/>
      <c r="I3267" s="53"/>
    </row>
    <row r="3268" spans="1:9">
      <c r="A3268" s="40">
        <v>3262</v>
      </c>
      <c r="B3268" s="53"/>
      <c r="C3268" s="53"/>
      <c r="D3268" s="53"/>
      <c r="E3268" s="53"/>
      <c r="F3268" s="53"/>
      <c r="G3268" s="53"/>
      <c r="H3268" s="53"/>
      <c r="I3268" s="53"/>
    </row>
    <row r="3269" spans="1:9">
      <c r="A3269" s="40">
        <v>3263</v>
      </c>
      <c r="B3269" s="53"/>
      <c r="C3269" s="53"/>
      <c r="D3269" s="53"/>
      <c r="E3269" s="53"/>
      <c r="F3269" s="53"/>
      <c r="G3269" s="53"/>
      <c r="H3269" s="53"/>
      <c r="I3269" s="53"/>
    </row>
    <row r="3270" spans="1:9">
      <c r="A3270" s="40">
        <v>3264</v>
      </c>
      <c r="B3270" s="53"/>
      <c r="C3270" s="53"/>
      <c r="D3270" s="53"/>
      <c r="E3270" s="53"/>
      <c r="F3270" s="53"/>
      <c r="G3270" s="53"/>
      <c r="H3270" s="53"/>
      <c r="I3270" s="53"/>
    </row>
    <row r="3271" spans="1:9">
      <c r="A3271" s="40">
        <v>3265</v>
      </c>
      <c r="B3271" s="53"/>
      <c r="C3271" s="53"/>
      <c r="D3271" s="53"/>
      <c r="E3271" s="53"/>
      <c r="F3271" s="53"/>
      <c r="G3271" s="53"/>
      <c r="H3271" s="53"/>
      <c r="I3271" s="53"/>
    </row>
    <row r="3272" spans="1:9">
      <c r="A3272" s="40">
        <v>3266</v>
      </c>
      <c r="B3272" s="53"/>
      <c r="C3272" s="53"/>
      <c r="D3272" s="53"/>
      <c r="E3272" s="53"/>
      <c r="F3272" s="53"/>
      <c r="G3272" s="53"/>
      <c r="H3272" s="53"/>
      <c r="I3272" s="53"/>
    </row>
    <row r="3273" spans="1:9">
      <c r="A3273" s="40">
        <v>3267</v>
      </c>
      <c r="B3273" s="53"/>
      <c r="C3273" s="53"/>
      <c r="D3273" s="53"/>
      <c r="E3273" s="53"/>
      <c r="F3273" s="53"/>
      <c r="G3273" s="53"/>
      <c r="H3273" s="53"/>
      <c r="I3273" s="53"/>
    </row>
    <row r="3274" spans="1:9">
      <c r="A3274" s="40">
        <v>3268</v>
      </c>
      <c r="B3274" s="53"/>
      <c r="C3274" s="53"/>
      <c r="D3274" s="53"/>
      <c r="E3274" s="53"/>
      <c r="F3274" s="53"/>
      <c r="G3274" s="53"/>
      <c r="H3274" s="53"/>
      <c r="I3274" s="53"/>
    </row>
    <row r="3275" spans="1:9">
      <c r="A3275" s="40">
        <v>3269</v>
      </c>
      <c r="B3275" s="53"/>
      <c r="C3275" s="53"/>
      <c r="D3275" s="53"/>
      <c r="E3275" s="53"/>
      <c r="F3275" s="53"/>
      <c r="G3275" s="53"/>
      <c r="H3275" s="53"/>
      <c r="I3275" s="53"/>
    </row>
    <row r="3276" spans="1:9">
      <c r="A3276" s="40">
        <v>3270</v>
      </c>
      <c r="B3276" s="53"/>
      <c r="C3276" s="53"/>
      <c r="D3276" s="53"/>
      <c r="E3276" s="53"/>
      <c r="F3276" s="53"/>
      <c r="G3276" s="53"/>
      <c r="H3276" s="53"/>
      <c r="I3276" s="53"/>
    </row>
    <row r="3277" spans="1:9">
      <c r="A3277" s="40">
        <v>3271</v>
      </c>
      <c r="B3277" s="53"/>
      <c r="C3277" s="53"/>
      <c r="D3277" s="53"/>
      <c r="E3277" s="53"/>
      <c r="F3277" s="53"/>
      <c r="G3277" s="53"/>
      <c r="H3277" s="53"/>
      <c r="I3277" s="53"/>
    </row>
    <row r="3278" spans="1:9">
      <c r="A3278" s="40">
        <v>3272</v>
      </c>
      <c r="B3278" s="53"/>
      <c r="C3278" s="53"/>
      <c r="D3278" s="53"/>
      <c r="E3278" s="53"/>
      <c r="F3278" s="53"/>
      <c r="G3278" s="53"/>
      <c r="H3278" s="53"/>
      <c r="I3278" s="53"/>
    </row>
    <row r="3279" spans="1:9">
      <c r="A3279" s="40">
        <v>3273</v>
      </c>
      <c r="B3279" s="53"/>
      <c r="C3279" s="53"/>
      <c r="D3279" s="53"/>
      <c r="E3279" s="53"/>
      <c r="F3279" s="53"/>
      <c r="G3279" s="53"/>
      <c r="H3279" s="53"/>
      <c r="I3279" s="53"/>
    </row>
    <row r="3280" spans="1:9">
      <c r="A3280" s="40">
        <v>3274</v>
      </c>
      <c r="B3280" s="53"/>
      <c r="C3280" s="53"/>
      <c r="D3280" s="53"/>
      <c r="E3280" s="53"/>
      <c r="F3280" s="53"/>
      <c r="G3280" s="53"/>
      <c r="H3280" s="53"/>
      <c r="I3280" s="53"/>
    </row>
    <row r="3281" spans="1:9">
      <c r="A3281" s="40">
        <v>3275</v>
      </c>
      <c r="B3281" s="53"/>
      <c r="C3281" s="53"/>
      <c r="D3281" s="53"/>
      <c r="E3281" s="53"/>
      <c r="F3281" s="53"/>
      <c r="G3281" s="53"/>
      <c r="H3281" s="53"/>
      <c r="I3281" s="53"/>
    </row>
    <row r="3282" spans="1:9">
      <c r="A3282" s="40">
        <v>3276</v>
      </c>
      <c r="B3282" s="53"/>
      <c r="C3282" s="53"/>
      <c r="D3282" s="53"/>
      <c r="E3282" s="53"/>
      <c r="F3282" s="53"/>
      <c r="G3282" s="53"/>
      <c r="H3282" s="53"/>
      <c r="I3282" s="53"/>
    </row>
    <row r="3283" spans="1:9">
      <c r="A3283" s="40">
        <v>3277</v>
      </c>
      <c r="B3283" s="53"/>
      <c r="C3283" s="53"/>
      <c r="D3283" s="53"/>
      <c r="E3283" s="53"/>
      <c r="F3283" s="53"/>
      <c r="G3283" s="53"/>
      <c r="H3283" s="53"/>
      <c r="I3283" s="53"/>
    </row>
    <row r="3284" spans="1:9">
      <c r="A3284" s="40">
        <v>3278</v>
      </c>
      <c r="B3284" s="53"/>
      <c r="C3284" s="53"/>
      <c r="D3284" s="53"/>
      <c r="E3284" s="53"/>
      <c r="F3284" s="53"/>
      <c r="G3284" s="53"/>
      <c r="H3284" s="53"/>
      <c r="I3284" s="53"/>
    </row>
    <row r="3285" spans="1:9">
      <c r="A3285" s="40">
        <v>3279</v>
      </c>
      <c r="B3285" s="53"/>
      <c r="C3285" s="53"/>
      <c r="D3285" s="53"/>
      <c r="E3285" s="53"/>
      <c r="F3285" s="53"/>
      <c r="G3285" s="53"/>
      <c r="H3285" s="53"/>
      <c r="I3285" s="53"/>
    </row>
    <row r="3286" spans="1:9">
      <c r="A3286" s="40">
        <v>3280</v>
      </c>
      <c r="B3286" s="53"/>
      <c r="C3286" s="53"/>
      <c r="D3286" s="53"/>
      <c r="E3286" s="53"/>
      <c r="F3286" s="53"/>
      <c r="G3286" s="53"/>
      <c r="H3286" s="53"/>
      <c r="I3286" s="53"/>
    </row>
    <row r="3287" spans="1:9">
      <c r="A3287" s="40">
        <v>3281</v>
      </c>
      <c r="B3287" s="53"/>
      <c r="C3287" s="53"/>
      <c r="D3287" s="53"/>
      <c r="E3287" s="53"/>
      <c r="F3287" s="53"/>
      <c r="G3287" s="53"/>
      <c r="H3287" s="53"/>
      <c r="I3287" s="53"/>
    </row>
    <row r="3288" spans="1:9">
      <c r="A3288" s="40">
        <v>3282</v>
      </c>
      <c r="B3288" s="53"/>
      <c r="C3288" s="53"/>
      <c r="D3288" s="53"/>
      <c r="E3288" s="53"/>
      <c r="F3288" s="53"/>
      <c r="G3288" s="53"/>
      <c r="H3288" s="53"/>
      <c r="I3288" s="53"/>
    </row>
    <row r="3289" spans="1:9">
      <c r="A3289" s="40">
        <v>3283</v>
      </c>
      <c r="B3289" s="53"/>
      <c r="C3289" s="53"/>
      <c r="D3289" s="53"/>
      <c r="E3289" s="53"/>
      <c r="F3289" s="53"/>
      <c r="G3289" s="53"/>
      <c r="H3289" s="53"/>
      <c r="I3289" s="53"/>
    </row>
    <row r="3290" spans="1:9">
      <c r="A3290" s="40">
        <v>3284</v>
      </c>
      <c r="B3290" s="53"/>
      <c r="C3290" s="53"/>
      <c r="D3290" s="53"/>
      <c r="E3290" s="53"/>
      <c r="F3290" s="53"/>
      <c r="G3290" s="53"/>
      <c r="H3290" s="53"/>
      <c r="I3290" s="53"/>
    </row>
    <row r="3291" spans="1:9">
      <c r="A3291" s="40">
        <v>3285</v>
      </c>
      <c r="B3291" s="53"/>
      <c r="C3291" s="53"/>
      <c r="D3291" s="53"/>
      <c r="E3291" s="53"/>
      <c r="F3291" s="53"/>
      <c r="G3291" s="53"/>
      <c r="H3291" s="53"/>
      <c r="I3291" s="53"/>
    </row>
    <row r="3292" spans="1:9">
      <c r="A3292" s="40">
        <v>3286</v>
      </c>
      <c r="B3292" s="53"/>
      <c r="C3292" s="53"/>
      <c r="D3292" s="53"/>
      <c r="E3292" s="53"/>
      <c r="F3292" s="53"/>
      <c r="G3292" s="53"/>
      <c r="H3292" s="53"/>
      <c r="I3292" s="53"/>
    </row>
    <row r="3293" spans="1:9">
      <c r="A3293" s="40">
        <v>3287</v>
      </c>
      <c r="B3293" s="53"/>
      <c r="C3293" s="53"/>
      <c r="D3293" s="53"/>
      <c r="E3293" s="53"/>
      <c r="F3293" s="53"/>
      <c r="G3293" s="53"/>
      <c r="H3293" s="53"/>
      <c r="I3293" s="53"/>
    </row>
    <row r="3294" spans="1:9">
      <c r="A3294" s="40">
        <v>3288</v>
      </c>
      <c r="B3294" s="53"/>
      <c r="C3294" s="53"/>
      <c r="D3294" s="53"/>
      <c r="E3294" s="53"/>
      <c r="F3294" s="53"/>
      <c r="G3294" s="53"/>
      <c r="H3294" s="53"/>
      <c r="I3294" s="53"/>
    </row>
    <row r="3295" spans="1:9">
      <c r="A3295" s="40">
        <v>3289</v>
      </c>
      <c r="B3295" s="53"/>
      <c r="C3295" s="53"/>
      <c r="D3295" s="53"/>
      <c r="E3295" s="53"/>
      <c r="F3295" s="53"/>
      <c r="G3295" s="53"/>
      <c r="H3295" s="53"/>
      <c r="I3295" s="53"/>
    </row>
    <row r="3296" spans="1:9">
      <c r="A3296" s="40">
        <v>3290</v>
      </c>
      <c r="B3296" s="53"/>
      <c r="C3296" s="53"/>
      <c r="D3296" s="53"/>
      <c r="E3296" s="53"/>
      <c r="F3296" s="53"/>
      <c r="G3296" s="53"/>
      <c r="H3296" s="53"/>
      <c r="I3296" s="53"/>
    </row>
    <row r="3297" spans="1:9">
      <c r="A3297" s="40">
        <v>3291</v>
      </c>
      <c r="B3297" s="53"/>
      <c r="C3297" s="53"/>
      <c r="D3297" s="53"/>
      <c r="E3297" s="53"/>
      <c r="F3297" s="53"/>
      <c r="G3297" s="53"/>
      <c r="H3297" s="53"/>
      <c r="I3297" s="53"/>
    </row>
    <row r="3298" spans="1:9">
      <c r="A3298" s="40">
        <v>3292</v>
      </c>
      <c r="B3298" s="53"/>
      <c r="C3298" s="53"/>
      <c r="D3298" s="53"/>
      <c r="E3298" s="53"/>
      <c r="F3298" s="53"/>
      <c r="G3298" s="53"/>
      <c r="H3298" s="53"/>
      <c r="I3298" s="53"/>
    </row>
    <row r="3299" spans="1:9">
      <c r="A3299" s="40">
        <v>3293</v>
      </c>
      <c r="B3299" s="53"/>
      <c r="C3299" s="53"/>
      <c r="D3299" s="53"/>
      <c r="E3299" s="53"/>
      <c r="F3299" s="53"/>
      <c r="G3299" s="53"/>
      <c r="H3299" s="53"/>
      <c r="I3299" s="53"/>
    </row>
    <row r="3300" spans="1:9">
      <c r="A3300" s="40">
        <v>3294</v>
      </c>
      <c r="B3300" s="53"/>
      <c r="C3300" s="53"/>
      <c r="D3300" s="53"/>
      <c r="E3300" s="53"/>
      <c r="F3300" s="53"/>
      <c r="G3300" s="53"/>
      <c r="H3300" s="53"/>
      <c r="I3300" s="53"/>
    </row>
    <row r="3301" spans="1:9">
      <c r="A3301" s="40">
        <v>3295</v>
      </c>
      <c r="B3301" s="53"/>
      <c r="C3301" s="53"/>
      <c r="D3301" s="53"/>
      <c r="E3301" s="53"/>
      <c r="F3301" s="53"/>
      <c r="G3301" s="53"/>
      <c r="H3301" s="53"/>
      <c r="I3301" s="53"/>
    </row>
    <row r="3302" spans="1:9">
      <c r="A3302" s="40">
        <v>3296</v>
      </c>
      <c r="B3302" s="53"/>
      <c r="C3302" s="53"/>
      <c r="D3302" s="53"/>
      <c r="E3302" s="53"/>
      <c r="F3302" s="53"/>
      <c r="G3302" s="53"/>
      <c r="H3302" s="53"/>
      <c r="I3302" s="53"/>
    </row>
    <row r="3303" spans="1:9">
      <c r="A3303" s="40">
        <v>3297</v>
      </c>
      <c r="B3303" s="53"/>
      <c r="C3303" s="53"/>
      <c r="D3303" s="53"/>
      <c r="E3303" s="53"/>
      <c r="F3303" s="53"/>
      <c r="G3303" s="53"/>
      <c r="H3303" s="53"/>
      <c r="I3303" s="53"/>
    </row>
    <row r="3304" spans="1:9">
      <c r="A3304" s="40">
        <v>3298</v>
      </c>
      <c r="B3304" s="53"/>
      <c r="C3304" s="53"/>
      <c r="D3304" s="53"/>
      <c r="E3304" s="53"/>
      <c r="F3304" s="53"/>
      <c r="G3304" s="53"/>
      <c r="H3304" s="53"/>
      <c r="I3304" s="53"/>
    </row>
    <row r="3305" spans="1:9">
      <c r="A3305" s="40">
        <v>3299</v>
      </c>
      <c r="B3305" s="53"/>
      <c r="C3305" s="53"/>
      <c r="D3305" s="53"/>
      <c r="E3305" s="53"/>
      <c r="F3305" s="53"/>
      <c r="G3305" s="53"/>
      <c r="H3305" s="53"/>
      <c r="I3305" s="53"/>
    </row>
    <row r="3306" spans="1:9">
      <c r="A3306" s="40">
        <v>3300</v>
      </c>
      <c r="B3306" s="53"/>
      <c r="C3306" s="53"/>
      <c r="D3306" s="53"/>
      <c r="E3306" s="53"/>
      <c r="F3306" s="53"/>
      <c r="G3306" s="53"/>
      <c r="H3306" s="53"/>
      <c r="I3306" s="53"/>
    </row>
    <row r="3307" spans="1:9">
      <c r="A3307" s="40">
        <v>3301</v>
      </c>
      <c r="B3307" s="53"/>
      <c r="C3307" s="53"/>
      <c r="D3307" s="53"/>
      <c r="E3307" s="53"/>
      <c r="F3307" s="53"/>
      <c r="G3307" s="53"/>
      <c r="H3307" s="53"/>
      <c r="I3307" s="53"/>
    </row>
    <row r="3308" spans="1:9">
      <c r="A3308" s="40">
        <v>3302</v>
      </c>
      <c r="B3308" s="53"/>
      <c r="C3308" s="53"/>
      <c r="D3308" s="53"/>
      <c r="E3308" s="53"/>
      <c r="F3308" s="53"/>
      <c r="G3308" s="53"/>
      <c r="H3308" s="53"/>
      <c r="I3308" s="53"/>
    </row>
    <row r="3309" spans="1:9">
      <c r="A3309" s="40">
        <v>3303</v>
      </c>
      <c r="B3309" s="53"/>
      <c r="C3309" s="53"/>
      <c r="D3309" s="53"/>
      <c r="E3309" s="53"/>
      <c r="F3309" s="53"/>
      <c r="G3309" s="53"/>
      <c r="H3309" s="53"/>
      <c r="I3309" s="53"/>
    </row>
    <row r="3310" spans="1:9">
      <c r="A3310" s="40">
        <v>3304</v>
      </c>
      <c r="B3310" s="53"/>
      <c r="C3310" s="53"/>
      <c r="D3310" s="53"/>
      <c r="E3310" s="53"/>
      <c r="F3310" s="53"/>
      <c r="G3310" s="53"/>
      <c r="H3310" s="53"/>
      <c r="I3310" s="53"/>
    </row>
    <row r="3311" spans="1:9">
      <c r="A3311" s="40">
        <v>3305</v>
      </c>
      <c r="B3311" s="53"/>
      <c r="C3311" s="53"/>
      <c r="D3311" s="53"/>
      <c r="E3311" s="53"/>
      <c r="F3311" s="53"/>
      <c r="G3311" s="53"/>
      <c r="H3311" s="53"/>
      <c r="I3311" s="53"/>
    </row>
    <row r="3312" spans="1:9">
      <c r="A3312" s="40">
        <v>3306</v>
      </c>
      <c r="B3312" s="53"/>
      <c r="C3312" s="53"/>
      <c r="D3312" s="53"/>
      <c r="E3312" s="53"/>
      <c r="F3312" s="53"/>
      <c r="G3312" s="53"/>
      <c r="H3312" s="53"/>
      <c r="I3312" s="53"/>
    </row>
    <row r="3313" spans="1:9">
      <c r="A3313" s="40">
        <v>3307</v>
      </c>
      <c r="B3313" s="53"/>
      <c r="C3313" s="53"/>
      <c r="D3313" s="53"/>
      <c r="E3313" s="53"/>
      <c r="F3313" s="53"/>
      <c r="G3313" s="53"/>
      <c r="H3313" s="53"/>
      <c r="I3313" s="53"/>
    </row>
    <row r="3314" spans="1:9">
      <c r="A3314" s="40">
        <v>3308</v>
      </c>
      <c r="B3314" s="53"/>
      <c r="C3314" s="53"/>
      <c r="D3314" s="53"/>
      <c r="E3314" s="53"/>
      <c r="F3314" s="53"/>
      <c r="G3314" s="53"/>
      <c r="H3314" s="53"/>
      <c r="I3314" s="53"/>
    </row>
    <row r="3315" spans="1:9">
      <c r="A3315" s="40">
        <v>3309</v>
      </c>
      <c r="B3315" s="53"/>
      <c r="C3315" s="53"/>
      <c r="D3315" s="53"/>
      <c r="E3315" s="53"/>
      <c r="F3315" s="53"/>
      <c r="G3315" s="53"/>
      <c r="H3315" s="53"/>
      <c r="I3315" s="53"/>
    </row>
    <row r="3316" spans="1:9">
      <c r="A3316" s="40">
        <v>3310</v>
      </c>
      <c r="B3316" s="53"/>
      <c r="C3316" s="53"/>
      <c r="D3316" s="53"/>
      <c r="E3316" s="53"/>
      <c r="F3316" s="53"/>
      <c r="G3316" s="53"/>
      <c r="H3316" s="53"/>
      <c r="I3316" s="53"/>
    </row>
    <row r="3317" spans="1:9">
      <c r="A3317" s="40">
        <v>3311</v>
      </c>
      <c r="B3317" s="53"/>
      <c r="C3317" s="53"/>
      <c r="D3317" s="53"/>
      <c r="E3317" s="53"/>
      <c r="F3317" s="53"/>
      <c r="G3317" s="53"/>
      <c r="H3317" s="53"/>
      <c r="I3317" s="53"/>
    </row>
    <row r="3318" spans="1:9">
      <c r="A3318" s="40">
        <v>3312</v>
      </c>
      <c r="B3318" s="53"/>
      <c r="C3318" s="53"/>
      <c r="D3318" s="53"/>
      <c r="E3318" s="53"/>
      <c r="F3318" s="53"/>
      <c r="G3318" s="53"/>
      <c r="H3318" s="53"/>
      <c r="I3318" s="53"/>
    </row>
    <row r="3319" spans="1:9">
      <c r="A3319" s="40">
        <v>3313</v>
      </c>
      <c r="B3319" s="53"/>
      <c r="C3319" s="53"/>
      <c r="D3319" s="53"/>
      <c r="E3319" s="53"/>
      <c r="F3319" s="53"/>
      <c r="G3319" s="53"/>
      <c r="H3319" s="53"/>
      <c r="I3319" s="53"/>
    </row>
    <row r="3320" spans="1:9">
      <c r="A3320" s="40">
        <v>3314</v>
      </c>
      <c r="B3320" s="53"/>
      <c r="C3320" s="53"/>
      <c r="D3320" s="53"/>
      <c r="E3320" s="53"/>
      <c r="F3320" s="53"/>
      <c r="G3320" s="53"/>
      <c r="H3320" s="53"/>
      <c r="I3320" s="53"/>
    </row>
    <row r="3321" spans="1:9">
      <c r="A3321" s="40">
        <v>3315</v>
      </c>
      <c r="B3321" s="53"/>
      <c r="C3321" s="53"/>
      <c r="D3321" s="53"/>
      <c r="E3321" s="53"/>
      <c r="F3321" s="53"/>
      <c r="G3321" s="53"/>
      <c r="H3321" s="53"/>
      <c r="I3321" s="53"/>
    </row>
    <row r="3322" spans="1:9">
      <c r="A3322" s="40">
        <v>3316</v>
      </c>
      <c r="B3322" s="53"/>
      <c r="C3322" s="53"/>
      <c r="D3322" s="53"/>
      <c r="E3322" s="53"/>
      <c r="F3322" s="53"/>
      <c r="G3322" s="53"/>
      <c r="H3322" s="53"/>
      <c r="I3322" s="53"/>
    </row>
    <row r="3323" spans="1:9">
      <c r="A3323" s="40">
        <v>3317</v>
      </c>
      <c r="B3323" s="53"/>
      <c r="C3323" s="53"/>
      <c r="D3323" s="53"/>
      <c r="E3323" s="53"/>
      <c r="F3323" s="53"/>
      <c r="G3323" s="53"/>
      <c r="H3323" s="53"/>
      <c r="I3323" s="53"/>
    </row>
    <row r="3324" spans="1:9">
      <c r="A3324" s="40">
        <v>3318</v>
      </c>
      <c r="B3324" s="53"/>
      <c r="C3324" s="53"/>
      <c r="D3324" s="53"/>
      <c r="E3324" s="53"/>
      <c r="F3324" s="53"/>
      <c r="G3324" s="53"/>
      <c r="H3324" s="53"/>
      <c r="I3324" s="53"/>
    </row>
    <row r="3325" spans="1:9">
      <c r="A3325" s="40">
        <v>3319</v>
      </c>
      <c r="B3325" s="53"/>
      <c r="C3325" s="53"/>
      <c r="D3325" s="53"/>
      <c r="E3325" s="53"/>
      <c r="F3325" s="53"/>
      <c r="G3325" s="53"/>
      <c r="H3325" s="53"/>
      <c r="I3325" s="53"/>
    </row>
    <row r="3326" spans="1:9">
      <c r="A3326" s="40">
        <v>3320</v>
      </c>
      <c r="B3326" s="53"/>
      <c r="C3326" s="53"/>
      <c r="D3326" s="53"/>
      <c r="E3326" s="53"/>
      <c r="F3326" s="53"/>
      <c r="G3326" s="53"/>
      <c r="H3326" s="53"/>
      <c r="I3326" s="53"/>
    </row>
    <row r="3327" spans="1:9">
      <c r="A3327" s="40">
        <v>3321</v>
      </c>
      <c r="B3327" s="53"/>
      <c r="C3327" s="53"/>
      <c r="D3327" s="53"/>
      <c r="E3327" s="53"/>
      <c r="F3327" s="53"/>
      <c r="G3327" s="53"/>
      <c r="H3327" s="53"/>
      <c r="I3327" s="53"/>
    </row>
    <row r="3328" spans="1:9">
      <c r="A3328" s="40">
        <v>3322</v>
      </c>
      <c r="B3328" s="53"/>
      <c r="C3328" s="53"/>
      <c r="D3328" s="53"/>
      <c r="E3328" s="53"/>
      <c r="F3328" s="53"/>
      <c r="G3328" s="53"/>
      <c r="H3328" s="53"/>
      <c r="I3328" s="53"/>
    </row>
    <row r="3329" spans="1:9">
      <c r="A3329" s="40">
        <v>3323</v>
      </c>
      <c r="B3329" s="53"/>
      <c r="C3329" s="53"/>
      <c r="D3329" s="53"/>
      <c r="E3329" s="53"/>
      <c r="F3329" s="53"/>
      <c r="G3329" s="53"/>
      <c r="H3329" s="53"/>
      <c r="I3329" s="53"/>
    </row>
    <row r="3330" spans="1:9">
      <c r="A3330" s="40">
        <v>3324</v>
      </c>
      <c r="B3330" s="53"/>
      <c r="C3330" s="53"/>
      <c r="D3330" s="53"/>
      <c r="E3330" s="53"/>
      <c r="F3330" s="53"/>
      <c r="G3330" s="53"/>
      <c r="H3330" s="53"/>
      <c r="I3330" s="53"/>
    </row>
    <row r="3331" spans="1:9">
      <c r="A3331" s="40">
        <v>3325</v>
      </c>
      <c r="B3331" s="53"/>
      <c r="C3331" s="53"/>
      <c r="D3331" s="53"/>
      <c r="E3331" s="53"/>
      <c r="F3331" s="53"/>
      <c r="G3331" s="53"/>
      <c r="H3331" s="53"/>
      <c r="I3331" s="53"/>
    </row>
    <row r="3332" spans="1:9">
      <c r="A3332" s="40">
        <v>3326</v>
      </c>
      <c r="B3332" s="53"/>
      <c r="C3332" s="53"/>
      <c r="D3332" s="53"/>
      <c r="E3332" s="53"/>
      <c r="F3332" s="53"/>
      <c r="G3332" s="53"/>
      <c r="H3332" s="53"/>
      <c r="I3332" s="53"/>
    </row>
    <row r="3333" spans="1:9">
      <c r="A3333" s="40">
        <v>3327</v>
      </c>
      <c r="B3333" s="53"/>
      <c r="C3333" s="53"/>
      <c r="D3333" s="53"/>
      <c r="E3333" s="53"/>
      <c r="F3333" s="53"/>
      <c r="G3333" s="53"/>
      <c r="H3333" s="53"/>
      <c r="I3333" s="53"/>
    </row>
    <row r="3334" spans="1:9">
      <c r="A3334" s="40">
        <v>3328</v>
      </c>
      <c r="B3334" s="53"/>
      <c r="C3334" s="53"/>
      <c r="D3334" s="53"/>
      <c r="E3334" s="53"/>
      <c r="F3334" s="53"/>
      <c r="G3334" s="53"/>
      <c r="H3334" s="53"/>
      <c r="I3334" s="53"/>
    </row>
    <row r="3335" spans="1:9">
      <c r="A3335" s="40">
        <v>3329</v>
      </c>
      <c r="B3335" s="53"/>
      <c r="C3335" s="53"/>
      <c r="D3335" s="53"/>
      <c r="E3335" s="53"/>
      <c r="F3335" s="53"/>
      <c r="G3335" s="53"/>
      <c r="H3335" s="53"/>
      <c r="I3335" s="53"/>
    </row>
    <row r="3336" spans="1:9">
      <c r="A3336" s="40">
        <v>3330</v>
      </c>
      <c r="B3336" s="53"/>
      <c r="C3336" s="53"/>
      <c r="D3336" s="53"/>
      <c r="E3336" s="53"/>
      <c r="F3336" s="53"/>
      <c r="G3336" s="53"/>
      <c r="H3336" s="53"/>
      <c r="I3336" s="53"/>
    </row>
    <row r="3337" spans="1:9">
      <c r="A3337" s="40">
        <v>3331</v>
      </c>
      <c r="B3337" s="53"/>
      <c r="C3337" s="53"/>
      <c r="D3337" s="53"/>
      <c r="E3337" s="53"/>
      <c r="F3337" s="53"/>
      <c r="G3337" s="53"/>
      <c r="H3337" s="53"/>
      <c r="I3337" s="53"/>
    </row>
    <row r="3338" spans="1:9">
      <c r="A3338" s="40">
        <v>3332</v>
      </c>
      <c r="B3338" s="53"/>
      <c r="C3338" s="53"/>
      <c r="D3338" s="53"/>
      <c r="E3338" s="53"/>
      <c r="F3338" s="53"/>
      <c r="G3338" s="53"/>
      <c r="H3338" s="53"/>
      <c r="I3338" s="53"/>
    </row>
    <row r="3339" spans="1:9">
      <c r="A3339" s="40">
        <v>3333</v>
      </c>
      <c r="B3339" s="53"/>
      <c r="C3339" s="53"/>
      <c r="D3339" s="53"/>
      <c r="E3339" s="53"/>
      <c r="F3339" s="53"/>
      <c r="G3339" s="53"/>
      <c r="H3339" s="53"/>
      <c r="I3339" s="53"/>
    </row>
    <row r="3340" spans="1:9">
      <c r="A3340" s="40">
        <v>3334</v>
      </c>
      <c r="B3340" s="53"/>
      <c r="C3340" s="53"/>
      <c r="D3340" s="53"/>
      <c r="E3340" s="53"/>
      <c r="F3340" s="53"/>
      <c r="G3340" s="53"/>
      <c r="H3340" s="53"/>
      <c r="I3340" s="53"/>
    </row>
    <row r="3341" spans="1:9">
      <c r="A3341" s="40">
        <v>3335</v>
      </c>
      <c r="B3341" s="53"/>
      <c r="C3341" s="53"/>
      <c r="D3341" s="53"/>
      <c r="E3341" s="53"/>
      <c r="F3341" s="53"/>
      <c r="G3341" s="53"/>
      <c r="H3341" s="53"/>
      <c r="I3341" s="53"/>
    </row>
    <row r="3342" spans="1:9">
      <c r="A3342" s="40">
        <v>3336</v>
      </c>
      <c r="B3342" s="53"/>
      <c r="C3342" s="53"/>
      <c r="D3342" s="53"/>
      <c r="E3342" s="53"/>
      <c r="F3342" s="53"/>
      <c r="G3342" s="53"/>
      <c r="H3342" s="53"/>
      <c r="I3342" s="53"/>
    </row>
    <row r="3343" spans="1:9">
      <c r="A3343" s="40">
        <v>3337</v>
      </c>
      <c r="B3343" s="53"/>
      <c r="C3343" s="53"/>
      <c r="D3343" s="53"/>
      <c r="E3343" s="53"/>
      <c r="F3343" s="53"/>
      <c r="G3343" s="53"/>
      <c r="H3343" s="53"/>
      <c r="I3343" s="53"/>
    </row>
    <row r="3344" spans="1:9">
      <c r="A3344" s="40">
        <v>3338</v>
      </c>
      <c r="B3344" s="53"/>
      <c r="C3344" s="53"/>
      <c r="D3344" s="53"/>
      <c r="E3344" s="53"/>
      <c r="F3344" s="53"/>
      <c r="G3344" s="53"/>
      <c r="H3344" s="53"/>
      <c r="I3344" s="53"/>
    </row>
    <row r="3345" spans="1:9">
      <c r="A3345" s="40">
        <v>3339</v>
      </c>
      <c r="B3345" s="53"/>
      <c r="C3345" s="53"/>
      <c r="D3345" s="53"/>
      <c r="E3345" s="53"/>
      <c r="F3345" s="53"/>
      <c r="G3345" s="53"/>
      <c r="H3345" s="53"/>
      <c r="I3345" s="53"/>
    </row>
    <row r="3346" spans="1:9">
      <c r="A3346" s="40">
        <v>3340</v>
      </c>
      <c r="B3346" s="53"/>
      <c r="C3346" s="53"/>
      <c r="D3346" s="53"/>
      <c r="E3346" s="53"/>
      <c r="F3346" s="53"/>
      <c r="G3346" s="53"/>
      <c r="H3346" s="53"/>
      <c r="I3346" s="53"/>
    </row>
    <row r="3347" spans="1:9">
      <c r="A3347" s="40">
        <v>3341</v>
      </c>
      <c r="B3347" s="53"/>
      <c r="C3347" s="53"/>
      <c r="D3347" s="53"/>
      <c r="E3347" s="53"/>
      <c r="F3347" s="53"/>
      <c r="G3347" s="53"/>
      <c r="H3347" s="53"/>
      <c r="I3347" s="53"/>
    </row>
    <row r="3348" spans="1:9">
      <c r="A3348" s="40">
        <v>3342</v>
      </c>
      <c r="B3348" s="53"/>
      <c r="C3348" s="53"/>
      <c r="D3348" s="53"/>
      <c r="E3348" s="53"/>
      <c r="F3348" s="53"/>
      <c r="G3348" s="53"/>
      <c r="H3348" s="53"/>
      <c r="I3348" s="53"/>
    </row>
    <row r="3349" spans="1:9">
      <c r="A3349" s="40">
        <v>3343</v>
      </c>
      <c r="B3349" s="53"/>
      <c r="C3349" s="53"/>
      <c r="D3349" s="53"/>
      <c r="E3349" s="53"/>
      <c r="F3349" s="53"/>
      <c r="G3349" s="53"/>
      <c r="H3349" s="53"/>
      <c r="I3349" s="53"/>
    </row>
    <row r="3350" spans="1:9">
      <c r="A3350" s="40">
        <v>3344</v>
      </c>
      <c r="B3350" s="53"/>
      <c r="C3350" s="53"/>
      <c r="D3350" s="53"/>
      <c r="E3350" s="53"/>
      <c r="F3350" s="53"/>
      <c r="G3350" s="53"/>
      <c r="H3350" s="53"/>
      <c r="I3350" s="53"/>
    </row>
    <row r="3351" spans="1:9">
      <c r="A3351" s="40">
        <v>3345</v>
      </c>
      <c r="B3351" s="53"/>
      <c r="C3351" s="53"/>
      <c r="D3351" s="53"/>
      <c r="E3351" s="53"/>
      <c r="F3351" s="53"/>
      <c r="G3351" s="53"/>
      <c r="H3351" s="53"/>
      <c r="I3351" s="53"/>
    </row>
    <row r="3352" spans="1:9">
      <c r="A3352" s="40">
        <v>3346</v>
      </c>
      <c r="B3352" s="53"/>
      <c r="C3352" s="53"/>
      <c r="D3352" s="53"/>
      <c r="E3352" s="53"/>
      <c r="F3352" s="53"/>
      <c r="G3352" s="53"/>
      <c r="H3352" s="53"/>
      <c r="I3352" s="53"/>
    </row>
    <row r="3353" spans="1:9">
      <c r="A3353" s="40">
        <v>3347</v>
      </c>
      <c r="B3353" s="53"/>
      <c r="C3353" s="53"/>
      <c r="D3353" s="53"/>
      <c r="E3353" s="53"/>
      <c r="F3353" s="53"/>
      <c r="G3353" s="53"/>
      <c r="H3353" s="53"/>
      <c r="I3353" s="53"/>
    </row>
    <row r="3354" spans="1:9">
      <c r="A3354" s="40">
        <v>3348</v>
      </c>
      <c r="B3354" s="53"/>
      <c r="C3354" s="53"/>
      <c r="D3354" s="53"/>
      <c r="E3354" s="53"/>
      <c r="F3354" s="53"/>
      <c r="G3354" s="53"/>
      <c r="H3354" s="53"/>
      <c r="I3354" s="53"/>
    </row>
    <row r="3355" spans="1:9">
      <c r="A3355" s="40">
        <v>3349</v>
      </c>
      <c r="B3355" s="53"/>
      <c r="C3355" s="53"/>
      <c r="D3355" s="53"/>
      <c r="E3355" s="53"/>
      <c r="F3355" s="53"/>
      <c r="G3355" s="53"/>
      <c r="H3355" s="53"/>
      <c r="I3355" s="53"/>
    </row>
    <row r="3356" spans="1:9">
      <c r="A3356" s="40">
        <v>3350</v>
      </c>
      <c r="B3356" s="53"/>
      <c r="C3356" s="53"/>
      <c r="D3356" s="53"/>
      <c r="E3356" s="53"/>
      <c r="F3356" s="53"/>
      <c r="G3356" s="53"/>
      <c r="H3356" s="53"/>
      <c r="I3356" s="53"/>
    </row>
    <row r="3357" spans="1:9">
      <c r="A3357" s="40">
        <v>3351</v>
      </c>
      <c r="B3357" s="53"/>
      <c r="C3357" s="53"/>
      <c r="D3357" s="53"/>
      <c r="E3357" s="53"/>
      <c r="F3357" s="53"/>
      <c r="G3357" s="53"/>
      <c r="H3357" s="53"/>
      <c r="I3357" s="53"/>
    </row>
    <row r="3358" spans="1:9">
      <c r="A3358" s="40">
        <v>3352</v>
      </c>
      <c r="B3358" s="53"/>
      <c r="C3358" s="53"/>
      <c r="D3358" s="53"/>
      <c r="E3358" s="53"/>
      <c r="F3358" s="53"/>
      <c r="G3358" s="53"/>
      <c r="H3358" s="53"/>
      <c r="I3358" s="53"/>
    </row>
    <row r="3359" spans="1:9">
      <c r="A3359" s="40">
        <v>3353</v>
      </c>
      <c r="B3359" s="53"/>
      <c r="C3359" s="53"/>
      <c r="D3359" s="53"/>
      <c r="E3359" s="53"/>
      <c r="F3359" s="53"/>
      <c r="G3359" s="53"/>
      <c r="H3359" s="53"/>
      <c r="I3359" s="53"/>
    </row>
    <row r="3360" spans="1:9">
      <c r="A3360" s="40">
        <v>3354</v>
      </c>
      <c r="B3360" s="53"/>
      <c r="C3360" s="53"/>
      <c r="D3360" s="53"/>
      <c r="E3360" s="53"/>
      <c r="F3360" s="53"/>
      <c r="G3360" s="53"/>
      <c r="H3360" s="53"/>
      <c r="I3360" s="53"/>
    </row>
    <row r="3361" spans="1:9">
      <c r="A3361" s="40">
        <v>3355</v>
      </c>
      <c r="B3361" s="53"/>
      <c r="C3361" s="53"/>
      <c r="D3361" s="53"/>
      <c r="E3361" s="53"/>
      <c r="F3361" s="53"/>
      <c r="G3361" s="53"/>
      <c r="H3361" s="53"/>
      <c r="I3361" s="53"/>
    </row>
    <row r="3362" spans="1:9">
      <c r="A3362" s="40">
        <v>3356</v>
      </c>
      <c r="B3362" s="53"/>
      <c r="C3362" s="53"/>
      <c r="D3362" s="53"/>
      <c r="E3362" s="53"/>
      <c r="F3362" s="53"/>
      <c r="G3362" s="53"/>
      <c r="H3362" s="53"/>
      <c r="I3362" s="53"/>
    </row>
    <row r="3363" spans="1:9">
      <c r="A3363" s="40">
        <v>3357</v>
      </c>
      <c r="B3363" s="53"/>
      <c r="C3363" s="53"/>
      <c r="D3363" s="53"/>
      <c r="E3363" s="53"/>
      <c r="F3363" s="53"/>
      <c r="G3363" s="53"/>
      <c r="H3363" s="53"/>
      <c r="I3363" s="53"/>
    </row>
    <row r="3364" spans="1:9">
      <c r="A3364" s="40">
        <v>3358</v>
      </c>
      <c r="B3364" s="53"/>
      <c r="C3364" s="53"/>
      <c r="D3364" s="53"/>
      <c r="E3364" s="53"/>
      <c r="F3364" s="53"/>
      <c r="G3364" s="53"/>
      <c r="H3364" s="53"/>
      <c r="I3364" s="53"/>
    </row>
    <row r="3365" spans="1:9">
      <c r="A3365" s="40">
        <v>3359</v>
      </c>
      <c r="B3365" s="53"/>
      <c r="C3365" s="53"/>
      <c r="D3365" s="53"/>
      <c r="E3365" s="53"/>
      <c r="F3365" s="53"/>
      <c r="G3365" s="53"/>
      <c r="H3365" s="53"/>
      <c r="I3365" s="53"/>
    </row>
    <row r="3366" spans="1:9">
      <c r="A3366" s="40">
        <v>3360</v>
      </c>
      <c r="B3366" s="53"/>
      <c r="C3366" s="53"/>
      <c r="D3366" s="53"/>
      <c r="E3366" s="53"/>
      <c r="F3366" s="53"/>
      <c r="G3366" s="53"/>
      <c r="H3366" s="53"/>
      <c r="I3366" s="53"/>
    </row>
    <row r="3367" spans="1:9">
      <c r="A3367" s="40">
        <v>3361</v>
      </c>
      <c r="B3367" s="53"/>
      <c r="C3367" s="53"/>
      <c r="D3367" s="53"/>
      <c r="E3367" s="53"/>
      <c r="F3367" s="53"/>
      <c r="G3367" s="53"/>
      <c r="H3367" s="53"/>
      <c r="I3367" s="53"/>
    </row>
    <row r="3368" spans="1:9">
      <c r="A3368" s="40">
        <v>3362</v>
      </c>
      <c r="B3368" s="53"/>
      <c r="C3368" s="53"/>
      <c r="D3368" s="53"/>
      <c r="E3368" s="53"/>
      <c r="F3368" s="53"/>
      <c r="G3368" s="53"/>
      <c r="H3368" s="53"/>
      <c r="I3368" s="53"/>
    </row>
    <row r="3369" spans="1:9">
      <c r="A3369" s="40">
        <v>3363</v>
      </c>
      <c r="B3369" s="53"/>
      <c r="C3369" s="53"/>
      <c r="D3369" s="53"/>
      <c r="E3369" s="53"/>
      <c r="F3369" s="53"/>
      <c r="G3369" s="53"/>
      <c r="H3369" s="53"/>
      <c r="I3369" s="53"/>
    </row>
    <row r="3370" spans="1:9">
      <c r="A3370" s="40">
        <v>3364</v>
      </c>
      <c r="B3370" s="53"/>
      <c r="C3370" s="53"/>
      <c r="D3370" s="53"/>
      <c r="E3370" s="53"/>
      <c r="F3370" s="53"/>
      <c r="G3370" s="53"/>
      <c r="H3370" s="53"/>
      <c r="I3370" s="53"/>
    </row>
    <row r="3371" spans="1:9">
      <c r="A3371" s="40">
        <v>3365</v>
      </c>
      <c r="B3371" s="53"/>
      <c r="C3371" s="53"/>
      <c r="D3371" s="53"/>
      <c r="E3371" s="53"/>
      <c r="F3371" s="53"/>
      <c r="G3371" s="53"/>
      <c r="H3371" s="53"/>
      <c r="I3371" s="53"/>
    </row>
    <row r="3372" spans="1:9">
      <c r="A3372" s="40">
        <v>3366</v>
      </c>
      <c r="B3372" s="53"/>
      <c r="C3372" s="53"/>
      <c r="D3372" s="53"/>
      <c r="E3372" s="53"/>
      <c r="F3372" s="53"/>
      <c r="G3372" s="53"/>
      <c r="H3372" s="53"/>
      <c r="I3372" s="53"/>
    </row>
    <row r="3373" spans="1:9">
      <c r="A3373" s="40">
        <v>3367</v>
      </c>
      <c r="B3373" s="53"/>
      <c r="C3373" s="53"/>
      <c r="D3373" s="53"/>
      <c r="E3373" s="53"/>
      <c r="F3373" s="53"/>
      <c r="G3373" s="53"/>
      <c r="H3373" s="53"/>
      <c r="I3373" s="53"/>
    </row>
    <row r="3374" spans="1:9">
      <c r="A3374" s="40">
        <v>3368</v>
      </c>
      <c r="B3374" s="53"/>
      <c r="C3374" s="53"/>
      <c r="D3374" s="53"/>
      <c r="E3374" s="53"/>
      <c r="F3374" s="53"/>
      <c r="G3374" s="53"/>
      <c r="H3374" s="53"/>
      <c r="I3374" s="53"/>
    </row>
    <row r="3375" spans="1:9">
      <c r="A3375" s="40">
        <v>3369</v>
      </c>
      <c r="B3375" s="53"/>
      <c r="C3375" s="53"/>
      <c r="D3375" s="53"/>
      <c r="E3375" s="53"/>
      <c r="F3375" s="53"/>
      <c r="G3375" s="53"/>
      <c r="H3375" s="53"/>
      <c r="I3375" s="53"/>
    </row>
    <row r="3376" spans="1:9">
      <c r="A3376" s="40">
        <v>3370</v>
      </c>
      <c r="B3376" s="53"/>
      <c r="C3376" s="53"/>
      <c r="D3376" s="53"/>
      <c r="E3376" s="53"/>
      <c r="F3376" s="53"/>
      <c r="G3376" s="53"/>
      <c r="H3376" s="53"/>
      <c r="I3376" s="53"/>
    </row>
    <row r="3377" spans="1:9">
      <c r="A3377" s="40">
        <v>3371</v>
      </c>
      <c r="B3377" s="53"/>
      <c r="C3377" s="53"/>
      <c r="D3377" s="53"/>
      <c r="E3377" s="53"/>
      <c r="F3377" s="53"/>
      <c r="G3377" s="53"/>
      <c r="H3377" s="53"/>
      <c r="I3377" s="53"/>
    </row>
    <row r="3378" spans="1:9">
      <c r="A3378" s="40">
        <v>3372</v>
      </c>
      <c r="B3378" s="53"/>
      <c r="C3378" s="53"/>
      <c r="D3378" s="53"/>
      <c r="E3378" s="53"/>
      <c r="F3378" s="53"/>
      <c r="G3378" s="53"/>
      <c r="H3378" s="53"/>
      <c r="I3378" s="53"/>
    </row>
    <row r="3379" spans="1:9">
      <c r="A3379" s="40">
        <v>3373</v>
      </c>
      <c r="B3379" s="53"/>
      <c r="C3379" s="53"/>
      <c r="D3379" s="53"/>
      <c r="E3379" s="53"/>
      <c r="F3379" s="53"/>
      <c r="G3379" s="53"/>
      <c r="H3379" s="53"/>
      <c r="I3379" s="53"/>
    </row>
    <row r="3380" spans="1:9">
      <c r="A3380" s="40">
        <v>3374</v>
      </c>
      <c r="B3380" s="53"/>
      <c r="C3380" s="53"/>
      <c r="D3380" s="53"/>
      <c r="E3380" s="53"/>
      <c r="F3380" s="53"/>
      <c r="G3380" s="53"/>
      <c r="H3380" s="53"/>
      <c r="I3380" s="53"/>
    </row>
    <row r="3381" spans="1:9">
      <c r="A3381" s="40">
        <v>3375</v>
      </c>
      <c r="B3381" s="53"/>
      <c r="C3381" s="53"/>
      <c r="D3381" s="53"/>
      <c r="E3381" s="53"/>
      <c r="F3381" s="53"/>
      <c r="G3381" s="53"/>
      <c r="H3381" s="53"/>
      <c r="I3381" s="53"/>
    </row>
    <row r="3382" spans="1:9">
      <c r="A3382" s="40">
        <v>3376</v>
      </c>
      <c r="B3382" s="53"/>
      <c r="C3382" s="53"/>
      <c r="D3382" s="53"/>
      <c r="E3382" s="53"/>
      <c r="F3382" s="53"/>
      <c r="G3382" s="53"/>
      <c r="H3382" s="53"/>
      <c r="I3382" s="53"/>
    </row>
    <row r="3383" spans="1:9">
      <c r="A3383" s="40">
        <v>3377</v>
      </c>
      <c r="B3383" s="53"/>
      <c r="C3383" s="53"/>
      <c r="D3383" s="53"/>
      <c r="E3383" s="53"/>
      <c r="F3383" s="53"/>
      <c r="G3383" s="53"/>
      <c r="H3383" s="53"/>
      <c r="I3383" s="53"/>
    </row>
    <row r="3384" spans="1:9">
      <c r="A3384" s="40">
        <v>3378</v>
      </c>
      <c r="B3384" s="53"/>
      <c r="C3384" s="53"/>
      <c r="D3384" s="53"/>
      <c r="E3384" s="53"/>
      <c r="F3384" s="53"/>
      <c r="G3384" s="53"/>
      <c r="H3384" s="53"/>
      <c r="I3384" s="53"/>
    </row>
    <row r="3385" spans="1:9">
      <c r="A3385" s="40">
        <v>3379</v>
      </c>
      <c r="B3385" s="53"/>
      <c r="C3385" s="53"/>
      <c r="D3385" s="53"/>
      <c r="E3385" s="53"/>
      <c r="F3385" s="53"/>
      <c r="G3385" s="53"/>
      <c r="H3385" s="53"/>
      <c r="I3385" s="53"/>
    </row>
    <row r="3386" spans="1:9">
      <c r="A3386" s="40">
        <v>3380</v>
      </c>
      <c r="B3386" s="53"/>
      <c r="C3386" s="53"/>
      <c r="D3386" s="53"/>
      <c r="E3386" s="53"/>
      <c r="F3386" s="53"/>
      <c r="G3386" s="53"/>
      <c r="H3386" s="53"/>
      <c r="I3386" s="53"/>
    </row>
    <row r="3387" spans="1:9">
      <c r="A3387" s="40">
        <v>3381</v>
      </c>
      <c r="B3387" s="53"/>
      <c r="C3387" s="53"/>
      <c r="D3387" s="53"/>
      <c r="E3387" s="53"/>
      <c r="F3387" s="53"/>
      <c r="G3387" s="53"/>
      <c r="H3387" s="53"/>
      <c r="I3387" s="53"/>
    </row>
    <row r="3388" spans="1:9">
      <c r="A3388" s="40">
        <v>3382</v>
      </c>
      <c r="B3388" s="53"/>
      <c r="C3388" s="53"/>
      <c r="D3388" s="53"/>
      <c r="E3388" s="53"/>
      <c r="F3388" s="53"/>
      <c r="G3388" s="53"/>
      <c r="H3388" s="53"/>
      <c r="I3388" s="53"/>
    </row>
    <row r="3389" spans="1:9">
      <c r="A3389" s="40">
        <v>3383</v>
      </c>
      <c r="B3389" s="53"/>
      <c r="C3389" s="53"/>
      <c r="D3389" s="53"/>
      <c r="E3389" s="53"/>
      <c r="F3389" s="53"/>
      <c r="G3389" s="53"/>
      <c r="H3389" s="53"/>
      <c r="I3389" s="53"/>
    </row>
    <row r="3390" spans="1:9">
      <c r="A3390" s="40">
        <v>3384</v>
      </c>
      <c r="B3390" s="53"/>
      <c r="C3390" s="53"/>
      <c r="D3390" s="53"/>
      <c r="E3390" s="53"/>
      <c r="F3390" s="53"/>
      <c r="G3390" s="53"/>
      <c r="H3390" s="53"/>
      <c r="I3390" s="53"/>
    </row>
    <row r="3391" spans="1:9">
      <c r="A3391" s="40">
        <v>3385</v>
      </c>
      <c r="B3391" s="53"/>
      <c r="C3391" s="53"/>
      <c r="D3391" s="53"/>
      <c r="E3391" s="53"/>
      <c r="F3391" s="53"/>
      <c r="G3391" s="53"/>
      <c r="H3391" s="53"/>
      <c r="I3391" s="53"/>
    </row>
    <row r="3392" spans="1:9">
      <c r="A3392" s="40">
        <v>3386</v>
      </c>
      <c r="B3392" s="53"/>
      <c r="C3392" s="53"/>
      <c r="D3392" s="53"/>
      <c r="E3392" s="53"/>
      <c r="F3392" s="53"/>
      <c r="G3392" s="53"/>
      <c r="H3392" s="53"/>
      <c r="I3392" s="53"/>
    </row>
    <row r="3393" spans="1:9">
      <c r="A3393" s="40">
        <v>3387</v>
      </c>
      <c r="B3393" s="53"/>
      <c r="C3393" s="53"/>
      <c r="D3393" s="53"/>
      <c r="E3393" s="53"/>
      <c r="F3393" s="53"/>
      <c r="G3393" s="53"/>
      <c r="H3393" s="53"/>
      <c r="I3393" s="53"/>
    </row>
    <row r="3394" spans="1:9">
      <c r="A3394" s="40">
        <v>3388</v>
      </c>
      <c r="B3394" s="53"/>
      <c r="C3394" s="53"/>
      <c r="D3394" s="53"/>
      <c r="E3394" s="53"/>
      <c r="F3394" s="53"/>
      <c r="G3394" s="53"/>
      <c r="H3394" s="53"/>
      <c r="I3394" s="53"/>
    </row>
    <row r="3395" spans="1:9">
      <c r="A3395" s="40">
        <v>3389</v>
      </c>
      <c r="B3395" s="53"/>
      <c r="C3395" s="53"/>
      <c r="D3395" s="53"/>
      <c r="E3395" s="53"/>
      <c r="F3395" s="53"/>
      <c r="G3395" s="53"/>
      <c r="H3395" s="53"/>
      <c r="I3395" s="53"/>
    </row>
    <row r="3396" spans="1:9">
      <c r="A3396" s="40">
        <v>3390</v>
      </c>
      <c r="B3396" s="53"/>
      <c r="C3396" s="53"/>
      <c r="D3396" s="53"/>
      <c r="E3396" s="53"/>
      <c r="F3396" s="53"/>
      <c r="G3396" s="53"/>
      <c r="H3396" s="53"/>
      <c r="I3396" s="53"/>
    </row>
    <row r="3397" spans="1:9">
      <c r="A3397" s="40">
        <v>3391</v>
      </c>
      <c r="B3397" s="53"/>
      <c r="C3397" s="53"/>
      <c r="D3397" s="53"/>
      <c r="E3397" s="53"/>
      <c r="F3397" s="53"/>
      <c r="G3397" s="53"/>
      <c r="H3397" s="53"/>
      <c r="I3397" s="53"/>
    </row>
    <row r="3398" spans="1:9">
      <c r="A3398" s="40">
        <v>3392</v>
      </c>
      <c r="B3398" s="53"/>
      <c r="C3398" s="53"/>
      <c r="D3398" s="53"/>
      <c r="E3398" s="53"/>
      <c r="F3398" s="53"/>
      <c r="G3398" s="53"/>
      <c r="H3398" s="53"/>
      <c r="I3398" s="53"/>
    </row>
    <row r="3399" spans="1:9">
      <c r="A3399" s="40">
        <v>3393</v>
      </c>
      <c r="B3399" s="53"/>
      <c r="C3399" s="53"/>
      <c r="D3399" s="53"/>
      <c r="E3399" s="53"/>
      <c r="F3399" s="53"/>
      <c r="G3399" s="53"/>
      <c r="H3399" s="53"/>
      <c r="I3399" s="53"/>
    </row>
    <row r="3400" spans="1:9">
      <c r="A3400" s="40">
        <v>3394</v>
      </c>
      <c r="B3400" s="53"/>
      <c r="C3400" s="53"/>
      <c r="D3400" s="53"/>
      <c r="E3400" s="53"/>
      <c r="F3400" s="53"/>
      <c r="G3400" s="53"/>
      <c r="H3400" s="53"/>
      <c r="I3400" s="53"/>
    </row>
    <row r="3401" spans="1:9">
      <c r="A3401" s="40">
        <v>3395</v>
      </c>
      <c r="B3401" s="53"/>
      <c r="C3401" s="53"/>
      <c r="D3401" s="53"/>
      <c r="E3401" s="53"/>
      <c r="F3401" s="53"/>
      <c r="G3401" s="53"/>
      <c r="H3401" s="53"/>
      <c r="I3401" s="53"/>
    </row>
    <row r="3402" spans="1:9">
      <c r="A3402" s="40">
        <v>3396</v>
      </c>
      <c r="B3402" s="53"/>
      <c r="C3402" s="53"/>
      <c r="D3402" s="53"/>
      <c r="E3402" s="53"/>
      <c r="F3402" s="53"/>
      <c r="G3402" s="53"/>
      <c r="H3402" s="53"/>
      <c r="I3402" s="53"/>
    </row>
    <row r="3403" spans="1:9">
      <c r="A3403" s="40">
        <v>3397</v>
      </c>
      <c r="B3403" s="53"/>
      <c r="C3403" s="53"/>
      <c r="D3403" s="53"/>
      <c r="E3403" s="53"/>
      <c r="F3403" s="53"/>
      <c r="G3403" s="53"/>
      <c r="H3403" s="53"/>
      <c r="I3403" s="53"/>
    </row>
    <row r="3404" spans="1:9">
      <c r="A3404" s="40">
        <v>3398</v>
      </c>
      <c r="B3404" s="53"/>
      <c r="C3404" s="53"/>
      <c r="D3404" s="53"/>
      <c r="E3404" s="53"/>
      <c r="F3404" s="53"/>
      <c r="G3404" s="53"/>
      <c r="H3404" s="53"/>
      <c r="I3404" s="53"/>
    </row>
    <row r="3405" spans="1:9">
      <c r="A3405" s="40">
        <v>3399</v>
      </c>
      <c r="B3405" s="53"/>
      <c r="C3405" s="53"/>
      <c r="D3405" s="53"/>
      <c r="E3405" s="53"/>
      <c r="F3405" s="53"/>
      <c r="G3405" s="53"/>
      <c r="H3405" s="53"/>
      <c r="I3405" s="53"/>
    </row>
    <row r="3406" spans="1:9">
      <c r="A3406" s="40">
        <v>3400</v>
      </c>
      <c r="B3406" s="53"/>
      <c r="C3406" s="53"/>
      <c r="D3406" s="53"/>
      <c r="E3406" s="53"/>
      <c r="F3406" s="53"/>
      <c r="G3406" s="53"/>
      <c r="H3406" s="53"/>
      <c r="I3406" s="53"/>
    </row>
    <row r="3407" spans="1:9">
      <c r="A3407" s="40">
        <v>3401</v>
      </c>
      <c r="B3407" s="53"/>
      <c r="C3407" s="53"/>
      <c r="D3407" s="53"/>
      <c r="E3407" s="53"/>
      <c r="F3407" s="53"/>
      <c r="G3407" s="53"/>
      <c r="H3407" s="53"/>
      <c r="I3407" s="53"/>
    </row>
    <row r="3408" spans="1:9">
      <c r="A3408" s="40">
        <v>3402</v>
      </c>
      <c r="B3408" s="53"/>
      <c r="C3408" s="53"/>
      <c r="D3408" s="53"/>
      <c r="E3408" s="53"/>
      <c r="F3408" s="53"/>
      <c r="G3408" s="53"/>
      <c r="H3408" s="53"/>
      <c r="I3408" s="53"/>
    </row>
    <row r="3409" spans="1:9">
      <c r="A3409" s="40">
        <v>3403</v>
      </c>
      <c r="B3409" s="53"/>
      <c r="C3409" s="53"/>
      <c r="D3409" s="53"/>
      <c r="E3409" s="53"/>
      <c r="F3409" s="53"/>
      <c r="G3409" s="53"/>
      <c r="H3409" s="53"/>
      <c r="I3409" s="53"/>
    </row>
    <row r="3410" spans="1:9">
      <c r="A3410" s="40">
        <v>3404</v>
      </c>
      <c r="B3410" s="53"/>
      <c r="C3410" s="53"/>
      <c r="D3410" s="53"/>
      <c r="E3410" s="53"/>
      <c r="F3410" s="53"/>
      <c r="G3410" s="53"/>
      <c r="H3410" s="53"/>
      <c r="I3410" s="53"/>
    </row>
    <row r="3411" spans="1:9">
      <c r="A3411" s="40">
        <v>3405</v>
      </c>
      <c r="B3411" s="53"/>
      <c r="C3411" s="53"/>
      <c r="D3411" s="53"/>
      <c r="E3411" s="53"/>
      <c r="F3411" s="53"/>
      <c r="G3411" s="53"/>
      <c r="H3411" s="53"/>
      <c r="I3411" s="53"/>
    </row>
    <row r="3412" spans="1:9">
      <c r="A3412" s="40">
        <v>3406</v>
      </c>
      <c r="B3412" s="53"/>
      <c r="C3412" s="53"/>
      <c r="D3412" s="53"/>
      <c r="E3412" s="53"/>
      <c r="F3412" s="53"/>
      <c r="G3412" s="53"/>
      <c r="H3412" s="53"/>
      <c r="I3412" s="53"/>
    </row>
    <row r="3413" spans="1:9">
      <c r="A3413" s="40">
        <v>3407</v>
      </c>
      <c r="B3413" s="53"/>
      <c r="C3413" s="53"/>
      <c r="D3413" s="53"/>
      <c r="E3413" s="53"/>
      <c r="F3413" s="53"/>
      <c r="G3413" s="53"/>
      <c r="H3413" s="53"/>
      <c r="I3413" s="53"/>
    </row>
    <row r="3414" spans="1:9">
      <c r="A3414" s="40">
        <v>3408</v>
      </c>
      <c r="B3414" s="53"/>
      <c r="C3414" s="53"/>
      <c r="D3414" s="53"/>
      <c r="E3414" s="53"/>
      <c r="F3414" s="53"/>
      <c r="G3414" s="53"/>
      <c r="H3414" s="53"/>
      <c r="I3414" s="53"/>
    </row>
    <row r="3415" spans="1:9">
      <c r="A3415" s="40">
        <v>3409</v>
      </c>
      <c r="B3415" s="53"/>
      <c r="C3415" s="53"/>
      <c r="D3415" s="53"/>
      <c r="E3415" s="53"/>
      <c r="F3415" s="53"/>
      <c r="G3415" s="53"/>
      <c r="H3415" s="53"/>
      <c r="I3415" s="53"/>
    </row>
    <row r="3416" spans="1:9">
      <c r="A3416" s="40">
        <v>3410</v>
      </c>
      <c r="B3416" s="53"/>
      <c r="C3416" s="53"/>
      <c r="D3416" s="53"/>
      <c r="E3416" s="53"/>
      <c r="F3416" s="53"/>
      <c r="G3416" s="53"/>
      <c r="H3416" s="53"/>
      <c r="I3416" s="53"/>
    </row>
    <row r="3417" spans="1:9">
      <c r="A3417" s="40">
        <v>3411</v>
      </c>
      <c r="B3417" s="53"/>
      <c r="C3417" s="53"/>
      <c r="D3417" s="53"/>
      <c r="E3417" s="53"/>
      <c r="F3417" s="53"/>
      <c r="G3417" s="53"/>
      <c r="H3417" s="53"/>
      <c r="I3417" s="53"/>
    </row>
    <row r="3418" spans="1:9">
      <c r="A3418" s="40">
        <v>3412</v>
      </c>
      <c r="B3418" s="53"/>
      <c r="C3418" s="53"/>
      <c r="D3418" s="53"/>
      <c r="E3418" s="53"/>
      <c r="F3418" s="53"/>
      <c r="G3418" s="53"/>
      <c r="H3418" s="53"/>
      <c r="I3418" s="53"/>
    </row>
    <row r="3419" spans="1:9">
      <c r="A3419" s="40">
        <v>3413</v>
      </c>
      <c r="B3419" s="53"/>
      <c r="C3419" s="53"/>
      <c r="D3419" s="53"/>
      <c r="E3419" s="53"/>
      <c r="F3419" s="53"/>
      <c r="G3419" s="53"/>
      <c r="H3419" s="53"/>
      <c r="I3419" s="53"/>
    </row>
    <row r="3420" spans="1:9">
      <c r="A3420" s="40">
        <v>3414</v>
      </c>
      <c r="B3420" s="53"/>
      <c r="C3420" s="53"/>
      <c r="D3420" s="53"/>
      <c r="E3420" s="53"/>
      <c r="F3420" s="53"/>
      <c r="G3420" s="53"/>
      <c r="H3420" s="53"/>
      <c r="I3420" s="53"/>
    </row>
    <row r="3421" spans="1:9">
      <c r="A3421" s="40">
        <v>3415</v>
      </c>
      <c r="B3421" s="53"/>
      <c r="C3421" s="53"/>
      <c r="D3421" s="53"/>
      <c r="E3421" s="53"/>
      <c r="F3421" s="53"/>
      <c r="G3421" s="53"/>
      <c r="H3421" s="53"/>
      <c r="I3421" s="53"/>
    </row>
    <row r="3422" spans="1:9">
      <c r="A3422" s="40">
        <v>3416</v>
      </c>
      <c r="B3422" s="53"/>
      <c r="C3422" s="53"/>
      <c r="D3422" s="53"/>
      <c r="E3422" s="53"/>
      <c r="F3422" s="53"/>
      <c r="G3422" s="53"/>
      <c r="H3422" s="53"/>
      <c r="I3422" s="53"/>
    </row>
    <row r="3423" spans="1:9">
      <c r="A3423" s="40">
        <v>3417</v>
      </c>
      <c r="B3423" s="53"/>
      <c r="C3423" s="53"/>
      <c r="D3423" s="53"/>
      <c r="E3423" s="53"/>
      <c r="F3423" s="53"/>
      <c r="G3423" s="53"/>
      <c r="H3423" s="53"/>
      <c r="I3423" s="53"/>
    </row>
    <row r="3424" spans="1:9">
      <c r="A3424" s="40">
        <v>3418</v>
      </c>
      <c r="B3424" s="53"/>
      <c r="C3424" s="53"/>
      <c r="D3424" s="53"/>
      <c r="E3424" s="53"/>
      <c r="F3424" s="53"/>
      <c r="G3424" s="53"/>
      <c r="H3424" s="53"/>
      <c r="I3424" s="53"/>
    </row>
    <row r="3425" spans="1:9">
      <c r="A3425" s="40">
        <v>3419</v>
      </c>
      <c r="B3425" s="53"/>
      <c r="C3425" s="53"/>
      <c r="D3425" s="53"/>
      <c r="E3425" s="53"/>
      <c r="F3425" s="53"/>
      <c r="G3425" s="53"/>
      <c r="H3425" s="53"/>
      <c r="I3425" s="53"/>
    </row>
    <row r="3426" spans="1:9">
      <c r="A3426" s="40">
        <v>3420</v>
      </c>
      <c r="B3426" s="53"/>
      <c r="C3426" s="53"/>
      <c r="D3426" s="53"/>
      <c r="E3426" s="53"/>
      <c r="F3426" s="53"/>
      <c r="G3426" s="53"/>
      <c r="H3426" s="53"/>
      <c r="I3426" s="53"/>
    </row>
    <row r="3427" spans="1:9">
      <c r="A3427" s="40">
        <v>3421</v>
      </c>
      <c r="B3427" s="53"/>
      <c r="C3427" s="53"/>
      <c r="D3427" s="53"/>
      <c r="E3427" s="53"/>
      <c r="F3427" s="53"/>
      <c r="G3427" s="53"/>
      <c r="H3427" s="53"/>
      <c r="I3427" s="53"/>
    </row>
    <row r="3428" spans="1:9">
      <c r="A3428" s="40">
        <v>3422</v>
      </c>
      <c r="B3428" s="53"/>
      <c r="C3428" s="53"/>
      <c r="D3428" s="53"/>
      <c r="E3428" s="53"/>
      <c r="F3428" s="53"/>
      <c r="G3428" s="53"/>
      <c r="H3428" s="53"/>
      <c r="I3428" s="53"/>
    </row>
    <row r="3429" spans="1:9">
      <c r="A3429" s="40">
        <v>3423</v>
      </c>
      <c r="B3429" s="53"/>
      <c r="C3429" s="53"/>
      <c r="D3429" s="53"/>
      <c r="E3429" s="53"/>
      <c r="F3429" s="53"/>
      <c r="G3429" s="53"/>
      <c r="H3429" s="53"/>
      <c r="I3429" s="53"/>
    </row>
    <row r="3430" spans="1:9">
      <c r="A3430" s="40">
        <v>3424</v>
      </c>
      <c r="B3430" s="53"/>
      <c r="C3430" s="53"/>
      <c r="D3430" s="53"/>
      <c r="E3430" s="53"/>
      <c r="F3430" s="53"/>
      <c r="G3430" s="53"/>
      <c r="H3430" s="53"/>
      <c r="I3430" s="53"/>
    </row>
    <row r="3431" spans="1:9">
      <c r="A3431" s="40">
        <v>3425</v>
      </c>
      <c r="B3431" s="53"/>
      <c r="C3431" s="53"/>
      <c r="D3431" s="53"/>
      <c r="E3431" s="53"/>
      <c r="F3431" s="53"/>
      <c r="G3431" s="53"/>
      <c r="H3431" s="53"/>
      <c r="I3431" s="53"/>
    </row>
    <row r="3432" spans="1:9">
      <c r="A3432" s="40">
        <v>3426</v>
      </c>
      <c r="B3432" s="53"/>
      <c r="C3432" s="53"/>
      <c r="D3432" s="53"/>
      <c r="E3432" s="53"/>
      <c r="F3432" s="53"/>
      <c r="G3432" s="53"/>
      <c r="H3432" s="53"/>
      <c r="I3432" s="53"/>
    </row>
    <row r="3433" spans="1:9">
      <c r="A3433" s="40">
        <v>3427</v>
      </c>
      <c r="B3433" s="53"/>
      <c r="C3433" s="53"/>
      <c r="D3433" s="53"/>
      <c r="E3433" s="53"/>
      <c r="F3433" s="53"/>
      <c r="G3433" s="53"/>
      <c r="H3433" s="53"/>
      <c r="I3433" s="53"/>
    </row>
    <row r="3434" spans="1:9">
      <c r="A3434" s="40">
        <v>3428</v>
      </c>
      <c r="B3434" s="53"/>
      <c r="C3434" s="53"/>
      <c r="D3434" s="53"/>
      <c r="E3434" s="53"/>
      <c r="F3434" s="53"/>
      <c r="G3434" s="53"/>
      <c r="H3434" s="53"/>
      <c r="I3434" s="53"/>
    </row>
    <row r="3435" spans="1:9">
      <c r="A3435" s="40">
        <v>3429</v>
      </c>
      <c r="B3435" s="53"/>
      <c r="C3435" s="53"/>
      <c r="D3435" s="53"/>
      <c r="E3435" s="53"/>
      <c r="F3435" s="53"/>
      <c r="G3435" s="53"/>
      <c r="H3435" s="53"/>
      <c r="I3435" s="53"/>
    </row>
    <row r="3436" spans="1:9">
      <c r="A3436" s="40">
        <v>3430</v>
      </c>
      <c r="B3436" s="53"/>
      <c r="C3436" s="53"/>
      <c r="D3436" s="53"/>
      <c r="E3436" s="53"/>
      <c r="F3436" s="53"/>
      <c r="G3436" s="53"/>
      <c r="H3436" s="53"/>
      <c r="I3436" s="53"/>
    </row>
    <row r="3437" spans="1:9">
      <c r="A3437" s="40">
        <v>3431</v>
      </c>
      <c r="B3437" s="53"/>
      <c r="C3437" s="53"/>
      <c r="D3437" s="53"/>
      <c r="E3437" s="53"/>
      <c r="F3437" s="53"/>
      <c r="G3437" s="53"/>
      <c r="H3437" s="53"/>
      <c r="I3437" s="53"/>
    </row>
    <row r="3438" spans="1:9">
      <c r="A3438" s="40">
        <v>3432</v>
      </c>
      <c r="B3438" s="53"/>
      <c r="C3438" s="53"/>
      <c r="D3438" s="53"/>
      <c r="E3438" s="53"/>
      <c r="F3438" s="53"/>
      <c r="G3438" s="53"/>
      <c r="H3438" s="53"/>
      <c r="I3438" s="53"/>
    </row>
    <row r="3439" spans="1:9">
      <c r="A3439" s="40">
        <v>3433</v>
      </c>
      <c r="B3439" s="53"/>
      <c r="C3439" s="53"/>
      <c r="D3439" s="53"/>
      <c r="E3439" s="53"/>
      <c r="F3439" s="53"/>
      <c r="G3439" s="53"/>
      <c r="H3439" s="53"/>
      <c r="I3439" s="53"/>
    </row>
    <row r="3440" spans="1:9">
      <c r="A3440" s="40">
        <v>3434</v>
      </c>
      <c r="B3440" s="53"/>
      <c r="C3440" s="53"/>
      <c r="D3440" s="53"/>
      <c r="E3440" s="53"/>
      <c r="F3440" s="53"/>
      <c r="G3440" s="53"/>
      <c r="H3440" s="53"/>
      <c r="I3440" s="53"/>
    </row>
    <row r="3441" spans="1:9">
      <c r="A3441" s="40">
        <v>3435</v>
      </c>
      <c r="B3441" s="53"/>
      <c r="C3441" s="53"/>
      <c r="D3441" s="53"/>
      <c r="E3441" s="53"/>
      <c r="F3441" s="53"/>
      <c r="G3441" s="53"/>
      <c r="H3441" s="53"/>
      <c r="I3441" s="53"/>
    </row>
    <row r="3442" spans="1:9">
      <c r="A3442" s="40">
        <v>3436</v>
      </c>
      <c r="B3442" s="53"/>
      <c r="C3442" s="53"/>
      <c r="D3442" s="53"/>
      <c r="E3442" s="53"/>
      <c r="F3442" s="53"/>
      <c r="G3442" s="53"/>
      <c r="H3442" s="53"/>
      <c r="I3442" s="53"/>
    </row>
    <row r="3443" spans="1:9">
      <c r="A3443" s="40">
        <v>3437</v>
      </c>
      <c r="B3443" s="53"/>
      <c r="C3443" s="53"/>
      <c r="D3443" s="53"/>
      <c r="E3443" s="53"/>
      <c r="F3443" s="53"/>
      <c r="G3443" s="53"/>
      <c r="H3443" s="53"/>
      <c r="I3443" s="53"/>
    </row>
    <row r="3444" spans="1:9">
      <c r="A3444" s="40">
        <v>3438</v>
      </c>
      <c r="B3444" s="53"/>
      <c r="C3444" s="53"/>
      <c r="D3444" s="53"/>
      <c r="E3444" s="53"/>
      <c r="F3444" s="53"/>
      <c r="G3444" s="53"/>
      <c r="H3444" s="53"/>
      <c r="I3444" s="53"/>
    </row>
    <row r="3445" spans="1:9">
      <c r="A3445" s="40">
        <v>3439</v>
      </c>
      <c r="B3445" s="53"/>
      <c r="C3445" s="53"/>
      <c r="D3445" s="53"/>
      <c r="E3445" s="53"/>
      <c r="F3445" s="53"/>
      <c r="G3445" s="53"/>
      <c r="H3445" s="53"/>
      <c r="I3445" s="53"/>
    </row>
    <row r="3446" spans="1:9">
      <c r="A3446" s="40">
        <v>3440</v>
      </c>
      <c r="B3446" s="53"/>
      <c r="C3446" s="53"/>
      <c r="D3446" s="53"/>
      <c r="E3446" s="53"/>
      <c r="F3446" s="53"/>
      <c r="G3446" s="53"/>
      <c r="H3446" s="53"/>
      <c r="I3446" s="53"/>
    </row>
    <row r="3447" spans="1:9">
      <c r="A3447" s="40">
        <v>3441</v>
      </c>
      <c r="B3447" s="53"/>
      <c r="C3447" s="53"/>
      <c r="D3447" s="53"/>
      <c r="E3447" s="53"/>
      <c r="F3447" s="53"/>
      <c r="G3447" s="53"/>
      <c r="H3447" s="53"/>
      <c r="I3447" s="53"/>
    </row>
    <row r="3448" spans="1:9">
      <c r="A3448" s="40">
        <v>3442</v>
      </c>
      <c r="B3448" s="53"/>
      <c r="C3448" s="53"/>
      <c r="D3448" s="53"/>
      <c r="E3448" s="53"/>
      <c r="F3448" s="53"/>
      <c r="G3448" s="53"/>
      <c r="H3448" s="53"/>
      <c r="I3448" s="53"/>
    </row>
    <row r="3449" spans="1:9">
      <c r="A3449" s="40">
        <v>3443</v>
      </c>
      <c r="B3449" s="53"/>
      <c r="C3449" s="53"/>
      <c r="D3449" s="53"/>
      <c r="E3449" s="53"/>
      <c r="F3449" s="53"/>
      <c r="G3449" s="53"/>
      <c r="H3449" s="53"/>
      <c r="I3449" s="53"/>
    </row>
    <row r="3450" spans="1:9">
      <c r="A3450" s="40">
        <v>3444</v>
      </c>
      <c r="B3450" s="53"/>
      <c r="C3450" s="53"/>
      <c r="D3450" s="53"/>
      <c r="E3450" s="53"/>
      <c r="F3450" s="53"/>
      <c r="G3450" s="53"/>
      <c r="H3450" s="53"/>
      <c r="I3450" s="53"/>
    </row>
    <row r="3451" spans="1:9">
      <c r="A3451" s="40">
        <v>3445</v>
      </c>
      <c r="B3451" s="53"/>
      <c r="C3451" s="53"/>
      <c r="D3451" s="53"/>
      <c r="E3451" s="53"/>
      <c r="F3451" s="53"/>
      <c r="G3451" s="53"/>
      <c r="H3451" s="53"/>
      <c r="I3451" s="53"/>
    </row>
    <row r="3452" spans="1:9">
      <c r="A3452" s="40">
        <v>3446</v>
      </c>
      <c r="B3452" s="53"/>
      <c r="C3452" s="53"/>
      <c r="D3452" s="53"/>
      <c r="E3452" s="53"/>
      <c r="F3452" s="53"/>
      <c r="G3452" s="53"/>
      <c r="H3452" s="53"/>
      <c r="I3452" s="53"/>
    </row>
    <row r="3453" spans="1:9">
      <c r="A3453" s="40">
        <v>3447</v>
      </c>
      <c r="B3453" s="53"/>
      <c r="C3453" s="53"/>
      <c r="D3453" s="53"/>
      <c r="E3453" s="53"/>
      <c r="F3453" s="53"/>
      <c r="G3453" s="53"/>
      <c r="H3453" s="53"/>
      <c r="I3453" s="53"/>
    </row>
    <row r="3454" spans="1:9">
      <c r="A3454" s="40">
        <v>3448</v>
      </c>
      <c r="B3454" s="53"/>
      <c r="C3454" s="53"/>
      <c r="D3454" s="53"/>
      <c r="E3454" s="53"/>
      <c r="F3454" s="53"/>
      <c r="G3454" s="53"/>
      <c r="H3454" s="53"/>
      <c r="I3454" s="53"/>
    </row>
    <row r="3455" spans="1:9">
      <c r="A3455" s="40">
        <v>3449</v>
      </c>
      <c r="B3455" s="53"/>
      <c r="C3455" s="53"/>
      <c r="D3455" s="53"/>
      <c r="E3455" s="53"/>
      <c r="F3455" s="53"/>
      <c r="G3455" s="53"/>
      <c r="H3455" s="53"/>
      <c r="I3455" s="53"/>
    </row>
    <row r="3456" spans="1:9">
      <c r="A3456" s="40">
        <v>3450</v>
      </c>
      <c r="B3456" s="53"/>
      <c r="C3456" s="53"/>
      <c r="D3456" s="53"/>
      <c r="E3456" s="53"/>
      <c r="F3456" s="53"/>
      <c r="G3456" s="53"/>
      <c r="H3456" s="53"/>
      <c r="I3456" s="53"/>
    </row>
    <row r="3457" spans="1:9">
      <c r="A3457" s="40">
        <v>3451</v>
      </c>
      <c r="B3457" s="53"/>
      <c r="C3457" s="53"/>
      <c r="D3457" s="53"/>
      <c r="E3457" s="53"/>
      <c r="F3457" s="53"/>
      <c r="G3457" s="53"/>
      <c r="H3457" s="53"/>
      <c r="I3457" s="53"/>
    </row>
    <row r="3458" spans="1:9">
      <c r="A3458" s="40">
        <v>3452</v>
      </c>
      <c r="B3458" s="53"/>
      <c r="C3458" s="53"/>
      <c r="D3458" s="53"/>
      <c r="E3458" s="53"/>
      <c r="F3458" s="53"/>
      <c r="G3458" s="53"/>
      <c r="H3458" s="53"/>
      <c r="I3458" s="53"/>
    </row>
    <row r="3459" spans="1:9">
      <c r="A3459" s="40">
        <v>3453</v>
      </c>
      <c r="B3459" s="53"/>
      <c r="C3459" s="53"/>
      <c r="D3459" s="53"/>
      <c r="E3459" s="53"/>
      <c r="F3459" s="53"/>
      <c r="G3459" s="53"/>
      <c r="H3459" s="53"/>
      <c r="I3459" s="53"/>
    </row>
    <row r="3460" spans="1:9">
      <c r="A3460" s="40">
        <v>3454</v>
      </c>
      <c r="B3460" s="53"/>
      <c r="C3460" s="53"/>
      <c r="D3460" s="53"/>
      <c r="E3460" s="53"/>
      <c r="F3460" s="53"/>
      <c r="G3460" s="53"/>
      <c r="H3460" s="53"/>
      <c r="I3460" s="53"/>
    </row>
    <row r="3461" spans="1:9">
      <c r="A3461" s="40">
        <v>3455</v>
      </c>
      <c r="B3461" s="53"/>
      <c r="C3461" s="53"/>
      <c r="D3461" s="53"/>
      <c r="E3461" s="53"/>
      <c r="F3461" s="53"/>
      <c r="G3461" s="53"/>
      <c r="H3461" s="53"/>
      <c r="I3461" s="53"/>
    </row>
    <row r="3462" spans="1:9">
      <c r="A3462" s="40">
        <v>3456</v>
      </c>
      <c r="B3462" s="53"/>
      <c r="C3462" s="53"/>
      <c r="D3462" s="53"/>
      <c r="E3462" s="53"/>
      <c r="F3462" s="53"/>
      <c r="G3462" s="53"/>
      <c r="H3462" s="53"/>
      <c r="I3462" s="53"/>
    </row>
    <row r="3463" spans="1:9">
      <c r="A3463" s="40">
        <v>3457</v>
      </c>
      <c r="B3463" s="53"/>
      <c r="C3463" s="53"/>
      <c r="D3463" s="53"/>
      <c r="E3463" s="53"/>
      <c r="F3463" s="53"/>
      <c r="G3463" s="53"/>
      <c r="H3463" s="53"/>
      <c r="I3463" s="53"/>
    </row>
    <row r="3464" spans="1:9">
      <c r="A3464" s="40">
        <v>3458</v>
      </c>
      <c r="B3464" s="53"/>
      <c r="C3464" s="53"/>
      <c r="D3464" s="53"/>
      <c r="E3464" s="53"/>
      <c r="F3464" s="53"/>
      <c r="G3464" s="53"/>
      <c r="H3464" s="53"/>
      <c r="I3464" s="53"/>
    </row>
    <row r="3465" spans="1:9">
      <c r="A3465" s="40">
        <v>3459</v>
      </c>
      <c r="B3465" s="53"/>
      <c r="C3465" s="53"/>
      <c r="D3465" s="53"/>
      <c r="E3465" s="53"/>
      <c r="F3465" s="53"/>
      <c r="G3465" s="53"/>
      <c r="H3465" s="53"/>
      <c r="I3465" s="53"/>
    </row>
    <row r="3466" spans="1:9">
      <c r="A3466" s="40">
        <v>3460</v>
      </c>
      <c r="B3466" s="53"/>
      <c r="C3466" s="53"/>
      <c r="D3466" s="53"/>
      <c r="E3466" s="53"/>
      <c r="F3466" s="53"/>
      <c r="G3466" s="53"/>
      <c r="H3466" s="53"/>
      <c r="I3466" s="53"/>
    </row>
    <row r="3467" spans="1:9">
      <c r="A3467" s="40">
        <v>3461</v>
      </c>
      <c r="B3467" s="53"/>
      <c r="C3467" s="53"/>
      <c r="D3467" s="53"/>
      <c r="E3467" s="53"/>
      <c r="F3467" s="53"/>
      <c r="G3467" s="53"/>
      <c r="H3467" s="53"/>
      <c r="I3467" s="53"/>
    </row>
    <row r="3468" spans="1:9">
      <c r="A3468" s="40">
        <v>3462</v>
      </c>
      <c r="B3468" s="53"/>
      <c r="C3468" s="53"/>
      <c r="D3468" s="53"/>
      <c r="E3468" s="53"/>
      <c r="F3468" s="53"/>
      <c r="G3468" s="53"/>
      <c r="H3468" s="53"/>
      <c r="I3468" s="53"/>
    </row>
    <row r="3469" spans="1:9">
      <c r="A3469" s="40">
        <v>3463</v>
      </c>
      <c r="B3469" s="53"/>
      <c r="C3469" s="53"/>
      <c r="D3469" s="53"/>
      <c r="E3469" s="53"/>
      <c r="F3469" s="53"/>
      <c r="G3469" s="53"/>
      <c r="H3469" s="53"/>
      <c r="I3469" s="53"/>
    </row>
    <row r="3470" spans="1:9">
      <c r="A3470" s="40">
        <v>3464</v>
      </c>
      <c r="B3470" s="53"/>
      <c r="C3470" s="53"/>
      <c r="D3470" s="53"/>
      <c r="E3470" s="53"/>
      <c r="F3470" s="53"/>
      <c r="G3470" s="53"/>
      <c r="H3470" s="53"/>
      <c r="I3470" s="53"/>
    </row>
    <row r="3471" spans="1:9">
      <c r="A3471" s="40">
        <v>3465</v>
      </c>
      <c r="B3471" s="53"/>
      <c r="C3471" s="53"/>
      <c r="D3471" s="53"/>
      <c r="E3471" s="53"/>
      <c r="F3471" s="53"/>
      <c r="G3471" s="53"/>
      <c r="H3471" s="53"/>
      <c r="I3471" s="53"/>
    </row>
    <row r="3472" spans="1:9">
      <c r="A3472" s="40">
        <v>3466</v>
      </c>
      <c r="B3472" s="53"/>
      <c r="C3472" s="53"/>
      <c r="D3472" s="53"/>
      <c r="E3472" s="53"/>
      <c r="F3472" s="53"/>
      <c r="G3472" s="53"/>
      <c r="H3472" s="53"/>
      <c r="I3472" s="53"/>
    </row>
    <row r="3473" spans="1:9">
      <c r="A3473" s="40">
        <v>3467</v>
      </c>
      <c r="B3473" s="53"/>
      <c r="C3473" s="53"/>
      <c r="D3473" s="53"/>
      <c r="E3473" s="53"/>
      <c r="F3473" s="53"/>
      <c r="G3473" s="53"/>
      <c r="H3473" s="53"/>
      <c r="I3473" s="53"/>
    </row>
    <row r="3474" spans="1:9">
      <c r="A3474" s="40">
        <v>3468</v>
      </c>
      <c r="B3474" s="53"/>
      <c r="C3474" s="53"/>
      <c r="D3474" s="53"/>
      <c r="E3474" s="53"/>
      <c r="F3474" s="53"/>
      <c r="G3474" s="53"/>
      <c r="H3474" s="53"/>
      <c r="I3474" s="53"/>
    </row>
    <row r="3475" spans="1:9">
      <c r="A3475" s="40">
        <v>3469</v>
      </c>
      <c r="B3475" s="53"/>
      <c r="C3475" s="53"/>
      <c r="D3475" s="53"/>
      <c r="E3475" s="53"/>
      <c r="F3475" s="53"/>
      <c r="G3475" s="53"/>
      <c r="H3475" s="53"/>
      <c r="I3475" s="53"/>
    </row>
    <row r="3476" spans="1:9">
      <c r="A3476" s="40">
        <v>3470</v>
      </c>
      <c r="B3476" s="53"/>
      <c r="C3476" s="53"/>
      <c r="D3476" s="53"/>
      <c r="E3476" s="53"/>
      <c r="F3476" s="53"/>
      <c r="G3476" s="53"/>
      <c r="H3476" s="53"/>
      <c r="I3476" s="53"/>
    </row>
    <row r="3477" spans="1:9">
      <c r="A3477" s="40">
        <v>3471</v>
      </c>
      <c r="B3477" s="53"/>
      <c r="C3477" s="53"/>
      <c r="D3477" s="53"/>
      <c r="E3477" s="53"/>
      <c r="F3477" s="53"/>
      <c r="G3477" s="53"/>
      <c r="H3477" s="53"/>
      <c r="I3477" s="53"/>
    </row>
    <row r="3478" spans="1:9">
      <c r="A3478" s="40">
        <v>3472</v>
      </c>
      <c r="B3478" s="53"/>
      <c r="C3478" s="53"/>
      <c r="D3478" s="53"/>
      <c r="E3478" s="53"/>
      <c r="F3478" s="53"/>
      <c r="G3478" s="53"/>
      <c r="H3478" s="53"/>
      <c r="I3478" s="53"/>
    </row>
    <row r="3479" spans="1:9">
      <c r="A3479" s="40">
        <v>3473</v>
      </c>
      <c r="B3479" s="53"/>
      <c r="C3479" s="53"/>
      <c r="D3479" s="53"/>
      <c r="E3479" s="53"/>
      <c r="F3479" s="53"/>
      <c r="G3479" s="53"/>
      <c r="H3479" s="53"/>
      <c r="I3479" s="53"/>
    </row>
    <row r="3480" spans="1:9">
      <c r="A3480" s="40">
        <v>3474</v>
      </c>
      <c r="B3480" s="53"/>
      <c r="C3480" s="53"/>
      <c r="D3480" s="53"/>
      <c r="E3480" s="53"/>
      <c r="F3480" s="53"/>
      <c r="G3480" s="53"/>
      <c r="H3480" s="53"/>
      <c r="I3480" s="53"/>
    </row>
    <row r="3481" spans="1:9">
      <c r="A3481" s="40">
        <v>3475</v>
      </c>
      <c r="B3481" s="53"/>
      <c r="C3481" s="53"/>
      <c r="D3481" s="53"/>
      <c r="E3481" s="53"/>
      <c r="F3481" s="53"/>
      <c r="G3481" s="53"/>
      <c r="H3481" s="53"/>
      <c r="I3481" s="53"/>
    </row>
    <row r="3482" spans="1:9">
      <c r="A3482" s="40">
        <v>3476</v>
      </c>
      <c r="B3482" s="53"/>
      <c r="C3482" s="53"/>
      <c r="D3482" s="53"/>
      <c r="E3482" s="53"/>
      <c r="F3482" s="53"/>
      <c r="G3482" s="53"/>
      <c r="H3482" s="53"/>
      <c r="I3482" s="53"/>
    </row>
    <row r="3483" spans="1:9">
      <c r="A3483" s="40">
        <v>3477</v>
      </c>
      <c r="B3483" s="53"/>
      <c r="C3483" s="53"/>
      <c r="D3483" s="53"/>
      <c r="E3483" s="53"/>
      <c r="F3483" s="53"/>
      <c r="G3483" s="53"/>
      <c r="H3483" s="53"/>
      <c r="I3483" s="53"/>
    </row>
    <row r="3484" spans="1:9">
      <c r="A3484" s="40">
        <v>3478</v>
      </c>
      <c r="B3484" s="53"/>
      <c r="C3484" s="53"/>
      <c r="D3484" s="53"/>
      <c r="E3484" s="53"/>
      <c r="F3484" s="53"/>
      <c r="G3484" s="53"/>
      <c r="H3484" s="53"/>
      <c r="I3484" s="53"/>
    </row>
    <row r="3485" spans="1:9">
      <c r="A3485" s="40">
        <v>3479</v>
      </c>
      <c r="B3485" s="53"/>
      <c r="C3485" s="53"/>
      <c r="D3485" s="53"/>
      <c r="E3485" s="53"/>
      <c r="F3485" s="53"/>
      <c r="G3485" s="53"/>
      <c r="H3485" s="53"/>
      <c r="I3485" s="53"/>
    </row>
    <row r="3486" spans="1:9">
      <c r="A3486" s="40">
        <v>3480</v>
      </c>
      <c r="B3486" s="53"/>
      <c r="C3486" s="53"/>
      <c r="D3486" s="53"/>
      <c r="E3486" s="53"/>
      <c r="F3486" s="53"/>
      <c r="G3486" s="53"/>
      <c r="H3486" s="53"/>
      <c r="I3486" s="53"/>
    </row>
    <row r="3487" spans="1:9">
      <c r="A3487" s="40">
        <v>3481</v>
      </c>
      <c r="B3487" s="53"/>
      <c r="C3487" s="53"/>
      <c r="D3487" s="53"/>
      <c r="E3487" s="53"/>
      <c r="F3487" s="53"/>
      <c r="G3487" s="53"/>
      <c r="H3487" s="53"/>
      <c r="I3487" s="53"/>
    </row>
    <row r="3488" spans="1:9">
      <c r="A3488" s="40">
        <v>3482</v>
      </c>
      <c r="B3488" s="53"/>
      <c r="C3488" s="53"/>
      <c r="D3488" s="53"/>
      <c r="E3488" s="53"/>
      <c r="F3488" s="53"/>
      <c r="G3488" s="53"/>
      <c r="H3488" s="53"/>
      <c r="I3488" s="53"/>
    </row>
    <row r="3489" spans="1:9">
      <c r="A3489" s="40">
        <v>3483</v>
      </c>
      <c r="B3489" s="53"/>
      <c r="C3489" s="53"/>
      <c r="D3489" s="53"/>
      <c r="E3489" s="53"/>
      <c r="F3489" s="53"/>
      <c r="G3489" s="53"/>
      <c r="H3489" s="53"/>
      <c r="I3489" s="53"/>
    </row>
    <row r="3490" spans="1:9">
      <c r="A3490" s="40">
        <v>3484</v>
      </c>
      <c r="B3490" s="53"/>
      <c r="C3490" s="53"/>
      <c r="D3490" s="53"/>
      <c r="E3490" s="53"/>
      <c r="F3490" s="53"/>
      <c r="G3490" s="53"/>
      <c r="H3490" s="53"/>
      <c r="I3490" s="53"/>
    </row>
    <row r="3491" spans="1:9">
      <c r="A3491" s="40">
        <v>3485</v>
      </c>
      <c r="B3491" s="53"/>
      <c r="C3491" s="53"/>
      <c r="D3491" s="53"/>
      <c r="E3491" s="53"/>
      <c r="F3491" s="53"/>
      <c r="G3491" s="53"/>
      <c r="H3491" s="53"/>
      <c r="I3491" s="53"/>
    </row>
    <row r="3492" spans="1:9">
      <c r="A3492" s="40">
        <v>3486</v>
      </c>
      <c r="B3492" s="53"/>
      <c r="C3492" s="53"/>
      <c r="D3492" s="53"/>
      <c r="E3492" s="53"/>
      <c r="F3492" s="53"/>
      <c r="G3492" s="53"/>
      <c r="H3492" s="53"/>
      <c r="I3492" s="53"/>
    </row>
    <row r="3493" spans="1:9">
      <c r="A3493" s="40">
        <v>3487</v>
      </c>
      <c r="B3493" s="53"/>
      <c r="C3493" s="53"/>
      <c r="D3493" s="53"/>
      <c r="E3493" s="53"/>
      <c r="F3493" s="53"/>
      <c r="G3493" s="53"/>
      <c r="H3493" s="53"/>
      <c r="I3493" s="53"/>
    </row>
    <row r="3494" spans="1:9">
      <c r="A3494" s="40">
        <v>3488</v>
      </c>
      <c r="B3494" s="53"/>
      <c r="C3494" s="53"/>
      <c r="D3494" s="53"/>
      <c r="E3494" s="53"/>
      <c r="F3494" s="53"/>
      <c r="G3494" s="53"/>
      <c r="H3494" s="53"/>
      <c r="I3494" s="53"/>
    </row>
    <row r="3495" spans="1:9">
      <c r="A3495" s="40">
        <v>3489</v>
      </c>
      <c r="B3495" s="53"/>
      <c r="C3495" s="53"/>
      <c r="D3495" s="53"/>
      <c r="E3495" s="53"/>
      <c r="F3495" s="53"/>
      <c r="G3495" s="53"/>
      <c r="H3495" s="53"/>
      <c r="I3495" s="53"/>
    </row>
    <row r="3496" spans="1:9">
      <c r="A3496" s="40">
        <v>3490</v>
      </c>
      <c r="B3496" s="53"/>
      <c r="C3496" s="53"/>
      <c r="D3496" s="53"/>
      <c r="E3496" s="53"/>
      <c r="F3496" s="53"/>
      <c r="G3496" s="53"/>
      <c r="H3496" s="53"/>
      <c r="I3496" s="53"/>
    </row>
    <row r="3497" spans="1:9">
      <c r="A3497" s="40">
        <v>3491</v>
      </c>
      <c r="B3497" s="53"/>
      <c r="C3497" s="53"/>
      <c r="D3497" s="53"/>
      <c r="E3497" s="53"/>
      <c r="F3497" s="53"/>
      <c r="G3497" s="53"/>
      <c r="H3497" s="53"/>
      <c r="I3497" s="53"/>
    </row>
    <row r="3498" spans="1:9">
      <c r="A3498" s="40">
        <v>3492</v>
      </c>
      <c r="B3498" s="53"/>
      <c r="C3498" s="53"/>
      <c r="D3498" s="53"/>
      <c r="E3498" s="53"/>
      <c r="F3498" s="53"/>
      <c r="G3498" s="53"/>
      <c r="H3498" s="53"/>
      <c r="I3498" s="53"/>
    </row>
    <row r="3499" spans="1:9">
      <c r="A3499" s="40">
        <v>3493</v>
      </c>
      <c r="B3499" s="53"/>
      <c r="C3499" s="53"/>
      <c r="D3499" s="53"/>
      <c r="E3499" s="53"/>
      <c r="F3499" s="53"/>
      <c r="G3499" s="53"/>
      <c r="H3499" s="53"/>
      <c r="I3499" s="53"/>
    </row>
    <row r="3500" spans="1:9">
      <c r="A3500" s="40">
        <v>3494</v>
      </c>
      <c r="B3500" s="53"/>
      <c r="C3500" s="53"/>
      <c r="D3500" s="53"/>
      <c r="E3500" s="53"/>
      <c r="F3500" s="53"/>
      <c r="G3500" s="53"/>
      <c r="H3500" s="53"/>
      <c r="I3500" s="53"/>
    </row>
    <row r="3501" spans="1:9">
      <c r="A3501" s="40">
        <v>3495</v>
      </c>
      <c r="B3501" s="53"/>
      <c r="C3501" s="53"/>
      <c r="D3501" s="53"/>
      <c r="E3501" s="53"/>
      <c r="F3501" s="53"/>
      <c r="G3501" s="53"/>
      <c r="H3501" s="53"/>
      <c r="I3501" s="53"/>
    </row>
    <row r="3502" spans="1:9">
      <c r="A3502" s="40">
        <v>3496</v>
      </c>
      <c r="B3502" s="53"/>
      <c r="C3502" s="53"/>
      <c r="D3502" s="53"/>
      <c r="E3502" s="53"/>
      <c r="F3502" s="53"/>
      <c r="G3502" s="53"/>
      <c r="H3502" s="53"/>
      <c r="I3502" s="53"/>
    </row>
    <row r="3503" spans="1:9">
      <c r="A3503" s="40">
        <v>3497</v>
      </c>
      <c r="B3503" s="53"/>
      <c r="C3503" s="53"/>
      <c r="D3503" s="53"/>
      <c r="E3503" s="53"/>
      <c r="F3503" s="53"/>
      <c r="G3503" s="53"/>
      <c r="H3503" s="53"/>
      <c r="I3503" s="53"/>
    </row>
    <row r="3504" spans="1:9">
      <c r="A3504" s="40">
        <v>3498</v>
      </c>
      <c r="B3504" s="53"/>
      <c r="C3504" s="53"/>
      <c r="D3504" s="53"/>
      <c r="E3504" s="53"/>
      <c r="F3504" s="53"/>
      <c r="G3504" s="53"/>
      <c r="H3504" s="53"/>
      <c r="I3504" s="53"/>
    </row>
    <row r="3505" spans="1:9">
      <c r="A3505" s="40">
        <v>3499</v>
      </c>
      <c r="B3505" s="53"/>
      <c r="C3505" s="53"/>
      <c r="D3505" s="53"/>
      <c r="E3505" s="53"/>
      <c r="F3505" s="53"/>
      <c r="G3505" s="53"/>
      <c r="H3505" s="53"/>
      <c r="I3505" s="53"/>
    </row>
    <row r="3506" spans="1:9">
      <c r="A3506" s="40">
        <v>3500</v>
      </c>
      <c r="B3506" s="53"/>
      <c r="C3506" s="53"/>
      <c r="D3506" s="53"/>
      <c r="E3506" s="53"/>
      <c r="F3506" s="53"/>
      <c r="G3506" s="53"/>
      <c r="H3506" s="53"/>
      <c r="I3506" s="53"/>
    </row>
    <row r="3507" spans="1:9">
      <c r="A3507" s="40">
        <v>3501</v>
      </c>
      <c r="B3507" s="53"/>
      <c r="C3507" s="53"/>
      <c r="D3507" s="53"/>
      <c r="E3507" s="53"/>
      <c r="F3507" s="53"/>
      <c r="G3507" s="53"/>
      <c r="H3507" s="53"/>
      <c r="I3507" s="53"/>
    </row>
    <row r="3508" spans="1:9">
      <c r="A3508" s="40">
        <v>3502</v>
      </c>
      <c r="B3508" s="53"/>
      <c r="C3508" s="53"/>
      <c r="D3508" s="53"/>
      <c r="E3508" s="53"/>
      <c r="F3508" s="53"/>
      <c r="G3508" s="53"/>
      <c r="H3508" s="53"/>
      <c r="I3508" s="53"/>
    </row>
    <row r="3509" spans="1:9">
      <c r="A3509" s="40">
        <v>3503</v>
      </c>
      <c r="B3509" s="53"/>
      <c r="C3509" s="53"/>
      <c r="D3509" s="53"/>
      <c r="E3509" s="53"/>
      <c r="F3509" s="53"/>
      <c r="G3509" s="53"/>
      <c r="H3509" s="53"/>
      <c r="I3509" s="53"/>
    </row>
    <row r="3510" spans="1:9">
      <c r="A3510" s="40">
        <v>3504</v>
      </c>
      <c r="B3510" s="53"/>
      <c r="C3510" s="53"/>
      <c r="D3510" s="53"/>
      <c r="E3510" s="53"/>
      <c r="F3510" s="53"/>
      <c r="G3510" s="53"/>
      <c r="H3510" s="53"/>
      <c r="I3510" s="53"/>
    </row>
    <row r="3511" spans="1:9">
      <c r="A3511" s="40">
        <v>3505</v>
      </c>
      <c r="B3511" s="53"/>
      <c r="C3511" s="53"/>
      <c r="D3511" s="53"/>
      <c r="E3511" s="53"/>
      <c r="F3511" s="53"/>
      <c r="G3511" s="53"/>
      <c r="H3511" s="53"/>
      <c r="I3511" s="53"/>
    </row>
    <row r="3512" spans="1:9">
      <c r="A3512" s="40">
        <v>3506</v>
      </c>
      <c r="B3512" s="53"/>
      <c r="C3512" s="53"/>
      <c r="D3512" s="53"/>
      <c r="E3512" s="53"/>
      <c r="F3512" s="53"/>
      <c r="G3512" s="53"/>
      <c r="H3512" s="53"/>
      <c r="I3512" s="53"/>
    </row>
    <row r="3513" spans="1:9">
      <c r="A3513" s="40">
        <v>3507</v>
      </c>
      <c r="B3513" s="53"/>
      <c r="C3513" s="53"/>
      <c r="D3513" s="53"/>
      <c r="E3513" s="53"/>
      <c r="F3513" s="53"/>
      <c r="G3513" s="53"/>
      <c r="H3513" s="53"/>
      <c r="I3513" s="53"/>
    </row>
    <row r="3514" spans="1:9">
      <c r="A3514" s="40">
        <v>3508</v>
      </c>
      <c r="B3514" s="53"/>
      <c r="C3514" s="53"/>
      <c r="D3514" s="53"/>
      <c r="E3514" s="53"/>
      <c r="F3514" s="53"/>
      <c r="G3514" s="53"/>
      <c r="H3514" s="53"/>
      <c r="I3514" s="53"/>
    </row>
    <row r="3515" spans="1:9">
      <c r="A3515" s="40">
        <v>3509</v>
      </c>
      <c r="B3515" s="53"/>
      <c r="C3515" s="53"/>
      <c r="D3515" s="53"/>
      <c r="E3515" s="53"/>
      <c r="F3515" s="53"/>
      <c r="G3515" s="53"/>
      <c r="H3515" s="53"/>
      <c r="I3515" s="53"/>
    </row>
    <row r="3516" spans="1:9">
      <c r="A3516" s="40">
        <v>3510</v>
      </c>
      <c r="B3516" s="53"/>
      <c r="C3516" s="53"/>
      <c r="D3516" s="53"/>
      <c r="E3516" s="53"/>
      <c r="F3516" s="53"/>
      <c r="G3516" s="53"/>
      <c r="H3516" s="53"/>
      <c r="I3516" s="53"/>
    </row>
    <row r="3517" spans="1:9">
      <c r="A3517" s="40">
        <v>3511</v>
      </c>
      <c r="B3517" s="53"/>
      <c r="C3517" s="53"/>
      <c r="D3517" s="53"/>
      <c r="E3517" s="53"/>
      <c r="F3517" s="53"/>
      <c r="G3517" s="53"/>
      <c r="H3517" s="53"/>
      <c r="I3517" s="53"/>
    </row>
    <row r="3518" spans="1:9">
      <c r="A3518" s="40">
        <v>3512</v>
      </c>
      <c r="B3518" s="53"/>
      <c r="C3518" s="53"/>
      <c r="D3518" s="53"/>
      <c r="E3518" s="53"/>
      <c r="F3518" s="53"/>
      <c r="G3518" s="53"/>
      <c r="H3518" s="53"/>
      <c r="I3518" s="53"/>
    </row>
    <row r="3519" spans="1:9">
      <c r="A3519" s="40">
        <v>3513</v>
      </c>
      <c r="B3519" s="53"/>
      <c r="C3519" s="53"/>
      <c r="D3519" s="53"/>
      <c r="E3519" s="53"/>
      <c r="F3519" s="53"/>
      <c r="G3519" s="53"/>
      <c r="H3519" s="53"/>
      <c r="I3519" s="53"/>
    </row>
    <row r="3520" spans="1:9">
      <c r="A3520" s="40">
        <v>3514</v>
      </c>
      <c r="B3520" s="53"/>
      <c r="C3520" s="53"/>
      <c r="D3520" s="53"/>
      <c r="E3520" s="53"/>
      <c r="F3520" s="53"/>
      <c r="G3520" s="53"/>
      <c r="H3520" s="53"/>
      <c r="I3520" s="53"/>
    </row>
    <row r="3521" spans="1:9">
      <c r="A3521" s="40">
        <v>3515</v>
      </c>
      <c r="B3521" s="53"/>
      <c r="C3521" s="53"/>
      <c r="D3521" s="53"/>
      <c r="E3521" s="53"/>
      <c r="F3521" s="53"/>
      <c r="G3521" s="53"/>
      <c r="H3521" s="53"/>
      <c r="I3521" s="53"/>
    </row>
    <row r="3522" spans="1:9">
      <c r="A3522" s="40">
        <v>3516</v>
      </c>
      <c r="B3522" s="53"/>
      <c r="C3522" s="53"/>
      <c r="D3522" s="53"/>
      <c r="E3522" s="53"/>
      <c r="F3522" s="53"/>
      <c r="G3522" s="53"/>
      <c r="H3522" s="53"/>
      <c r="I3522" s="53"/>
    </row>
    <row r="3523" spans="1:9">
      <c r="A3523" s="40">
        <v>3517</v>
      </c>
      <c r="B3523" s="53"/>
      <c r="C3523" s="53"/>
      <c r="D3523" s="53"/>
      <c r="E3523" s="53"/>
      <c r="F3523" s="53"/>
      <c r="G3523" s="53"/>
      <c r="H3523" s="53"/>
      <c r="I3523" s="53"/>
    </row>
    <row r="3524" spans="1:9">
      <c r="A3524" s="40">
        <v>3518</v>
      </c>
      <c r="B3524" s="53"/>
      <c r="C3524" s="53"/>
      <c r="D3524" s="53"/>
      <c r="E3524" s="53"/>
      <c r="F3524" s="53"/>
      <c r="G3524" s="53"/>
      <c r="H3524" s="53"/>
      <c r="I3524" s="53"/>
    </row>
    <row r="3525" spans="1:9">
      <c r="A3525" s="40">
        <v>3519</v>
      </c>
      <c r="B3525" s="53"/>
      <c r="C3525" s="53"/>
      <c r="D3525" s="53"/>
      <c r="E3525" s="53"/>
      <c r="F3525" s="53"/>
      <c r="G3525" s="53"/>
      <c r="H3525" s="53"/>
      <c r="I3525" s="53"/>
    </row>
    <row r="3526" spans="1:9">
      <c r="A3526" s="40">
        <v>3520</v>
      </c>
      <c r="B3526" s="53"/>
      <c r="C3526" s="53"/>
      <c r="D3526" s="53"/>
      <c r="E3526" s="53"/>
      <c r="F3526" s="53"/>
      <c r="G3526" s="53"/>
      <c r="H3526" s="53"/>
      <c r="I3526" s="53"/>
    </row>
    <row r="3527" spans="1:9">
      <c r="A3527" s="40">
        <v>3521</v>
      </c>
      <c r="B3527" s="53"/>
      <c r="C3527" s="53"/>
      <c r="D3527" s="53"/>
      <c r="E3527" s="53"/>
      <c r="F3527" s="53"/>
      <c r="G3527" s="53"/>
      <c r="H3527" s="53"/>
      <c r="I3527" s="53"/>
    </row>
    <row r="3528" spans="1:9">
      <c r="A3528" s="40">
        <v>3522</v>
      </c>
      <c r="B3528" s="53"/>
      <c r="C3528" s="53"/>
      <c r="D3528" s="53"/>
      <c r="E3528" s="53"/>
      <c r="F3528" s="53"/>
      <c r="G3528" s="53"/>
      <c r="H3528" s="53"/>
      <c r="I3528" s="53"/>
    </row>
    <row r="3529" spans="1:9">
      <c r="A3529" s="40">
        <v>3523</v>
      </c>
      <c r="B3529" s="53"/>
      <c r="C3529" s="53"/>
      <c r="D3529" s="53"/>
      <c r="E3529" s="53"/>
      <c r="F3529" s="53"/>
      <c r="G3529" s="53"/>
      <c r="H3529" s="53"/>
      <c r="I3529" s="53"/>
    </row>
    <row r="3530" spans="1:9">
      <c r="A3530" s="40">
        <v>3524</v>
      </c>
      <c r="B3530" s="53"/>
      <c r="C3530" s="53"/>
      <c r="D3530" s="53"/>
      <c r="E3530" s="53"/>
      <c r="F3530" s="53"/>
      <c r="G3530" s="53"/>
      <c r="H3530" s="53"/>
      <c r="I3530" s="53"/>
    </row>
    <row r="3531" spans="1:9">
      <c r="A3531" s="40">
        <v>3525</v>
      </c>
      <c r="B3531" s="53"/>
      <c r="C3531" s="53"/>
      <c r="D3531" s="53"/>
      <c r="E3531" s="53"/>
      <c r="F3531" s="53"/>
      <c r="G3531" s="53"/>
      <c r="H3531" s="53"/>
      <c r="I3531" s="53"/>
    </row>
    <row r="3532" spans="1:9">
      <c r="A3532" s="40">
        <v>3526</v>
      </c>
      <c r="B3532" s="53"/>
      <c r="C3532" s="53"/>
      <c r="D3532" s="53"/>
      <c r="E3532" s="53"/>
      <c r="F3532" s="53"/>
      <c r="G3532" s="53"/>
      <c r="H3532" s="53"/>
      <c r="I3532" s="53"/>
    </row>
    <row r="3533" spans="1:9">
      <c r="A3533" s="40">
        <v>3527</v>
      </c>
      <c r="B3533" s="53"/>
      <c r="C3533" s="53"/>
      <c r="D3533" s="53"/>
      <c r="E3533" s="53"/>
      <c r="F3533" s="53"/>
      <c r="G3533" s="53"/>
      <c r="H3533" s="53"/>
      <c r="I3533" s="53"/>
    </row>
    <row r="3534" spans="1:9">
      <c r="A3534" s="40">
        <v>3528</v>
      </c>
      <c r="B3534" s="53"/>
      <c r="C3534" s="53"/>
      <c r="D3534" s="53"/>
      <c r="E3534" s="53"/>
      <c r="F3534" s="53"/>
      <c r="G3534" s="53"/>
      <c r="H3534" s="53"/>
      <c r="I3534" s="53"/>
    </row>
    <row r="3535" spans="1:9">
      <c r="A3535" s="40">
        <v>3529</v>
      </c>
      <c r="B3535" s="53"/>
      <c r="C3535" s="53"/>
      <c r="D3535" s="53"/>
      <c r="E3535" s="53"/>
      <c r="F3535" s="53"/>
      <c r="G3535" s="53"/>
      <c r="H3535" s="53"/>
      <c r="I3535" s="53"/>
    </row>
    <row r="3536" spans="1:9">
      <c r="A3536" s="40">
        <v>3530</v>
      </c>
      <c r="B3536" s="53"/>
      <c r="C3536" s="53"/>
      <c r="D3536" s="53"/>
      <c r="E3536" s="53"/>
      <c r="F3536" s="53"/>
      <c r="G3536" s="53"/>
      <c r="H3536" s="53"/>
      <c r="I3536" s="53"/>
    </row>
    <row r="3537" spans="1:9">
      <c r="A3537" s="40">
        <v>3531</v>
      </c>
      <c r="B3537" s="53"/>
      <c r="C3537" s="53"/>
      <c r="D3537" s="53"/>
      <c r="E3537" s="53"/>
      <c r="F3537" s="53"/>
      <c r="G3537" s="53"/>
      <c r="H3537" s="53"/>
      <c r="I3537" s="53"/>
    </row>
    <row r="3538" spans="1:9">
      <c r="A3538" s="40">
        <v>3532</v>
      </c>
      <c r="B3538" s="53"/>
      <c r="C3538" s="53"/>
      <c r="D3538" s="53"/>
      <c r="E3538" s="53"/>
      <c r="F3538" s="53"/>
      <c r="G3538" s="53"/>
      <c r="H3538" s="53"/>
      <c r="I3538" s="53"/>
    </row>
    <row r="3539" spans="1:9">
      <c r="A3539" s="40">
        <v>3533</v>
      </c>
      <c r="B3539" s="53"/>
      <c r="C3539" s="53"/>
      <c r="D3539" s="53"/>
      <c r="E3539" s="53"/>
      <c r="F3539" s="53"/>
      <c r="G3539" s="53"/>
      <c r="H3539" s="53"/>
      <c r="I3539" s="53"/>
    </row>
    <row r="3540" spans="1:9">
      <c r="A3540" s="40">
        <v>3534</v>
      </c>
      <c r="B3540" s="53"/>
      <c r="C3540" s="53"/>
      <c r="D3540" s="53"/>
      <c r="E3540" s="53"/>
      <c r="F3540" s="53"/>
      <c r="G3540" s="53"/>
      <c r="H3540" s="53"/>
      <c r="I3540" s="53"/>
    </row>
    <row r="3541" spans="1:9">
      <c r="A3541" s="40">
        <v>3535</v>
      </c>
      <c r="B3541" s="53"/>
      <c r="C3541" s="53"/>
      <c r="D3541" s="53"/>
      <c r="E3541" s="53"/>
      <c r="F3541" s="53"/>
      <c r="G3541" s="53"/>
      <c r="H3541" s="53"/>
      <c r="I3541" s="53"/>
    </row>
    <row r="3542" spans="1:9">
      <c r="A3542" s="40">
        <v>3536</v>
      </c>
      <c r="B3542" s="53"/>
      <c r="C3542" s="53"/>
      <c r="D3542" s="53"/>
      <c r="E3542" s="53"/>
      <c r="F3542" s="53"/>
      <c r="G3542" s="53"/>
      <c r="H3542" s="53"/>
      <c r="I3542" s="53"/>
    </row>
    <row r="3543" spans="1:9">
      <c r="A3543" s="40">
        <v>3537</v>
      </c>
      <c r="B3543" s="53"/>
      <c r="C3543" s="53"/>
      <c r="D3543" s="53"/>
      <c r="E3543" s="53"/>
      <c r="F3543" s="53"/>
      <c r="G3543" s="53"/>
      <c r="H3543" s="53"/>
      <c r="I3543" s="53"/>
    </row>
    <row r="3544" spans="1:9">
      <c r="A3544" s="40">
        <v>3538</v>
      </c>
      <c r="B3544" s="53"/>
      <c r="C3544" s="53"/>
      <c r="D3544" s="53"/>
      <c r="E3544" s="53"/>
      <c r="F3544" s="53"/>
      <c r="G3544" s="53"/>
      <c r="H3544" s="53"/>
      <c r="I3544" s="53"/>
    </row>
    <row r="3545" spans="1:9">
      <c r="A3545" s="40">
        <v>3539</v>
      </c>
      <c r="B3545" s="53"/>
      <c r="C3545" s="53"/>
      <c r="D3545" s="53"/>
      <c r="E3545" s="53"/>
      <c r="F3545" s="53"/>
      <c r="G3545" s="53"/>
      <c r="H3545" s="53"/>
      <c r="I3545" s="53"/>
    </row>
    <row r="3546" spans="1:9">
      <c r="A3546" s="40">
        <v>3540</v>
      </c>
      <c r="B3546" s="53"/>
      <c r="C3546" s="53"/>
      <c r="D3546" s="53"/>
      <c r="E3546" s="53"/>
      <c r="F3546" s="53"/>
      <c r="G3546" s="53"/>
      <c r="H3546" s="53"/>
      <c r="I3546" s="53"/>
    </row>
    <row r="3547" spans="1:9">
      <c r="A3547" s="40">
        <v>3541</v>
      </c>
      <c r="B3547" s="53"/>
      <c r="C3547" s="53"/>
      <c r="D3547" s="53"/>
      <c r="E3547" s="53"/>
      <c r="F3547" s="53"/>
      <c r="G3547" s="53"/>
      <c r="H3547" s="53"/>
      <c r="I3547" s="53"/>
    </row>
    <row r="3548" spans="1:9">
      <c r="A3548" s="40">
        <v>3542</v>
      </c>
      <c r="B3548" s="53"/>
      <c r="C3548" s="53"/>
      <c r="D3548" s="53"/>
      <c r="E3548" s="53"/>
      <c r="F3548" s="53"/>
      <c r="G3548" s="53"/>
      <c r="H3548" s="53"/>
      <c r="I3548" s="53"/>
    </row>
    <row r="3549" spans="1:9">
      <c r="A3549" s="40">
        <v>3543</v>
      </c>
      <c r="B3549" s="53"/>
      <c r="C3549" s="53"/>
      <c r="D3549" s="53"/>
      <c r="E3549" s="53"/>
      <c r="F3549" s="53"/>
      <c r="G3549" s="53"/>
      <c r="H3549" s="53"/>
      <c r="I3549" s="53"/>
    </row>
    <row r="3550" spans="1:9">
      <c r="A3550" s="40">
        <v>3544</v>
      </c>
      <c r="B3550" s="53"/>
      <c r="C3550" s="53"/>
      <c r="D3550" s="53"/>
      <c r="E3550" s="53"/>
      <c r="F3550" s="53"/>
      <c r="G3550" s="53"/>
      <c r="H3550" s="53"/>
      <c r="I3550" s="53"/>
    </row>
    <row r="3551" spans="1:9">
      <c r="A3551" s="40">
        <v>3545</v>
      </c>
      <c r="B3551" s="53"/>
      <c r="C3551" s="53"/>
      <c r="D3551" s="53"/>
      <c r="E3551" s="53"/>
      <c r="F3551" s="53"/>
      <c r="G3551" s="53"/>
      <c r="H3551" s="53"/>
      <c r="I3551" s="53"/>
    </row>
    <row r="3552" spans="1:9">
      <c r="A3552" s="40">
        <v>3546</v>
      </c>
      <c r="B3552" s="53"/>
      <c r="C3552" s="53"/>
      <c r="D3552" s="53"/>
      <c r="E3552" s="53"/>
      <c r="F3552" s="53"/>
      <c r="G3552" s="53"/>
      <c r="H3552" s="53"/>
      <c r="I3552" s="53"/>
    </row>
    <row r="3553" spans="1:9">
      <c r="A3553" s="40">
        <v>3547</v>
      </c>
      <c r="B3553" s="53"/>
      <c r="C3553" s="53"/>
      <c r="D3553" s="53"/>
      <c r="E3553" s="53"/>
      <c r="F3553" s="53"/>
      <c r="G3553" s="53"/>
      <c r="H3553" s="53"/>
      <c r="I3553" s="53"/>
    </row>
    <row r="3554" spans="1:9">
      <c r="A3554" s="40">
        <v>3548</v>
      </c>
      <c r="B3554" s="53"/>
      <c r="C3554" s="53"/>
      <c r="D3554" s="53"/>
      <c r="E3554" s="53"/>
      <c r="F3554" s="53"/>
      <c r="G3554" s="53"/>
      <c r="H3554" s="53"/>
      <c r="I3554" s="53"/>
    </row>
    <row r="3555" spans="1:9">
      <c r="A3555" s="40">
        <v>3549</v>
      </c>
      <c r="B3555" s="53"/>
      <c r="C3555" s="53"/>
      <c r="D3555" s="53"/>
      <c r="E3555" s="53"/>
      <c r="F3555" s="53"/>
      <c r="G3555" s="53"/>
      <c r="H3555" s="53"/>
      <c r="I3555" s="53"/>
    </row>
    <row r="3556" spans="1:9">
      <c r="A3556" s="40">
        <v>3550</v>
      </c>
      <c r="B3556" s="53"/>
      <c r="C3556" s="53"/>
      <c r="D3556" s="53"/>
      <c r="E3556" s="53"/>
      <c r="F3556" s="53"/>
      <c r="G3556" s="53"/>
      <c r="H3556" s="53"/>
      <c r="I3556" s="53"/>
    </row>
    <row r="3557" spans="1:9">
      <c r="A3557" s="40">
        <v>3551</v>
      </c>
      <c r="B3557" s="53"/>
      <c r="C3557" s="53"/>
      <c r="D3557" s="53"/>
      <c r="E3557" s="53"/>
      <c r="F3557" s="53"/>
      <c r="G3557" s="53"/>
      <c r="H3557" s="53"/>
      <c r="I3557" s="53"/>
    </row>
    <row r="3558" spans="1:9">
      <c r="A3558" s="40">
        <v>3552</v>
      </c>
      <c r="B3558" s="53"/>
      <c r="C3558" s="53"/>
      <c r="D3558" s="53"/>
      <c r="E3558" s="53"/>
      <c r="F3558" s="53"/>
      <c r="G3558" s="53"/>
      <c r="H3558" s="53"/>
      <c r="I3558" s="53"/>
    </row>
    <row r="3559" spans="1:9">
      <c r="A3559" s="40">
        <v>3553</v>
      </c>
      <c r="B3559" s="53"/>
      <c r="C3559" s="53"/>
      <c r="D3559" s="53"/>
      <c r="E3559" s="53"/>
      <c r="F3559" s="53"/>
      <c r="G3559" s="53"/>
      <c r="H3559" s="53"/>
      <c r="I3559" s="53"/>
    </row>
    <row r="3560" spans="1:9">
      <c r="A3560" s="40">
        <v>3554</v>
      </c>
      <c r="B3560" s="53"/>
      <c r="C3560" s="53"/>
      <c r="D3560" s="53"/>
      <c r="E3560" s="53"/>
      <c r="F3560" s="53"/>
      <c r="G3560" s="53"/>
      <c r="H3560" s="53"/>
      <c r="I3560" s="53"/>
    </row>
    <row r="3561" spans="1:9">
      <c r="A3561" s="40">
        <v>3555</v>
      </c>
      <c r="B3561" s="53"/>
      <c r="C3561" s="53"/>
      <c r="D3561" s="53"/>
      <c r="E3561" s="53"/>
      <c r="F3561" s="53"/>
      <c r="G3561" s="53"/>
      <c r="H3561" s="53"/>
      <c r="I3561" s="53"/>
    </row>
    <row r="3562" spans="1:9">
      <c r="A3562" s="40">
        <v>3556</v>
      </c>
      <c r="B3562" s="53"/>
      <c r="C3562" s="53"/>
      <c r="D3562" s="53"/>
      <c r="E3562" s="53"/>
      <c r="F3562" s="53"/>
      <c r="G3562" s="53"/>
      <c r="H3562" s="53"/>
      <c r="I3562" s="53"/>
    </row>
    <row r="3563" spans="1:9">
      <c r="A3563" s="40">
        <v>3557</v>
      </c>
      <c r="B3563" s="53"/>
      <c r="C3563" s="53"/>
      <c r="D3563" s="53"/>
      <c r="E3563" s="53"/>
      <c r="F3563" s="53"/>
      <c r="G3563" s="53"/>
      <c r="H3563" s="53"/>
      <c r="I3563" s="53"/>
    </row>
    <row r="3564" spans="1:9">
      <c r="A3564" s="40">
        <v>3558</v>
      </c>
      <c r="B3564" s="53"/>
      <c r="C3564" s="53"/>
      <c r="D3564" s="53"/>
      <c r="E3564" s="53"/>
      <c r="F3564" s="53"/>
      <c r="G3564" s="53"/>
      <c r="H3564" s="53"/>
      <c r="I3564" s="53"/>
    </row>
    <row r="3565" spans="1:9">
      <c r="A3565" s="40">
        <v>3559</v>
      </c>
      <c r="B3565" s="53"/>
      <c r="C3565" s="53"/>
      <c r="D3565" s="53"/>
      <c r="E3565" s="53"/>
      <c r="F3565" s="53"/>
      <c r="G3565" s="53"/>
      <c r="H3565" s="53"/>
      <c r="I3565" s="53"/>
    </row>
    <row r="3566" spans="1:9">
      <c r="A3566" s="40">
        <v>3560</v>
      </c>
      <c r="B3566" s="53"/>
      <c r="C3566" s="53"/>
      <c r="D3566" s="53"/>
      <c r="E3566" s="53"/>
      <c r="F3566" s="53"/>
      <c r="G3566" s="53"/>
      <c r="H3566" s="53"/>
      <c r="I3566" s="53"/>
    </row>
    <row r="3567" spans="1:9">
      <c r="A3567" s="40">
        <v>3561</v>
      </c>
      <c r="B3567" s="53"/>
      <c r="C3567" s="53"/>
      <c r="D3567" s="53"/>
      <c r="E3567" s="53"/>
      <c r="F3567" s="53"/>
      <c r="G3567" s="53"/>
      <c r="H3567" s="53"/>
      <c r="I3567" s="53"/>
    </row>
    <row r="3568" spans="1:9">
      <c r="A3568" s="40">
        <v>3562</v>
      </c>
      <c r="B3568" s="53"/>
      <c r="C3568" s="53"/>
      <c r="D3568" s="53"/>
      <c r="E3568" s="53"/>
      <c r="F3568" s="53"/>
      <c r="G3568" s="53"/>
      <c r="H3568" s="53"/>
      <c r="I3568" s="53"/>
    </row>
    <row r="3569" spans="1:9">
      <c r="A3569" s="40">
        <v>3563</v>
      </c>
      <c r="B3569" s="53"/>
      <c r="C3569" s="53"/>
      <c r="D3569" s="53"/>
      <c r="E3569" s="53"/>
      <c r="F3569" s="53"/>
      <c r="G3569" s="53"/>
      <c r="H3569" s="53"/>
      <c r="I3569" s="53"/>
    </row>
    <row r="3570" spans="1:9">
      <c r="A3570" s="40">
        <v>3564</v>
      </c>
      <c r="B3570" s="53"/>
      <c r="C3570" s="53"/>
      <c r="D3570" s="53"/>
      <c r="E3570" s="53"/>
      <c r="F3570" s="53"/>
      <c r="G3570" s="53"/>
      <c r="H3570" s="53"/>
      <c r="I3570" s="53"/>
    </row>
    <row r="3571" spans="1:9">
      <c r="A3571" s="40">
        <v>3565</v>
      </c>
      <c r="B3571" s="53"/>
      <c r="C3571" s="53"/>
      <c r="D3571" s="53"/>
      <c r="E3571" s="53"/>
      <c r="F3571" s="53"/>
      <c r="G3571" s="53"/>
      <c r="H3571" s="53"/>
      <c r="I3571" s="53"/>
    </row>
    <row r="3572" spans="1:9">
      <c r="A3572" s="40">
        <v>3566</v>
      </c>
      <c r="B3572" s="53"/>
      <c r="C3572" s="53"/>
      <c r="D3572" s="53"/>
      <c r="E3572" s="53"/>
      <c r="F3572" s="53"/>
      <c r="G3572" s="53"/>
      <c r="H3572" s="53"/>
      <c r="I3572" s="53"/>
    </row>
    <row r="3573" spans="1:9">
      <c r="A3573" s="40">
        <v>3567</v>
      </c>
      <c r="B3573" s="53"/>
      <c r="C3573" s="53"/>
      <c r="D3573" s="53"/>
      <c r="E3573" s="53"/>
      <c r="F3573" s="53"/>
      <c r="G3573" s="53"/>
      <c r="H3573" s="53"/>
      <c r="I3573" s="53"/>
    </row>
    <row r="3574" spans="1:9">
      <c r="A3574" s="40">
        <v>3568</v>
      </c>
      <c r="B3574" s="53"/>
      <c r="C3574" s="53"/>
      <c r="D3574" s="53"/>
      <c r="E3574" s="53"/>
      <c r="F3574" s="53"/>
      <c r="G3574" s="53"/>
      <c r="H3574" s="53"/>
      <c r="I3574" s="53"/>
    </row>
    <row r="3575" spans="1:9">
      <c r="A3575" s="40">
        <v>3569</v>
      </c>
      <c r="B3575" s="53"/>
      <c r="C3575" s="53"/>
      <c r="D3575" s="53"/>
      <c r="E3575" s="53"/>
      <c r="F3575" s="53"/>
      <c r="G3575" s="53"/>
      <c r="H3575" s="53"/>
      <c r="I3575" s="53"/>
    </row>
    <row r="3576" spans="1:9">
      <c r="A3576" s="40">
        <v>3570</v>
      </c>
      <c r="B3576" s="53"/>
      <c r="C3576" s="53"/>
      <c r="D3576" s="53"/>
      <c r="E3576" s="53"/>
      <c r="F3576" s="53"/>
      <c r="G3576" s="53"/>
      <c r="H3576" s="53"/>
      <c r="I3576" s="53"/>
    </row>
    <row r="3577" spans="1:9">
      <c r="A3577" s="40">
        <v>3571</v>
      </c>
      <c r="B3577" s="53"/>
      <c r="C3577" s="53"/>
      <c r="D3577" s="53"/>
      <c r="E3577" s="53"/>
      <c r="F3577" s="53"/>
      <c r="G3577" s="53"/>
      <c r="H3577" s="53"/>
      <c r="I3577" s="53"/>
    </row>
    <row r="3578" spans="1:9">
      <c r="A3578" s="40">
        <v>3572</v>
      </c>
      <c r="B3578" s="53"/>
      <c r="C3578" s="53"/>
      <c r="D3578" s="53"/>
      <c r="E3578" s="53"/>
      <c r="F3578" s="53"/>
      <c r="G3578" s="53"/>
      <c r="H3578" s="53"/>
      <c r="I3578" s="53"/>
    </row>
    <row r="3579" spans="1:9">
      <c r="A3579" s="40">
        <v>3573</v>
      </c>
      <c r="B3579" s="53"/>
      <c r="C3579" s="53"/>
      <c r="D3579" s="53"/>
      <c r="E3579" s="53"/>
      <c r="F3579" s="53"/>
      <c r="G3579" s="53"/>
      <c r="H3579" s="53"/>
      <c r="I3579" s="53"/>
    </row>
    <row r="3580" spans="1:9">
      <c r="A3580" s="40">
        <v>3574</v>
      </c>
      <c r="B3580" s="53"/>
      <c r="C3580" s="53"/>
      <c r="D3580" s="53"/>
      <c r="E3580" s="53"/>
      <c r="F3580" s="53"/>
      <c r="G3580" s="53"/>
      <c r="H3580" s="53"/>
      <c r="I3580" s="53"/>
    </row>
    <row r="3581" spans="1:9">
      <c r="A3581" s="40">
        <v>3575</v>
      </c>
      <c r="B3581" s="53"/>
      <c r="C3581" s="53"/>
      <c r="D3581" s="53"/>
      <c r="E3581" s="53"/>
      <c r="F3581" s="53"/>
      <c r="G3581" s="53"/>
      <c r="H3581" s="53"/>
      <c r="I3581" s="53"/>
    </row>
    <row r="3582" spans="1:9">
      <c r="A3582" s="40">
        <v>3576</v>
      </c>
      <c r="B3582" s="53"/>
      <c r="C3582" s="53"/>
      <c r="D3582" s="53"/>
      <c r="E3582" s="53"/>
      <c r="F3582" s="53"/>
      <c r="G3582" s="53"/>
      <c r="H3582" s="53"/>
      <c r="I3582" s="53"/>
    </row>
    <row r="3583" spans="1:9">
      <c r="A3583" s="40">
        <v>3577</v>
      </c>
      <c r="B3583" s="53"/>
      <c r="C3583" s="53"/>
      <c r="D3583" s="53"/>
      <c r="E3583" s="53"/>
      <c r="F3583" s="53"/>
      <c r="G3583" s="53"/>
      <c r="H3583" s="53"/>
      <c r="I3583" s="53"/>
    </row>
    <row r="3584" spans="1:9">
      <c r="A3584" s="40">
        <v>3578</v>
      </c>
      <c r="B3584" s="53"/>
      <c r="C3584" s="53"/>
      <c r="D3584" s="53"/>
      <c r="E3584" s="53"/>
      <c r="F3584" s="53"/>
      <c r="G3584" s="53"/>
      <c r="H3584" s="53"/>
      <c r="I3584" s="53"/>
    </row>
    <row r="3585" spans="1:9">
      <c r="A3585" s="40">
        <v>3579</v>
      </c>
      <c r="B3585" s="53"/>
      <c r="C3585" s="53"/>
      <c r="D3585" s="53"/>
      <c r="E3585" s="53"/>
      <c r="F3585" s="53"/>
      <c r="G3585" s="53"/>
      <c r="H3585" s="53"/>
      <c r="I3585" s="53"/>
    </row>
    <row r="3586" spans="1:9">
      <c r="A3586" s="40">
        <v>3580</v>
      </c>
      <c r="B3586" s="53"/>
      <c r="C3586" s="53"/>
      <c r="D3586" s="53"/>
      <c r="E3586" s="53"/>
      <c r="F3586" s="53"/>
      <c r="G3586" s="53"/>
      <c r="H3586" s="53"/>
      <c r="I3586" s="53"/>
    </row>
    <row r="3587" spans="1:9">
      <c r="A3587" s="40">
        <v>3581</v>
      </c>
      <c r="B3587" s="53"/>
      <c r="C3587" s="53"/>
      <c r="D3587" s="53"/>
      <c r="E3587" s="53"/>
      <c r="F3587" s="53"/>
      <c r="G3587" s="53"/>
      <c r="H3587" s="53"/>
      <c r="I3587" s="53"/>
    </row>
    <row r="3588" spans="1:9">
      <c r="A3588" s="40">
        <v>3582</v>
      </c>
      <c r="B3588" s="53"/>
      <c r="C3588" s="53"/>
      <c r="D3588" s="53"/>
      <c r="E3588" s="53"/>
      <c r="F3588" s="53"/>
      <c r="G3588" s="53"/>
      <c r="H3588" s="53"/>
      <c r="I3588" s="53"/>
    </row>
    <row r="3589" spans="1:9">
      <c r="A3589" s="40">
        <v>3583</v>
      </c>
      <c r="B3589" s="53"/>
      <c r="C3589" s="53"/>
      <c r="D3589" s="53"/>
      <c r="E3589" s="53"/>
      <c r="F3589" s="53"/>
      <c r="G3589" s="53"/>
      <c r="H3589" s="53"/>
      <c r="I3589" s="53"/>
    </row>
    <row r="3590" spans="1:9">
      <c r="A3590" s="40">
        <v>3584</v>
      </c>
      <c r="B3590" s="53"/>
      <c r="C3590" s="53"/>
      <c r="D3590" s="53"/>
      <c r="E3590" s="53"/>
      <c r="F3590" s="53"/>
      <c r="G3590" s="53"/>
      <c r="H3590" s="53"/>
      <c r="I3590" s="53"/>
    </row>
    <row r="3591" spans="1:9">
      <c r="A3591" s="40">
        <v>3585</v>
      </c>
      <c r="B3591" s="53"/>
      <c r="C3591" s="53"/>
      <c r="D3591" s="53"/>
      <c r="E3591" s="53"/>
      <c r="F3591" s="53"/>
      <c r="G3591" s="53"/>
      <c r="H3591" s="53"/>
      <c r="I3591" s="53"/>
    </row>
    <row r="3592" spans="1:9">
      <c r="A3592" s="40">
        <v>3586</v>
      </c>
      <c r="B3592" s="53"/>
      <c r="C3592" s="53"/>
      <c r="D3592" s="53"/>
      <c r="E3592" s="53"/>
      <c r="F3592" s="53"/>
      <c r="G3592" s="53"/>
      <c r="H3592" s="53"/>
      <c r="I3592" s="53"/>
    </row>
    <row r="3593" spans="1:9">
      <c r="A3593" s="40">
        <v>3587</v>
      </c>
      <c r="B3593" s="53"/>
      <c r="C3593" s="53"/>
      <c r="D3593" s="53"/>
      <c r="E3593" s="53"/>
      <c r="F3593" s="53"/>
      <c r="G3593" s="53"/>
      <c r="H3593" s="53"/>
      <c r="I3593" s="53"/>
    </row>
    <row r="3594" spans="1:9">
      <c r="A3594" s="40">
        <v>3588</v>
      </c>
      <c r="B3594" s="53"/>
      <c r="C3594" s="53"/>
      <c r="D3594" s="53"/>
      <c r="E3594" s="53"/>
      <c r="F3594" s="53"/>
      <c r="G3594" s="53"/>
      <c r="H3594" s="53"/>
      <c r="I3594" s="53"/>
    </row>
    <row r="3595" spans="1:9">
      <c r="A3595" s="40">
        <v>3589</v>
      </c>
      <c r="B3595" s="53"/>
      <c r="C3595" s="53"/>
      <c r="D3595" s="53"/>
      <c r="E3595" s="53"/>
      <c r="F3595" s="53"/>
      <c r="G3595" s="53"/>
      <c r="H3595" s="53"/>
      <c r="I3595" s="53"/>
    </row>
    <row r="3596" spans="1:9">
      <c r="A3596" s="40">
        <v>3590</v>
      </c>
      <c r="B3596" s="53"/>
      <c r="C3596" s="53"/>
      <c r="D3596" s="53"/>
      <c r="E3596" s="53"/>
      <c r="F3596" s="53"/>
      <c r="G3596" s="53"/>
      <c r="H3596" s="53"/>
      <c r="I3596" s="53"/>
    </row>
    <row r="3597" spans="1:9">
      <c r="A3597" s="40">
        <v>3591</v>
      </c>
      <c r="B3597" s="53"/>
      <c r="C3597" s="53"/>
      <c r="D3597" s="53"/>
      <c r="E3597" s="53"/>
      <c r="F3597" s="53"/>
      <c r="G3597" s="53"/>
      <c r="H3597" s="53"/>
      <c r="I3597" s="53"/>
    </row>
    <row r="3598" spans="1:9">
      <c r="A3598" s="40">
        <v>3592</v>
      </c>
      <c r="B3598" s="53"/>
      <c r="C3598" s="53"/>
      <c r="D3598" s="53"/>
      <c r="E3598" s="53"/>
      <c r="F3598" s="53"/>
      <c r="G3598" s="53"/>
      <c r="H3598" s="53"/>
      <c r="I3598" s="53"/>
    </row>
    <row r="3599" spans="1:9">
      <c r="A3599" s="40">
        <v>3593</v>
      </c>
      <c r="B3599" s="53"/>
      <c r="C3599" s="53"/>
      <c r="D3599" s="53"/>
      <c r="E3599" s="53"/>
      <c r="F3599" s="53"/>
      <c r="G3599" s="53"/>
      <c r="H3599" s="53"/>
      <c r="I3599" s="53"/>
    </row>
    <row r="3600" spans="1:9">
      <c r="A3600" s="40">
        <v>3594</v>
      </c>
      <c r="B3600" s="53"/>
      <c r="C3600" s="53"/>
      <c r="D3600" s="53"/>
      <c r="E3600" s="53"/>
      <c r="F3600" s="53"/>
      <c r="G3600" s="53"/>
      <c r="H3600" s="53"/>
      <c r="I3600" s="53"/>
    </row>
    <row r="3601" spans="1:9">
      <c r="A3601" s="40">
        <v>3595</v>
      </c>
      <c r="B3601" s="53"/>
      <c r="C3601" s="53"/>
      <c r="D3601" s="53"/>
      <c r="E3601" s="53"/>
      <c r="F3601" s="53"/>
      <c r="G3601" s="53"/>
      <c r="H3601" s="53"/>
      <c r="I3601" s="53"/>
    </row>
    <row r="3602" spans="1:9">
      <c r="A3602" s="40">
        <v>3596</v>
      </c>
      <c r="B3602" s="53"/>
      <c r="C3602" s="53"/>
      <c r="D3602" s="53"/>
      <c r="E3602" s="53"/>
      <c r="F3602" s="53"/>
      <c r="G3602" s="53"/>
      <c r="H3602" s="53"/>
      <c r="I3602" s="53"/>
    </row>
    <row r="3603" spans="1:9">
      <c r="A3603" s="40">
        <v>3597</v>
      </c>
      <c r="B3603" s="53"/>
      <c r="C3603" s="53"/>
      <c r="D3603" s="53"/>
      <c r="E3603" s="53"/>
      <c r="F3603" s="53"/>
      <c r="G3603" s="53"/>
      <c r="H3603" s="53"/>
      <c r="I3603" s="53"/>
    </row>
    <row r="3604" spans="1:9">
      <c r="A3604" s="40">
        <v>3598</v>
      </c>
      <c r="B3604" s="53"/>
      <c r="C3604" s="53"/>
      <c r="D3604" s="53"/>
      <c r="E3604" s="53"/>
      <c r="F3604" s="53"/>
      <c r="G3604" s="53"/>
      <c r="H3604" s="53"/>
      <c r="I3604" s="53"/>
    </row>
    <row r="3605" spans="1:9">
      <c r="A3605" s="40">
        <v>3599</v>
      </c>
      <c r="B3605" s="53"/>
      <c r="C3605" s="53"/>
      <c r="D3605" s="53"/>
      <c r="E3605" s="53"/>
      <c r="F3605" s="53"/>
      <c r="G3605" s="53"/>
      <c r="H3605" s="53"/>
      <c r="I3605" s="53"/>
    </row>
    <row r="3606" spans="1:9">
      <c r="A3606" s="40">
        <v>3600</v>
      </c>
      <c r="B3606" s="53"/>
      <c r="C3606" s="53"/>
      <c r="D3606" s="53"/>
      <c r="E3606" s="53"/>
      <c r="F3606" s="53"/>
      <c r="G3606" s="53"/>
      <c r="H3606" s="53"/>
      <c r="I3606" s="53"/>
    </row>
    <row r="3607" spans="1:9">
      <c r="A3607" s="40">
        <v>3601</v>
      </c>
      <c r="B3607" s="53"/>
      <c r="C3607" s="53"/>
      <c r="D3607" s="53"/>
      <c r="E3607" s="53"/>
      <c r="F3607" s="53"/>
      <c r="G3607" s="53"/>
      <c r="H3607" s="53"/>
      <c r="I3607" s="53"/>
    </row>
    <row r="3608" spans="1:9">
      <c r="A3608" s="40">
        <v>3602</v>
      </c>
      <c r="B3608" s="53"/>
      <c r="C3608" s="53"/>
      <c r="D3608" s="53"/>
      <c r="E3608" s="53"/>
      <c r="F3608" s="53"/>
      <c r="G3608" s="53"/>
      <c r="H3608" s="53"/>
      <c r="I3608" s="53"/>
    </row>
    <row r="3609" spans="1:9">
      <c r="A3609" s="40">
        <v>3603</v>
      </c>
      <c r="B3609" s="53"/>
      <c r="C3609" s="53"/>
      <c r="D3609" s="53"/>
      <c r="E3609" s="53"/>
      <c r="F3609" s="53"/>
      <c r="G3609" s="53"/>
      <c r="H3609" s="53"/>
      <c r="I3609" s="53"/>
    </row>
    <row r="3610" spans="1:9">
      <c r="A3610" s="40">
        <v>3604</v>
      </c>
      <c r="B3610" s="53"/>
      <c r="C3610" s="53"/>
      <c r="D3610" s="53"/>
      <c r="E3610" s="53"/>
      <c r="F3610" s="53"/>
      <c r="G3610" s="53"/>
      <c r="H3610" s="53"/>
      <c r="I3610" s="53"/>
    </row>
    <row r="3611" spans="1:9">
      <c r="A3611" s="40">
        <v>3605</v>
      </c>
      <c r="B3611" s="53"/>
      <c r="C3611" s="53"/>
      <c r="D3611" s="53"/>
      <c r="E3611" s="53"/>
      <c r="F3611" s="53"/>
      <c r="G3611" s="53"/>
      <c r="H3611" s="53"/>
      <c r="I3611" s="53"/>
    </row>
    <row r="3612" spans="1:9">
      <c r="A3612" s="40">
        <v>3606</v>
      </c>
      <c r="B3612" s="53"/>
      <c r="C3612" s="53"/>
      <c r="D3612" s="53"/>
      <c r="E3612" s="53"/>
      <c r="F3612" s="53"/>
      <c r="G3612" s="53"/>
      <c r="H3612" s="53"/>
      <c r="I3612" s="53"/>
    </row>
    <row r="3613" spans="1:9">
      <c r="A3613" s="40">
        <v>3607</v>
      </c>
      <c r="B3613" s="53"/>
      <c r="C3613" s="53"/>
      <c r="D3613" s="53"/>
      <c r="E3613" s="53"/>
      <c r="F3613" s="53"/>
      <c r="G3613" s="53"/>
      <c r="H3613" s="53"/>
      <c r="I3613" s="53"/>
    </row>
    <row r="3614" spans="1:9">
      <c r="A3614" s="40">
        <v>3608</v>
      </c>
      <c r="B3614" s="53"/>
      <c r="C3614" s="53"/>
      <c r="D3614" s="53"/>
      <c r="E3614" s="53"/>
      <c r="F3614" s="53"/>
      <c r="G3614" s="53"/>
      <c r="H3614" s="53"/>
      <c r="I3614" s="53"/>
    </row>
    <row r="3615" spans="1:9">
      <c r="A3615" s="40">
        <v>3609</v>
      </c>
      <c r="B3615" s="53"/>
      <c r="C3615" s="53"/>
      <c r="D3615" s="53"/>
      <c r="E3615" s="53"/>
      <c r="F3615" s="53"/>
      <c r="G3615" s="53"/>
      <c r="H3615" s="53"/>
      <c r="I3615" s="53"/>
    </row>
    <row r="3616" spans="1:9">
      <c r="A3616" s="40">
        <v>3610</v>
      </c>
      <c r="B3616" s="53"/>
      <c r="C3616" s="53"/>
      <c r="D3616" s="53"/>
      <c r="E3616" s="53"/>
      <c r="F3616" s="53"/>
      <c r="G3616" s="53"/>
      <c r="H3616" s="53"/>
      <c r="I3616" s="53"/>
    </row>
    <row r="3617" spans="1:9">
      <c r="A3617" s="40">
        <v>3611</v>
      </c>
      <c r="B3617" s="53"/>
      <c r="C3617" s="53"/>
      <c r="D3617" s="53"/>
      <c r="E3617" s="53"/>
      <c r="F3617" s="53"/>
      <c r="G3617" s="53"/>
      <c r="H3617" s="53"/>
      <c r="I3617" s="53"/>
    </row>
    <row r="3618" spans="1:9">
      <c r="A3618" s="40">
        <v>3612</v>
      </c>
      <c r="B3618" s="53"/>
      <c r="C3618" s="53"/>
      <c r="D3618" s="53"/>
      <c r="E3618" s="53"/>
      <c r="F3618" s="53"/>
      <c r="G3618" s="53"/>
      <c r="H3618" s="53"/>
      <c r="I3618" s="53"/>
    </row>
    <row r="3619" spans="1:9">
      <c r="A3619" s="40">
        <v>3613</v>
      </c>
      <c r="B3619" s="53"/>
      <c r="C3619" s="53"/>
      <c r="D3619" s="53"/>
      <c r="E3619" s="53"/>
      <c r="F3619" s="53"/>
      <c r="G3619" s="53"/>
      <c r="H3619" s="53"/>
      <c r="I3619" s="53"/>
    </row>
    <row r="3620" spans="1:9">
      <c r="A3620" s="40">
        <v>3614</v>
      </c>
      <c r="B3620" s="53"/>
      <c r="C3620" s="53"/>
      <c r="D3620" s="53"/>
      <c r="E3620" s="53"/>
      <c r="F3620" s="53"/>
      <c r="G3620" s="53"/>
      <c r="H3620" s="53"/>
      <c r="I3620" s="53"/>
    </row>
    <row r="3621" spans="1:9">
      <c r="A3621" s="40">
        <v>3615</v>
      </c>
      <c r="B3621" s="53"/>
      <c r="C3621" s="53"/>
      <c r="D3621" s="53"/>
      <c r="E3621" s="53"/>
      <c r="F3621" s="53"/>
      <c r="G3621" s="53"/>
      <c r="H3621" s="53"/>
      <c r="I3621" s="53"/>
    </row>
    <row r="3622" spans="1:9">
      <c r="A3622" s="40">
        <v>3616</v>
      </c>
      <c r="B3622" s="53"/>
      <c r="C3622" s="53"/>
      <c r="D3622" s="53"/>
      <c r="E3622" s="53"/>
      <c r="F3622" s="53"/>
      <c r="G3622" s="53"/>
      <c r="H3622" s="53"/>
      <c r="I3622" s="53"/>
    </row>
    <row r="3623" spans="1:9">
      <c r="A3623" s="40">
        <v>3617</v>
      </c>
      <c r="B3623" s="53"/>
      <c r="C3623" s="53"/>
      <c r="D3623" s="53"/>
      <c r="E3623" s="53"/>
      <c r="F3623" s="53"/>
      <c r="G3623" s="53"/>
      <c r="H3623" s="53"/>
      <c r="I3623" s="53"/>
    </row>
    <row r="3624" spans="1:9">
      <c r="A3624" s="40">
        <v>3618</v>
      </c>
      <c r="B3624" s="53"/>
      <c r="C3624" s="53"/>
      <c r="D3624" s="53"/>
      <c r="E3624" s="53"/>
      <c r="F3624" s="53"/>
      <c r="G3624" s="53"/>
      <c r="H3624" s="53"/>
      <c r="I3624" s="53"/>
    </row>
    <row r="3625" spans="1:9">
      <c r="A3625" s="40">
        <v>3619</v>
      </c>
      <c r="B3625" s="53"/>
      <c r="C3625" s="53"/>
      <c r="D3625" s="53"/>
      <c r="E3625" s="53"/>
      <c r="F3625" s="53"/>
      <c r="G3625" s="53"/>
      <c r="H3625" s="53"/>
      <c r="I3625" s="53"/>
    </row>
    <row r="3626" spans="1:9">
      <c r="A3626" s="40">
        <v>3620</v>
      </c>
      <c r="B3626" s="53"/>
      <c r="C3626" s="53"/>
      <c r="D3626" s="53"/>
      <c r="E3626" s="53"/>
      <c r="F3626" s="53"/>
      <c r="G3626" s="53"/>
      <c r="H3626" s="53"/>
      <c r="I3626" s="53"/>
    </row>
    <row r="3627" spans="1:9">
      <c r="A3627" s="40">
        <v>3621</v>
      </c>
      <c r="B3627" s="53"/>
      <c r="C3627" s="53"/>
      <c r="D3627" s="53"/>
      <c r="E3627" s="53"/>
      <c r="F3627" s="53"/>
      <c r="G3627" s="53"/>
      <c r="H3627" s="53"/>
      <c r="I3627" s="53"/>
    </row>
    <row r="3628" spans="1:9">
      <c r="A3628" s="40">
        <v>3622</v>
      </c>
      <c r="B3628" s="53"/>
      <c r="C3628" s="53"/>
      <c r="D3628" s="53"/>
      <c r="E3628" s="53"/>
      <c r="F3628" s="53"/>
      <c r="G3628" s="53"/>
      <c r="H3628" s="53"/>
      <c r="I3628" s="53"/>
    </row>
    <row r="3629" spans="1:9">
      <c r="A3629" s="40">
        <v>3623</v>
      </c>
      <c r="B3629" s="53"/>
      <c r="C3629" s="53"/>
      <c r="D3629" s="53"/>
      <c r="E3629" s="53"/>
      <c r="F3629" s="53"/>
      <c r="G3629" s="53"/>
      <c r="H3629" s="53"/>
      <c r="I3629" s="53"/>
    </row>
    <row r="3630" spans="1:9">
      <c r="A3630" s="40">
        <v>3624</v>
      </c>
      <c r="B3630" s="53"/>
      <c r="C3630" s="53"/>
      <c r="D3630" s="53"/>
      <c r="E3630" s="53"/>
      <c r="F3630" s="53"/>
      <c r="G3630" s="53"/>
      <c r="H3630" s="53"/>
      <c r="I3630" s="53"/>
    </row>
    <row r="3631" spans="1:9">
      <c r="A3631" s="40">
        <v>3625</v>
      </c>
      <c r="B3631" s="53"/>
      <c r="C3631" s="53"/>
      <c r="D3631" s="53"/>
      <c r="E3631" s="53"/>
      <c r="F3631" s="53"/>
      <c r="G3631" s="53"/>
      <c r="H3631" s="53"/>
      <c r="I3631" s="53"/>
    </row>
    <row r="3632" spans="1:9">
      <c r="A3632" s="40">
        <v>3626</v>
      </c>
      <c r="B3632" s="53"/>
      <c r="C3632" s="53"/>
      <c r="D3632" s="53"/>
      <c r="E3632" s="53"/>
      <c r="F3632" s="53"/>
      <c r="G3632" s="53"/>
      <c r="H3632" s="53"/>
      <c r="I3632" s="53"/>
    </row>
    <row r="3633" spans="1:9">
      <c r="A3633" s="40">
        <v>3627</v>
      </c>
      <c r="B3633" s="53"/>
      <c r="C3633" s="53"/>
      <c r="D3633" s="53"/>
      <c r="E3633" s="53"/>
      <c r="F3633" s="53"/>
      <c r="G3633" s="53"/>
      <c r="H3633" s="53"/>
      <c r="I3633" s="53"/>
    </row>
    <row r="3634" spans="1:9">
      <c r="A3634" s="40">
        <v>3628</v>
      </c>
      <c r="B3634" s="53"/>
      <c r="C3634" s="53"/>
      <c r="D3634" s="53"/>
      <c r="E3634" s="53"/>
      <c r="F3634" s="53"/>
      <c r="G3634" s="53"/>
      <c r="H3634" s="53"/>
      <c r="I3634" s="53"/>
    </row>
    <row r="3635" spans="1:9">
      <c r="A3635" s="40">
        <v>3629</v>
      </c>
      <c r="B3635" s="53"/>
      <c r="C3635" s="53"/>
      <c r="D3635" s="53"/>
      <c r="E3635" s="53"/>
      <c r="F3635" s="53"/>
      <c r="G3635" s="53"/>
      <c r="H3635" s="53"/>
      <c r="I3635" s="53"/>
    </row>
    <row r="3636" spans="1:9">
      <c r="A3636" s="40">
        <v>3630</v>
      </c>
      <c r="B3636" s="53"/>
      <c r="C3636" s="53"/>
      <c r="D3636" s="53"/>
      <c r="E3636" s="53"/>
      <c r="F3636" s="53"/>
      <c r="G3636" s="53"/>
      <c r="H3636" s="53"/>
      <c r="I3636" s="53"/>
    </row>
    <row r="3637" spans="1:9">
      <c r="A3637" s="40">
        <v>3631</v>
      </c>
      <c r="B3637" s="53"/>
      <c r="C3637" s="53"/>
      <c r="D3637" s="53"/>
      <c r="E3637" s="53"/>
      <c r="F3637" s="53"/>
      <c r="G3637" s="53"/>
      <c r="H3637" s="53"/>
      <c r="I3637" s="53"/>
    </row>
    <row r="3638" spans="1:9">
      <c r="A3638" s="40">
        <v>3632</v>
      </c>
      <c r="B3638" s="53"/>
      <c r="C3638" s="53"/>
      <c r="D3638" s="53"/>
      <c r="E3638" s="53"/>
      <c r="F3638" s="53"/>
      <c r="G3638" s="53"/>
      <c r="H3638" s="53"/>
      <c r="I3638" s="53"/>
    </row>
    <row r="3639" spans="1:9">
      <c r="A3639" s="40">
        <v>3633</v>
      </c>
      <c r="B3639" s="53"/>
      <c r="C3639" s="53"/>
      <c r="D3639" s="53"/>
      <c r="E3639" s="53"/>
      <c r="F3639" s="53"/>
      <c r="G3639" s="53"/>
      <c r="H3639" s="53"/>
      <c r="I3639" s="53"/>
    </row>
    <row r="3640" spans="1:9">
      <c r="A3640" s="40">
        <v>3634</v>
      </c>
      <c r="B3640" s="53"/>
      <c r="C3640" s="53"/>
      <c r="D3640" s="53"/>
      <c r="E3640" s="53"/>
      <c r="F3640" s="53"/>
      <c r="G3640" s="53"/>
      <c r="H3640" s="53"/>
      <c r="I3640" s="53"/>
    </row>
    <row r="3641" spans="1:9">
      <c r="A3641" s="40">
        <v>3635</v>
      </c>
      <c r="B3641" s="53"/>
      <c r="C3641" s="53"/>
      <c r="D3641" s="53"/>
      <c r="E3641" s="53"/>
      <c r="F3641" s="53"/>
      <c r="G3641" s="53"/>
      <c r="H3641" s="53"/>
      <c r="I3641" s="53"/>
    </row>
    <row r="3642" spans="1:9">
      <c r="A3642" s="40">
        <v>3636</v>
      </c>
      <c r="B3642" s="53"/>
      <c r="C3642" s="53"/>
      <c r="D3642" s="53"/>
      <c r="E3642" s="53"/>
      <c r="F3642" s="53"/>
      <c r="G3642" s="53"/>
      <c r="H3642" s="53"/>
      <c r="I3642" s="53"/>
    </row>
    <row r="3643" spans="1:9">
      <c r="A3643" s="40">
        <v>3637</v>
      </c>
      <c r="B3643" s="53"/>
      <c r="C3643" s="53"/>
      <c r="D3643" s="53"/>
      <c r="E3643" s="53"/>
      <c r="F3643" s="53"/>
      <c r="G3643" s="53"/>
      <c r="H3643" s="53"/>
      <c r="I3643" s="53"/>
    </row>
    <row r="3644" spans="1:9">
      <c r="A3644" s="40">
        <v>3638</v>
      </c>
      <c r="B3644" s="53"/>
      <c r="C3644" s="53"/>
      <c r="D3644" s="53"/>
      <c r="E3644" s="53"/>
      <c r="F3644" s="53"/>
      <c r="G3644" s="53"/>
      <c r="H3644" s="53"/>
      <c r="I3644" s="53"/>
    </row>
    <row r="3645" spans="1:9">
      <c r="A3645" s="40">
        <v>3639</v>
      </c>
      <c r="B3645" s="53"/>
      <c r="C3645" s="53"/>
      <c r="D3645" s="53"/>
      <c r="E3645" s="53"/>
      <c r="F3645" s="53"/>
      <c r="G3645" s="53"/>
      <c r="H3645" s="53"/>
      <c r="I3645" s="53"/>
    </row>
    <row r="3646" spans="1:9">
      <c r="A3646" s="40">
        <v>3640</v>
      </c>
      <c r="B3646" s="53"/>
      <c r="C3646" s="53"/>
      <c r="D3646" s="53"/>
      <c r="E3646" s="53"/>
      <c r="F3646" s="53"/>
      <c r="G3646" s="53"/>
      <c r="H3646" s="53"/>
      <c r="I3646" s="53"/>
    </row>
    <row r="3647" spans="1:9">
      <c r="A3647" s="40">
        <v>3641</v>
      </c>
      <c r="B3647" s="53"/>
      <c r="C3647" s="53"/>
      <c r="D3647" s="53"/>
      <c r="E3647" s="53"/>
      <c r="F3647" s="53"/>
      <c r="G3647" s="53"/>
      <c r="H3647" s="53"/>
      <c r="I3647" s="53"/>
    </row>
    <row r="3648" spans="1:9">
      <c r="A3648" s="40">
        <v>3642</v>
      </c>
      <c r="B3648" s="53"/>
      <c r="C3648" s="53"/>
      <c r="D3648" s="53"/>
      <c r="E3648" s="53"/>
      <c r="F3648" s="53"/>
      <c r="G3648" s="53"/>
      <c r="H3648" s="53"/>
      <c r="I3648" s="53"/>
    </row>
    <row r="3649" spans="1:9">
      <c r="A3649" s="40">
        <v>3643</v>
      </c>
      <c r="B3649" s="53"/>
      <c r="C3649" s="53"/>
      <c r="D3649" s="53"/>
      <c r="E3649" s="53"/>
      <c r="F3649" s="53"/>
      <c r="G3649" s="53"/>
      <c r="H3649" s="53"/>
      <c r="I3649" s="53"/>
    </row>
    <row r="3650" spans="1:9">
      <c r="A3650" s="40">
        <v>3644</v>
      </c>
      <c r="B3650" s="53"/>
      <c r="C3650" s="53"/>
      <c r="D3650" s="53"/>
      <c r="E3650" s="53"/>
      <c r="F3650" s="53"/>
      <c r="G3650" s="53"/>
      <c r="H3650" s="53"/>
      <c r="I3650" s="53"/>
    </row>
    <row r="3651" spans="1:9">
      <c r="A3651" s="40">
        <v>3645</v>
      </c>
      <c r="B3651" s="53"/>
      <c r="C3651" s="53"/>
      <c r="D3651" s="53"/>
      <c r="E3651" s="53"/>
      <c r="F3651" s="53"/>
      <c r="G3651" s="53"/>
      <c r="H3651" s="53"/>
      <c r="I3651" s="53"/>
    </row>
    <row r="3652" spans="1:9">
      <c r="A3652" s="40">
        <v>3646</v>
      </c>
      <c r="B3652" s="53"/>
      <c r="C3652" s="53"/>
      <c r="D3652" s="53"/>
      <c r="E3652" s="53"/>
      <c r="F3652" s="53"/>
      <c r="G3652" s="53"/>
      <c r="H3652" s="53"/>
      <c r="I3652" s="53"/>
    </row>
    <row r="3653" spans="1:9">
      <c r="A3653" s="40">
        <v>3647</v>
      </c>
      <c r="B3653" s="53"/>
      <c r="C3653" s="53"/>
      <c r="D3653" s="53"/>
      <c r="E3653" s="53"/>
      <c r="F3653" s="53"/>
      <c r="G3653" s="53"/>
      <c r="H3653" s="53"/>
      <c r="I3653" s="53"/>
    </row>
    <row r="3654" spans="1:9">
      <c r="A3654" s="40">
        <v>3648</v>
      </c>
      <c r="B3654" s="53"/>
      <c r="C3654" s="53"/>
      <c r="D3654" s="53"/>
      <c r="E3654" s="53"/>
      <c r="F3654" s="53"/>
      <c r="G3654" s="53"/>
      <c r="H3654" s="53"/>
      <c r="I3654" s="53"/>
    </row>
    <row r="3655" spans="1:9">
      <c r="A3655" s="40">
        <v>3649</v>
      </c>
      <c r="B3655" s="53"/>
      <c r="C3655" s="53"/>
      <c r="D3655" s="53"/>
      <c r="E3655" s="53"/>
      <c r="F3655" s="53"/>
      <c r="G3655" s="53"/>
      <c r="H3655" s="53"/>
      <c r="I3655" s="53"/>
    </row>
    <row r="3656" spans="1:9">
      <c r="A3656" s="40">
        <v>3650</v>
      </c>
      <c r="B3656" s="53"/>
      <c r="C3656" s="53"/>
      <c r="D3656" s="53"/>
      <c r="E3656" s="53"/>
      <c r="F3656" s="53"/>
      <c r="G3656" s="53"/>
      <c r="H3656" s="53"/>
      <c r="I3656" s="53"/>
    </row>
    <row r="3657" spans="1:9">
      <c r="A3657" s="40">
        <v>3651</v>
      </c>
      <c r="B3657" s="53"/>
      <c r="C3657" s="53"/>
      <c r="D3657" s="53"/>
      <c r="E3657" s="53"/>
      <c r="F3657" s="53"/>
      <c r="G3657" s="53"/>
      <c r="H3657" s="53"/>
      <c r="I3657" s="53"/>
    </row>
    <row r="3658" spans="1:9">
      <c r="A3658" s="40">
        <v>3652</v>
      </c>
      <c r="B3658" s="53"/>
      <c r="C3658" s="53"/>
      <c r="D3658" s="53"/>
      <c r="E3658" s="53"/>
      <c r="F3658" s="53"/>
      <c r="G3658" s="53"/>
      <c r="H3658" s="53"/>
      <c r="I3658" s="53"/>
    </row>
    <row r="3659" spans="1:9">
      <c r="A3659" s="40">
        <v>3653</v>
      </c>
      <c r="B3659" s="53"/>
      <c r="C3659" s="53"/>
      <c r="D3659" s="53"/>
      <c r="E3659" s="53"/>
      <c r="F3659" s="53"/>
      <c r="G3659" s="53"/>
      <c r="H3659" s="53"/>
      <c r="I3659" s="53"/>
    </row>
    <row r="3660" spans="1:9">
      <c r="A3660" s="40">
        <v>3654</v>
      </c>
      <c r="B3660" s="53"/>
      <c r="C3660" s="53"/>
      <c r="D3660" s="53"/>
      <c r="E3660" s="53"/>
      <c r="F3660" s="53"/>
      <c r="G3660" s="53"/>
      <c r="H3660" s="53"/>
      <c r="I3660" s="53"/>
    </row>
    <row r="3661" spans="1:9">
      <c r="A3661" s="40">
        <v>3655</v>
      </c>
      <c r="B3661" s="53"/>
      <c r="C3661" s="53"/>
      <c r="D3661" s="53"/>
      <c r="E3661" s="53"/>
      <c r="F3661" s="53"/>
      <c r="G3661" s="53"/>
      <c r="H3661" s="53"/>
      <c r="I3661" s="53"/>
    </row>
    <row r="3662" spans="1:9">
      <c r="A3662" s="40">
        <v>3656</v>
      </c>
      <c r="B3662" s="53"/>
      <c r="C3662" s="53"/>
      <c r="D3662" s="53"/>
      <c r="E3662" s="53"/>
      <c r="F3662" s="53"/>
      <c r="G3662" s="53"/>
      <c r="H3662" s="53"/>
      <c r="I3662" s="53"/>
    </row>
    <row r="3663" spans="1:9">
      <c r="A3663" s="40">
        <v>3657</v>
      </c>
      <c r="B3663" s="53"/>
      <c r="C3663" s="53"/>
      <c r="D3663" s="53"/>
      <c r="E3663" s="53"/>
      <c r="F3663" s="53"/>
      <c r="G3663" s="53"/>
      <c r="H3663" s="53"/>
      <c r="I3663" s="53"/>
    </row>
    <row r="3664" spans="1:9">
      <c r="A3664" s="40">
        <v>3658</v>
      </c>
      <c r="B3664" s="53"/>
      <c r="C3664" s="53"/>
      <c r="D3664" s="53"/>
      <c r="E3664" s="53"/>
      <c r="F3664" s="53"/>
      <c r="G3664" s="53"/>
      <c r="H3664" s="53"/>
      <c r="I3664" s="53"/>
    </row>
    <row r="3665" spans="1:9">
      <c r="A3665" s="40">
        <v>3659</v>
      </c>
      <c r="B3665" s="53"/>
      <c r="C3665" s="53"/>
      <c r="D3665" s="53"/>
      <c r="E3665" s="53"/>
      <c r="F3665" s="53"/>
      <c r="G3665" s="53"/>
      <c r="H3665" s="53"/>
      <c r="I3665" s="53"/>
    </row>
    <row r="3666" spans="1:9">
      <c r="A3666" s="40">
        <v>3660</v>
      </c>
      <c r="B3666" s="53"/>
      <c r="C3666" s="53"/>
      <c r="D3666" s="53"/>
      <c r="E3666" s="53"/>
      <c r="F3666" s="53"/>
      <c r="G3666" s="53"/>
      <c r="H3666" s="53"/>
      <c r="I3666" s="53"/>
    </row>
    <row r="3667" spans="1:9">
      <c r="A3667" s="40">
        <v>3661</v>
      </c>
      <c r="B3667" s="53"/>
      <c r="C3667" s="53"/>
      <c r="D3667" s="53"/>
      <c r="E3667" s="53"/>
      <c r="F3667" s="53"/>
      <c r="G3667" s="53"/>
      <c r="H3667" s="53"/>
      <c r="I3667" s="53"/>
    </row>
    <row r="3668" spans="1:9">
      <c r="A3668" s="40">
        <v>3662</v>
      </c>
      <c r="B3668" s="53"/>
      <c r="C3668" s="53"/>
      <c r="D3668" s="53"/>
      <c r="E3668" s="53"/>
      <c r="F3668" s="53"/>
      <c r="G3668" s="53"/>
      <c r="H3668" s="53"/>
      <c r="I3668" s="53"/>
    </row>
    <row r="3669" spans="1:9">
      <c r="A3669" s="40">
        <v>3663</v>
      </c>
      <c r="B3669" s="53"/>
      <c r="C3669" s="53"/>
      <c r="D3669" s="53"/>
      <c r="E3669" s="53"/>
      <c r="F3669" s="53"/>
      <c r="G3669" s="53"/>
      <c r="H3669" s="53"/>
      <c r="I3669" s="53"/>
    </row>
    <row r="3670" spans="1:9">
      <c r="A3670" s="40">
        <v>3664</v>
      </c>
      <c r="B3670" s="53"/>
      <c r="C3670" s="53"/>
      <c r="D3670" s="53"/>
      <c r="E3670" s="53"/>
      <c r="F3670" s="53"/>
      <c r="G3670" s="53"/>
      <c r="H3670" s="53"/>
      <c r="I3670" s="53"/>
    </row>
    <row r="3671" spans="1:9">
      <c r="A3671" s="40">
        <v>3665</v>
      </c>
      <c r="B3671" s="53"/>
      <c r="C3671" s="53"/>
      <c r="D3671" s="53"/>
      <c r="E3671" s="53"/>
      <c r="F3671" s="53"/>
      <c r="G3671" s="53"/>
      <c r="H3671" s="53"/>
      <c r="I3671" s="53"/>
    </row>
    <row r="3672" spans="1:9">
      <c r="A3672" s="40">
        <v>3666</v>
      </c>
      <c r="B3672" s="53"/>
      <c r="C3672" s="53"/>
      <c r="D3672" s="53"/>
      <c r="E3672" s="53"/>
      <c r="F3672" s="53"/>
      <c r="G3672" s="53"/>
      <c r="H3672" s="53"/>
      <c r="I3672" s="53"/>
    </row>
    <row r="3673" spans="1:9">
      <c r="A3673" s="40">
        <v>3667</v>
      </c>
      <c r="B3673" s="53"/>
      <c r="C3673" s="53"/>
      <c r="D3673" s="53"/>
      <c r="E3673" s="53"/>
      <c r="F3673" s="53"/>
      <c r="G3673" s="53"/>
      <c r="H3673" s="53"/>
      <c r="I3673" s="53"/>
    </row>
    <row r="3674" spans="1:9">
      <c r="A3674" s="40">
        <v>3668</v>
      </c>
      <c r="B3674" s="53"/>
      <c r="C3674" s="53"/>
      <c r="D3674" s="53"/>
      <c r="E3674" s="53"/>
      <c r="F3674" s="53"/>
      <c r="G3674" s="53"/>
      <c r="H3674" s="53"/>
      <c r="I3674" s="53"/>
    </row>
    <row r="3675" spans="1:9">
      <c r="A3675" s="40">
        <v>3669</v>
      </c>
      <c r="B3675" s="53"/>
      <c r="C3675" s="53"/>
      <c r="D3675" s="53"/>
      <c r="E3675" s="53"/>
      <c r="F3675" s="53"/>
      <c r="G3675" s="53"/>
      <c r="H3675" s="53"/>
      <c r="I3675" s="53"/>
    </row>
    <row r="3676" spans="1:9">
      <c r="A3676" s="40">
        <v>3670</v>
      </c>
      <c r="B3676" s="53"/>
      <c r="C3676" s="53"/>
      <c r="D3676" s="53"/>
      <c r="E3676" s="53"/>
      <c r="F3676" s="53"/>
      <c r="G3676" s="53"/>
      <c r="H3676" s="53"/>
      <c r="I3676" s="53"/>
    </row>
    <row r="3677" spans="1:9">
      <c r="A3677" s="40">
        <v>3671</v>
      </c>
      <c r="B3677" s="53"/>
      <c r="C3677" s="53"/>
      <c r="D3677" s="53"/>
      <c r="E3677" s="53"/>
      <c r="F3677" s="53"/>
      <c r="G3677" s="53"/>
      <c r="H3677" s="53"/>
      <c r="I3677" s="53"/>
    </row>
    <row r="3678" spans="1:9">
      <c r="A3678" s="40">
        <v>3672</v>
      </c>
      <c r="B3678" s="53"/>
      <c r="C3678" s="53"/>
      <c r="D3678" s="53"/>
      <c r="E3678" s="53"/>
      <c r="F3678" s="53"/>
      <c r="G3678" s="53"/>
      <c r="H3678" s="53"/>
      <c r="I3678" s="53"/>
    </row>
    <row r="3679" spans="1:9">
      <c r="A3679" s="40">
        <v>3673</v>
      </c>
      <c r="B3679" s="53"/>
      <c r="C3679" s="53"/>
      <c r="D3679" s="53"/>
      <c r="E3679" s="53"/>
      <c r="F3679" s="53"/>
      <c r="G3679" s="53"/>
      <c r="H3679" s="53"/>
      <c r="I3679" s="53"/>
    </row>
    <row r="3680" spans="1:9">
      <c r="A3680" s="40">
        <v>3674</v>
      </c>
      <c r="B3680" s="53"/>
      <c r="C3680" s="53"/>
      <c r="D3680" s="53"/>
      <c r="E3680" s="53"/>
      <c r="F3680" s="53"/>
      <c r="G3680" s="53"/>
      <c r="H3680" s="53"/>
      <c r="I3680" s="53"/>
    </row>
    <row r="3681" spans="1:9">
      <c r="A3681" s="40">
        <v>3675</v>
      </c>
      <c r="B3681" s="53"/>
      <c r="C3681" s="53"/>
      <c r="D3681" s="53"/>
      <c r="E3681" s="53"/>
      <c r="F3681" s="53"/>
      <c r="G3681" s="53"/>
      <c r="H3681" s="53"/>
      <c r="I3681" s="53"/>
    </row>
    <row r="3682" spans="1:9">
      <c r="A3682" s="40">
        <v>3676</v>
      </c>
      <c r="B3682" s="53"/>
      <c r="C3682" s="53"/>
      <c r="D3682" s="53"/>
      <c r="E3682" s="53"/>
      <c r="F3682" s="53"/>
      <c r="G3682" s="53"/>
      <c r="H3682" s="53"/>
      <c r="I3682" s="53"/>
    </row>
    <row r="3683" spans="1:9">
      <c r="A3683" s="40">
        <v>3677</v>
      </c>
      <c r="B3683" s="53"/>
      <c r="C3683" s="53"/>
      <c r="D3683" s="53"/>
      <c r="E3683" s="53"/>
      <c r="F3683" s="53"/>
      <c r="G3683" s="53"/>
      <c r="H3683" s="53"/>
      <c r="I3683" s="53"/>
    </row>
    <row r="3684" spans="1:9">
      <c r="A3684" s="40">
        <v>3678</v>
      </c>
      <c r="B3684" s="53"/>
      <c r="C3684" s="53"/>
      <c r="D3684" s="53"/>
      <c r="E3684" s="53"/>
      <c r="F3684" s="53"/>
      <c r="G3684" s="53"/>
      <c r="H3684" s="53"/>
      <c r="I3684" s="53"/>
    </row>
    <row r="3685" spans="1:9">
      <c r="A3685" s="40">
        <v>3679</v>
      </c>
      <c r="B3685" s="53"/>
      <c r="C3685" s="53"/>
      <c r="D3685" s="53"/>
      <c r="E3685" s="53"/>
      <c r="F3685" s="53"/>
      <c r="G3685" s="53"/>
      <c r="H3685" s="53"/>
      <c r="I3685" s="53"/>
    </row>
    <row r="3686" spans="1:9">
      <c r="A3686" s="40">
        <v>3680</v>
      </c>
      <c r="B3686" s="53"/>
      <c r="C3686" s="53"/>
      <c r="D3686" s="53"/>
      <c r="E3686" s="53"/>
      <c r="F3686" s="53"/>
      <c r="G3686" s="53"/>
      <c r="H3686" s="53"/>
      <c r="I3686" s="53"/>
    </row>
    <row r="3687" spans="1:9">
      <c r="A3687" s="40">
        <v>3681</v>
      </c>
      <c r="B3687" s="53"/>
      <c r="C3687" s="53"/>
      <c r="D3687" s="53"/>
      <c r="E3687" s="53"/>
      <c r="F3687" s="53"/>
      <c r="G3687" s="53"/>
      <c r="H3687" s="53"/>
      <c r="I3687" s="53"/>
    </row>
    <row r="3688" spans="1:9">
      <c r="A3688" s="40">
        <v>3682</v>
      </c>
      <c r="B3688" s="53"/>
      <c r="C3688" s="53"/>
      <c r="D3688" s="53"/>
      <c r="E3688" s="53"/>
      <c r="F3688" s="53"/>
      <c r="G3688" s="53"/>
      <c r="H3688" s="53"/>
      <c r="I3688" s="53"/>
    </row>
    <row r="3689" spans="1:9">
      <c r="A3689" s="40">
        <v>3683</v>
      </c>
      <c r="B3689" s="53"/>
      <c r="C3689" s="53"/>
      <c r="D3689" s="53"/>
      <c r="E3689" s="53"/>
      <c r="F3689" s="53"/>
      <c r="G3689" s="53"/>
      <c r="H3689" s="53"/>
      <c r="I3689" s="53"/>
    </row>
    <row r="3690" spans="1:9">
      <c r="A3690" s="40">
        <v>3684</v>
      </c>
      <c r="B3690" s="53"/>
      <c r="C3690" s="53"/>
      <c r="D3690" s="53"/>
      <c r="E3690" s="53"/>
      <c r="F3690" s="53"/>
      <c r="G3690" s="53"/>
      <c r="H3690" s="53"/>
      <c r="I3690" s="53"/>
    </row>
    <row r="3691" spans="1:9">
      <c r="A3691" s="40">
        <v>3685</v>
      </c>
      <c r="B3691" s="53"/>
      <c r="C3691" s="53"/>
      <c r="D3691" s="53"/>
      <c r="E3691" s="53"/>
      <c r="F3691" s="53"/>
      <c r="G3691" s="53"/>
      <c r="H3691" s="53"/>
      <c r="I3691" s="53"/>
    </row>
    <row r="3692" spans="1:9">
      <c r="A3692" s="40">
        <v>3686</v>
      </c>
      <c r="B3692" s="53"/>
      <c r="C3692" s="53"/>
      <c r="D3692" s="53"/>
      <c r="E3692" s="53"/>
      <c r="F3692" s="53"/>
      <c r="G3692" s="53"/>
      <c r="H3692" s="53"/>
      <c r="I3692" s="53"/>
    </row>
    <row r="3693" spans="1:9">
      <c r="A3693" s="40">
        <v>3687</v>
      </c>
      <c r="B3693" s="53"/>
      <c r="C3693" s="53"/>
      <c r="D3693" s="53"/>
      <c r="E3693" s="53"/>
      <c r="F3693" s="53"/>
      <c r="G3693" s="53"/>
      <c r="H3693" s="53"/>
      <c r="I3693" s="53"/>
    </row>
    <row r="3694" spans="1:9">
      <c r="A3694" s="40">
        <v>3688</v>
      </c>
      <c r="B3694" s="53"/>
      <c r="C3694" s="53"/>
      <c r="D3694" s="53"/>
      <c r="E3694" s="53"/>
      <c r="F3694" s="53"/>
      <c r="G3694" s="53"/>
      <c r="H3694" s="53"/>
      <c r="I3694" s="53"/>
    </row>
    <row r="3695" spans="1:9">
      <c r="A3695" s="40">
        <v>3689</v>
      </c>
      <c r="B3695" s="53"/>
      <c r="C3695" s="53"/>
      <c r="D3695" s="53"/>
      <c r="E3695" s="53"/>
      <c r="F3695" s="53"/>
      <c r="G3695" s="53"/>
      <c r="H3695" s="53"/>
      <c r="I3695" s="53"/>
    </row>
    <row r="3696" spans="1:9">
      <c r="A3696" s="40">
        <v>3690</v>
      </c>
      <c r="B3696" s="53"/>
      <c r="C3696" s="53"/>
      <c r="D3696" s="53"/>
      <c r="E3696" s="53"/>
      <c r="F3696" s="53"/>
      <c r="G3696" s="53"/>
      <c r="H3696" s="53"/>
      <c r="I3696" s="53"/>
    </row>
    <row r="3697" spans="1:9">
      <c r="A3697" s="40">
        <v>3691</v>
      </c>
      <c r="B3697" s="53"/>
      <c r="C3697" s="53"/>
      <c r="D3697" s="53"/>
      <c r="E3697" s="53"/>
      <c r="F3697" s="53"/>
      <c r="G3697" s="53"/>
      <c r="H3697" s="53"/>
      <c r="I3697" s="53"/>
    </row>
    <row r="3698" spans="1:9">
      <c r="A3698" s="40">
        <v>3692</v>
      </c>
      <c r="B3698" s="53"/>
      <c r="C3698" s="53"/>
      <c r="D3698" s="53"/>
      <c r="E3698" s="53"/>
      <c r="F3698" s="53"/>
      <c r="G3698" s="53"/>
      <c r="H3698" s="53"/>
      <c r="I3698" s="53"/>
    </row>
    <row r="3699" spans="1:9">
      <c r="A3699" s="40">
        <v>3693</v>
      </c>
      <c r="B3699" s="53"/>
      <c r="C3699" s="53"/>
      <c r="D3699" s="53"/>
      <c r="E3699" s="53"/>
      <c r="F3699" s="53"/>
      <c r="G3699" s="53"/>
      <c r="H3699" s="53"/>
      <c r="I3699" s="53"/>
    </row>
    <row r="3700" spans="1:9">
      <c r="A3700" s="40">
        <v>3694</v>
      </c>
      <c r="B3700" s="53"/>
      <c r="C3700" s="53"/>
      <c r="D3700" s="53"/>
      <c r="E3700" s="53"/>
      <c r="F3700" s="53"/>
      <c r="G3700" s="53"/>
      <c r="H3700" s="53"/>
      <c r="I3700" s="53"/>
    </row>
    <row r="3701" spans="1:9">
      <c r="A3701" s="40">
        <v>3695</v>
      </c>
      <c r="B3701" s="53"/>
      <c r="C3701" s="53"/>
      <c r="D3701" s="53"/>
      <c r="E3701" s="53"/>
      <c r="F3701" s="53"/>
      <c r="G3701" s="53"/>
      <c r="H3701" s="53"/>
      <c r="I3701" s="53"/>
    </row>
    <row r="3702" spans="1:9">
      <c r="A3702" s="40">
        <v>3696</v>
      </c>
      <c r="B3702" s="53"/>
      <c r="C3702" s="53"/>
      <c r="D3702" s="53"/>
      <c r="E3702" s="53"/>
      <c r="F3702" s="53"/>
      <c r="G3702" s="53"/>
      <c r="H3702" s="53"/>
      <c r="I3702" s="53"/>
    </row>
    <row r="3703" spans="1:9">
      <c r="A3703" s="40">
        <v>3697</v>
      </c>
      <c r="B3703" s="53"/>
      <c r="C3703" s="53"/>
      <c r="D3703" s="53"/>
      <c r="E3703" s="53"/>
      <c r="F3703" s="53"/>
      <c r="G3703" s="53"/>
      <c r="H3703" s="53"/>
      <c r="I3703" s="53"/>
    </row>
    <row r="3704" spans="1:9">
      <c r="A3704" s="40">
        <v>3698</v>
      </c>
      <c r="B3704" s="53"/>
      <c r="C3704" s="53"/>
      <c r="D3704" s="53"/>
      <c r="E3704" s="53"/>
      <c r="F3704" s="53"/>
      <c r="G3704" s="53"/>
      <c r="H3704" s="53"/>
      <c r="I3704" s="53"/>
    </row>
    <row r="3705" spans="1:9">
      <c r="A3705" s="40">
        <v>3699</v>
      </c>
      <c r="B3705" s="53"/>
      <c r="C3705" s="53"/>
      <c r="D3705" s="53"/>
      <c r="E3705" s="53"/>
      <c r="F3705" s="53"/>
      <c r="G3705" s="53"/>
      <c r="H3705" s="53"/>
      <c r="I3705" s="53"/>
    </row>
    <row r="3706" spans="1:9">
      <c r="A3706" s="40">
        <v>3700</v>
      </c>
      <c r="B3706" s="53"/>
      <c r="C3706" s="53"/>
      <c r="D3706" s="53"/>
      <c r="E3706" s="53"/>
      <c r="F3706" s="53"/>
      <c r="G3706" s="53"/>
      <c r="H3706" s="53"/>
      <c r="I3706" s="53"/>
    </row>
    <row r="3707" spans="1:9">
      <c r="A3707" s="40">
        <v>3701</v>
      </c>
      <c r="B3707" s="53"/>
      <c r="C3707" s="53"/>
      <c r="D3707" s="53"/>
      <c r="E3707" s="53"/>
      <c r="F3707" s="53"/>
      <c r="G3707" s="53"/>
      <c r="H3707" s="53"/>
      <c r="I3707" s="53"/>
    </row>
    <row r="3708" spans="1:9">
      <c r="A3708" s="40">
        <v>3702</v>
      </c>
      <c r="B3708" s="53"/>
      <c r="C3708" s="53"/>
      <c r="D3708" s="53"/>
      <c r="E3708" s="53"/>
      <c r="F3708" s="53"/>
      <c r="G3708" s="53"/>
      <c r="H3708" s="53"/>
      <c r="I3708" s="53"/>
    </row>
    <row r="3709" spans="1:9">
      <c r="A3709" s="40">
        <v>3703</v>
      </c>
      <c r="B3709" s="53"/>
      <c r="C3709" s="53"/>
      <c r="D3709" s="53"/>
      <c r="E3709" s="53"/>
      <c r="F3709" s="53"/>
      <c r="G3709" s="53"/>
      <c r="H3709" s="53"/>
      <c r="I3709" s="53"/>
    </row>
    <row r="3710" spans="1:9">
      <c r="A3710" s="40">
        <v>3704</v>
      </c>
      <c r="B3710" s="53"/>
      <c r="C3710" s="53"/>
      <c r="D3710" s="53"/>
      <c r="E3710" s="53"/>
      <c r="F3710" s="53"/>
      <c r="G3710" s="53"/>
      <c r="H3710" s="53"/>
      <c r="I3710" s="53"/>
    </row>
    <row r="3711" spans="1:9">
      <c r="A3711" s="40">
        <v>3705</v>
      </c>
      <c r="B3711" s="53"/>
      <c r="C3711" s="53"/>
      <c r="D3711" s="53"/>
      <c r="E3711" s="53"/>
      <c r="F3711" s="53"/>
      <c r="G3711" s="53"/>
      <c r="H3711" s="53"/>
      <c r="I3711" s="53"/>
    </row>
    <row r="3712" spans="1:9">
      <c r="A3712" s="40">
        <v>3706</v>
      </c>
      <c r="B3712" s="53"/>
      <c r="C3712" s="53"/>
      <c r="D3712" s="53"/>
      <c r="E3712" s="53"/>
      <c r="F3712" s="53"/>
      <c r="G3712" s="53"/>
      <c r="H3712" s="53"/>
      <c r="I3712" s="53"/>
    </row>
    <row r="3713" spans="1:9">
      <c r="A3713" s="40">
        <v>3707</v>
      </c>
      <c r="B3713" s="53"/>
      <c r="C3713" s="53"/>
      <c r="D3713" s="53"/>
      <c r="E3713" s="53"/>
      <c r="F3713" s="53"/>
      <c r="G3713" s="53"/>
      <c r="H3713" s="53"/>
      <c r="I3713" s="53"/>
    </row>
    <row r="3714" spans="1:9">
      <c r="A3714" s="40">
        <v>3708</v>
      </c>
      <c r="B3714" s="53"/>
      <c r="C3714" s="53"/>
      <c r="D3714" s="53"/>
      <c r="E3714" s="53"/>
      <c r="F3714" s="53"/>
      <c r="G3714" s="53"/>
      <c r="H3714" s="53"/>
      <c r="I3714" s="53"/>
    </row>
    <row r="3715" spans="1:9">
      <c r="A3715" s="40">
        <v>3709</v>
      </c>
      <c r="B3715" s="53"/>
      <c r="C3715" s="53"/>
      <c r="D3715" s="53"/>
      <c r="E3715" s="53"/>
      <c r="F3715" s="53"/>
      <c r="G3715" s="53"/>
      <c r="H3715" s="53"/>
      <c r="I3715" s="53"/>
    </row>
    <row r="3716" spans="1:9">
      <c r="A3716" s="40">
        <v>3710</v>
      </c>
      <c r="B3716" s="53"/>
      <c r="C3716" s="53"/>
      <c r="D3716" s="53"/>
      <c r="E3716" s="53"/>
      <c r="F3716" s="53"/>
      <c r="G3716" s="53"/>
      <c r="H3716" s="53"/>
      <c r="I3716" s="53"/>
    </row>
    <row r="3717" spans="1:9">
      <c r="A3717" s="40">
        <v>3711</v>
      </c>
      <c r="B3717" s="53"/>
      <c r="C3717" s="53"/>
      <c r="D3717" s="53"/>
      <c r="E3717" s="53"/>
      <c r="F3717" s="53"/>
      <c r="G3717" s="53"/>
      <c r="H3717" s="53"/>
      <c r="I3717" s="53"/>
    </row>
    <row r="3718" spans="1:9">
      <c r="A3718" s="40">
        <v>3712</v>
      </c>
      <c r="B3718" s="53"/>
      <c r="C3718" s="53"/>
      <c r="D3718" s="53"/>
      <c r="E3718" s="53"/>
      <c r="F3718" s="53"/>
      <c r="G3718" s="53"/>
      <c r="H3718" s="53"/>
      <c r="I3718" s="53"/>
    </row>
    <row r="3719" spans="1:9">
      <c r="A3719" s="40">
        <v>3713</v>
      </c>
      <c r="B3719" s="53"/>
      <c r="C3719" s="53"/>
      <c r="D3719" s="53"/>
      <c r="E3719" s="53"/>
      <c r="F3719" s="53"/>
      <c r="G3719" s="53"/>
      <c r="H3719" s="53"/>
      <c r="I3719" s="53"/>
    </row>
    <row r="3720" spans="1:9">
      <c r="A3720" s="40">
        <v>3714</v>
      </c>
      <c r="B3720" s="53"/>
      <c r="C3720" s="53"/>
      <c r="D3720" s="53"/>
      <c r="E3720" s="53"/>
      <c r="F3720" s="53"/>
      <c r="G3720" s="53"/>
      <c r="H3720" s="53"/>
      <c r="I3720" s="53"/>
    </row>
    <row r="3721" spans="1:9">
      <c r="A3721" s="40">
        <v>3715</v>
      </c>
      <c r="B3721" s="53"/>
      <c r="C3721" s="53"/>
      <c r="D3721" s="53"/>
      <c r="E3721" s="53"/>
      <c r="F3721" s="53"/>
      <c r="G3721" s="53"/>
      <c r="H3721" s="53"/>
      <c r="I3721" s="53"/>
    </row>
    <row r="3722" spans="1:9">
      <c r="A3722" s="40">
        <v>3716</v>
      </c>
      <c r="B3722" s="53"/>
      <c r="C3722" s="53"/>
      <c r="D3722" s="53"/>
      <c r="E3722" s="53"/>
      <c r="F3722" s="53"/>
      <c r="G3722" s="53"/>
      <c r="H3722" s="53"/>
      <c r="I3722" s="53"/>
    </row>
    <row r="3723" spans="1:9">
      <c r="A3723" s="40">
        <v>3717</v>
      </c>
      <c r="B3723" s="53"/>
      <c r="C3723" s="53"/>
      <c r="D3723" s="53"/>
      <c r="E3723" s="53"/>
      <c r="F3723" s="53"/>
      <c r="G3723" s="53"/>
      <c r="H3723" s="53"/>
      <c r="I3723" s="53"/>
    </row>
    <row r="3724" spans="1:9">
      <c r="A3724" s="40">
        <v>3718</v>
      </c>
      <c r="B3724" s="53"/>
      <c r="C3724" s="53"/>
      <c r="D3724" s="53"/>
      <c r="E3724" s="53"/>
      <c r="F3724" s="53"/>
      <c r="G3724" s="53"/>
      <c r="H3724" s="53"/>
      <c r="I3724" s="53"/>
    </row>
    <row r="3725" spans="1:9">
      <c r="A3725" s="40">
        <v>3719</v>
      </c>
      <c r="B3725" s="53"/>
      <c r="C3725" s="53"/>
      <c r="D3725" s="53"/>
      <c r="E3725" s="53"/>
      <c r="F3725" s="53"/>
      <c r="G3725" s="53"/>
      <c r="H3725" s="53"/>
      <c r="I3725" s="53"/>
    </row>
    <row r="3726" spans="1:9">
      <c r="A3726" s="40">
        <v>3720</v>
      </c>
      <c r="B3726" s="53"/>
      <c r="C3726" s="53"/>
      <c r="D3726" s="53"/>
      <c r="E3726" s="53"/>
      <c r="F3726" s="53"/>
      <c r="G3726" s="53"/>
      <c r="H3726" s="53"/>
      <c r="I3726" s="53"/>
    </row>
    <row r="3727" spans="1:9">
      <c r="A3727" s="40">
        <v>3721</v>
      </c>
      <c r="B3727" s="53"/>
      <c r="C3727" s="53"/>
      <c r="D3727" s="53"/>
      <c r="E3727" s="53"/>
      <c r="F3727" s="53"/>
      <c r="G3727" s="53"/>
      <c r="H3727" s="53"/>
      <c r="I3727" s="53"/>
    </row>
    <row r="3728" spans="1:9">
      <c r="A3728" s="40">
        <v>3722</v>
      </c>
      <c r="B3728" s="53"/>
      <c r="C3728" s="53"/>
      <c r="D3728" s="53"/>
      <c r="E3728" s="53"/>
      <c r="F3728" s="53"/>
      <c r="G3728" s="53"/>
      <c r="H3728" s="53"/>
      <c r="I3728" s="53"/>
    </row>
    <row r="3729" spans="1:9">
      <c r="A3729" s="40">
        <v>3723</v>
      </c>
      <c r="B3729" s="53"/>
      <c r="C3729" s="53"/>
      <c r="D3729" s="53"/>
      <c r="E3729" s="53"/>
      <c r="F3729" s="53"/>
      <c r="G3729" s="53"/>
      <c r="H3729" s="53"/>
      <c r="I3729" s="53"/>
    </row>
    <row r="3730" spans="1:9">
      <c r="A3730" s="40">
        <v>3724</v>
      </c>
      <c r="B3730" s="53"/>
      <c r="C3730" s="53"/>
      <c r="D3730" s="53"/>
      <c r="E3730" s="53"/>
      <c r="F3730" s="53"/>
      <c r="G3730" s="53"/>
      <c r="H3730" s="53"/>
      <c r="I3730" s="53"/>
    </row>
    <row r="3731" spans="1:9">
      <c r="A3731" s="40">
        <v>3725</v>
      </c>
      <c r="B3731" s="53"/>
      <c r="C3731" s="53"/>
      <c r="D3731" s="53"/>
      <c r="E3731" s="53"/>
      <c r="F3731" s="53"/>
      <c r="G3731" s="53"/>
      <c r="H3731" s="53"/>
      <c r="I3731" s="53"/>
    </row>
    <row r="3732" spans="1:9">
      <c r="A3732" s="40">
        <v>3726</v>
      </c>
      <c r="B3732" s="53"/>
      <c r="C3732" s="53"/>
      <c r="D3732" s="53"/>
      <c r="E3732" s="53"/>
      <c r="F3732" s="53"/>
      <c r="G3732" s="53"/>
      <c r="H3732" s="53"/>
      <c r="I3732" s="53"/>
    </row>
    <row r="3733" spans="1:9">
      <c r="A3733" s="40">
        <v>3727</v>
      </c>
      <c r="B3733" s="53"/>
      <c r="C3733" s="53"/>
      <c r="D3733" s="53"/>
      <c r="E3733" s="53"/>
      <c r="F3733" s="53"/>
      <c r="G3733" s="53"/>
      <c r="H3733" s="53"/>
      <c r="I3733" s="53"/>
    </row>
    <row r="3734" spans="1:9">
      <c r="A3734" s="40">
        <v>3728</v>
      </c>
      <c r="B3734" s="53"/>
      <c r="C3734" s="53"/>
      <c r="D3734" s="53"/>
      <c r="E3734" s="53"/>
      <c r="F3734" s="53"/>
      <c r="G3734" s="53"/>
      <c r="H3734" s="53"/>
      <c r="I3734" s="53"/>
    </row>
    <row r="3735" spans="1:9">
      <c r="A3735" s="40">
        <v>3729</v>
      </c>
      <c r="B3735" s="53"/>
      <c r="C3735" s="53"/>
      <c r="D3735" s="53"/>
      <c r="E3735" s="53"/>
      <c r="F3735" s="53"/>
      <c r="G3735" s="53"/>
      <c r="H3735" s="53"/>
      <c r="I3735" s="53"/>
    </row>
    <row r="3736" spans="1:9">
      <c r="A3736" s="40">
        <v>3730</v>
      </c>
      <c r="B3736" s="53"/>
      <c r="C3736" s="53"/>
      <c r="D3736" s="53"/>
      <c r="E3736" s="53"/>
      <c r="F3736" s="53"/>
      <c r="G3736" s="53"/>
      <c r="H3736" s="53"/>
      <c r="I3736" s="53"/>
    </row>
    <row r="3737" spans="1:9">
      <c r="A3737" s="40">
        <v>3731</v>
      </c>
      <c r="B3737" s="53"/>
      <c r="C3737" s="53"/>
      <c r="D3737" s="53"/>
      <c r="E3737" s="53"/>
      <c r="F3737" s="53"/>
      <c r="G3737" s="53"/>
      <c r="H3737" s="53"/>
      <c r="I3737" s="53"/>
    </row>
    <row r="3738" spans="1:9">
      <c r="A3738" s="40">
        <v>3732</v>
      </c>
      <c r="B3738" s="53"/>
      <c r="C3738" s="53"/>
      <c r="D3738" s="53"/>
      <c r="E3738" s="53"/>
      <c r="F3738" s="53"/>
      <c r="G3738" s="53"/>
      <c r="H3738" s="53"/>
      <c r="I3738" s="53"/>
    </row>
    <row r="3739" spans="1:9">
      <c r="A3739" s="40">
        <v>3733</v>
      </c>
      <c r="B3739" s="53"/>
      <c r="C3739" s="53"/>
      <c r="D3739" s="53"/>
      <c r="E3739" s="53"/>
      <c r="F3739" s="53"/>
      <c r="G3739" s="53"/>
      <c r="H3739" s="53"/>
      <c r="I3739" s="53"/>
    </row>
    <row r="3740" spans="1:9">
      <c r="A3740" s="40">
        <v>3734</v>
      </c>
      <c r="B3740" s="53"/>
      <c r="C3740" s="53"/>
      <c r="D3740" s="53"/>
      <c r="E3740" s="53"/>
      <c r="F3740" s="53"/>
      <c r="G3740" s="53"/>
      <c r="H3740" s="53"/>
      <c r="I3740" s="53"/>
    </row>
    <row r="3741" spans="1:9">
      <c r="A3741" s="40">
        <v>3735</v>
      </c>
      <c r="B3741" s="53"/>
      <c r="C3741" s="53"/>
      <c r="D3741" s="53"/>
      <c r="E3741" s="53"/>
      <c r="F3741" s="53"/>
      <c r="G3741" s="53"/>
      <c r="H3741" s="53"/>
      <c r="I3741" s="53"/>
    </row>
    <row r="3742" spans="1:9">
      <c r="A3742" s="40">
        <v>3736</v>
      </c>
      <c r="B3742" s="53"/>
      <c r="C3742" s="53"/>
      <c r="D3742" s="53"/>
      <c r="E3742" s="53"/>
      <c r="F3742" s="53"/>
      <c r="G3742" s="53"/>
      <c r="H3742" s="53"/>
      <c r="I3742" s="53"/>
    </row>
    <row r="3743" spans="1:9">
      <c r="A3743" s="40">
        <v>3737</v>
      </c>
      <c r="B3743" s="53"/>
      <c r="C3743" s="53"/>
      <c r="D3743" s="53"/>
      <c r="E3743" s="53"/>
      <c r="F3743" s="53"/>
      <c r="G3743" s="53"/>
      <c r="H3743" s="53"/>
      <c r="I3743" s="53"/>
    </row>
    <row r="3744" spans="1:9">
      <c r="A3744" s="40">
        <v>3738</v>
      </c>
      <c r="B3744" s="53"/>
      <c r="C3744" s="53"/>
      <c r="D3744" s="53"/>
      <c r="E3744" s="53"/>
      <c r="F3744" s="53"/>
      <c r="G3744" s="53"/>
      <c r="H3744" s="53"/>
      <c r="I3744" s="53"/>
    </row>
    <row r="3745" spans="1:9">
      <c r="A3745" s="40">
        <v>3739</v>
      </c>
      <c r="B3745" s="53"/>
      <c r="C3745" s="53"/>
      <c r="D3745" s="53"/>
      <c r="E3745" s="53"/>
      <c r="F3745" s="53"/>
      <c r="G3745" s="53"/>
      <c r="H3745" s="53"/>
      <c r="I3745" s="53"/>
    </row>
    <row r="3746" spans="1:9">
      <c r="A3746" s="40">
        <v>3740</v>
      </c>
      <c r="B3746" s="53"/>
      <c r="C3746" s="53"/>
      <c r="D3746" s="53"/>
      <c r="E3746" s="53"/>
      <c r="F3746" s="53"/>
      <c r="G3746" s="53"/>
      <c r="H3746" s="53"/>
      <c r="I3746" s="53"/>
    </row>
    <row r="3747" spans="1:9">
      <c r="A3747" s="40">
        <v>3741</v>
      </c>
      <c r="B3747" s="53"/>
      <c r="C3747" s="53"/>
      <c r="D3747" s="53"/>
      <c r="E3747" s="53"/>
      <c r="F3747" s="53"/>
      <c r="G3747" s="53"/>
      <c r="H3747" s="53"/>
      <c r="I3747" s="53"/>
    </row>
    <row r="3748" spans="1:9">
      <c r="A3748" s="40">
        <v>3742</v>
      </c>
      <c r="B3748" s="53"/>
      <c r="C3748" s="53"/>
      <c r="D3748" s="53"/>
      <c r="E3748" s="53"/>
      <c r="F3748" s="53"/>
      <c r="G3748" s="53"/>
      <c r="H3748" s="53"/>
      <c r="I3748" s="53"/>
    </row>
    <row r="3749" spans="1:9">
      <c r="A3749" s="40">
        <v>3743</v>
      </c>
      <c r="B3749" s="53"/>
      <c r="C3749" s="53"/>
      <c r="D3749" s="53"/>
      <c r="E3749" s="53"/>
      <c r="F3749" s="53"/>
      <c r="G3749" s="53"/>
      <c r="H3749" s="53"/>
      <c r="I3749" s="53"/>
    </row>
    <row r="3750" spans="1:9">
      <c r="A3750" s="40">
        <v>3744</v>
      </c>
      <c r="B3750" s="53"/>
      <c r="C3750" s="53"/>
      <c r="D3750" s="53"/>
      <c r="E3750" s="53"/>
      <c r="F3750" s="53"/>
      <c r="G3750" s="53"/>
      <c r="H3750" s="53"/>
      <c r="I3750" s="53"/>
    </row>
    <row r="3751" spans="1:9">
      <c r="A3751" s="40">
        <v>3745</v>
      </c>
      <c r="B3751" s="53"/>
      <c r="C3751" s="53"/>
      <c r="D3751" s="53"/>
      <c r="E3751" s="53"/>
      <c r="F3751" s="53"/>
      <c r="G3751" s="53"/>
      <c r="H3751" s="53"/>
      <c r="I3751" s="53"/>
    </row>
    <row r="3752" spans="1:9">
      <c r="A3752" s="40">
        <v>3746</v>
      </c>
      <c r="B3752" s="53"/>
      <c r="C3752" s="53"/>
      <c r="D3752" s="53"/>
      <c r="E3752" s="53"/>
      <c r="F3752" s="53"/>
      <c r="G3752" s="53"/>
      <c r="H3752" s="53"/>
      <c r="I3752" s="53"/>
    </row>
    <row r="3753" spans="1:9">
      <c r="A3753" s="40">
        <v>3747</v>
      </c>
      <c r="B3753" s="53"/>
      <c r="C3753" s="53"/>
      <c r="D3753" s="53"/>
      <c r="E3753" s="53"/>
      <c r="F3753" s="53"/>
      <c r="G3753" s="53"/>
      <c r="H3753" s="53"/>
      <c r="I3753" s="53"/>
    </row>
    <row r="3754" spans="1:9">
      <c r="A3754" s="40">
        <v>3748</v>
      </c>
      <c r="B3754" s="53"/>
      <c r="C3754" s="53"/>
      <c r="D3754" s="53"/>
      <c r="E3754" s="53"/>
      <c r="F3754" s="53"/>
      <c r="G3754" s="53"/>
      <c r="H3754" s="53"/>
      <c r="I3754" s="53"/>
    </row>
    <row r="3755" spans="1:9">
      <c r="A3755" s="40">
        <v>3749</v>
      </c>
      <c r="B3755" s="53"/>
      <c r="C3755" s="53"/>
      <c r="D3755" s="53"/>
      <c r="E3755" s="53"/>
      <c r="F3755" s="53"/>
      <c r="G3755" s="53"/>
      <c r="H3755" s="53"/>
      <c r="I3755" s="53"/>
    </row>
    <row r="3756" spans="1:9">
      <c r="A3756" s="40">
        <v>3750</v>
      </c>
      <c r="B3756" s="53"/>
      <c r="C3756" s="53"/>
      <c r="D3756" s="53"/>
      <c r="E3756" s="53"/>
      <c r="F3756" s="53"/>
      <c r="G3756" s="53"/>
      <c r="H3756" s="53"/>
      <c r="I3756" s="53"/>
    </row>
    <row r="3757" spans="1:9">
      <c r="A3757" s="40">
        <v>3751</v>
      </c>
      <c r="B3757" s="53"/>
      <c r="C3757" s="53"/>
      <c r="D3757" s="53"/>
      <c r="E3757" s="53"/>
      <c r="F3757" s="53"/>
      <c r="G3757" s="53"/>
      <c r="H3757" s="53"/>
      <c r="I3757" s="53"/>
    </row>
    <row r="3758" spans="1:9">
      <c r="A3758" s="40">
        <v>3752</v>
      </c>
      <c r="B3758" s="53"/>
      <c r="C3758" s="53"/>
      <c r="D3758" s="53"/>
      <c r="E3758" s="53"/>
      <c r="F3758" s="53"/>
      <c r="G3758" s="53"/>
      <c r="H3758" s="53"/>
      <c r="I3758" s="53"/>
    </row>
    <row r="3759" spans="1:9">
      <c r="A3759" s="40">
        <v>3753</v>
      </c>
      <c r="B3759" s="53"/>
      <c r="C3759" s="53"/>
      <c r="D3759" s="53"/>
      <c r="E3759" s="53"/>
      <c r="F3759" s="53"/>
      <c r="G3759" s="53"/>
      <c r="H3759" s="53"/>
      <c r="I3759" s="53"/>
    </row>
    <row r="3760" spans="1:9">
      <c r="A3760" s="40">
        <v>3754</v>
      </c>
      <c r="B3760" s="53"/>
      <c r="C3760" s="53"/>
      <c r="D3760" s="53"/>
      <c r="E3760" s="53"/>
      <c r="F3760" s="53"/>
      <c r="G3760" s="53"/>
      <c r="H3760" s="53"/>
      <c r="I3760" s="53"/>
    </row>
    <row r="3761" spans="1:9">
      <c r="A3761" s="40">
        <v>3755</v>
      </c>
      <c r="B3761" s="53"/>
      <c r="C3761" s="53"/>
      <c r="D3761" s="53"/>
      <c r="E3761" s="53"/>
      <c r="F3761" s="53"/>
      <c r="G3761" s="53"/>
      <c r="H3761" s="53"/>
      <c r="I3761" s="53"/>
    </row>
    <row r="3762" spans="1:9">
      <c r="A3762" s="40">
        <v>3756</v>
      </c>
      <c r="B3762" s="53"/>
      <c r="C3762" s="53"/>
      <c r="D3762" s="53"/>
      <c r="E3762" s="53"/>
      <c r="F3762" s="53"/>
      <c r="G3762" s="53"/>
      <c r="H3762" s="53"/>
      <c r="I3762" s="53"/>
    </row>
    <row r="3763" spans="1:9">
      <c r="A3763" s="40">
        <v>3757</v>
      </c>
      <c r="B3763" s="53"/>
      <c r="C3763" s="53"/>
      <c r="D3763" s="53"/>
      <c r="E3763" s="53"/>
      <c r="F3763" s="53"/>
      <c r="G3763" s="53"/>
      <c r="H3763" s="53"/>
      <c r="I3763" s="53"/>
    </row>
    <row r="3764" spans="1:9">
      <c r="A3764" s="40">
        <v>3758</v>
      </c>
      <c r="B3764" s="53"/>
      <c r="C3764" s="53"/>
      <c r="D3764" s="53"/>
      <c r="E3764" s="53"/>
      <c r="F3764" s="53"/>
      <c r="G3764" s="53"/>
      <c r="H3764" s="53"/>
      <c r="I3764" s="53"/>
    </row>
    <row r="3765" spans="1:9">
      <c r="A3765" s="40">
        <v>3759</v>
      </c>
      <c r="B3765" s="53"/>
      <c r="C3765" s="53"/>
      <c r="D3765" s="53"/>
      <c r="E3765" s="53"/>
      <c r="F3765" s="53"/>
      <c r="G3765" s="53"/>
      <c r="H3765" s="53"/>
      <c r="I3765" s="53"/>
    </row>
    <row r="3766" spans="1:9">
      <c r="A3766" s="40">
        <v>3760</v>
      </c>
      <c r="B3766" s="53"/>
      <c r="C3766" s="53"/>
      <c r="D3766" s="53"/>
      <c r="E3766" s="53"/>
      <c r="F3766" s="53"/>
      <c r="G3766" s="53"/>
      <c r="H3766" s="53"/>
      <c r="I3766" s="53"/>
    </row>
    <row r="3767" spans="1:9">
      <c r="A3767" s="40">
        <v>3761</v>
      </c>
      <c r="B3767" s="53"/>
      <c r="C3767" s="53"/>
      <c r="D3767" s="53"/>
      <c r="E3767" s="53"/>
      <c r="F3767" s="53"/>
      <c r="G3767" s="53"/>
      <c r="H3767" s="53"/>
      <c r="I3767" s="53"/>
    </row>
    <row r="3768" spans="1:9">
      <c r="A3768" s="40">
        <v>3762</v>
      </c>
      <c r="B3768" s="53"/>
      <c r="C3768" s="53"/>
      <c r="D3768" s="53"/>
      <c r="E3768" s="53"/>
      <c r="F3768" s="53"/>
      <c r="G3768" s="53"/>
      <c r="H3768" s="53"/>
      <c r="I3768" s="53"/>
    </row>
    <row r="3769" spans="1:9">
      <c r="A3769" s="40">
        <v>3763</v>
      </c>
      <c r="B3769" s="53"/>
      <c r="C3769" s="53"/>
      <c r="D3769" s="53"/>
      <c r="E3769" s="53"/>
      <c r="F3769" s="53"/>
      <c r="G3769" s="53"/>
      <c r="H3769" s="53"/>
      <c r="I3769" s="53"/>
    </row>
    <row r="3770" spans="1:9">
      <c r="A3770" s="40">
        <v>3764</v>
      </c>
      <c r="B3770" s="53"/>
      <c r="C3770" s="53"/>
      <c r="D3770" s="53"/>
      <c r="E3770" s="53"/>
      <c r="F3770" s="53"/>
      <c r="G3770" s="53"/>
      <c r="H3770" s="53"/>
      <c r="I3770" s="53"/>
    </row>
    <row r="3771" spans="1:9">
      <c r="A3771" s="40">
        <v>3765</v>
      </c>
      <c r="B3771" s="53"/>
      <c r="C3771" s="53"/>
      <c r="D3771" s="53"/>
      <c r="E3771" s="53"/>
      <c r="F3771" s="53"/>
      <c r="G3771" s="53"/>
      <c r="H3771" s="53"/>
      <c r="I3771" s="53"/>
    </row>
    <row r="3772" spans="1:9">
      <c r="A3772" s="40">
        <v>3766</v>
      </c>
      <c r="B3772" s="53"/>
      <c r="C3772" s="53"/>
      <c r="D3772" s="53"/>
      <c r="E3772" s="53"/>
      <c r="F3772" s="53"/>
      <c r="G3772" s="53"/>
      <c r="H3772" s="53"/>
      <c r="I3772" s="53"/>
    </row>
    <row r="3773" spans="1:9">
      <c r="A3773" s="40">
        <v>3767</v>
      </c>
      <c r="B3773" s="53"/>
      <c r="C3773" s="53"/>
      <c r="D3773" s="53"/>
      <c r="E3773" s="53"/>
      <c r="F3773" s="53"/>
      <c r="G3773" s="53"/>
      <c r="H3773" s="53"/>
      <c r="I3773" s="53"/>
    </row>
    <row r="3774" spans="1:9">
      <c r="A3774" s="40">
        <v>3768</v>
      </c>
      <c r="B3774" s="53"/>
      <c r="C3774" s="53"/>
      <c r="D3774" s="53"/>
      <c r="E3774" s="53"/>
      <c r="F3774" s="53"/>
      <c r="G3774" s="53"/>
      <c r="H3774" s="53"/>
      <c r="I3774" s="53"/>
    </row>
    <row r="3775" spans="1:9">
      <c r="A3775" s="40">
        <v>3769</v>
      </c>
      <c r="B3775" s="53"/>
      <c r="C3775" s="53"/>
      <c r="D3775" s="53"/>
      <c r="E3775" s="53"/>
      <c r="F3775" s="53"/>
      <c r="G3775" s="53"/>
      <c r="H3775" s="53"/>
      <c r="I3775" s="53"/>
    </row>
    <row r="3776" spans="1:9">
      <c r="A3776" s="40">
        <v>3770</v>
      </c>
      <c r="B3776" s="53"/>
      <c r="C3776" s="53"/>
      <c r="D3776" s="53"/>
      <c r="E3776" s="53"/>
      <c r="F3776" s="53"/>
      <c r="G3776" s="53"/>
      <c r="H3776" s="53"/>
      <c r="I3776" s="53"/>
    </row>
    <row r="3777" spans="1:9">
      <c r="A3777" s="40">
        <v>3771</v>
      </c>
      <c r="B3777" s="53"/>
      <c r="C3777" s="53"/>
      <c r="D3777" s="53"/>
      <c r="E3777" s="53"/>
      <c r="F3777" s="53"/>
      <c r="G3777" s="53"/>
      <c r="H3777" s="53"/>
      <c r="I3777" s="53"/>
    </row>
    <row r="3778" spans="1:9">
      <c r="A3778" s="40">
        <v>3772</v>
      </c>
      <c r="B3778" s="53"/>
      <c r="C3778" s="53"/>
      <c r="D3778" s="53"/>
      <c r="E3778" s="53"/>
      <c r="F3778" s="53"/>
      <c r="G3778" s="53"/>
      <c r="H3778" s="53"/>
      <c r="I3778" s="53"/>
    </row>
    <row r="3779" spans="1:9">
      <c r="A3779" s="40">
        <v>3773</v>
      </c>
      <c r="B3779" s="53"/>
      <c r="C3779" s="53"/>
      <c r="D3779" s="53"/>
      <c r="E3779" s="53"/>
      <c r="F3779" s="53"/>
      <c r="G3779" s="53"/>
      <c r="H3779" s="53"/>
      <c r="I3779" s="53"/>
    </row>
    <row r="3780" spans="1:9">
      <c r="A3780" s="40">
        <v>3774</v>
      </c>
      <c r="B3780" s="53"/>
      <c r="C3780" s="53"/>
      <c r="D3780" s="53"/>
      <c r="E3780" s="53"/>
      <c r="F3780" s="53"/>
      <c r="G3780" s="53"/>
      <c r="H3780" s="53"/>
      <c r="I3780" s="53"/>
    </row>
    <row r="3781" spans="1:9">
      <c r="A3781" s="40">
        <v>3775</v>
      </c>
      <c r="B3781" s="53"/>
      <c r="C3781" s="53"/>
      <c r="D3781" s="53"/>
      <c r="E3781" s="53"/>
      <c r="F3781" s="53"/>
      <c r="G3781" s="53"/>
      <c r="H3781" s="53"/>
      <c r="I3781" s="53"/>
    </row>
    <row r="3782" spans="1:9">
      <c r="A3782" s="40">
        <v>3776</v>
      </c>
      <c r="B3782" s="53"/>
      <c r="C3782" s="53"/>
      <c r="D3782" s="53"/>
      <c r="E3782" s="53"/>
      <c r="F3782" s="53"/>
      <c r="G3782" s="53"/>
      <c r="H3782" s="53"/>
      <c r="I3782" s="53"/>
    </row>
    <row r="3783" spans="1:9">
      <c r="A3783" s="40">
        <v>3777</v>
      </c>
      <c r="B3783" s="53"/>
      <c r="C3783" s="53"/>
      <c r="D3783" s="53"/>
      <c r="E3783" s="53"/>
      <c r="F3783" s="53"/>
      <c r="G3783" s="53"/>
      <c r="H3783" s="53"/>
      <c r="I3783" s="53"/>
    </row>
    <row r="3784" spans="1:9">
      <c r="A3784" s="40">
        <v>3778</v>
      </c>
      <c r="B3784" s="53"/>
      <c r="C3784" s="53"/>
      <c r="D3784" s="53"/>
      <c r="E3784" s="53"/>
      <c r="F3784" s="53"/>
      <c r="G3784" s="53"/>
      <c r="H3784" s="53"/>
      <c r="I3784" s="53"/>
    </row>
    <row r="3785" spans="1:9">
      <c r="A3785" s="40">
        <v>3779</v>
      </c>
      <c r="B3785" s="53"/>
      <c r="C3785" s="53"/>
      <c r="D3785" s="53"/>
      <c r="E3785" s="53"/>
      <c r="F3785" s="53"/>
      <c r="G3785" s="53"/>
      <c r="H3785" s="53"/>
      <c r="I3785" s="53"/>
    </row>
    <row r="3786" spans="1:9">
      <c r="A3786" s="40">
        <v>3780</v>
      </c>
      <c r="B3786" s="53"/>
      <c r="C3786" s="53"/>
      <c r="D3786" s="53"/>
      <c r="E3786" s="53"/>
      <c r="F3786" s="53"/>
      <c r="G3786" s="53"/>
      <c r="H3786" s="53"/>
      <c r="I3786" s="53"/>
    </row>
    <row r="3787" spans="1:9">
      <c r="A3787" s="40">
        <v>3781</v>
      </c>
      <c r="B3787" s="53"/>
      <c r="C3787" s="53"/>
      <c r="D3787" s="53"/>
      <c r="E3787" s="53"/>
      <c r="F3787" s="53"/>
      <c r="G3787" s="53"/>
      <c r="H3787" s="53"/>
      <c r="I3787" s="53"/>
    </row>
    <row r="3788" spans="1:9">
      <c r="A3788" s="40">
        <v>3782</v>
      </c>
      <c r="B3788" s="53"/>
      <c r="C3788" s="53"/>
      <c r="D3788" s="53"/>
      <c r="E3788" s="53"/>
      <c r="F3788" s="53"/>
      <c r="G3788" s="53"/>
      <c r="H3788" s="53"/>
      <c r="I3788" s="53"/>
    </row>
    <row r="3789" spans="1:9">
      <c r="A3789" s="40">
        <v>3783</v>
      </c>
      <c r="B3789" s="53"/>
      <c r="C3789" s="53"/>
      <c r="D3789" s="53"/>
      <c r="E3789" s="53"/>
      <c r="F3789" s="53"/>
      <c r="G3789" s="53"/>
      <c r="H3789" s="53"/>
      <c r="I3789" s="53"/>
    </row>
    <row r="3790" spans="1:9">
      <c r="A3790" s="40">
        <v>3784</v>
      </c>
      <c r="B3790" s="53"/>
      <c r="C3790" s="53"/>
      <c r="D3790" s="53"/>
      <c r="E3790" s="53"/>
      <c r="F3790" s="53"/>
      <c r="G3790" s="53"/>
      <c r="H3790" s="53"/>
      <c r="I3790" s="53"/>
    </row>
    <row r="3791" spans="1:9">
      <c r="A3791" s="40">
        <v>3785</v>
      </c>
      <c r="B3791" s="53"/>
      <c r="C3791" s="53"/>
      <c r="D3791" s="53"/>
      <c r="E3791" s="53"/>
      <c r="F3791" s="53"/>
      <c r="G3791" s="53"/>
      <c r="H3791" s="53"/>
      <c r="I3791" s="53"/>
    </row>
    <row r="3792" spans="1:9">
      <c r="A3792" s="40">
        <v>3786</v>
      </c>
      <c r="B3792" s="53"/>
      <c r="C3792" s="53"/>
      <c r="D3792" s="53"/>
      <c r="E3792" s="53"/>
      <c r="F3792" s="53"/>
      <c r="G3792" s="53"/>
      <c r="H3792" s="53"/>
      <c r="I3792" s="53"/>
    </row>
    <row r="3793" spans="1:9">
      <c r="A3793" s="40">
        <v>3787</v>
      </c>
      <c r="B3793" s="53"/>
      <c r="C3793" s="53"/>
      <c r="D3793" s="53"/>
      <c r="E3793" s="53"/>
      <c r="F3793" s="53"/>
      <c r="G3793" s="53"/>
      <c r="H3793" s="53"/>
      <c r="I3793" s="53"/>
    </row>
    <row r="3794" spans="1:9">
      <c r="A3794" s="40">
        <v>3788</v>
      </c>
      <c r="B3794" s="53"/>
      <c r="C3794" s="53"/>
      <c r="D3794" s="53"/>
      <c r="E3794" s="53"/>
      <c r="F3794" s="53"/>
      <c r="G3794" s="53"/>
      <c r="H3794" s="53"/>
      <c r="I3794" s="53"/>
    </row>
    <row r="3795" spans="1:9">
      <c r="A3795" s="40">
        <v>3789</v>
      </c>
      <c r="B3795" s="53"/>
      <c r="C3795" s="53"/>
      <c r="D3795" s="53"/>
      <c r="E3795" s="53"/>
      <c r="F3795" s="53"/>
      <c r="G3795" s="53"/>
      <c r="H3795" s="53"/>
      <c r="I3795" s="53"/>
    </row>
    <row r="3796" spans="1:9">
      <c r="A3796" s="40">
        <v>3790</v>
      </c>
      <c r="B3796" s="53"/>
      <c r="C3796" s="53"/>
      <c r="D3796" s="53"/>
      <c r="E3796" s="53"/>
      <c r="F3796" s="53"/>
      <c r="G3796" s="53"/>
      <c r="H3796" s="53"/>
      <c r="I3796" s="53"/>
    </row>
    <row r="3797" spans="1:9">
      <c r="A3797" s="40">
        <v>3791</v>
      </c>
      <c r="B3797" s="53"/>
      <c r="C3797" s="53"/>
      <c r="D3797" s="53"/>
      <c r="E3797" s="53"/>
      <c r="F3797" s="53"/>
      <c r="G3797" s="53"/>
      <c r="H3797" s="53"/>
      <c r="I3797" s="53"/>
    </row>
    <row r="3798" spans="1:9">
      <c r="A3798" s="40">
        <v>3792</v>
      </c>
      <c r="B3798" s="53"/>
      <c r="C3798" s="53"/>
      <c r="D3798" s="53"/>
      <c r="E3798" s="53"/>
      <c r="F3798" s="53"/>
      <c r="G3798" s="53"/>
      <c r="H3798" s="53"/>
      <c r="I3798" s="53"/>
    </row>
    <row r="3799" spans="1:9">
      <c r="A3799" s="40">
        <v>3793</v>
      </c>
      <c r="B3799" s="53"/>
      <c r="C3799" s="53"/>
      <c r="D3799" s="53"/>
      <c r="E3799" s="53"/>
      <c r="F3799" s="53"/>
      <c r="G3799" s="53"/>
      <c r="H3799" s="53"/>
      <c r="I3799" s="53"/>
    </row>
    <row r="3800" spans="1:9">
      <c r="A3800" s="40">
        <v>3794</v>
      </c>
      <c r="B3800" s="53"/>
      <c r="C3800" s="53"/>
      <c r="D3800" s="53"/>
      <c r="E3800" s="53"/>
      <c r="F3800" s="53"/>
      <c r="G3800" s="53"/>
      <c r="H3800" s="53"/>
      <c r="I3800" s="53"/>
    </row>
    <row r="3801" spans="1:9">
      <c r="A3801" s="40">
        <v>3795</v>
      </c>
      <c r="B3801" s="53"/>
      <c r="C3801" s="53"/>
      <c r="D3801" s="53"/>
      <c r="E3801" s="53"/>
      <c r="F3801" s="53"/>
      <c r="G3801" s="53"/>
      <c r="H3801" s="53"/>
      <c r="I3801" s="53"/>
    </row>
    <row r="3802" spans="1:9">
      <c r="A3802" s="40">
        <v>3796</v>
      </c>
      <c r="B3802" s="53"/>
      <c r="C3802" s="53"/>
      <c r="D3802" s="53"/>
      <c r="E3802" s="53"/>
      <c r="F3802" s="53"/>
      <c r="G3802" s="53"/>
      <c r="H3802" s="53"/>
      <c r="I3802" s="53"/>
    </row>
    <row r="3803" spans="1:9">
      <c r="A3803" s="40">
        <v>3797</v>
      </c>
      <c r="B3803" s="53"/>
      <c r="C3803" s="53"/>
      <c r="D3803" s="53"/>
      <c r="E3803" s="53"/>
      <c r="F3803" s="53"/>
      <c r="G3803" s="53"/>
      <c r="H3803" s="53"/>
      <c r="I3803" s="53"/>
    </row>
    <row r="3804" spans="1:9">
      <c r="A3804" s="40">
        <v>3798</v>
      </c>
      <c r="B3804" s="53"/>
      <c r="C3804" s="53"/>
      <c r="D3804" s="53"/>
      <c r="E3804" s="53"/>
      <c r="F3804" s="53"/>
      <c r="G3804" s="53"/>
      <c r="H3804" s="53"/>
      <c r="I3804" s="53"/>
    </row>
    <row r="3805" spans="1:9">
      <c r="A3805" s="40">
        <v>3799</v>
      </c>
      <c r="B3805" s="53"/>
      <c r="C3805" s="53"/>
      <c r="D3805" s="53"/>
      <c r="E3805" s="53"/>
      <c r="F3805" s="53"/>
      <c r="G3805" s="53"/>
      <c r="H3805" s="53"/>
      <c r="I3805" s="53"/>
    </row>
    <row r="3806" spans="1:9">
      <c r="A3806" s="40">
        <v>3800</v>
      </c>
      <c r="B3806" s="53"/>
      <c r="C3806" s="53"/>
      <c r="D3806" s="53"/>
      <c r="E3806" s="53"/>
      <c r="F3806" s="53"/>
      <c r="G3806" s="53"/>
      <c r="H3806" s="53"/>
      <c r="I3806" s="53"/>
    </row>
    <row r="3807" spans="1:9">
      <c r="A3807" s="40">
        <v>3801</v>
      </c>
      <c r="B3807" s="53"/>
      <c r="C3807" s="53"/>
      <c r="D3807" s="53"/>
      <c r="E3807" s="53"/>
      <c r="F3807" s="53"/>
      <c r="G3807" s="53"/>
      <c r="H3807" s="53"/>
      <c r="I3807" s="53"/>
    </row>
    <row r="3808" spans="1:9">
      <c r="A3808" s="40">
        <v>3802</v>
      </c>
      <c r="B3808" s="53"/>
      <c r="C3808" s="53"/>
      <c r="D3808" s="53"/>
      <c r="E3808" s="53"/>
      <c r="F3808" s="53"/>
      <c r="G3808" s="53"/>
      <c r="H3808" s="53"/>
      <c r="I3808" s="53"/>
    </row>
    <row r="3809" spans="1:9">
      <c r="A3809" s="40">
        <v>3803</v>
      </c>
      <c r="B3809" s="53"/>
      <c r="C3809" s="53"/>
      <c r="D3809" s="53"/>
      <c r="E3809" s="53"/>
      <c r="F3809" s="53"/>
      <c r="G3809" s="53"/>
      <c r="H3809" s="53"/>
      <c r="I3809" s="53"/>
    </row>
    <row r="3810" spans="1:9">
      <c r="A3810" s="40">
        <v>3804</v>
      </c>
      <c r="B3810" s="53"/>
      <c r="C3810" s="53"/>
      <c r="D3810" s="53"/>
      <c r="E3810" s="53"/>
      <c r="F3810" s="53"/>
      <c r="G3810" s="53"/>
      <c r="H3810" s="53"/>
      <c r="I3810" s="53"/>
    </row>
    <row r="3811" spans="1:9">
      <c r="A3811" s="40">
        <v>3805</v>
      </c>
      <c r="B3811" s="53"/>
      <c r="C3811" s="53"/>
      <c r="D3811" s="53"/>
      <c r="E3811" s="53"/>
      <c r="F3811" s="53"/>
      <c r="G3811" s="53"/>
      <c r="H3811" s="53"/>
      <c r="I3811" s="53"/>
    </row>
    <row r="3812" spans="1:9">
      <c r="A3812" s="40">
        <v>3806</v>
      </c>
      <c r="B3812" s="53"/>
      <c r="C3812" s="53"/>
      <c r="D3812" s="53"/>
      <c r="E3812" s="53"/>
      <c r="F3812" s="53"/>
      <c r="G3812" s="53"/>
      <c r="H3812" s="53"/>
      <c r="I3812" s="53"/>
    </row>
    <row r="3813" spans="1:9">
      <c r="A3813" s="40">
        <v>3807</v>
      </c>
      <c r="B3813" s="53"/>
      <c r="C3813" s="53"/>
      <c r="D3813" s="53"/>
      <c r="E3813" s="53"/>
      <c r="F3813" s="53"/>
      <c r="G3813" s="53"/>
      <c r="H3813" s="53"/>
      <c r="I3813" s="53"/>
    </row>
    <row r="3814" spans="1:9">
      <c r="A3814" s="40">
        <v>3808</v>
      </c>
      <c r="B3814" s="53"/>
      <c r="C3814" s="53"/>
      <c r="D3814" s="53"/>
      <c r="E3814" s="53"/>
      <c r="F3814" s="53"/>
      <c r="G3814" s="53"/>
      <c r="H3814" s="53"/>
      <c r="I3814" s="53"/>
    </row>
    <row r="3815" spans="1:9">
      <c r="A3815" s="40">
        <v>3809</v>
      </c>
      <c r="B3815" s="53"/>
      <c r="C3815" s="53"/>
      <c r="D3815" s="53"/>
      <c r="E3815" s="53"/>
      <c r="F3815" s="53"/>
      <c r="G3815" s="53"/>
      <c r="H3815" s="53"/>
      <c r="I3815" s="53"/>
    </row>
    <row r="3816" spans="1:9">
      <c r="A3816" s="40">
        <v>3810</v>
      </c>
      <c r="B3816" s="53"/>
      <c r="C3816" s="53"/>
      <c r="D3816" s="53"/>
      <c r="E3816" s="53"/>
      <c r="F3816" s="53"/>
      <c r="G3816" s="53"/>
      <c r="H3816" s="53"/>
      <c r="I3816" s="53"/>
    </row>
    <row r="3817" spans="1:9">
      <c r="A3817" s="40">
        <v>3811</v>
      </c>
      <c r="B3817" s="53"/>
      <c r="C3817" s="53"/>
      <c r="D3817" s="53"/>
      <c r="E3817" s="53"/>
      <c r="F3817" s="53"/>
      <c r="G3817" s="53"/>
      <c r="H3817" s="53"/>
      <c r="I3817" s="53"/>
    </row>
    <row r="3818" spans="1:9">
      <c r="A3818" s="40">
        <v>3812</v>
      </c>
      <c r="B3818" s="53"/>
      <c r="C3818" s="53"/>
      <c r="D3818" s="53"/>
      <c r="E3818" s="53"/>
      <c r="F3818" s="53"/>
      <c r="G3818" s="53"/>
      <c r="H3818" s="53"/>
      <c r="I3818" s="53"/>
    </row>
    <row r="3819" spans="1:9">
      <c r="A3819" s="40">
        <v>3813</v>
      </c>
      <c r="B3819" s="53"/>
      <c r="C3819" s="53"/>
      <c r="D3819" s="53"/>
      <c r="E3819" s="53"/>
      <c r="F3819" s="53"/>
      <c r="G3819" s="53"/>
      <c r="H3819" s="53"/>
      <c r="I3819" s="53"/>
    </row>
    <row r="3820" spans="1:9">
      <c r="A3820" s="40">
        <v>3814</v>
      </c>
      <c r="B3820" s="53"/>
      <c r="C3820" s="53"/>
      <c r="D3820" s="53"/>
      <c r="E3820" s="53"/>
      <c r="F3820" s="53"/>
      <c r="G3820" s="53"/>
      <c r="H3820" s="53"/>
      <c r="I3820" s="53"/>
    </row>
    <row r="3821" spans="1:9">
      <c r="A3821" s="40">
        <v>3815</v>
      </c>
      <c r="B3821" s="53"/>
      <c r="C3821" s="53"/>
      <c r="D3821" s="53"/>
      <c r="E3821" s="53"/>
      <c r="F3821" s="53"/>
      <c r="G3821" s="53"/>
      <c r="H3821" s="53"/>
      <c r="I3821" s="53"/>
    </row>
    <row r="3822" spans="1:9">
      <c r="A3822" s="40">
        <v>3816</v>
      </c>
      <c r="B3822" s="53"/>
      <c r="C3822" s="53"/>
      <c r="D3822" s="53"/>
      <c r="E3822" s="53"/>
      <c r="F3822" s="53"/>
      <c r="G3822" s="53"/>
      <c r="H3822" s="53"/>
      <c r="I3822" s="53"/>
    </row>
    <row r="3823" spans="1:9">
      <c r="A3823" s="40">
        <v>3817</v>
      </c>
      <c r="B3823" s="53"/>
      <c r="C3823" s="53"/>
      <c r="D3823" s="53"/>
      <c r="E3823" s="53"/>
      <c r="F3823" s="53"/>
      <c r="G3823" s="53"/>
      <c r="H3823" s="53"/>
      <c r="I3823" s="53"/>
    </row>
    <row r="3824" spans="1:9">
      <c r="A3824" s="40">
        <v>3818</v>
      </c>
      <c r="B3824" s="53"/>
      <c r="C3824" s="53"/>
      <c r="D3824" s="53"/>
      <c r="E3824" s="53"/>
      <c r="F3824" s="53"/>
      <c r="G3824" s="53"/>
      <c r="H3824" s="53"/>
      <c r="I3824" s="53"/>
    </row>
    <row r="3825" spans="1:9">
      <c r="A3825" s="40">
        <v>3819</v>
      </c>
      <c r="B3825" s="53"/>
      <c r="C3825" s="53"/>
      <c r="D3825" s="53"/>
      <c r="E3825" s="53"/>
      <c r="F3825" s="53"/>
      <c r="G3825" s="53"/>
      <c r="H3825" s="53"/>
      <c r="I3825" s="53"/>
    </row>
    <row r="3826" spans="1:9">
      <c r="A3826" s="40">
        <v>3820</v>
      </c>
      <c r="B3826" s="53"/>
      <c r="C3826" s="53"/>
      <c r="D3826" s="53"/>
      <c r="E3826" s="53"/>
      <c r="F3826" s="53"/>
      <c r="G3826" s="53"/>
      <c r="H3826" s="53"/>
      <c r="I3826" s="53"/>
    </row>
    <row r="3827" spans="1:9">
      <c r="A3827" s="40">
        <v>3821</v>
      </c>
      <c r="B3827" s="53"/>
      <c r="C3827" s="53"/>
      <c r="D3827" s="53"/>
      <c r="E3827" s="53"/>
      <c r="F3827" s="53"/>
      <c r="G3827" s="53"/>
      <c r="H3827" s="53"/>
      <c r="I3827" s="53"/>
    </row>
    <row r="3828" spans="1:9">
      <c r="A3828" s="40">
        <v>3822</v>
      </c>
      <c r="B3828" s="53"/>
      <c r="C3828" s="53"/>
      <c r="D3828" s="53"/>
      <c r="E3828" s="53"/>
      <c r="F3828" s="53"/>
      <c r="G3828" s="53"/>
      <c r="H3828" s="53"/>
      <c r="I3828" s="53"/>
    </row>
    <row r="3829" spans="1:9">
      <c r="A3829" s="40">
        <v>3823</v>
      </c>
      <c r="B3829" s="53"/>
      <c r="C3829" s="53"/>
      <c r="D3829" s="53"/>
      <c r="E3829" s="53"/>
      <c r="F3829" s="53"/>
      <c r="G3829" s="53"/>
      <c r="H3829" s="53"/>
      <c r="I3829" s="53"/>
    </row>
    <row r="3830" spans="1:9">
      <c r="A3830" s="40">
        <v>3824</v>
      </c>
      <c r="B3830" s="53"/>
      <c r="C3830" s="53"/>
      <c r="D3830" s="53"/>
      <c r="E3830" s="53"/>
      <c r="F3830" s="53"/>
      <c r="G3830" s="53"/>
      <c r="H3830" s="53"/>
      <c r="I3830" s="53"/>
    </row>
    <row r="3831" spans="1:9">
      <c r="A3831" s="40">
        <v>3825</v>
      </c>
      <c r="B3831" s="53"/>
      <c r="C3831" s="53"/>
      <c r="D3831" s="53"/>
      <c r="E3831" s="53"/>
      <c r="F3831" s="53"/>
      <c r="G3831" s="53"/>
      <c r="H3831" s="53"/>
      <c r="I3831" s="53"/>
    </row>
    <row r="3832" spans="1:9">
      <c r="A3832" s="40">
        <v>3826</v>
      </c>
      <c r="B3832" s="53"/>
      <c r="C3832" s="53"/>
      <c r="D3832" s="53"/>
      <c r="E3832" s="53"/>
      <c r="F3832" s="53"/>
      <c r="G3832" s="53"/>
      <c r="H3832" s="53"/>
      <c r="I3832" s="53"/>
    </row>
    <row r="3833" spans="1:9">
      <c r="A3833" s="40">
        <v>3827</v>
      </c>
      <c r="B3833" s="53"/>
      <c r="C3833" s="53"/>
      <c r="D3833" s="53"/>
      <c r="E3833" s="53"/>
      <c r="F3833" s="53"/>
      <c r="G3833" s="53"/>
      <c r="H3833" s="53"/>
      <c r="I3833" s="53"/>
    </row>
    <row r="3834" spans="1:9">
      <c r="A3834" s="40">
        <v>3828</v>
      </c>
      <c r="B3834" s="53"/>
      <c r="C3834" s="53"/>
      <c r="D3834" s="53"/>
      <c r="E3834" s="53"/>
      <c r="F3834" s="53"/>
      <c r="G3834" s="53"/>
      <c r="H3834" s="53"/>
      <c r="I3834" s="53"/>
    </row>
    <row r="3835" spans="1:9">
      <c r="A3835" s="40">
        <v>3829</v>
      </c>
      <c r="B3835" s="53"/>
      <c r="C3835" s="53"/>
      <c r="D3835" s="53"/>
      <c r="E3835" s="53"/>
      <c r="F3835" s="53"/>
      <c r="G3835" s="53"/>
      <c r="H3835" s="53"/>
      <c r="I3835" s="53"/>
    </row>
    <row r="3836" spans="1:9">
      <c r="A3836" s="40">
        <v>3830</v>
      </c>
      <c r="B3836" s="53"/>
      <c r="C3836" s="53"/>
      <c r="D3836" s="53"/>
      <c r="E3836" s="53"/>
      <c r="F3836" s="53"/>
      <c r="G3836" s="53"/>
      <c r="H3836" s="53"/>
      <c r="I3836" s="53"/>
    </row>
    <row r="3837" spans="1:9">
      <c r="A3837" s="40">
        <v>3831</v>
      </c>
      <c r="B3837" s="53"/>
      <c r="C3837" s="53"/>
      <c r="D3837" s="53"/>
      <c r="E3837" s="53"/>
      <c r="F3837" s="53"/>
      <c r="G3837" s="53"/>
      <c r="H3837" s="53"/>
      <c r="I3837" s="53"/>
    </row>
    <row r="3838" spans="1:9">
      <c r="A3838" s="40">
        <v>3832</v>
      </c>
      <c r="B3838" s="53"/>
      <c r="C3838" s="53"/>
      <c r="D3838" s="53"/>
      <c r="E3838" s="53"/>
      <c r="F3838" s="53"/>
      <c r="G3838" s="53"/>
      <c r="H3838" s="53"/>
      <c r="I3838" s="53"/>
    </row>
    <row r="3839" spans="1:9">
      <c r="A3839" s="40">
        <v>3833</v>
      </c>
      <c r="B3839" s="53"/>
      <c r="C3839" s="53"/>
      <c r="D3839" s="53"/>
      <c r="E3839" s="53"/>
      <c r="F3839" s="53"/>
      <c r="G3839" s="53"/>
      <c r="H3839" s="53"/>
      <c r="I3839" s="53"/>
    </row>
    <row r="3840" spans="1:9">
      <c r="A3840" s="40">
        <v>3834</v>
      </c>
      <c r="B3840" s="53"/>
      <c r="C3840" s="53"/>
      <c r="D3840" s="53"/>
      <c r="E3840" s="53"/>
      <c r="F3840" s="53"/>
      <c r="G3840" s="53"/>
      <c r="H3840" s="53"/>
      <c r="I3840" s="53"/>
    </row>
    <row r="3841" spans="1:9">
      <c r="A3841" s="40">
        <v>3835</v>
      </c>
      <c r="B3841" s="53"/>
      <c r="C3841" s="53"/>
      <c r="D3841" s="53"/>
      <c r="E3841" s="53"/>
      <c r="F3841" s="53"/>
      <c r="G3841" s="53"/>
      <c r="H3841" s="53"/>
      <c r="I3841" s="53"/>
    </row>
    <row r="3842" spans="1:9">
      <c r="A3842" s="40">
        <v>3836</v>
      </c>
      <c r="B3842" s="53"/>
      <c r="C3842" s="53"/>
      <c r="D3842" s="53"/>
      <c r="E3842" s="53"/>
      <c r="F3842" s="53"/>
      <c r="G3842" s="53"/>
      <c r="H3842" s="53"/>
      <c r="I3842" s="53"/>
    </row>
    <row r="3843" spans="1:9">
      <c r="A3843" s="40">
        <v>3837</v>
      </c>
      <c r="B3843" s="53"/>
      <c r="C3843" s="53"/>
      <c r="D3843" s="53"/>
      <c r="E3843" s="53"/>
      <c r="F3843" s="53"/>
      <c r="G3843" s="53"/>
      <c r="H3843" s="53"/>
      <c r="I3843" s="53"/>
    </row>
    <row r="3844" spans="1:9">
      <c r="A3844" s="40">
        <v>3838</v>
      </c>
      <c r="B3844" s="53"/>
      <c r="C3844" s="53"/>
      <c r="D3844" s="53"/>
      <c r="E3844" s="53"/>
      <c r="F3844" s="53"/>
      <c r="G3844" s="53"/>
      <c r="H3844" s="53"/>
      <c r="I3844" s="53"/>
    </row>
    <row r="3845" spans="1:9">
      <c r="A3845" s="40">
        <v>3839</v>
      </c>
      <c r="B3845" s="53"/>
      <c r="C3845" s="53"/>
      <c r="D3845" s="53"/>
      <c r="E3845" s="53"/>
      <c r="F3845" s="53"/>
      <c r="G3845" s="53"/>
      <c r="H3845" s="53"/>
      <c r="I3845" s="53"/>
    </row>
    <row r="3846" spans="1:9">
      <c r="A3846" s="40">
        <v>3840</v>
      </c>
      <c r="B3846" s="53"/>
      <c r="C3846" s="53"/>
      <c r="D3846" s="53"/>
      <c r="E3846" s="53"/>
      <c r="F3846" s="53"/>
      <c r="G3846" s="53"/>
      <c r="H3846" s="53"/>
      <c r="I3846" s="53"/>
    </row>
    <row r="3847" spans="1:9">
      <c r="A3847" s="40">
        <v>3841</v>
      </c>
      <c r="B3847" s="53"/>
      <c r="C3847" s="53"/>
      <c r="D3847" s="53"/>
      <c r="E3847" s="53"/>
      <c r="F3847" s="53"/>
      <c r="G3847" s="53"/>
      <c r="H3847" s="53"/>
      <c r="I3847" s="53"/>
    </row>
    <row r="3848" spans="1:9">
      <c r="A3848" s="40">
        <v>3842</v>
      </c>
      <c r="B3848" s="53"/>
      <c r="C3848" s="53"/>
      <c r="D3848" s="53"/>
      <c r="E3848" s="53"/>
      <c r="F3848" s="53"/>
      <c r="G3848" s="53"/>
      <c r="H3848" s="53"/>
      <c r="I3848" s="53"/>
    </row>
    <row r="3849" spans="1:9">
      <c r="A3849" s="40">
        <v>3843</v>
      </c>
      <c r="B3849" s="53"/>
      <c r="C3849" s="53"/>
      <c r="D3849" s="53"/>
      <c r="E3849" s="53"/>
      <c r="F3849" s="53"/>
      <c r="G3849" s="53"/>
      <c r="H3849" s="53"/>
      <c r="I3849" s="53"/>
    </row>
    <row r="3850" spans="1:9">
      <c r="A3850" s="40">
        <v>3844</v>
      </c>
      <c r="B3850" s="53"/>
      <c r="C3850" s="53"/>
      <c r="D3850" s="53"/>
      <c r="E3850" s="53"/>
      <c r="F3850" s="53"/>
      <c r="G3850" s="53"/>
      <c r="H3850" s="53"/>
      <c r="I3850" s="53"/>
    </row>
    <row r="3851" spans="1:9">
      <c r="A3851" s="40">
        <v>3845</v>
      </c>
      <c r="B3851" s="53"/>
      <c r="C3851" s="53"/>
      <c r="D3851" s="53"/>
      <c r="E3851" s="53"/>
      <c r="F3851" s="53"/>
      <c r="G3851" s="53"/>
      <c r="H3851" s="53"/>
      <c r="I3851" s="53"/>
    </row>
    <row r="3852" spans="1:9">
      <c r="A3852" s="40">
        <v>3846</v>
      </c>
      <c r="B3852" s="53"/>
      <c r="C3852" s="53"/>
      <c r="D3852" s="53"/>
      <c r="E3852" s="53"/>
      <c r="F3852" s="53"/>
      <c r="G3852" s="53"/>
      <c r="H3852" s="53"/>
      <c r="I3852" s="53"/>
    </row>
    <row r="3853" spans="1:9">
      <c r="A3853" s="40">
        <v>3847</v>
      </c>
      <c r="B3853" s="53"/>
      <c r="C3853" s="53"/>
      <c r="D3853" s="53"/>
      <c r="E3853" s="53"/>
      <c r="F3853" s="53"/>
      <c r="G3853" s="53"/>
      <c r="H3853" s="53"/>
      <c r="I3853" s="53"/>
    </row>
    <row r="3854" spans="1:9">
      <c r="A3854" s="40">
        <v>3848</v>
      </c>
      <c r="B3854" s="53"/>
      <c r="C3854" s="53"/>
      <c r="D3854" s="53"/>
      <c r="E3854" s="53"/>
      <c r="F3854" s="53"/>
      <c r="G3854" s="53"/>
      <c r="H3854" s="53"/>
      <c r="I3854" s="53"/>
    </row>
    <row r="3855" spans="1:9">
      <c r="A3855" s="40">
        <v>3849</v>
      </c>
      <c r="B3855" s="53"/>
      <c r="C3855" s="53"/>
      <c r="D3855" s="53"/>
      <c r="E3855" s="53"/>
      <c r="F3855" s="53"/>
      <c r="G3855" s="53"/>
      <c r="H3855" s="53"/>
      <c r="I3855" s="53"/>
    </row>
    <row r="3856" spans="1:9">
      <c r="A3856" s="40">
        <v>3850</v>
      </c>
      <c r="B3856" s="53"/>
      <c r="C3856" s="53"/>
      <c r="D3856" s="53"/>
      <c r="E3856" s="53"/>
      <c r="F3856" s="53"/>
      <c r="G3856" s="53"/>
      <c r="H3856" s="53"/>
      <c r="I3856" s="53"/>
    </row>
    <row r="3857" spans="1:9">
      <c r="A3857" s="40">
        <v>3851</v>
      </c>
      <c r="B3857" s="53"/>
      <c r="C3857" s="53"/>
      <c r="D3857" s="53"/>
      <c r="E3857" s="53"/>
      <c r="F3857" s="53"/>
      <c r="G3857" s="53"/>
      <c r="H3857" s="53"/>
      <c r="I3857" s="53"/>
    </row>
    <row r="3858" spans="1:9">
      <c r="A3858" s="40">
        <v>3852</v>
      </c>
      <c r="B3858" s="53"/>
      <c r="C3858" s="53"/>
      <c r="D3858" s="53"/>
      <c r="E3858" s="53"/>
      <c r="F3858" s="53"/>
      <c r="G3858" s="53"/>
      <c r="H3858" s="53"/>
      <c r="I3858" s="53"/>
    </row>
    <row r="3859" spans="1:9">
      <c r="A3859" s="40">
        <v>3853</v>
      </c>
      <c r="B3859" s="53"/>
      <c r="C3859" s="53"/>
      <c r="D3859" s="53"/>
      <c r="E3859" s="53"/>
      <c r="F3859" s="53"/>
      <c r="G3859" s="53"/>
      <c r="H3859" s="53"/>
      <c r="I3859" s="53"/>
    </row>
    <row r="3860" spans="1:9">
      <c r="A3860" s="40">
        <v>3854</v>
      </c>
      <c r="B3860" s="53"/>
      <c r="C3860" s="53"/>
      <c r="D3860" s="53"/>
      <c r="E3860" s="53"/>
      <c r="F3860" s="53"/>
      <c r="G3860" s="53"/>
      <c r="H3860" s="53"/>
      <c r="I3860" s="53"/>
    </row>
    <row r="3861" spans="1:9">
      <c r="A3861" s="40">
        <v>3855</v>
      </c>
      <c r="B3861" s="53"/>
      <c r="C3861" s="53"/>
      <c r="D3861" s="53"/>
      <c r="E3861" s="53"/>
      <c r="F3861" s="53"/>
      <c r="G3861" s="53"/>
      <c r="H3861" s="53"/>
      <c r="I3861" s="53"/>
    </row>
    <row r="3862" spans="1:9">
      <c r="A3862" s="40">
        <v>3856</v>
      </c>
      <c r="B3862" s="53"/>
      <c r="C3862" s="53"/>
      <c r="D3862" s="53"/>
      <c r="E3862" s="53"/>
      <c r="F3862" s="53"/>
      <c r="G3862" s="53"/>
      <c r="H3862" s="53"/>
      <c r="I3862" s="53"/>
    </row>
    <row r="3863" spans="1:9">
      <c r="A3863" s="40">
        <v>3857</v>
      </c>
      <c r="B3863" s="53"/>
      <c r="C3863" s="53"/>
      <c r="D3863" s="53"/>
      <c r="E3863" s="53"/>
      <c r="F3863" s="53"/>
      <c r="G3863" s="53"/>
      <c r="H3863" s="53"/>
      <c r="I3863" s="53"/>
    </row>
    <row r="3864" spans="1:9">
      <c r="A3864" s="40">
        <v>3858</v>
      </c>
      <c r="B3864" s="53"/>
      <c r="C3864" s="53"/>
      <c r="D3864" s="53"/>
      <c r="E3864" s="53"/>
      <c r="F3864" s="53"/>
      <c r="G3864" s="53"/>
      <c r="H3864" s="53"/>
      <c r="I3864" s="53"/>
    </row>
    <row r="3865" spans="1:9">
      <c r="A3865" s="40">
        <v>3859</v>
      </c>
      <c r="B3865" s="53"/>
      <c r="C3865" s="53"/>
      <c r="D3865" s="53"/>
      <c r="E3865" s="53"/>
      <c r="F3865" s="53"/>
      <c r="G3865" s="53"/>
      <c r="H3865" s="53"/>
      <c r="I3865" s="53"/>
    </row>
    <row r="3866" spans="1:9">
      <c r="A3866" s="40">
        <v>3860</v>
      </c>
      <c r="B3866" s="53"/>
      <c r="C3866" s="53"/>
      <c r="D3866" s="53"/>
      <c r="E3866" s="53"/>
      <c r="F3866" s="53"/>
      <c r="G3866" s="53"/>
      <c r="H3866" s="53"/>
      <c r="I3866" s="53"/>
    </row>
    <row r="3867" spans="1:9">
      <c r="A3867" s="40">
        <v>3861</v>
      </c>
      <c r="B3867" s="53"/>
      <c r="C3867" s="53"/>
      <c r="D3867" s="53"/>
      <c r="E3867" s="53"/>
      <c r="F3867" s="53"/>
      <c r="G3867" s="53"/>
      <c r="H3867" s="53"/>
      <c r="I3867" s="53"/>
    </row>
    <row r="3868" spans="1:9">
      <c r="A3868" s="40">
        <v>3862</v>
      </c>
      <c r="B3868" s="53"/>
      <c r="C3868" s="53"/>
      <c r="D3868" s="53"/>
      <c r="E3868" s="53"/>
      <c r="F3868" s="53"/>
      <c r="G3868" s="53"/>
      <c r="H3868" s="53"/>
      <c r="I3868" s="53"/>
    </row>
    <row r="3869" spans="1:9">
      <c r="A3869" s="40">
        <v>3863</v>
      </c>
      <c r="B3869" s="53"/>
      <c r="C3869" s="53"/>
      <c r="D3869" s="53"/>
      <c r="E3869" s="53"/>
      <c r="F3869" s="53"/>
      <c r="G3869" s="53"/>
      <c r="H3869" s="53"/>
      <c r="I3869" s="53"/>
    </row>
    <row r="3870" spans="1:9">
      <c r="A3870" s="40">
        <v>3864</v>
      </c>
      <c r="B3870" s="53"/>
      <c r="C3870" s="53"/>
      <c r="D3870" s="53"/>
      <c r="E3870" s="53"/>
      <c r="F3870" s="53"/>
      <c r="G3870" s="53"/>
      <c r="H3870" s="53"/>
      <c r="I3870" s="53"/>
    </row>
    <row r="3871" spans="1:9">
      <c r="A3871" s="40">
        <v>3865</v>
      </c>
      <c r="B3871" s="53"/>
      <c r="C3871" s="53"/>
      <c r="D3871" s="53"/>
      <c r="E3871" s="53"/>
      <c r="F3871" s="53"/>
      <c r="G3871" s="53"/>
      <c r="H3871" s="53"/>
      <c r="I3871" s="53"/>
    </row>
    <row r="3872" spans="1:9">
      <c r="A3872" s="40">
        <v>3866</v>
      </c>
      <c r="B3872" s="53"/>
      <c r="C3872" s="53"/>
      <c r="D3872" s="53"/>
      <c r="E3872" s="53"/>
      <c r="F3872" s="53"/>
      <c r="G3872" s="53"/>
      <c r="H3872" s="53"/>
      <c r="I3872" s="53"/>
    </row>
    <row r="3873" spans="1:9">
      <c r="A3873" s="40">
        <v>3867</v>
      </c>
      <c r="B3873" s="53"/>
      <c r="C3873" s="53"/>
      <c r="D3873" s="53"/>
      <c r="E3873" s="53"/>
      <c r="F3873" s="53"/>
      <c r="G3873" s="53"/>
      <c r="H3873" s="53"/>
      <c r="I3873" s="53"/>
    </row>
    <row r="3874" spans="1:9">
      <c r="A3874" s="40">
        <v>3868</v>
      </c>
      <c r="B3874" s="53"/>
      <c r="C3874" s="53"/>
      <c r="D3874" s="53"/>
      <c r="E3874" s="53"/>
      <c r="F3874" s="53"/>
      <c r="G3874" s="53"/>
      <c r="H3874" s="53"/>
      <c r="I3874" s="53"/>
    </row>
    <row r="3875" spans="1:9">
      <c r="A3875" s="40">
        <v>3869</v>
      </c>
      <c r="B3875" s="53"/>
      <c r="C3875" s="53"/>
      <c r="D3875" s="53"/>
      <c r="E3875" s="53"/>
      <c r="F3875" s="53"/>
      <c r="G3875" s="53"/>
      <c r="H3875" s="53"/>
      <c r="I3875" s="53"/>
    </row>
    <row r="3876" spans="1:9">
      <c r="A3876" s="40">
        <v>3870</v>
      </c>
      <c r="B3876" s="53"/>
      <c r="C3876" s="53"/>
      <c r="D3876" s="53"/>
      <c r="E3876" s="53"/>
      <c r="F3876" s="53"/>
      <c r="G3876" s="53"/>
      <c r="H3876" s="53"/>
      <c r="I3876" s="53"/>
    </row>
    <row r="3877" spans="1:9">
      <c r="A3877" s="40">
        <v>3871</v>
      </c>
      <c r="B3877" s="53"/>
      <c r="C3877" s="53"/>
      <c r="D3877" s="53"/>
      <c r="E3877" s="53"/>
      <c r="F3877" s="53"/>
      <c r="G3877" s="53"/>
      <c r="H3877" s="53"/>
      <c r="I3877" s="53"/>
    </row>
    <row r="3878" spans="1:9">
      <c r="A3878" s="40">
        <v>3872</v>
      </c>
      <c r="B3878" s="53"/>
      <c r="C3878" s="53"/>
      <c r="D3878" s="53"/>
      <c r="E3878" s="53"/>
      <c r="F3878" s="53"/>
      <c r="G3878" s="53"/>
      <c r="H3878" s="53"/>
      <c r="I3878" s="53"/>
    </row>
    <row r="3879" spans="1:9">
      <c r="A3879" s="40">
        <v>3873</v>
      </c>
      <c r="B3879" s="53"/>
      <c r="C3879" s="53"/>
      <c r="D3879" s="53"/>
      <c r="E3879" s="53"/>
      <c r="F3879" s="53"/>
      <c r="G3879" s="53"/>
      <c r="H3879" s="53"/>
      <c r="I3879" s="53"/>
    </row>
    <row r="3880" spans="1:9">
      <c r="A3880" s="40">
        <v>3874</v>
      </c>
      <c r="B3880" s="53"/>
      <c r="C3880" s="53"/>
      <c r="D3880" s="53"/>
      <c r="E3880" s="53"/>
      <c r="F3880" s="53"/>
      <c r="G3880" s="53"/>
      <c r="H3880" s="53"/>
      <c r="I3880" s="53"/>
    </row>
    <row r="3881" spans="1:9">
      <c r="A3881" s="40">
        <v>3875</v>
      </c>
      <c r="B3881" s="53"/>
      <c r="C3881" s="53"/>
      <c r="D3881" s="53"/>
      <c r="E3881" s="53"/>
      <c r="F3881" s="53"/>
      <c r="G3881" s="53"/>
      <c r="H3881" s="53"/>
      <c r="I3881" s="53"/>
    </row>
    <row r="3882" spans="1:9">
      <c r="A3882" s="40">
        <v>3876</v>
      </c>
      <c r="B3882" s="53"/>
      <c r="C3882" s="53"/>
      <c r="D3882" s="53"/>
      <c r="E3882" s="53"/>
      <c r="F3882" s="53"/>
      <c r="G3882" s="53"/>
      <c r="H3882" s="53"/>
      <c r="I3882" s="53"/>
    </row>
    <row r="3883" spans="1:9">
      <c r="A3883" s="40">
        <v>3877</v>
      </c>
      <c r="B3883" s="53"/>
      <c r="C3883" s="53"/>
      <c r="D3883" s="53"/>
      <c r="E3883" s="53"/>
      <c r="F3883" s="53"/>
      <c r="G3883" s="53"/>
      <c r="H3883" s="53"/>
      <c r="I3883" s="53"/>
    </row>
    <row r="3884" spans="1:9">
      <c r="A3884" s="40">
        <v>3878</v>
      </c>
      <c r="B3884" s="53"/>
      <c r="C3884" s="53"/>
      <c r="D3884" s="53"/>
      <c r="E3884" s="53"/>
      <c r="F3884" s="53"/>
      <c r="G3884" s="53"/>
      <c r="H3884" s="53"/>
      <c r="I3884" s="53"/>
    </row>
    <row r="3885" spans="1:9">
      <c r="A3885" s="40">
        <v>3879</v>
      </c>
      <c r="B3885" s="53"/>
      <c r="C3885" s="53"/>
      <c r="D3885" s="53"/>
      <c r="E3885" s="53"/>
      <c r="F3885" s="53"/>
      <c r="G3885" s="53"/>
      <c r="H3885" s="53"/>
      <c r="I3885" s="53"/>
    </row>
    <row r="3886" spans="1:9">
      <c r="A3886" s="40">
        <v>3880</v>
      </c>
      <c r="B3886" s="53"/>
      <c r="C3886" s="53"/>
      <c r="D3886" s="53"/>
      <c r="E3886" s="53"/>
      <c r="F3886" s="53"/>
      <c r="G3886" s="53"/>
      <c r="H3886" s="53"/>
      <c r="I3886" s="53"/>
    </row>
    <row r="3887" spans="1:9">
      <c r="A3887" s="40">
        <v>3881</v>
      </c>
      <c r="B3887" s="53"/>
      <c r="C3887" s="53"/>
      <c r="D3887" s="53"/>
      <c r="E3887" s="53"/>
      <c r="F3887" s="53"/>
      <c r="G3887" s="53"/>
      <c r="H3887" s="53"/>
      <c r="I3887" s="53"/>
    </row>
    <row r="3888" spans="1:9">
      <c r="A3888" s="40">
        <v>3882</v>
      </c>
      <c r="B3888" s="53"/>
      <c r="C3888" s="53"/>
      <c r="D3888" s="53"/>
      <c r="E3888" s="53"/>
      <c r="F3888" s="53"/>
      <c r="G3888" s="53"/>
      <c r="H3888" s="53"/>
      <c r="I3888" s="53"/>
    </row>
    <row r="3889" spans="1:9">
      <c r="A3889" s="40">
        <v>3883</v>
      </c>
      <c r="B3889" s="53"/>
      <c r="C3889" s="53"/>
      <c r="D3889" s="53"/>
      <c r="E3889" s="53"/>
      <c r="F3889" s="53"/>
      <c r="G3889" s="53"/>
      <c r="H3889" s="53"/>
      <c r="I3889" s="53"/>
    </row>
    <row r="3890" spans="1:9">
      <c r="A3890" s="40">
        <v>3884</v>
      </c>
      <c r="B3890" s="53"/>
      <c r="C3890" s="53"/>
      <c r="D3890" s="53"/>
      <c r="E3890" s="53"/>
      <c r="F3890" s="53"/>
      <c r="G3890" s="53"/>
      <c r="H3890" s="53"/>
      <c r="I3890" s="53"/>
    </row>
    <row r="3891" spans="1:9">
      <c r="A3891" s="40">
        <v>3885</v>
      </c>
      <c r="B3891" s="53"/>
      <c r="C3891" s="53"/>
      <c r="D3891" s="53"/>
      <c r="E3891" s="53"/>
      <c r="F3891" s="53"/>
      <c r="G3891" s="53"/>
      <c r="H3891" s="53"/>
      <c r="I3891" s="53"/>
    </row>
    <row r="3892" spans="1:9">
      <c r="A3892" s="40">
        <v>3886</v>
      </c>
      <c r="B3892" s="53"/>
      <c r="C3892" s="53"/>
      <c r="D3892" s="53"/>
      <c r="E3892" s="53"/>
      <c r="F3892" s="53"/>
      <c r="G3892" s="53"/>
      <c r="H3892" s="53"/>
      <c r="I3892" s="53"/>
    </row>
    <row r="3893" spans="1:9">
      <c r="A3893" s="40">
        <v>3887</v>
      </c>
      <c r="B3893" s="53"/>
      <c r="C3893" s="53"/>
      <c r="D3893" s="53"/>
      <c r="E3893" s="53"/>
      <c r="F3893" s="53"/>
      <c r="G3893" s="53"/>
      <c r="H3893" s="53"/>
      <c r="I3893" s="53"/>
    </row>
    <row r="3894" spans="1:9">
      <c r="A3894" s="40">
        <v>3888</v>
      </c>
      <c r="B3894" s="53"/>
      <c r="C3894" s="53"/>
      <c r="D3894" s="53"/>
      <c r="E3894" s="53"/>
      <c r="F3894" s="53"/>
      <c r="G3894" s="53"/>
      <c r="H3894" s="53"/>
      <c r="I3894" s="53"/>
    </row>
    <row r="3895" spans="1:9">
      <c r="A3895" s="40">
        <v>3889</v>
      </c>
      <c r="B3895" s="53"/>
      <c r="C3895" s="53"/>
      <c r="D3895" s="53"/>
      <c r="E3895" s="53"/>
      <c r="F3895" s="53"/>
      <c r="G3895" s="53"/>
      <c r="H3895" s="53"/>
      <c r="I3895" s="53"/>
    </row>
    <row r="3896" spans="1:9">
      <c r="A3896" s="40">
        <v>3890</v>
      </c>
      <c r="B3896" s="53"/>
      <c r="C3896" s="53"/>
      <c r="D3896" s="53"/>
      <c r="E3896" s="53"/>
      <c r="F3896" s="53"/>
      <c r="G3896" s="53"/>
      <c r="H3896" s="53"/>
      <c r="I3896" s="53"/>
    </row>
    <row r="3897" spans="1:9">
      <c r="A3897" s="40">
        <v>3891</v>
      </c>
      <c r="B3897" s="53"/>
      <c r="C3897" s="53"/>
      <c r="D3897" s="53"/>
      <c r="E3897" s="53"/>
      <c r="F3897" s="53"/>
      <c r="G3897" s="53"/>
      <c r="H3897" s="53"/>
      <c r="I3897" s="53"/>
    </row>
    <row r="3898" spans="1:9">
      <c r="A3898" s="40">
        <v>3892</v>
      </c>
      <c r="B3898" s="53"/>
      <c r="C3898" s="53"/>
      <c r="D3898" s="53"/>
      <c r="E3898" s="53"/>
      <c r="F3898" s="53"/>
      <c r="G3898" s="53"/>
      <c r="H3898" s="53"/>
      <c r="I3898" s="53"/>
    </row>
    <row r="3899" spans="1:9">
      <c r="A3899" s="40">
        <v>3893</v>
      </c>
      <c r="B3899" s="53"/>
      <c r="C3899" s="53"/>
      <c r="D3899" s="53"/>
      <c r="E3899" s="53"/>
      <c r="F3899" s="53"/>
      <c r="G3899" s="53"/>
      <c r="H3899" s="53"/>
      <c r="I3899" s="53"/>
    </row>
    <row r="3900" spans="1:9">
      <c r="A3900" s="40">
        <v>3894</v>
      </c>
      <c r="B3900" s="53"/>
      <c r="C3900" s="53"/>
      <c r="D3900" s="53"/>
      <c r="E3900" s="53"/>
      <c r="F3900" s="53"/>
      <c r="G3900" s="53"/>
      <c r="H3900" s="53"/>
      <c r="I3900" s="53"/>
    </row>
    <row r="3901" spans="1:9">
      <c r="A3901" s="40">
        <v>3895</v>
      </c>
      <c r="B3901" s="53"/>
      <c r="C3901" s="53"/>
      <c r="D3901" s="53"/>
      <c r="E3901" s="53"/>
      <c r="F3901" s="53"/>
      <c r="G3901" s="53"/>
      <c r="H3901" s="53"/>
      <c r="I3901" s="53"/>
    </row>
    <row r="3902" spans="1:9">
      <c r="A3902" s="40">
        <v>3896</v>
      </c>
      <c r="B3902" s="53"/>
      <c r="C3902" s="53"/>
      <c r="D3902" s="53"/>
      <c r="E3902" s="53"/>
      <c r="F3902" s="53"/>
      <c r="G3902" s="53"/>
      <c r="H3902" s="53"/>
      <c r="I3902" s="53"/>
    </row>
    <row r="3903" spans="1:9">
      <c r="A3903" s="40">
        <v>3897</v>
      </c>
      <c r="B3903" s="53"/>
      <c r="C3903" s="53"/>
      <c r="D3903" s="53"/>
      <c r="E3903" s="53"/>
      <c r="F3903" s="53"/>
      <c r="G3903" s="53"/>
      <c r="H3903" s="53"/>
      <c r="I3903" s="53"/>
    </row>
    <row r="3904" spans="1:9">
      <c r="A3904" s="40">
        <v>3898</v>
      </c>
      <c r="B3904" s="53"/>
      <c r="C3904" s="53"/>
      <c r="D3904" s="53"/>
      <c r="E3904" s="53"/>
      <c r="F3904" s="53"/>
      <c r="G3904" s="53"/>
      <c r="H3904" s="53"/>
      <c r="I3904" s="53"/>
    </row>
    <row r="3905" spans="1:9">
      <c r="A3905" s="40">
        <v>3899</v>
      </c>
      <c r="B3905" s="53"/>
      <c r="C3905" s="53"/>
      <c r="D3905" s="53"/>
      <c r="E3905" s="53"/>
      <c r="F3905" s="53"/>
      <c r="G3905" s="53"/>
      <c r="H3905" s="53"/>
      <c r="I3905" s="53"/>
    </row>
    <row r="3906" spans="1:9">
      <c r="A3906" s="40">
        <v>3900</v>
      </c>
      <c r="B3906" s="53"/>
      <c r="C3906" s="53"/>
      <c r="D3906" s="53"/>
      <c r="E3906" s="53"/>
      <c r="F3906" s="53"/>
      <c r="G3906" s="53"/>
      <c r="H3906" s="53"/>
      <c r="I3906" s="53"/>
    </row>
    <row r="3907" spans="1:9">
      <c r="A3907" s="40">
        <v>3901</v>
      </c>
      <c r="B3907" s="53"/>
      <c r="C3907" s="53"/>
      <c r="D3907" s="53"/>
      <c r="E3907" s="53"/>
      <c r="F3907" s="53"/>
      <c r="G3907" s="53"/>
      <c r="H3907" s="53"/>
      <c r="I3907" s="53"/>
    </row>
    <row r="3908" spans="1:9">
      <c r="A3908" s="40">
        <v>3902</v>
      </c>
      <c r="B3908" s="53"/>
      <c r="C3908" s="53"/>
      <c r="D3908" s="53"/>
      <c r="E3908" s="53"/>
      <c r="F3908" s="53"/>
      <c r="G3908" s="53"/>
      <c r="H3908" s="53"/>
      <c r="I3908" s="53"/>
    </row>
    <row r="3909" spans="1:9">
      <c r="A3909" s="40">
        <v>3903</v>
      </c>
      <c r="B3909" s="53"/>
      <c r="C3909" s="53"/>
      <c r="D3909" s="53"/>
      <c r="E3909" s="53"/>
      <c r="F3909" s="53"/>
      <c r="G3909" s="53"/>
      <c r="H3909" s="53"/>
      <c r="I3909" s="53"/>
    </row>
    <row r="3910" spans="1:9">
      <c r="A3910" s="40">
        <v>3904</v>
      </c>
      <c r="B3910" s="53"/>
      <c r="C3910" s="53"/>
      <c r="D3910" s="53"/>
      <c r="E3910" s="53"/>
      <c r="F3910" s="53"/>
      <c r="G3910" s="53"/>
      <c r="H3910" s="53"/>
      <c r="I3910" s="53"/>
    </row>
    <row r="3911" spans="1:9">
      <c r="A3911" s="40">
        <v>3905</v>
      </c>
      <c r="B3911" s="53"/>
      <c r="C3911" s="53"/>
      <c r="D3911" s="53"/>
      <c r="E3911" s="53"/>
      <c r="F3911" s="53"/>
      <c r="G3911" s="53"/>
      <c r="H3911" s="53"/>
      <c r="I3911" s="53"/>
    </row>
    <row r="3912" spans="1:9">
      <c r="A3912" s="40">
        <v>3906</v>
      </c>
      <c r="B3912" s="53"/>
      <c r="C3912" s="53"/>
      <c r="D3912" s="53"/>
      <c r="E3912" s="53"/>
      <c r="F3912" s="53"/>
      <c r="G3912" s="53"/>
      <c r="H3912" s="53"/>
      <c r="I3912" s="53"/>
    </row>
    <row r="3913" spans="1:9">
      <c r="A3913" s="40">
        <v>3907</v>
      </c>
      <c r="B3913" s="53"/>
      <c r="C3913" s="53"/>
      <c r="D3913" s="53"/>
      <c r="E3913" s="53"/>
      <c r="F3913" s="53"/>
      <c r="G3913" s="53"/>
      <c r="H3913" s="53"/>
      <c r="I3913" s="53"/>
    </row>
    <row r="3914" spans="1:9">
      <c r="A3914" s="40">
        <v>3908</v>
      </c>
      <c r="B3914" s="53"/>
      <c r="C3914" s="53"/>
      <c r="D3914" s="53"/>
      <c r="E3914" s="53"/>
      <c r="F3914" s="53"/>
      <c r="G3914" s="53"/>
      <c r="H3914" s="53"/>
      <c r="I3914" s="53"/>
    </row>
    <row r="3915" spans="1:9">
      <c r="A3915" s="40">
        <v>3909</v>
      </c>
      <c r="B3915" s="53"/>
      <c r="C3915" s="53"/>
      <c r="D3915" s="53"/>
      <c r="E3915" s="53"/>
      <c r="F3915" s="53"/>
      <c r="G3915" s="53"/>
      <c r="H3915" s="53"/>
      <c r="I3915" s="53"/>
    </row>
    <row r="3916" spans="1:9">
      <c r="A3916" s="40">
        <v>3910</v>
      </c>
      <c r="B3916" s="53"/>
      <c r="C3916" s="53"/>
      <c r="D3916" s="53"/>
      <c r="E3916" s="53"/>
      <c r="F3916" s="53"/>
      <c r="G3916" s="53"/>
      <c r="H3916" s="53"/>
      <c r="I3916" s="53"/>
    </row>
    <row r="3917" spans="1:9">
      <c r="A3917" s="40">
        <v>3911</v>
      </c>
      <c r="B3917" s="53"/>
      <c r="C3917" s="53"/>
      <c r="D3917" s="53"/>
      <c r="E3917" s="53"/>
      <c r="F3917" s="53"/>
      <c r="G3917" s="53"/>
      <c r="H3917" s="53"/>
      <c r="I3917" s="53"/>
    </row>
    <row r="3918" spans="1:9">
      <c r="A3918" s="40">
        <v>3912</v>
      </c>
      <c r="B3918" s="53"/>
      <c r="C3918" s="53"/>
      <c r="D3918" s="53"/>
      <c r="E3918" s="53"/>
      <c r="F3918" s="53"/>
      <c r="G3918" s="53"/>
      <c r="H3918" s="53"/>
      <c r="I3918" s="53"/>
    </row>
    <row r="3919" spans="1:9">
      <c r="A3919" s="40">
        <v>3913</v>
      </c>
      <c r="B3919" s="53"/>
      <c r="C3919" s="53"/>
      <c r="D3919" s="53"/>
      <c r="E3919" s="53"/>
      <c r="F3919" s="53"/>
      <c r="G3919" s="53"/>
      <c r="H3919" s="53"/>
      <c r="I3919" s="53"/>
    </row>
    <row r="3920" spans="1:9">
      <c r="A3920" s="40">
        <v>3914</v>
      </c>
      <c r="B3920" s="53"/>
      <c r="C3920" s="53"/>
      <c r="D3920" s="53"/>
      <c r="E3920" s="53"/>
      <c r="F3920" s="53"/>
      <c r="G3920" s="53"/>
      <c r="H3920" s="53"/>
      <c r="I3920" s="53"/>
    </row>
    <row r="3921" spans="1:9">
      <c r="A3921" s="40">
        <v>3915</v>
      </c>
      <c r="B3921" s="53"/>
      <c r="C3921" s="53"/>
      <c r="D3921" s="53"/>
      <c r="E3921" s="53"/>
      <c r="F3921" s="53"/>
      <c r="G3921" s="53"/>
      <c r="H3921" s="53"/>
      <c r="I3921" s="53"/>
    </row>
    <row r="3922" spans="1:9">
      <c r="A3922" s="40">
        <v>3916</v>
      </c>
      <c r="B3922" s="53"/>
      <c r="C3922" s="53"/>
      <c r="D3922" s="53"/>
      <c r="E3922" s="53"/>
      <c r="F3922" s="53"/>
      <c r="G3922" s="53"/>
      <c r="H3922" s="53"/>
      <c r="I3922" s="53"/>
    </row>
    <row r="3923" spans="1:9">
      <c r="A3923" s="40">
        <v>3917</v>
      </c>
      <c r="B3923" s="53"/>
      <c r="C3923" s="53"/>
      <c r="D3923" s="53"/>
      <c r="E3923" s="53"/>
      <c r="F3923" s="53"/>
      <c r="G3923" s="53"/>
      <c r="H3923" s="53"/>
      <c r="I3923" s="53"/>
    </row>
    <row r="3924" spans="1:9">
      <c r="A3924" s="40">
        <v>3918</v>
      </c>
      <c r="B3924" s="53"/>
      <c r="C3924" s="53"/>
      <c r="D3924" s="53"/>
      <c r="E3924" s="53"/>
      <c r="F3924" s="53"/>
      <c r="G3924" s="53"/>
      <c r="H3924" s="53"/>
      <c r="I3924" s="53"/>
    </row>
    <row r="3925" spans="1:9">
      <c r="A3925" s="40">
        <v>3919</v>
      </c>
      <c r="B3925" s="53"/>
      <c r="C3925" s="53"/>
      <c r="D3925" s="53"/>
      <c r="E3925" s="53"/>
      <c r="F3925" s="53"/>
      <c r="G3925" s="53"/>
      <c r="H3925" s="53"/>
      <c r="I3925" s="53"/>
    </row>
    <row r="3926" spans="1:9">
      <c r="A3926" s="40">
        <v>3920</v>
      </c>
      <c r="B3926" s="53"/>
      <c r="C3926" s="53"/>
      <c r="D3926" s="53"/>
      <c r="E3926" s="53"/>
      <c r="F3926" s="53"/>
      <c r="G3926" s="53"/>
      <c r="H3926" s="53"/>
      <c r="I3926" s="53"/>
    </row>
    <row r="3927" spans="1:9">
      <c r="A3927" s="40">
        <v>3921</v>
      </c>
      <c r="B3927" s="53"/>
      <c r="C3927" s="53"/>
      <c r="D3927" s="53"/>
      <c r="E3927" s="53"/>
      <c r="F3927" s="53"/>
      <c r="G3927" s="53"/>
      <c r="H3927" s="53"/>
      <c r="I3927" s="53"/>
    </row>
    <row r="3928" spans="1:9">
      <c r="A3928" s="40">
        <v>3922</v>
      </c>
      <c r="B3928" s="53"/>
      <c r="C3928" s="53"/>
      <c r="D3928" s="53"/>
      <c r="E3928" s="53"/>
      <c r="F3928" s="53"/>
      <c r="G3928" s="53"/>
      <c r="H3928" s="53"/>
      <c r="I3928" s="53"/>
    </row>
    <row r="3929" spans="1:9">
      <c r="A3929" s="40">
        <v>3923</v>
      </c>
      <c r="B3929" s="53"/>
      <c r="C3929" s="53"/>
      <c r="D3929" s="53"/>
      <c r="E3929" s="53"/>
      <c r="F3929" s="53"/>
      <c r="G3929" s="53"/>
      <c r="H3929" s="53"/>
      <c r="I3929" s="53"/>
    </row>
    <row r="3930" spans="1:9">
      <c r="A3930" s="40">
        <v>3924</v>
      </c>
      <c r="B3930" s="53"/>
      <c r="C3930" s="53"/>
      <c r="D3930" s="53"/>
      <c r="E3930" s="53"/>
      <c r="F3930" s="53"/>
      <c r="G3930" s="53"/>
      <c r="H3930" s="53"/>
      <c r="I3930" s="53"/>
    </row>
    <row r="3931" spans="1:9">
      <c r="A3931" s="40">
        <v>3925</v>
      </c>
      <c r="B3931" s="53"/>
      <c r="C3931" s="53"/>
      <c r="D3931" s="53"/>
      <c r="E3931" s="53"/>
      <c r="F3931" s="53"/>
      <c r="G3931" s="53"/>
      <c r="H3931" s="53"/>
      <c r="I3931" s="53"/>
    </row>
    <row r="3932" spans="1:9">
      <c r="A3932" s="40">
        <v>3926</v>
      </c>
      <c r="B3932" s="53"/>
      <c r="C3932" s="53"/>
      <c r="D3932" s="53"/>
      <c r="E3932" s="53"/>
      <c r="F3932" s="53"/>
      <c r="G3932" s="53"/>
      <c r="H3932" s="53"/>
      <c r="I3932" s="53"/>
    </row>
    <row r="3933" spans="1:9">
      <c r="A3933" s="40">
        <v>3927</v>
      </c>
      <c r="B3933" s="53"/>
      <c r="C3933" s="53"/>
      <c r="D3933" s="53"/>
      <c r="E3933" s="53"/>
      <c r="F3933" s="53"/>
      <c r="G3933" s="53"/>
      <c r="H3933" s="53"/>
      <c r="I3933" s="53"/>
    </row>
    <row r="3934" spans="1:9">
      <c r="A3934" s="40">
        <v>3928</v>
      </c>
      <c r="B3934" s="53"/>
      <c r="C3934" s="53"/>
      <c r="D3934" s="53"/>
      <c r="E3934" s="53"/>
      <c r="F3934" s="53"/>
      <c r="G3934" s="53"/>
      <c r="H3934" s="53"/>
      <c r="I3934" s="53"/>
    </row>
    <row r="3935" spans="1:9">
      <c r="A3935" s="40">
        <v>3929</v>
      </c>
      <c r="B3935" s="53"/>
      <c r="C3935" s="53"/>
      <c r="D3935" s="53"/>
      <c r="E3935" s="53"/>
      <c r="F3935" s="53"/>
      <c r="G3935" s="53"/>
      <c r="H3935" s="53"/>
      <c r="I3935" s="53"/>
    </row>
    <row r="3936" spans="1:9">
      <c r="A3936" s="40">
        <v>3930</v>
      </c>
      <c r="B3936" s="53"/>
      <c r="C3936" s="53"/>
      <c r="D3936" s="53"/>
      <c r="E3936" s="53"/>
      <c r="F3936" s="53"/>
      <c r="G3936" s="53"/>
      <c r="H3936" s="53"/>
      <c r="I3936" s="53"/>
    </row>
    <row r="3937" spans="1:9">
      <c r="A3937" s="40">
        <v>3931</v>
      </c>
      <c r="B3937" s="53"/>
      <c r="C3937" s="53"/>
      <c r="D3937" s="53"/>
      <c r="E3937" s="53"/>
      <c r="F3937" s="53"/>
      <c r="G3937" s="53"/>
      <c r="H3937" s="53"/>
      <c r="I3937" s="53"/>
    </row>
    <row r="3938" spans="1:9">
      <c r="A3938" s="40">
        <v>3932</v>
      </c>
      <c r="B3938" s="53"/>
      <c r="C3938" s="53"/>
      <c r="D3938" s="53"/>
      <c r="E3938" s="53"/>
      <c r="F3938" s="53"/>
      <c r="G3938" s="53"/>
      <c r="H3938" s="53"/>
      <c r="I3938" s="53"/>
    </row>
    <row r="3939" spans="1:9">
      <c r="A3939" s="40">
        <v>3933</v>
      </c>
      <c r="B3939" s="53"/>
      <c r="C3939" s="53"/>
      <c r="D3939" s="53"/>
      <c r="E3939" s="53"/>
      <c r="F3939" s="53"/>
      <c r="G3939" s="53"/>
      <c r="H3939" s="53"/>
      <c r="I3939" s="53"/>
    </row>
    <row r="3940" spans="1:9">
      <c r="A3940" s="40">
        <v>3934</v>
      </c>
      <c r="B3940" s="53"/>
      <c r="C3940" s="53"/>
      <c r="D3940" s="53"/>
      <c r="E3940" s="53"/>
      <c r="F3940" s="53"/>
      <c r="G3940" s="53"/>
      <c r="H3940" s="53"/>
      <c r="I3940" s="53"/>
    </row>
    <row r="3941" spans="1:9">
      <c r="A3941" s="40">
        <v>3935</v>
      </c>
      <c r="B3941" s="53"/>
      <c r="C3941" s="53"/>
      <c r="D3941" s="53"/>
      <c r="E3941" s="53"/>
      <c r="F3941" s="53"/>
      <c r="G3941" s="53"/>
      <c r="H3941" s="53"/>
      <c r="I3941" s="53"/>
    </row>
    <row r="3942" spans="1:9">
      <c r="A3942" s="40">
        <v>3936</v>
      </c>
      <c r="B3942" s="53"/>
      <c r="C3942" s="53"/>
      <c r="D3942" s="53"/>
      <c r="E3942" s="53"/>
      <c r="F3942" s="53"/>
      <c r="G3942" s="53"/>
      <c r="H3942" s="53"/>
      <c r="I3942" s="53"/>
    </row>
    <row r="3943" spans="1:9">
      <c r="A3943" s="40">
        <v>3937</v>
      </c>
      <c r="B3943" s="53"/>
      <c r="C3943" s="53"/>
      <c r="D3943" s="53"/>
      <c r="E3943" s="53"/>
      <c r="F3943" s="53"/>
      <c r="G3943" s="53"/>
      <c r="H3943" s="53"/>
      <c r="I3943" s="53"/>
    </row>
    <row r="3944" spans="1:9">
      <c r="A3944" s="40">
        <v>3938</v>
      </c>
      <c r="B3944" s="53"/>
      <c r="C3944" s="53"/>
      <c r="D3944" s="53"/>
      <c r="E3944" s="53"/>
      <c r="F3944" s="53"/>
      <c r="G3944" s="53"/>
      <c r="H3944" s="53"/>
      <c r="I3944" s="53"/>
    </row>
    <row r="3945" spans="1:9">
      <c r="A3945" s="40">
        <v>3939</v>
      </c>
      <c r="B3945" s="53"/>
      <c r="C3945" s="53"/>
      <c r="D3945" s="53"/>
      <c r="E3945" s="53"/>
      <c r="F3945" s="53"/>
      <c r="G3945" s="53"/>
      <c r="H3945" s="53"/>
      <c r="I3945" s="53"/>
    </row>
    <row r="3946" spans="1:9">
      <c r="A3946" s="40">
        <v>3940</v>
      </c>
      <c r="B3946" s="53"/>
      <c r="C3946" s="53"/>
      <c r="D3946" s="53"/>
      <c r="E3946" s="53"/>
      <c r="F3946" s="53"/>
      <c r="G3946" s="53"/>
      <c r="H3946" s="53"/>
      <c r="I3946" s="53"/>
    </row>
    <row r="3947" spans="1:9">
      <c r="A3947" s="40">
        <v>3941</v>
      </c>
      <c r="B3947" s="53"/>
      <c r="C3947" s="53"/>
      <c r="D3947" s="53"/>
      <c r="E3947" s="53"/>
      <c r="F3947" s="53"/>
      <c r="G3947" s="53"/>
      <c r="H3947" s="53"/>
      <c r="I3947" s="53"/>
    </row>
    <row r="3948" spans="1:9">
      <c r="A3948" s="40">
        <v>3942</v>
      </c>
      <c r="B3948" s="53"/>
      <c r="C3948" s="53"/>
      <c r="D3948" s="53"/>
      <c r="E3948" s="53"/>
      <c r="F3948" s="53"/>
      <c r="G3948" s="53"/>
      <c r="H3948" s="53"/>
      <c r="I3948" s="53"/>
    </row>
    <row r="3949" spans="1:9">
      <c r="A3949" s="40">
        <v>3943</v>
      </c>
      <c r="B3949" s="53"/>
      <c r="C3949" s="53"/>
      <c r="D3949" s="53"/>
      <c r="E3949" s="53"/>
      <c r="F3949" s="53"/>
      <c r="G3949" s="53"/>
      <c r="H3949" s="53"/>
      <c r="I3949" s="53"/>
    </row>
    <row r="3950" spans="1:9">
      <c r="A3950" s="40">
        <v>3944</v>
      </c>
      <c r="B3950" s="53"/>
      <c r="C3950" s="53"/>
      <c r="D3950" s="53"/>
      <c r="E3950" s="53"/>
      <c r="F3950" s="53"/>
      <c r="G3950" s="53"/>
      <c r="H3950" s="53"/>
      <c r="I3950" s="53"/>
    </row>
    <row r="3951" spans="1:9">
      <c r="A3951" s="40">
        <v>3945</v>
      </c>
      <c r="B3951" s="53"/>
      <c r="C3951" s="53"/>
      <c r="D3951" s="53"/>
      <c r="E3951" s="53"/>
      <c r="F3951" s="53"/>
      <c r="G3951" s="53"/>
      <c r="H3951" s="53"/>
      <c r="I3951" s="53"/>
    </row>
    <row r="3952" spans="1:9">
      <c r="A3952" s="40">
        <v>3946</v>
      </c>
      <c r="B3952" s="53"/>
      <c r="C3952" s="53"/>
      <c r="D3952" s="53"/>
      <c r="E3952" s="53"/>
      <c r="F3952" s="53"/>
      <c r="G3952" s="53"/>
      <c r="H3952" s="53"/>
      <c r="I3952" s="53"/>
    </row>
    <row r="3953" spans="1:9">
      <c r="A3953" s="40">
        <v>3947</v>
      </c>
      <c r="B3953" s="53"/>
      <c r="C3953" s="53"/>
      <c r="D3953" s="53"/>
      <c r="E3953" s="53"/>
      <c r="F3953" s="53"/>
      <c r="G3953" s="53"/>
      <c r="H3953" s="53"/>
      <c r="I3953" s="53"/>
    </row>
    <row r="3954" spans="1:9">
      <c r="A3954" s="40">
        <v>3948</v>
      </c>
      <c r="B3954" s="53"/>
      <c r="C3954" s="53"/>
      <c r="D3954" s="53"/>
      <c r="E3954" s="53"/>
      <c r="F3954" s="53"/>
      <c r="G3954" s="53"/>
      <c r="H3954" s="53"/>
      <c r="I3954" s="53"/>
    </row>
    <row r="3955" spans="1:9">
      <c r="A3955" s="40">
        <v>3949</v>
      </c>
      <c r="B3955" s="53"/>
      <c r="C3955" s="53"/>
      <c r="D3955" s="53"/>
      <c r="E3955" s="53"/>
      <c r="F3955" s="53"/>
      <c r="G3955" s="53"/>
      <c r="H3955" s="53"/>
      <c r="I3955" s="53"/>
    </row>
    <row r="3956" spans="1:9">
      <c r="A3956" s="40">
        <v>3950</v>
      </c>
      <c r="B3956" s="53"/>
      <c r="C3956" s="53"/>
      <c r="D3956" s="53"/>
      <c r="E3956" s="53"/>
      <c r="F3956" s="53"/>
      <c r="G3956" s="53"/>
      <c r="H3956" s="53"/>
      <c r="I3956" s="53"/>
    </row>
    <row r="3957" spans="1:9">
      <c r="A3957" s="40">
        <v>3951</v>
      </c>
      <c r="B3957" s="53"/>
      <c r="C3957" s="53"/>
      <c r="D3957" s="53"/>
      <c r="E3957" s="53"/>
      <c r="F3957" s="53"/>
      <c r="G3957" s="53"/>
      <c r="H3957" s="53"/>
      <c r="I3957" s="53"/>
    </row>
    <row r="3958" spans="1:9">
      <c r="A3958" s="40">
        <v>3952</v>
      </c>
      <c r="B3958" s="53"/>
      <c r="C3958" s="53"/>
      <c r="D3958" s="53"/>
      <c r="E3958" s="53"/>
      <c r="F3958" s="53"/>
      <c r="G3958" s="53"/>
      <c r="H3958" s="53"/>
      <c r="I3958" s="53"/>
    </row>
    <row r="3959" spans="1:9">
      <c r="A3959" s="40">
        <v>3953</v>
      </c>
      <c r="B3959" s="53"/>
      <c r="C3959" s="53"/>
      <c r="D3959" s="53"/>
      <c r="E3959" s="53"/>
      <c r="F3959" s="53"/>
      <c r="G3959" s="53"/>
      <c r="H3959" s="53"/>
      <c r="I3959" s="53"/>
    </row>
    <row r="3960" spans="1:9">
      <c r="A3960" s="40">
        <v>3954</v>
      </c>
      <c r="B3960" s="53"/>
      <c r="C3960" s="53"/>
      <c r="D3960" s="53"/>
      <c r="E3960" s="53"/>
      <c r="F3960" s="53"/>
      <c r="G3960" s="53"/>
      <c r="H3960" s="53"/>
      <c r="I3960" s="53"/>
    </row>
    <row r="3961" spans="1:9">
      <c r="A3961" s="40">
        <v>3955</v>
      </c>
      <c r="B3961" s="53"/>
      <c r="C3961" s="53"/>
      <c r="D3961" s="53"/>
      <c r="E3961" s="53"/>
      <c r="F3961" s="53"/>
      <c r="G3961" s="53"/>
      <c r="H3961" s="53"/>
      <c r="I3961" s="53"/>
    </row>
    <row r="3962" spans="1:9">
      <c r="A3962" s="40">
        <v>3956</v>
      </c>
      <c r="B3962" s="53"/>
      <c r="C3962" s="53"/>
      <c r="D3962" s="53"/>
      <c r="E3962" s="53"/>
      <c r="F3962" s="53"/>
      <c r="G3962" s="53"/>
      <c r="H3962" s="53"/>
      <c r="I3962" s="53"/>
    </row>
    <row r="3963" spans="1:9">
      <c r="A3963" s="40">
        <v>3957</v>
      </c>
      <c r="B3963" s="53"/>
      <c r="C3963" s="53"/>
      <c r="D3963" s="53"/>
      <c r="E3963" s="53"/>
      <c r="F3963" s="53"/>
      <c r="G3963" s="53"/>
      <c r="H3963" s="53"/>
      <c r="I3963" s="53"/>
    </row>
    <row r="3964" spans="1:9">
      <c r="A3964" s="40">
        <v>3958</v>
      </c>
      <c r="B3964" s="53"/>
      <c r="C3964" s="53"/>
      <c r="D3964" s="53"/>
      <c r="E3964" s="53"/>
      <c r="F3964" s="53"/>
      <c r="G3964" s="53"/>
      <c r="H3964" s="53"/>
      <c r="I3964" s="53"/>
    </row>
    <row r="3965" spans="1:9">
      <c r="A3965" s="40">
        <v>3959</v>
      </c>
      <c r="B3965" s="53"/>
      <c r="C3965" s="53"/>
      <c r="D3965" s="53"/>
      <c r="E3965" s="53"/>
      <c r="F3965" s="53"/>
      <c r="G3965" s="53"/>
      <c r="H3965" s="53"/>
      <c r="I3965" s="53"/>
    </row>
    <row r="3966" spans="1:9">
      <c r="A3966" s="40">
        <v>3960</v>
      </c>
      <c r="B3966" s="53"/>
      <c r="C3966" s="53"/>
      <c r="D3966" s="53"/>
      <c r="E3966" s="53"/>
      <c r="F3966" s="53"/>
      <c r="G3966" s="53"/>
      <c r="H3966" s="53"/>
      <c r="I3966" s="53"/>
    </row>
    <row r="3967" spans="1:9">
      <c r="A3967" s="40">
        <v>3961</v>
      </c>
      <c r="B3967" s="53"/>
      <c r="C3967" s="53"/>
      <c r="D3967" s="53"/>
      <c r="E3967" s="53"/>
      <c r="F3967" s="53"/>
      <c r="G3967" s="53"/>
      <c r="H3967" s="53"/>
      <c r="I3967" s="53"/>
    </row>
    <row r="3968" spans="1:9">
      <c r="A3968" s="40">
        <v>3962</v>
      </c>
      <c r="B3968" s="53"/>
      <c r="C3968" s="53"/>
      <c r="D3968" s="53"/>
      <c r="E3968" s="53"/>
      <c r="F3968" s="53"/>
      <c r="G3968" s="53"/>
      <c r="H3968" s="53"/>
      <c r="I3968" s="53"/>
    </row>
    <row r="3969" spans="1:9">
      <c r="A3969" s="40">
        <v>3963</v>
      </c>
      <c r="B3969" s="53"/>
      <c r="C3969" s="53"/>
      <c r="D3969" s="53"/>
      <c r="E3969" s="53"/>
      <c r="F3969" s="53"/>
      <c r="G3969" s="53"/>
      <c r="H3969" s="53"/>
      <c r="I3969" s="53"/>
    </row>
    <row r="3970" spans="1:9">
      <c r="A3970" s="40">
        <v>3964</v>
      </c>
      <c r="B3970" s="53"/>
      <c r="C3970" s="53"/>
      <c r="D3970" s="53"/>
      <c r="E3970" s="53"/>
      <c r="F3970" s="53"/>
      <c r="G3970" s="53"/>
      <c r="H3970" s="53"/>
      <c r="I3970" s="53"/>
    </row>
    <row r="3971" spans="1:9">
      <c r="A3971" s="40">
        <v>3965</v>
      </c>
      <c r="B3971" s="53"/>
      <c r="C3971" s="53"/>
      <c r="D3971" s="53"/>
      <c r="E3971" s="53"/>
      <c r="F3971" s="53"/>
      <c r="G3971" s="53"/>
      <c r="H3971" s="53"/>
      <c r="I3971" s="53"/>
    </row>
    <row r="3972" spans="1:9">
      <c r="A3972" s="40">
        <v>3966</v>
      </c>
      <c r="B3972" s="53"/>
      <c r="C3972" s="53"/>
      <c r="D3972" s="53"/>
      <c r="E3972" s="53"/>
      <c r="F3972" s="53"/>
      <c r="G3972" s="53"/>
      <c r="H3972" s="53"/>
      <c r="I3972" s="53"/>
    </row>
    <row r="3973" spans="1:9">
      <c r="A3973" s="40">
        <v>3967</v>
      </c>
      <c r="B3973" s="53"/>
      <c r="C3973" s="53"/>
      <c r="D3973" s="53"/>
      <c r="E3973" s="53"/>
      <c r="F3973" s="53"/>
      <c r="G3973" s="53"/>
      <c r="H3973" s="53"/>
      <c r="I3973" s="53"/>
    </row>
    <row r="3974" spans="1:9">
      <c r="A3974" s="40">
        <v>3968</v>
      </c>
      <c r="B3974" s="53"/>
      <c r="C3974" s="53"/>
      <c r="D3974" s="53"/>
      <c r="E3974" s="53"/>
      <c r="F3974" s="53"/>
      <c r="G3974" s="53"/>
      <c r="H3974" s="53"/>
      <c r="I3974" s="53"/>
    </row>
    <row r="3975" spans="1:9">
      <c r="A3975" s="40">
        <v>3969</v>
      </c>
      <c r="B3975" s="53"/>
      <c r="C3975" s="53"/>
      <c r="D3975" s="53"/>
      <c r="E3975" s="53"/>
      <c r="F3975" s="53"/>
      <c r="G3975" s="53"/>
      <c r="H3975" s="53"/>
      <c r="I3975" s="53"/>
    </row>
    <row r="3976" spans="1:9">
      <c r="A3976" s="40">
        <v>3970</v>
      </c>
      <c r="B3976" s="53"/>
      <c r="C3976" s="53"/>
      <c r="D3976" s="53"/>
      <c r="E3976" s="53"/>
      <c r="F3976" s="53"/>
      <c r="G3976" s="53"/>
      <c r="H3976" s="53"/>
      <c r="I3976" s="53"/>
    </row>
    <row r="3977" spans="1:9">
      <c r="A3977" s="40">
        <v>3971</v>
      </c>
      <c r="B3977" s="53"/>
      <c r="C3977" s="53"/>
      <c r="D3977" s="53"/>
      <c r="E3977" s="53"/>
      <c r="F3977" s="53"/>
      <c r="G3977" s="53"/>
      <c r="H3977" s="53"/>
      <c r="I3977" s="53"/>
    </row>
    <row r="3978" spans="1:9">
      <c r="A3978" s="40">
        <v>3972</v>
      </c>
      <c r="B3978" s="53"/>
      <c r="C3978" s="53"/>
      <c r="D3978" s="53"/>
      <c r="E3978" s="53"/>
      <c r="F3978" s="53"/>
      <c r="G3978" s="53"/>
      <c r="H3978" s="53"/>
      <c r="I3978" s="53"/>
    </row>
    <row r="3979" spans="1:9">
      <c r="A3979" s="40">
        <v>3973</v>
      </c>
      <c r="B3979" s="53"/>
      <c r="C3979" s="53"/>
      <c r="D3979" s="53"/>
      <c r="E3979" s="53"/>
      <c r="F3979" s="53"/>
      <c r="G3979" s="53"/>
      <c r="H3979" s="53"/>
      <c r="I3979" s="53"/>
    </row>
    <row r="3980" spans="1:9">
      <c r="A3980" s="40">
        <v>3974</v>
      </c>
      <c r="B3980" s="53"/>
      <c r="C3980" s="53"/>
      <c r="D3980" s="53"/>
      <c r="E3980" s="53"/>
      <c r="F3980" s="53"/>
      <c r="G3980" s="53"/>
      <c r="H3980" s="53"/>
      <c r="I3980" s="53"/>
    </row>
    <row r="3981" spans="1:9">
      <c r="A3981" s="40">
        <v>3975</v>
      </c>
      <c r="B3981" s="53"/>
      <c r="C3981" s="53"/>
      <c r="D3981" s="53"/>
      <c r="E3981" s="53"/>
      <c r="F3981" s="53"/>
      <c r="G3981" s="53"/>
      <c r="H3981" s="53"/>
      <c r="I3981" s="53"/>
    </row>
    <row r="3982" spans="1:9">
      <c r="A3982" s="40">
        <v>3976</v>
      </c>
      <c r="B3982" s="53"/>
      <c r="C3982" s="53"/>
      <c r="D3982" s="53"/>
      <c r="E3982" s="53"/>
      <c r="F3982" s="53"/>
      <c r="G3982" s="53"/>
      <c r="H3982" s="53"/>
      <c r="I3982" s="53"/>
    </row>
    <row r="3983" spans="1:9">
      <c r="A3983" s="40">
        <v>3977</v>
      </c>
      <c r="B3983" s="53"/>
      <c r="C3983" s="53"/>
      <c r="D3983" s="53"/>
      <c r="E3983" s="53"/>
      <c r="F3983" s="53"/>
      <c r="G3983" s="53"/>
      <c r="H3983" s="53"/>
      <c r="I3983" s="53"/>
    </row>
    <row r="3984" spans="1:9">
      <c r="A3984" s="40">
        <v>3978</v>
      </c>
      <c r="B3984" s="53"/>
      <c r="C3984" s="53"/>
      <c r="D3984" s="53"/>
      <c r="E3984" s="53"/>
      <c r="F3984" s="53"/>
      <c r="G3984" s="53"/>
      <c r="H3984" s="53"/>
      <c r="I3984" s="53"/>
    </row>
    <row r="3985" spans="1:9">
      <c r="A3985" s="40">
        <v>3979</v>
      </c>
      <c r="B3985" s="53"/>
      <c r="C3985" s="53"/>
      <c r="D3985" s="53"/>
      <c r="E3985" s="53"/>
      <c r="F3985" s="53"/>
      <c r="G3985" s="53"/>
      <c r="H3985" s="53"/>
      <c r="I3985" s="53"/>
    </row>
    <row r="3986" spans="1:9">
      <c r="A3986" s="40">
        <v>3980</v>
      </c>
      <c r="B3986" s="53"/>
      <c r="C3986" s="53"/>
      <c r="D3986" s="53"/>
      <c r="E3986" s="53"/>
      <c r="F3986" s="53"/>
      <c r="G3986" s="53"/>
      <c r="H3986" s="53"/>
      <c r="I3986" s="53"/>
    </row>
    <row r="3987" spans="1:9">
      <c r="A3987" s="40">
        <v>3981</v>
      </c>
      <c r="B3987" s="53"/>
      <c r="C3987" s="53"/>
      <c r="D3987" s="53"/>
      <c r="E3987" s="53"/>
      <c r="F3987" s="53"/>
      <c r="G3987" s="53"/>
      <c r="H3987" s="53"/>
      <c r="I3987" s="53"/>
    </row>
    <row r="3988" spans="1:9">
      <c r="A3988" s="40">
        <v>3982</v>
      </c>
      <c r="B3988" s="53"/>
      <c r="C3988" s="53"/>
      <c r="D3988" s="53"/>
      <c r="E3988" s="53"/>
      <c r="F3988" s="53"/>
      <c r="G3988" s="53"/>
      <c r="H3988" s="53"/>
      <c r="I3988" s="53"/>
    </row>
    <row r="3989" spans="1:9">
      <c r="A3989" s="40">
        <v>3983</v>
      </c>
      <c r="B3989" s="53"/>
      <c r="C3989" s="53"/>
      <c r="D3989" s="53"/>
      <c r="E3989" s="53"/>
      <c r="F3989" s="53"/>
      <c r="G3989" s="53"/>
      <c r="H3989" s="53"/>
      <c r="I3989" s="53"/>
    </row>
    <row r="3990" spans="1:9">
      <c r="A3990" s="40">
        <v>3984</v>
      </c>
      <c r="B3990" s="53"/>
      <c r="C3990" s="53"/>
      <c r="D3990" s="53"/>
      <c r="E3990" s="53"/>
      <c r="F3990" s="53"/>
      <c r="G3990" s="53"/>
      <c r="H3990" s="53"/>
      <c r="I3990" s="53"/>
    </row>
    <row r="3991" spans="1:9">
      <c r="A3991" s="40">
        <v>3985</v>
      </c>
      <c r="B3991" s="53"/>
      <c r="C3991" s="53"/>
      <c r="D3991" s="53"/>
      <c r="E3991" s="53"/>
      <c r="F3991" s="53"/>
      <c r="G3991" s="53"/>
      <c r="H3991" s="53"/>
      <c r="I3991" s="53"/>
    </row>
    <row r="3992" spans="1:9">
      <c r="A3992" s="40">
        <v>3986</v>
      </c>
      <c r="B3992" s="53"/>
      <c r="C3992" s="53"/>
      <c r="D3992" s="53"/>
      <c r="E3992" s="53"/>
      <c r="F3992" s="53"/>
      <c r="G3992" s="53"/>
      <c r="H3992" s="53"/>
      <c r="I3992" s="53"/>
    </row>
    <row r="3993" spans="1:9">
      <c r="A3993" s="40">
        <v>3987</v>
      </c>
      <c r="B3993" s="53"/>
      <c r="C3993" s="53"/>
      <c r="D3993" s="53"/>
      <c r="E3993" s="53"/>
      <c r="F3993" s="53"/>
      <c r="G3993" s="53"/>
      <c r="H3993" s="53"/>
      <c r="I3993" s="53"/>
    </row>
    <row r="3994" spans="1:9">
      <c r="A3994" s="40">
        <v>3988</v>
      </c>
      <c r="B3994" s="53"/>
      <c r="C3994" s="53"/>
      <c r="D3994" s="53"/>
      <c r="E3994" s="53"/>
      <c r="F3994" s="53"/>
      <c r="G3994" s="53"/>
      <c r="H3994" s="53"/>
      <c r="I3994" s="53"/>
    </row>
    <row r="3995" spans="1:9">
      <c r="A3995" s="40">
        <v>3989</v>
      </c>
      <c r="B3995" s="53"/>
      <c r="C3995" s="53"/>
      <c r="D3995" s="53"/>
      <c r="E3995" s="53"/>
      <c r="F3995" s="53"/>
      <c r="G3995" s="53"/>
      <c r="H3995" s="53"/>
      <c r="I3995" s="53"/>
    </row>
    <row r="3996" spans="1:9">
      <c r="A3996" s="40">
        <v>3990</v>
      </c>
      <c r="B3996" s="53"/>
      <c r="C3996" s="53"/>
      <c r="D3996" s="53"/>
      <c r="E3996" s="53"/>
      <c r="F3996" s="53"/>
      <c r="G3996" s="53"/>
      <c r="H3996" s="53"/>
      <c r="I3996" s="53"/>
    </row>
    <row r="3997" spans="1:9">
      <c r="A3997" s="40">
        <v>3991</v>
      </c>
      <c r="B3997" s="53"/>
      <c r="C3997" s="53"/>
      <c r="D3997" s="53"/>
      <c r="E3997" s="53"/>
      <c r="F3997" s="53"/>
      <c r="G3997" s="53"/>
      <c r="H3997" s="53"/>
      <c r="I3997" s="53"/>
    </row>
    <row r="3998" spans="1:9">
      <c r="A3998" s="40">
        <v>3992</v>
      </c>
      <c r="B3998" s="53"/>
      <c r="C3998" s="53"/>
      <c r="D3998" s="53"/>
      <c r="E3998" s="53"/>
      <c r="F3998" s="53"/>
      <c r="G3998" s="53"/>
      <c r="H3998" s="53"/>
      <c r="I3998" s="53"/>
    </row>
    <row r="3999" spans="1:9">
      <c r="A3999" s="40">
        <v>3993</v>
      </c>
      <c r="B3999" s="53"/>
      <c r="C3999" s="53"/>
      <c r="D3999" s="53"/>
      <c r="E3999" s="53"/>
      <c r="F3999" s="53"/>
      <c r="G3999" s="53"/>
      <c r="H3999" s="53"/>
      <c r="I3999" s="53"/>
    </row>
    <row r="4000" spans="1:9">
      <c r="A4000" s="40">
        <v>3994</v>
      </c>
      <c r="B4000" s="53"/>
      <c r="C4000" s="53"/>
      <c r="D4000" s="53"/>
      <c r="E4000" s="53"/>
      <c r="F4000" s="53"/>
      <c r="G4000" s="53"/>
      <c r="H4000" s="53"/>
      <c r="I4000" s="53"/>
    </row>
    <row r="4001" spans="1:9">
      <c r="A4001" s="40">
        <v>3995</v>
      </c>
      <c r="B4001" s="53"/>
      <c r="C4001" s="53"/>
      <c r="D4001" s="53"/>
      <c r="E4001" s="53"/>
      <c r="F4001" s="53"/>
      <c r="G4001" s="53"/>
      <c r="H4001" s="53"/>
      <c r="I4001" s="53"/>
    </row>
    <row r="4002" spans="1:9">
      <c r="A4002" s="40">
        <v>3996</v>
      </c>
      <c r="B4002" s="53"/>
      <c r="C4002" s="53"/>
      <c r="D4002" s="53"/>
      <c r="E4002" s="53"/>
      <c r="F4002" s="53"/>
      <c r="G4002" s="53"/>
      <c r="H4002" s="53"/>
      <c r="I4002" s="53"/>
    </row>
    <row r="4003" spans="1:9">
      <c r="A4003" s="40">
        <v>3997</v>
      </c>
      <c r="B4003" s="53"/>
      <c r="C4003" s="53"/>
      <c r="D4003" s="53"/>
      <c r="E4003" s="53"/>
      <c r="F4003" s="53"/>
      <c r="G4003" s="53"/>
      <c r="H4003" s="53"/>
      <c r="I4003" s="53"/>
    </row>
    <row r="4004" spans="1:9">
      <c r="A4004" s="40">
        <v>3998</v>
      </c>
      <c r="B4004" s="53"/>
      <c r="C4004" s="53"/>
      <c r="D4004" s="53"/>
      <c r="E4004" s="53"/>
      <c r="F4004" s="53"/>
      <c r="G4004" s="53"/>
      <c r="H4004" s="53"/>
      <c r="I4004" s="53"/>
    </row>
    <row r="4005" spans="1:9">
      <c r="A4005" s="40">
        <v>3999</v>
      </c>
      <c r="B4005" s="53"/>
      <c r="C4005" s="53"/>
      <c r="D4005" s="53"/>
      <c r="E4005" s="53"/>
      <c r="F4005" s="53"/>
      <c r="G4005" s="53"/>
      <c r="H4005" s="53"/>
      <c r="I4005" s="53"/>
    </row>
    <row r="4006" spans="1:9">
      <c r="A4006" s="40">
        <v>4000</v>
      </c>
      <c r="B4006" s="53"/>
      <c r="C4006" s="53"/>
      <c r="D4006" s="53"/>
      <c r="E4006" s="53"/>
      <c r="F4006" s="53"/>
      <c r="G4006" s="53"/>
      <c r="H4006" s="53"/>
      <c r="I4006" s="53"/>
    </row>
    <row r="4007" spans="1:9">
      <c r="A4007" s="40">
        <v>4001</v>
      </c>
      <c r="B4007" s="53"/>
      <c r="C4007" s="53"/>
      <c r="D4007" s="53"/>
      <c r="E4007" s="53"/>
      <c r="F4007" s="53"/>
      <c r="G4007" s="53"/>
      <c r="H4007" s="53"/>
      <c r="I4007" s="53"/>
    </row>
    <row r="4008" spans="1:9">
      <c r="A4008" s="40">
        <v>4002</v>
      </c>
      <c r="B4008" s="53"/>
      <c r="C4008" s="53"/>
      <c r="D4008" s="53"/>
      <c r="E4008" s="53"/>
      <c r="F4008" s="53"/>
      <c r="G4008" s="53"/>
      <c r="H4008" s="53"/>
      <c r="I4008" s="53"/>
    </row>
    <row r="4009" spans="1:9">
      <c r="A4009" s="40">
        <v>4003</v>
      </c>
      <c r="B4009" s="53"/>
      <c r="C4009" s="53"/>
      <c r="D4009" s="53"/>
      <c r="E4009" s="53"/>
      <c r="F4009" s="53"/>
      <c r="G4009" s="53"/>
      <c r="H4009" s="53"/>
      <c r="I4009" s="53"/>
    </row>
    <row r="4010" spans="1:9">
      <c r="A4010" s="40">
        <v>4004</v>
      </c>
      <c r="B4010" s="53"/>
      <c r="C4010" s="53"/>
      <c r="D4010" s="53"/>
      <c r="E4010" s="53"/>
      <c r="F4010" s="53"/>
      <c r="G4010" s="53"/>
      <c r="H4010" s="53"/>
      <c r="I4010" s="53"/>
    </row>
    <row r="4011" spans="1:9">
      <c r="A4011" s="40">
        <v>4005</v>
      </c>
      <c r="B4011" s="53"/>
      <c r="C4011" s="53"/>
      <c r="D4011" s="53"/>
      <c r="E4011" s="53"/>
      <c r="F4011" s="53"/>
      <c r="G4011" s="53"/>
      <c r="H4011" s="53"/>
      <c r="I4011" s="53"/>
    </row>
    <row r="4012" spans="1:9">
      <c r="A4012" s="40">
        <v>4006</v>
      </c>
      <c r="B4012" s="53"/>
      <c r="C4012" s="53"/>
      <c r="D4012" s="53"/>
      <c r="E4012" s="53"/>
      <c r="F4012" s="53"/>
      <c r="G4012" s="53"/>
      <c r="H4012" s="53"/>
      <c r="I4012" s="53"/>
    </row>
    <row r="4013" spans="1:9">
      <c r="A4013" s="40">
        <v>4007</v>
      </c>
      <c r="B4013" s="53"/>
      <c r="C4013" s="53"/>
      <c r="D4013" s="53"/>
      <c r="E4013" s="53"/>
      <c r="F4013" s="53"/>
      <c r="G4013" s="53"/>
      <c r="H4013" s="53"/>
      <c r="I4013" s="53"/>
    </row>
    <row r="4014" spans="1:9">
      <c r="A4014" s="40">
        <v>4008</v>
      </c>
      <c r="B4014" s="53"/>
      <c r="C4014" s="53"/>
      <c r="D4014" s="53"/>
      <c r="E4014" s="53"/>
      <c r="F4014" s="53"/>
      <c r="G4014" s="53"/>
      <c r="H4014" s="53"/>
      <c r="I4014" s="53"/>
    </row>
    <row r="4015" spans="1:9">
      <c r="A4015" s="40">
        <v>4009</v>
      </c>
      <c r="B4015" s="53"/>
      <c r="C4015" s="53"/>
      <c r="D4015" s="53"/>
      <c r="E4015" s="53"/>
      <c r="F4015" s="53"/>
      <c r="G4015" s="53"/>
      <c r="H4015" s="53"/>
      <c r="I4015" s="53"/>
    </row>
    <row r="4016" spans="1:9">
      <c r="A4016" s="40">
        <v>4010</v>
      </c>
      <c r="B4016" s="53"/>
      <c r="C4016" s="53"/>
      <c r="D4016" s="53"/>
      <c r="E4016" s="53"/>
      <c r="F4016" s="53"/>
      <c r="G4016" s="53"/>
      <c r="H4016" s="53"/>
      <c r="I4016" s="53"/>
    </row>
    <row r="4017" spans="1:9">
      <c r="A4017" s="40">
        <v>4011</v>
      </c>
      <c r="B4017" s="53"/>
      <c r="C4017" s="53"/>
      <c r="D4017" s="53"/>
      <c r="E4017" s="53"/>
      <c r="F4017" s="53"/>
      <c r="G4017" s="53"/>
      <c r="H4017" s="53"/>
      <c r="I4017" s="53"/>
    </row>
    <row r="4018" spans="1:9">
      <c r="A4018" s="40">
        <v>4012</v>
      </c>
      <c r="B4018" s="53"/>
      <c r="C4018" s="53"/>
      <c r="D4018" s="53"/>
      <c r="E4018" s="53"/>
      <c r="F4018" s="53"/>
      <c r="G4018" s="53"/>
      <c r="H4018" s="53"/>
      <c r="I4018" s="53"/>
    </row>
    <row r="4019" spans="1:9">
      <c r="A4019" s="40">
        <v>4013</v>
      </c>
      <c r="B4019" s="53"/>
      <c r="C4019" s="53"/>
      <c r="D4019" s="53"/>
      <c r="E4019" s="53"/>
      <c r="F4019" s="53"/>
      <c r="G4019" s="53"/>
      <c r="H4019" s="53"/>
      <c r="I4019" s="53"/>
    </row>
    <row r="4020" spans="1:9">
      <c r="A4020" s="40">
        <v>4014</v>
      </c>
      <c r="B4020" s="53"/>
      <c r="C4020" s="53"/>
      <c r="D4020" s="53"/>
      <c r="E4020" s="53"/>
      <c r="F4020" s="53"/>
      <c r="G4020" s="53"/>
      <c r="H4020" s="53"/>
      <c r="I4020" s="53"/>
    </row>
    <row r="4021" spans="1:9">
      <c r="A4021" s="40">
        <v>4015</v>
      </c>
      <c r="B4021" s="53"/>
      <c r="C4021" s="53"/>
      <c r="D4021" s="53"/>
      <c r="E4021" s="53"/>
      <c r="F4021" s="53"/>
      <c r="G4021" s="53"/>
      <c r="H4021" s="53"/>
      <c r="I4021" s="53"/>
    </row>
    <row r="4022" spans="1:9">
      <c r="A4022" s="40">
        <v>4016</v>
      </c>
      <c r="B4022" s="53"/>
      <c r="C4022" s="53"/>
      <c r="D4022" s="53"/>
      <c r="E4022" s="53"/>
      <c r="F4022" s="53"/>
      <c r="G4022" s="53"/>
      <c r="H4022" s="53"/>
      <c r="I4022" s="53"/>
    </row>
    <row r="4023" spans="1:9">
      <c r="A4023" s="40">
        <v>4017</v>
      </c>
      <c r="B4023" s="53"/>
      <c r="C4023" s="53"/>
      <c r="D4023" s="53"/>
      <c r="E4023" s="53"/>
      <c r="F4023" s="53"/>
      <c r="G4023" s="53"/>
      <c r="H4023" s="53"/>
      <c r="I4023" s="53"/>
    </row>
    <row r="4024" spans="1:9">
      <c r="A4024" s="40">
        <v>4018</v>
      </c>
      <c r="B4024" s="53"/>
      <c r="C4024" s="53"/>
      <c r="D4024" s="53"/>
      <c r="E4024" s="53"/>
      <c r="F4024" s="53"/>
      <c r="G4024" s="53"/>
      <c r="H4024" s="53"/>
      <c r="I4024" s="53"/>
    </row>
    <row r="4025" spans="1:9">
      <c r="A4025" s="40">
        <v>4019</v>
      </c>
      <c r="B4025" s="53"/>
      <c r="C4025" s="53"/>
      <c r="D4025" s="53"/>
      <c r="E4025" s="53"/>
      <c r="F4025" s="53"/>
      <c r="G4025" s="53"/>
      <c r="H4025" s="53"/>
      <c r="I4025" s="53"/>
    </row>
    <row r="4026" spans="1:9">
      <c r="A4026" s="40">
        <v>4020</v>
      </c>
      <c r="B4026" s="53"/>
      <c r="C4026" s="53"/>
      <c r="D4026" s="53"/>
      <c r="E4026" s="53"/>
      <c r="F4026" s="53"/>
      <c r="G4026" s="53"/>
      <c r="H4026" s="53"/>
      <c r="I4026" s="53"/>
    </row>
    <row r="4027" spans="1:9">
      <c r="A4027" s="40">
        <v>4021</v>
      </c>
      <c r="B4027" s="53"/>
      <c r="C4027" s="53"/>
      <c r="D4027" s="53"/>
      <c r="E4027" s="53"/>
      <c r="F4027" s="53"/>
      <c r="G4027" s="53"/>
      <c r="H4027" s="53"/>
      <c r="I4027" s="53"/>
    </row>
    <row r="4028" spans="1:9">
      <c r="A4028" s="40">
        <v>4022</v>
      </c>
      <c r="B4028" s="53"/>
      <c r="C4028" s="53"/>
      <c r="D4028" s="53"/>
      <c r="E4028" s="53"/>
      <c r="F4028" s="53"/>
      <c r="G4028" s="53"/>
      <c r="H4028" s="53"/>
      <c r="I4028" s="53"/>
    </row>
    <row r="4029" spans="1:9">
      <c r="A4029" s="40">
        <v>4023</v>
      </c>
      <c r="B4029" s="53"/>
      <c r="C4029" s="53"/>
      <c r="D4029" s="53"/>
      <c r="E4029" s="53"/>
      <c r="F4029" s="53"/>
      <c r="G4029" s="53"/>
      <c r="H4029" s="53"/>
      <c r="I4029" s="53"/>
    </row>
    <row r="4030" spans="1:9">
      <c r="A4030" s="40">
        <v>4024</v>
      </c>
      <c r="B4030" s="53"/>
      <c r="C4030" s="53"/>
      <c r="D4030" s="53"/>
      <c r="E4030" s="53"/>
      <c r="F4030" s="53"/>
      <c r="G4030" s="53"/>
      <c r="H4030" s="53"/>
      <c r="I4030" s="53"/>
    </row>
    <row r="4031" spans="1:9">
      <c r="A4031" s="40">
        <v>4025</v>
      </c>
      <c r="B4031" s="53"/>
      <c r="C4031" s="53"/>
      <c r="D4031" s="53"/>
      <c r="E4031" s="53"/>
      <c r="F4031" s="53"/>
      <c r="G4031" s="53"/>
      <c r="H4031" s="53"/>
      <c r="I4031" s="53"/>
    </row>
    <row r="4032" spans="1:9">
      <c r="A4032" s="40">
        <v>4026</v>
      </c>
      <c r="B4032" s="53"/>
      <c r="C4032" s="53"/>
      <c r="D4032" s="53"/>
      <c r="E4032" s="53"/>
      <c r="F4032" s="53"/>
      <c r="G4032" s="53"/>
      <c r="H4032" s="53"/>
      <c r="I4032" s="53"/>
    </row>
    <row r="4033" spans="1:9">
      <c r="A4033" s="40">
        <v>4027</v>
      </c>
      <c r="B4033" s="53"/>
      <c r="C4033" s="53"/>
      <c r="D4033" s="53"/>
      <c r="E4033" s="53"/>
      <c r="F4033" s="53"/>
      <c r="G4033" s="53"/>
      <c r="H4033" s="53"/>
      <c r="I4033" s="53"/>
    </row>
    <row r="4034" spans="1:9">
      <c r="A4034" s="40">
        <v>4028</v>
      </c>
      <c r="B4034" s="53"/>
      <c r="C4034" s="53"/>
      <c r="D4034" s="53"/>
      <c r="E4034" s="53"/>
      <c r="F4034" s="53"/>
      <c r="G4034" s="53"/>
      <c r="H4034" s="53"/>
      <c r="I4034" s="53"/>
    </row>
    <row r="4035" spans="1:9">
      <c r="A4035" s="40">
        <v>4029</v>
      </c>
      <c r="B4035" s="53"/>
      <c r="C4035" s="53"/>
      <c r="D4035" s="53"/>
      <c r="E4035" s="53"/>
      <c r="F4035" s="53"/>
      <c r="G4035" s="53"/>
      <c r="H4035" s="53"/>
      <c r="I4035" s="53"/>
    </row>
    <row r="4036" spans="1:9">
      <c r="A4036" s="40">
        <v>4030</v>
      </c>
      <c r="B4036" s="53"/>
      <c r="C4036" s="53"/>
      <c r="D4036" s="53"/>
      <c r="E4036" s="53"/>
      <c r="F4036" s="53"/>
      <c r="G4036" s="53"/>
      <c r="H4036" s="53"/>
      <c r="I4036" s="53"/>
    </row>
    <row r="4037" spans="1:9">
      <c r="A4037" s="40">
        <v>4031</v>
      </c>
      <c r="B4037" s="53"/>
      <c r="C4037" s="53"/>
      <c r="D4037" s="53"/>
      <c r="E4037" s="53"/>
      <c r="F4037" s="53"/>
      <c r="G4037" s="53"/>
      <c r="H4037" s="53"/>
      <c r="I4037" s="53"/>
    </row>
    <row r="4038" spans="1:9">
      <c r="A4038" s="40">
        <v>4032</v>
      </c>
      <c r="B4038" s="53"/>
      <c r="C4038" s="53"/>
      <c r="D4038" s="53"/>
      <c r="E4038" s="53"/>
      <c r="F4038" s="53"/>
      <c r="G4038" s="53"/>
      <c r="H4038" s="53"/>
      <c r="I4038" s="53"/>
    </row>
    <row r="4039" spans="1:9">
      <c r="A4039" s="40">
        <v>4033</v>
      </c>
      <c r="B4039" s="53"/>
      <c r="C4039" s="53"/>
      <c r="D4039" s="53"/>
      <c r="E4039" s="53"/>
      <c r="F4039" s="53"/>
      <c r="G4039" s="53"/>
      <c r="H4039" s="53"/>
      <c r="I4039" s="53"/>
    </row>
    <row r="4040" spans="1:9">
      <c r="A4040" s="40">
        <v>4034</v>
      </c>
      <c r="B4040" s="53"/>
      <c r="C4040" s="53"/>
      <c r="D4040" s="53"/>
      <c r="E4040" s="53"/>
      <c r="F4040" s="53"/>
      <c r="G4040" s="53"/>
      <c r="H4040" s="53"/>
      <c r="I4040" s="53"/>
    </row>
    <row r="4041" spans="1:9">
      <c r="A4041" s="40">
        <v>4035</v>
      </c>
      <c r="B4041" s="53"/>
      <c r="C4041" s="53"/>
      <c r="D4041" s="53"/>
      <c r="E4041" s="53"/>
      <c r="F4041" s="53"/>
      <c r="G4041" s="53"/>
      <c r="H4041" s="53"/>
      <c r="I4041" s="53"/>
    </row>
    <row r="4042" spans="1:9">
      <c r="A4042" s="40">
        <v>4036</v>
      </c>
      <c r="B4042" s="53"/>
      <c r="C4042" s="53"/>
      <c r="D4042" s="53"/>
      <c r="E4042" s="53"/>
      <c r="F4042" s="53"/>
      <c r="G4042" s="53"/>
      <c r="H4042" s="53"/>
      <c r="I4042" s="53"/>
    </row>
    <row r="4043" spans="1:9">
      <c r="A4043" s="40">
        <v>4037</v>
      </c>
      <c r="B4043" s="53"/>
      <c r="C4043" s="53"/>
      <c r="D4043" s="53"/>
      <c r="E4043" s="53"/>
      <c r="F4043" s="53"/>
      <c r="G4043" s="53"/>
      <c r="H4043" s="53"/>
      <c r="I4043" s="53"/>
    </row>
    <row r="4044" spans="1:9">
      <c r="A4044" s="40">
        <v>4038</v>
      </c>
      <c r="B4044" s="53"/>
      <c r="C4044" s="53"/>
      <c r="D4044" s="53"/>
      <c r="E4044" s="53"/>
      <c r="F4044" s="53"/>
      <c r="G4044" s="53"/>
      <c r="H4044" s="53"/>
      <c r="I4044" s="53"/>
    </row>
    <row r="4045" spans="1:9">
      <c r="A4045" s="40">
        <v>4039</v>
      </c>
      <c r="B4045" s="53"/>
      <c r="C4045" s="53"/>
      <c r="D4045" s="53"/>
      <c r="E4045" s="53"/>
      <c r="F4045" s="53"/>
      <c r="G4045" s="53"/>
      <c r="H4045" s="53"/>
      <c r="I4045" s="53"/>
    </row>
    <row r="4046" spans="1:9">
      <c r="A4046" s="40">
        <v>4040</v>
      </c>
      <c r="B4046" s="53"/>
      <c r="C4046" s="53"/>
      <c r="D4046" s="53"/>
      <c r="E4046" s="53"/>
      <c r="F4046" s="53"/>
      <c r="G4046" s="53"/>
      <c r="H4046" s="53"/>
      <c r="I4046" s="53"/>
    </row>
    <row r="4047" spans="1:9">
      <c r="A4047" s="40">
        <v>4041</v>
      </c>
      <c r="B4047" s="53"/>
      <c r="C4047" s="53"/>
      <c r="D4047" s="53"/>
      <c r="E4047" s="53"/>
      <c r="F4047" s="53"/>
      <c r="G4047" s="53"/>
      <c r="H4047" s="53"/>
      <c r="I4047" s="53"/>
    </row>
    <row r="4048" spans="1:9">
      <c r="A4048" s="40">
        <v>4042</v>
      </c>
      <c r="B4048" s="53"/>
      <c r="C4048" s="53"/>
      <c r="D4048" s="53"/>
      <c r="E4048" s="53"/>
      <c r="F4048" s="53"/>
      <c r="G4048" s="53"/>
      <c r="H4048" s="53"/>
      <c r="I4048" s="53"/>
    </row>
    <row r="4049" spans="1:9">
      <c r="A4049" s="40">
        <v>4043</v>
      </c>
      <c r="B4049" s="53"/>
      <c r="C4049" s="53"/>
      <c r="D4049" s="53"/>
      <c r="E4049" s="53"/>
      <c r="F4049" s="53"/>
      <c r="G4049" s="53"/>
      <c r="H4049" s="53"/>
      <c r="I4049" s="53"/>
    </row>
    <row r="4050" spans="1:9">
      <c r="A4050" s="40">
        <v>4044</v>
      </c>
      <c r="B4050" s="53"/>
      <c r="C4050" s="53"/>
      <c r="D4050" s="53"/>
      <c r="E4050" s="53"/>
      <c r="F4050" s="53"/>
      <c r="G4050" s="53"/>
      <c r="H4050" s="53"/>
      <c r="I4050" s="53"/>
    </row>
    <row r="4051" spans="1:9">
      <c r="A4051" s="40">
        <v>4045</v>
      </c>
      <c r="B4051" s="53"/>
      <c r="C4051" s="53"/>
      <c r="D4051" s="53"/>
      <c r="E4051" s="53"/>
      <c r="F4051" s="53"/>
      <c r="G4051" s="53"/>
      <c r="H4051" s="53"/>
      <c r="I4051" s="53"/>
    </row>
    <row r="4052" spans="1:9">
      <c r="A4052" s="40">
        <v>4046</v>
      </c>
      <c r="B4052" s="53"/>
      <c r="C4052" s="53"/>
      <c r="D4052" s="53"/>
      <c r="E4052" s="53"/>
      <c r="F4052" s="53"/>
      <c r="G4052" s="53"/>
      <c r="H4052" s="53"/>
      <c r="I4052" s="53"/>
    </row>
    <row r="4053" spans="1:9">
      <c r="A4053" s="40">
        <v>4047</v>
      </c>
      <c r="B4053" s="53"/>
      <c r="C4053" s="53"/>
      <c r="D4053" s="53"/>
      <c r="E4053" s="53"/>
      <c r="F4053" s="53"/>
      <c r="G4053" s="53"/>
      <c r="H4053" s="53"/>
      <c r="I4053" s="53"/>
    </row>
    <row r="4054" spans="1:9">
      <c r="A4054" s="40">
        <v>4048</v>
      </c>
      <c r="B4054" s="53"/>
      <c r="C4054" s="53"/>
      <c r="D4054" s="53"/>
      <c r="E4054" s="53"/>
      <c r="F4054" s="53"/>
      <c r="G4054" s="53"/>
      <c r="H4054" s="53"/>
      <c r="I4054" s="53"/>
    </row>
    <row r="4055" spans="1:9">
      <c r="A4055" s="40">
        <v>4049</v>
      </c>
      <c r="B4055" s="53"/>
      <c r="C4055" s="53"/>
      <c r="D4055" s="53"/>
      <c r="E4055" s="53"/>
      <c r="F4055" s="53"/>
      <c r="G4055" s="53"/>
      <c r="H4055" s="53"/>
      <c r="I4055" s="53"/>
    </row>
    <row r="4056" spans="1:9">
      <c r="A4056" s="40">
        <v>4050</v>
      </c>
      <c r="B4056" s="53"/>
      <c r="C4056" s="53"/>
      <c r="D4056" s="53"/>
      <c r="E4056" s="53"/>
      <c r="F4056" s="53"/>
      <c r="G4056" s="53"/>
      <c r="H4056" s="53"/>
      <c r="I4056" s="53"/>
    </row>
    <row r="4057" spans="1:9">
      <c r="A4057" s="40">
        <v>4051</v>
      </c>
      <c r="B4057" s="53"/>
      <c r="C4057" s="53"/>
      <c r="D4057" s="53"/>
      <c r="E4057" s="53"/>
      <c r="F4057" s="53"/>
      <c r="G4057" s="53"/>
      <c r="H4057" s="53"/>
      <c r="I4057" s="53"/>
    </row>
    <row r="4058" spans="1:9">
      <c r="A4058" s="40">
        <v>4052</v>
      </c>
      <c r="B4058" s="53"/>
      <c r="C4058" s="53"/>
      <c r="D4058" s="53"/>
      <c r="E4058" s="53"/>
      <c r="F4058" s="53"/>
      <c r="G4058" s="53"/>
      <c r="H4058" s="53"/>
      <c r="I4058" s="53"/>
    </row>
    <row r="4059" spans="1:9">
      <c r="A4059" s="40">
        <v>4053</v>
      </c>
      <c r="B4059" s="53"/>
      <c r="C4059" s="53"/>
      <c r="D4059" s="53"/>
      <c r="E4059" s="53"/>
      <c r="F4059" s="53"/>
      <c r="G4059" s="53"/>
      <c r="H4059" s="53"/>
      <c r="I4059" s="53"/>
    </row>
    <row r="4060" spans="1:9">
      <c r="A4060" s="40">
        <v>4054</v>
      </c>
      <c r="B4060" s="53"/>
      <c r="C4060" s="53"/>
      <c r="D4060" s="53"/>
      <c r="E4060" s="53"/>
      <c r="F4060" s="53"/>
      <c r="G4060" s="53"/>
      <c r="H4060" s="53"/>
      <c r="I4060" s="53"/>
    </row>
    <row r="4061" spans="1:9">
      <c r="A4061" s="40">
        <v>4055</v>
      </c>
      <c r="B4061" s="53"/>
      <c r="C4061" s="53"/>
      <c r="D4061" s="53"/>
      <c r="E4061" s="53"/>
      <c r="F4061" s="53"/>
      <c r="G4061" s="53"/>
      <c r="H4061" s="53"/>
      <c r="I4061" s="53"/>
    </row>
    <row r="4062" spans="1:9">
      <c r="A4062" s="40">
        <v>4056</v>
      </c>
      <c r="B4062" s="53"/>
      <c r="C4062" s="53"/>
      <c r="D4062" s="53"/>
      <c r="E4062" s="53"/>
      <c r="F4062" s="53"/>
      <c r="G4062" s="53"/>
      <c r="H4062" s="53"/>
      <c r="I4062" s="53"/>
    </row>
    <row r="4063" spans="1:9">
      <c r="A4063" s="40">
        <v>4057</v>
      </c>
      <c r="B4063" s="53"/>
      <c r="C4063" s="53"/>
      <c r="D4063" s="53"/>
      <c r="E4063" s="53"/>
      <c r="F4063" s="53"/>
      <c r="G4063" s="53"/>
      <c r="H4063" s="53"/>
      <c r="I4063" s="53"/>
    </row>
    <row r="4064" spans="1:9">
      <c r="A4064" s="40">
        <v>4058</v>
      </c>
      <c r="B4064" s="53"/>
      <c r="C4064" s="53"/>
      <c r="D4064" s="53"/>
      <c r="E4064" s="53"/>
      <c r="F4064" s="53"/>
      <c r="G4064" s="53"/>
      <c r="H4064" s="53"/>
      <c r="I4064" s="53"/>
    </row>
    <row r="4065" spans="1:9">
      <c r="A4065" s="40">
        <v>4059</v>
      </c>
      <c r="B4065" s="53"/>
      <c r="C4065" s="53"/>
      <c r="D4065" s="53"/>
      <c r="E4065" s="53"/>
      <c r="F4065" s="53"/>
      <c r="G4065" s="53"/>
      <c r="H4065" s="53"/>
      <c r="I4065" s="53"/>
    </row>
    <row r="4066" spans="1:9">
      <c r="A4066" s="40">
        <v>4060</v>
      </c>
      <c r="B4066" s="53"/>
      <c r="C4066" s="53"/>
      <c r="D4066" s="53"/>
      <c r="E4066" s="53"/>
      <c r="F4066" s="53"/>
      <c r="G4066" s="53"/>
      <c r="H4066" s="53"/>
      <c r="I4066" s="53"/>
    </row>
    <row r="4067" spans="1:9">
      <c r="A4067" s="40">
        <v>4061</v>
      </c>
      <c r="B4067" s="53"/>
      <c r="C4067" s="53"/>
      <c r="D4067" s="53"/>
      <c r="E4067" s="53"/>
      <c r="F4067" s="53"/>
      <c r="G4067" s="53"/>
      <c r="H4067" s="53"/>
      <c r="I4067" s="53"/>
    </row>
    <row r="4068" spans="1:9">
      <c r="A4068" s="40">
        <v>4062</v>
      </c>
      <c r="B4068" s="53"/>
      <c r="C4068" s="53"/>
      <c r="D4068" s="53"/>
      <c r="E4068" s="53"/>
      <c r="F4068" s="53"/>
      <c r="G4068" s="53"/>
      <c r="H4068" s="53"/>
      <c r="I4068" s="53"/>
    </row>
    <row r="4069" spans="1:9">
      <c r="A4069" s="40">
        <v>4063</v>
      </c>
      <c r="B4069" s="53"/>
      <c r="C4069" s="53"/>
      <c r="D4069" s="53"/>
      <c r="E4069" s="53"/>
      <c r="F4069" s="53"/>
      <c r="G4069" s="53"/>
      <c r="H4069" s="53"/>
      <c r="I4069" s="53"/>
    </row>
    <row r="4070" spans="1:9">
      <c r="A4070" s="40">
        <v>4064</v>
      </c>
      <c r="B4070" s="53"/>
      <c r="C4070" s="53"/>
      <c r="D4070" s="53"/>
      <c r="E4070" s="53"/>
      <c r="F4070" s="53"/>
      <c r="G4070" s="53"/>
      <c r="H4070" s="53"/>
      <c r="I4070" s="53"/>
    </row>
    <row r="4071" spans="1:9">
      <c r="A4071" s="40">
        <v>4065</v>
      </c>
      <c r="B4071" s="53"/>
      <c r="C4071" s="53"/>
      <c r="D4071" s="53"/>
      <c r="E4071" s="53"/>
      <c r="F4071" s="53"/>
      <c r="G4071" s="53"/>
      <c r="H4071" s="53"/>
      <c r="I4071" s="53"/>
    </row>
    <row r="4072" spans="1:9">
      <c r="A4072" s="40">
        <v>4066</v>
      </c>
      <c r="B4072" s="53"/>
      <c r="C4072" s="53"/>
      <c r="D4072" s="53"/>
      <c r="E4072" s="53"/>
      <c r="F4072" s="53"/>
      <c r="G4072" s="53"/>
      <c r="H4072" s="53"/>
      <c r="I4072" s="53"/>
    </row>
    <row r="4073" spans="1:9">
      <c r="A4073" s="40">
        <v>4067</v>
      </c>
      <c r="B4073" s="53"/>
      <c r="C4073" s="53"/>
      <c r="D4073" s="53"/>
      <c r="E4073" s="53"/>
      <c r="F4073" s="53"/>
      <c r="G4073" s="53"/>
      <c r="H4073" s="53"/>
      <c r="I4073" s="53"/>
    </row>
    <row r="4074" spans="1:9">
      <c r="A4074" s="40">
        <v>4068</v>
      </c>
      <c r="B4074" s="53"/>
      <c r="C4074" s="53"/>
      <c r="D4074" s="53"/>
      <c r="E4074" s="53"/>
      <c r="F4074" s="53"/>
      <c r="G4074" s="53"/>
      <c r="H4074" s="53"/>
      <c r="I4074" s="53"/>
    </row>
    <row r="4075" spans="1:9">
      <c r="A4075" s="40">
        <v>4069</v>
      </c>
      <c r="B4075" s="53"/>
      <c r="C4075" s="53"/>
      <c r="D4075" s="53"/>
      <c r="E4075" s="53"/>
      <c r="F4075" s="53"/>
      <c r="G4075" s="53"/>
      <c r="H4075" s="53"/>
      <c r="I4075" s="53"/>
    </row>
    <row r="4076" spans="1:9">
      <c r="A4076" s="40">
        <v>4070</v>
      </c>
      <c r="B4076" s="53"/>
      <c r="C4076" s="53"/>
      <c r="D4076" s="53"/>
      <c r="E4076" s="53"/>
      <c r="F4076" s="53"/>
      <c r="G4076" s="53"/>
      <c r="H4076" s="53"/>
      <c r="I4076" s="53"/>
    </row>
    <row r="4077" spans="1:9">
      <c r="A4077" s="40">
        <v>4071</v>
      </c>
      <c r="B4077" s="53"/>
      <c r="C4077" s="53"/>
      <c r="D4077" s="53"/>
      <c r="E4077" s="53"/>
      <c r="F4077" s="53"/>
      <c r="G4077" s="53"/>
      <c r="H4077" s="53"/>
      <c r="I4077" s="53"/>
    </row>
    <row r="4078" spans="1:9">
      <c r="A4078" s="40">
        <v>4072</v>
      </c>
      <c r="B4078" s="53"/>
      <c r="C4078" s="53"/>
      <c r="D4078" s="53"/>
      <c r="E4078" s="53"/>
      <c r="F4078" s="53"/>
      <c r="G4078" s="53"/>
      <c r="H4078" s="53"/>
      <c r="I4078" s="53"/>
    </row>
    <row r="4079" spans="1:9">
      <c r="A4079" s="40">
        <v>4073</v>
      </c>
      <c r="B4079" s="53"/>
      <c r="C4079" s="53"/>
      <c r="D4079" s="53"/>
      <c r="E4079" s="53"/>
      <c r="F4079" s="53"/>
      <c r="G4079" s="53"/>
      <c r="H4079" s="53"/>
      <c r="I4079" s="53"/>
    </row>
    <row r="4080" spans="1:9">
      <c r="A4080" s="40">
        <v>4074</v>
      </c>
      <c r="B4080" s="53"/>
      <c r="C4080" s="53"/>
      <c r="D4080" s="53"/>
      <c r="E4080" s="53"/>
      <c r="F4080" s="53"/>
      <c r="G4080" s="53"/>
      <c r="H4080" s="53"/>
      <c r="I4080" s="53"/>
    </row>
    <row r="4081" spans="1:9">
      <c r="A4081" s="40">
        <v>4075</v>
      </c>
      <c r="B4081" s="53"/>
      <c r="C4081" s="53"/>
      <c r="D4081" s="53"/>
      <c r="E4081" s="53"/>
      <c r="F4081" s="53"/>
      <c r="G4081" s="53"/>
      <c r="H4081" s="53"/>
      <c r="I4081" s="53"/>
    </row>
    <row r="4082" spans="1:9">
      <c r="A4082" s="40">
        <v>4076</v>
      </c>
      <c r="B4082" s="53"/>
      <c r="C4082" s="53"/>
      <c r="D4082" s="53"/>
      <c r="E4082" s="53"/>
      <c r="F4082" s="53"/>
      <c r="G4082" s="53"/>
      <c r="H4082" s="53"/>
      <c r="I4082" s="53"/>
    </row>
    <row r="4083" spans="1:9">
      <c r="A4083" s="40">
        <v>4077</v>
      </c>
      <c r="B4083" s="53"/>
      <c r="C4083" s="53"/>
      <c r="D4083" s="53"/>
      <c r="E4083" s="53"/>
      <c r="F4083" s="53"/>
      <c r="G4083" s="53"/>
      <c r="H4083" s="53"/>
      <c r="I4083" s="53"/>
    </row>
    <row r="4084" spans="1:9">
      <c r="A4084" s="40">
        <v>4078</v>
      </c>
      <c r="B4084" s="53"/>
      <c r="C4084" s="53"/>
      <c r="D4084" s="53"/>
      <c r="E4084" s="53"/>
      <c r="F4084" s="53"/>
      <c r="G4084" s="53"/>
      <c r="H4084" s="53"/>
      <c r="I4084" s="53"/>
    </row>
    <row r="4085" spans="1:9">
      <c r="A4085" s="40">
        <v>4079</v>
      </c>
      <c r="B4085" s="53"/>
      <c r="C4085" s="53"/>
      <c r="D4085" s="53"/>
      <c r="E4085" s="53"/>
      <c r="F4085" s="53"/>
      <c r="G4085" s="53"/>
      <c r="H4085" s="53"/>
      <c r="I4085" s="53"/>
    </row>
    <row r="4086" spans="1:9">
      <c r="A4086" s="40">
        <v>4080</v>
      </c>
      <c r="B4086" s="53"/>
      <c r="C4086" s="53"/>
      <c r="D4086" s="53"/>
      <c r="E4086" s="53"/>
      <c r="F4086" s="53"/>
      <c r="G4086" s="53"/>
      <c r="H4086" s="53"/>
      <c r="I4086" s="53"/>
    </row>
    <row r="4087" spans="1:9">
      <c r="A4087" s="40">
        <v>4081</v>
      </c>
      <c r="B4087" s="53"/>
      <c r="C4087" s="53"/>
      <c r="D4087" s="53"/>
      <c r="E4087" s="53"/>
      <c r="F4087" s="53"/>
      <c r="G4087" s="53"/>
      <c r="H4087" s="53"/>
      <c r="I4087" s="53"/>
    </row>
    <row r="4088" spans="1:9">
      <c r="A4088" s="40">
        <v>4082</v>
      </c>
      <c r="B4088" s="53"/>
      <c r="C4088" s="53"/>
      <c r="D4088" s="53"/>
      <c r="E4088" s="53"/>
      <c r="F4088" s="53"/>
      <c r="G4088" s="53"/>
      <c r="H4088" s="53"/>
      <c r="I4088" s="53"/>
    </row>
    <row r="4089" spans="1:9">
      <c r="A4089" s="40">
        <v>4083</v>
      </c>
      <c r="B4089" s="53"/>
      <c r="C4089" s="53"/>
      <c r="D4089" s="53"/>
      <c r="E4089" s="53"/>
      <c r="F4089" s="53"/>
      <c r="G4089" s="53"/>
      <c r="H4089" s="53"/>
      <c r="I4089" s="53"/>
    </row>
    <row r="4090" spans="1:9">
      <c r="A4090" s="40">
        <v>4084</v>
      </c>
      <c r="B4090" s="53"/>
      <c r="C4090" s="53"/>
      <c r="D4090" s="53"/>
      <c r="E4090" s="53"/>
      <c r="F4090" s="53"/>
      <c r="G4090" s="53"/>
      <c r="H4090" s="53"/>
      <c r="I4090" s="53"/>
    </row>
    <row r="4091" spans="1:9">
      <c r="A4091" s="40">
        <v>4085</v>
      </c>
      <c r="B4091" s="53"/>
      <c r="C4091" s="53"/>
      <c r="D4091" s="53"/>
      <c r="E4091" s="53"/>
      <c r="F4091" s="53"/>
      <c r="G4091" s="53"/>
      <c r="H4091" s="53"/>
      <c r="I4091" s="53"/>
    </row>
    <row r="4092" spans="1:9">
      <c r="A4092" s="40">
        <v>4086</v>
      </c>
      <c r="B4092" s="53"/>
      <c r="C4092" s="53"/>
      <c r="D4092" s="53"/>
      <c r="E4092" s="53"/>
      <c r="F4092" s="53"/>
      <c r="G4092" s="53"/>
      <c r="H4092" s="53"/>
      <c r="I4092" s="53"/>
    </row>
    <row r="4093" spans="1:9">
      <c r="A4093" s="40">
        <v>4087</v>
      </c>
      <c r="B4093" s="53"/>
      <c r="C4093" s="53"/>
      <c r="D4093" s="53"/>
      <c r="E4093" s="53"/>
      <c r="F4093" s="53"/>
      <c r="G4093" s="53"/>
      <c r="H4093" s="53"/>
      <c r="I4093" s="53"/>
    </row>
    <row r="4094" spans="1:9">
      <c r="A4094" s="40">
        <v>4088</v>
      </c>
      <c r="B4094" s="53"/>
      <c r="C4094" s="53"/>
      <c r="D4094" s="53"/>
      <c r="E4094" s="53"/>
      <c r="F4094" s="53"/>
      <c r="G4094" s="53"/>
      <c r="H4094" s="53"/>
      <c r="I4094" s="53"/>
    </row>
    <row r="4095" spans="1:9">
      <c r="A4095" s="40">
        <v>4089</v>
      </c>
      <c r="B4095" s="53"/>
      <c r="C4095" s="53"/>
      <c r="D4095" s="53"/>
      <c r="E4095" s="53"/>
      <c r="F4095" s="53"/>
      <c r="G4095" s="53"/>
      <c r="H4095" s="53"/>
      <c r="I4095" s="53"/>
    </row>
    <row r="4096" spans="1:9">
      <c r="A4096" s="40">
        <v>4090</v>
      </c>
      <c r="B4096" s="53"/>
      <c r="C4096" s="53"/>
      <c r="D4096" s="53"/>
      <c r="E4096" s="53"/>
      <c r="F4096" s="53"/>
      <c r="G4096" s="53"/>
      <c r="H4096" s="53"/>
      <c r="I4096" s="53"/>
    </row>
    <row r="4097" spans="1:9">
      <c r="A4097" s="40">
        <v>4091</v>
      </c>
      <c r="B4097" s="53"/>
      <c r="C4097" s="53"/>
      <c r="D4097" s="53"/>
      <c r="E4097" s="53"/>
      <c r="F4097" s="53"/>
      <c r="G4097" s="53"/>
      <c r="H4097" s="53"/>
      <c r="I4097" s="53"/>
    </row>
    <row r="4098" spans="1:9">
      <c r="A4098" s="40">
        <v>4092</v>
      </c>
      <c r="B4098" s="53"/>
      <c r="C4098" s="53"/>
      <c r="D4098" s="53"/>
      <c r="E4098" s="53"/>
      <c r="F4098" s="53"/>
      <c r="G4098" s="53"/>
      <c r="H4098" s="53"/>
      <c r="I4098" s="53"/>
    </row>
    <row r="4099" spans="1:9">
      <c r="A4099" s="40">
        <v>4093</v>
      </c>
      <c r="B4099" s="53"/>
      <c r="C4099" s="53"/>
      <c r="D4099" s="53"/>
      <c r="E4099" s="53"/>
      <c r="F4099" s="53"/>
      <c r="G4099" s="53"/>
      <c r="H4099" s="53"/>
      <c r="I4099" s="53"/>
    </row>
    <row r="4100" spans="1:9">
      <c r="A4100" s="40">
        <v>4094</v>
      </c>
      <c r="B4100" s="53"/>
      <c r="C4100" s="53"/>
      <c r="D4100" s="53"/>
      <c r="E4100" s="53"/>
      <c r="F4100" s="53"/>
      <c r="G4100" s="53"/>
      <c r="H4100" s="53"/>
      <c r="I4100" s="53"/>
    </row>
    <row r="4101" spans="1:9">
      <c r="A4101" s="40">
        <v>4095</v>
      </c>
      <c r="B4101" s="53"/>
      <c r="C4101" s="53"/>
      <c r="D4101" s="53"/>
      <c r="E4101" s="53"/>
      <c r="F4101" s="53"/>
      <c r="G4101" s="53"/>
      <c r="H4101" s="53"/>
      <c r="I4101" s="53"/>
    </row>
    <row r="4102" spans="1:9">
      <c r="A4102" s="40">
        <v>4096</v>
      </c>
      <c r="B4102" s="53"/>
      <c r="C4102" s="53"/>
      <c r="D4102" s="53"/>
      <c r="E4102" s="53"/>
      <c r="F4102" s="53"/>
      <c r="G4102" s="53"/>
      <c r="H4102" s="53"/>
      <c r="I4102" s="53"/>
    </row>
    <row r="4103" spans="1:9">
      <c r="A4103" s="40">
        <v>4097</v>
      </c>
      <c r="B4103" s="53"/>
      <c r="C4103" s="53"/>
      <c r="D4103" s="53"/>
      <c r="E4103" s="53"/>
      <c r="F4103" s="53"/>
      <c r="G4103" s="53"/>
      <c r="H4103" s="53"/>
      <c r="I4103" s="53"/>
    </row>
    <row r="4104" spans="1:9">
      <c r="A4104" s="40">
        <v>4098</v>
      </c>
      <c r="B4104" s="53"/>
      <c r="C4104" s="53"/>
      <c r="D4104" s="53"/>
      <c r="E4104" s="53"/>
      <c r="F4104" s="53"/>
      <c r="G4104" s="53"/>
      <c r="H4104" s="53"/>
      <c r="I4104" s="53"/>
    </row>
    <row r="4105" spans="1:9">
      <c r="A4105" s="40">
        <v>4099</v>
      </c>
      <c r="B4105" s="53"/>
      <c r="C4105" s="53"/>
      <c r="D4105" s="53"/>
      <c r="E4105" s="53"/>
      <c r="F4105" s="53"/>
      <c r="G4105" s="53"/>
      <c r="H4105" s="53"/>
      <c r="I4105" s="53"/>
    </row>
    <row r="4106" spans="1:9">
      <c r="A4106" s="40">
        <v>4100</v>
      </c>
      <c r="B4106" s="53"/>
      <c r="C4106" s="53"/>
      <c r="D4106" s="53"/>
      <c r="E4106" s="53"/>
      <c r="F4106" s="53"/>
      <c r="G4106" s="53"/>
      <c r="H4106" s="53"/>
      <c r="I4106" s="53"/>
    </row>
    <row r="4107" spans="1:9">
      <c r="A4107" s="40">
        <v>4101</v>
      </c>
      <c r="B4107" s="53"/>
      <c r="C4107" s="53"/>
      <c r="D4107" s="53"/>
      <c r="E4107" s="53"/>
      <c r="F4107" s="53"/>
      <c r="G4107" s="53"/>
      <c r="H4107" s="53"/>
      <c r="I4107" s="53"/>
    </row>
    <row r="4108" spans="1:9">
      <c r="A4108" s="40">
        <v>4102</v>
      </c>
      <c r="B4108" s="53"/>
      <c r="C4108" s="53"/>
      <c r="D4108" s="53"/>
      <c r="E4108" s="53"/>
      <c r="F4108" s="53"/>
      <c r="G4108" s="53"/>
      <c r="H4108" s="53"/>
      <c r="I4108" s="53"/>
    </row>
    <row r="4109" spans="1:9">
      <c r="A4109" s="40">
        <v>4103</v>
      </c>
      <c r="B4109" s="53"/>
      <c r="C4109" s="53"/>
      <c r="D4109" s="53"/>
      <c r="E4109" s="53"/>
      <c r="F4109" s="53"/>
      <c r="G4109" s="53"/>
      <c r="H4109" s="53"/>
      <c r="I4109" s="53"/>
    </row>
    <row r="4110" spans="1:9">
      <c r="A4110" s="40">
        <v>4104</v>
      </c>
      <c r="B4110" s="53"/>
      <c r="C4110" s="53"/>
      <c r="D4110" s="53"/>
      <c r="E4110" s="53"/>
      <c r="F4110" s="53"/>
      <c r="G4110" s="53"/>
      <c r="H4110" s="53"/>
      <c r="I4110" s="53"/>
    </row>
    <row r="4111" spans="1:9">
      <c r="A4111" s="40">
        <v>4105</v>
      </c>
      <c r="B4111" s="53"/>
      <c r="C4111" s="53"/>
      <c r="D4111" s="53"/>
      <c r="E4111" s="53"/>
      <c r="F4111" s="53"/>
      <c r="G4111" s="53"/>
      <c r="H4111" s="53"/>
      <c r="I4111" s="53"/>
    </row>
    <row r="4112" spans="1:9">
      <c r="A4112" s="40">
        <v>4106</v>
      </c>
      <c r="B4112" s="53"/>
      <c r="C4112" s="53"/>
      <c r="D4112" s="53"/>
      <c r="E4112" s="53"/>
      <c r="F4112" s="53"/>
      <c r="G4112" s="53"/>
      <c r="H4112" s="53"/>
      <c r="I4112" s="53"/>
    </row>
    <row r="4113" spans="1:9">
      <c r="A4113" s="40">
        <v>4107</v>
      </c>
      <c r="B4113" s="53"/>
      <c r="C4113" s="53"/>
      <c r="D4113" s="53"/>
      <c r="E4113" s="53"/>
      <c r="F4113" s="53"/>
      <c r="G4113" s="53"/>
      <c r="H4113" s="53"/>
      <c r="I4113" s="53"/>
    </row>
    <row r="4114" spans="1:9">
      <c r="A4114" s="40">
        <v>4108</v>
      </c>
      <c r="B4114" s="53"/>
      <c r="C4114" s="53"/>
      <c r="D4114" s="53"/>
      <c r="E4114" s="53"/>
      <c r="F4114" s="53"/>
      <c r="G4114" s="53"/>
      <c r="H4114" s="53"/>
      <c r="I4114" s="53"/>
    </row>
    <row r="4115" spans="1:9">
      <c r="A4115" s="40">
        <v>4109</v>
      </c>
      <c r="B4115" s="53"/>
      <c r="C4115" s="53"/>
      <c r="D4115" s="53"/>
      <c r="E4115" s="53"/>
      <c r="F4115" s="53"/>
      <c r="G4115" s="53"/>
      <c r="H4115" s="53"/>
      <c r="I4115" s="53"/>
    </row>
    <row r="4116" spans="1:9">
      <c r="A4116" s="40">
        <v>4110</v>
      </c>
      <c r="B4116" s="53"/>
      <c r="C4116" s="53"/>
      <c r="D4116" s="53"/>
      <c r="E4116" s="53"/>
      <c r="F4116" s="53"/>
      <c r="G4116" s="53"/>
      <c r="H4116" s="53"/>
      <c r="I4116" s="53"/>
    </row>
    <row r="4117" spans="1:9">
      <c r="A4117" s="40">
        <v>4111</v>
      </c>
      <c r="B4117" s="53"/>
      <c r="C4117" s="53"/>
      <c r="D4117" s="53"/>
      <c r="E4117" s="53"/>
      <c r="F4117" s="53"/>
      <c r="G4117" s="53"/>
      <c r="H4117" s="53"/>
      <c r="I4117" s="53"/>
    </row>
    <row r="4118" spans="1:9">
      <c r="A4118" s="40">
        <v>4112</v>
      </c>
      <c r="B4118" s="53"/>
      <c r="C4118" s="53"/>
      <c r="D4118" s="53"/>
      <c r="E4118" s="53"/>
      <c r="F4118" s="53"/>
      <c r="G4118" s="53"/>
      <c r="H4118" s="53"/>
      <c r="I4118" s="53"/>
    </row>
    <row r="4119" spans="1:9">
      <c r="A4119" s="40">
        <v>4113</v>
      </c>
      <c r="B4119" s="53"/>
      <c r="C4119" s="53"/>
      <c r="D4119" s="53"/>
      <c r="E4119" s="53"/>
      <c r="F4119" s="53"/>
      <c r="G4119" s="53"/>
      <c r="H4119" s="53"/>
      <c r="I4119" s="53"/>
    </row>
    <row r="4120" spans="1:9">
      <c r="A4120" s="40">
        <v>4114</v>
      </c>
      <c r="B4120" s="53"/>
      <c r="C4120" s="53"/>
      <c r="D4120" s="53"/>
      <c r="E4120" s="53"/>
      <c r="F4120" s="53"/>
      <c r="G4120" s="53"/>
      <c r="H4120" s="53"/>
      <c r="I4120" s="53"/>
    </row>
    <row r="4121" spans="1:9">
      <c r="A4121" s="40">
        <v>4115</v>
      </c>
      <c r="B4121" s="53"/>
      <c r="C4121" s="53"/>
      <c r="D4121" s="53"/>
      <c r="E4121" s="53"/>
      <c r="F4121" s="53"/>
      <c r="G4121" s="53"/>
      <c r="H4121" s="53"/>
      <c r="I4121" s="53"/>
    </row>
    <row r="4122" spans="1:9">
      <c r="A4122" s="40">
        <v>4116</v>
      </c>
      <c r="B4122" s="53"/>
      <c r="C4122" s="53"/>
      <c r="D4122" s="53"/>
      <c r="E4122" s="53"/>
      <c r="F4122" s="53"/>
      <c r="G4122" s="53"/>
      <c r="H4122" s="53"/>
      <c r="I4122" s="53"/>
    </row>
    <row r="4123" spans="1:9">
      <c r="A4123" s="40">
        <v>4117</v>
      </c>
      <c r="B4123" s="53"/>
      <c r="C4123" s="53"/>
      <c r="D4123" s="53"/>
      <c r="E4123" s="53"/>
      <c r="F4123" s="53"/>
      <c r="G4123" s="53"/>
      <c r="H4123" s="53"/>
      <c r="I4123" s="53"/>
    </row>
    <row r="4124" spans="1:9">
      <c r="A4124" s="40">
        <v>4118</v>
      </c>
      <c r="B4124" s="53"/>
      <c r="C4124" s="53"/>
      <c r="D4124" s="53"/>
      <c r="E4124" s="53"/>
      <c r="F4124" s="53"/>
      <c r="G4124" s="53"/>
      <c r="H4124" s="53"/>
      <c r="I4124" s="53"/>
    </row>
    <row r="4125" spans="1:9">
      <c r="A4125" s="40">
        <v>4119</v>
      </c>
      <c r="B4125" s="53"/>
      <c r="C4125" s="53"/>
      <c r="D4125" s="53"/>
      <c r="E4125" s="53"/>
      <c r="F4125" s="53"/>
      <c r="G4125" s="53"/>
      <c r="H4125" s="53"/>
      <c r="I4125" s="53"/>
    </row>
    <row r="4126" spans="1:9">
      <c r="A4126" s="40">
        <v>4120</v>
      </c>
      <c r="B4126" s="53"/>
      <c r="C4126" s="53"/>
      <c r="D4126" s="53"/>
      <c r="E4126" s="53"/>
      <c r="F4126" s="53"/>
      <c r="G4126" s="53"/>
      <c r="H4126" s="53"/>
      <c r="I4126" s="53"/>
    </row>
    <row r="4127" spans="1:9">
      <c r="A4127" s="40">
        <v>4121</v>
      </c>
      <c r="B4127" s="53"/>
      <c r="C4127" s="53"/>
      <c r="D4127" s="53"/>
      <c r="E4127" s="53"/>
      <c r="F4127" s="53"/>
      <c r="G4127" s="53"/>
      <c r="H4127" s="53"/>
      <c r="I4127" s="53"/>
    </row>
    <row r="4128" spans="1:9">
      <c r="A4128" s="40">
        <v>4122</v>
      </c>
      <c r="B4128" s="53"/>
      <c r="C4128" s="53"/>
      <c r="D4128" s="53"/>
      <c r="E4128" s="53"/>
      <c r="F4128" s="53"/>
      <c r="G4128" s="53"/>
      <c r="H4128" s="53"/>
      <c r="I4128" s="53"/>
    </row>
    <row r="4129" spans="1:9">
      <c r="A4129" s="40">
        <v>4123</v>
      </c>
      <c r="B4129" s="53"/>
      <c r="C4129" s="53"/>
      <c r="D4129" s="53"/>
      <c r="E4129" s="53"/>
      <c r="F4129" s="53"/>
      <c r="G4129" s="53"/>
      <c r="H4129" s="53"/>
      <c r="I4129" s="53"/>
    </row>
    <row r="4130" spans="1:9">
      <c r="A4130" s="40">
        <v>4124</v>
      </c>
      <c r="B4130" s="53"/>
      <c r="C4130" s="53"/>
      <c r="D4130" s="53"/>
      <c r="E4130" s="53"/>
      <c r="F4130" s="53"/>
      <c r="G4130" s="53"/>
      <c r="H4130" s="53"/>
      <c r="I4130" s="53"/>
    </row>
    <row r="4131" spans="1:9">
      <c r="A4131" s="40">
        <v>4125</v>
      </c>
      <c r="B4131" s="53"/>
      <c r="C4131" s="53"/>
      <c r="D4131" s="53"/>
      <c r="E4131" s="53"/>
      <c r="F4131" s="53"/>
      <c r="G4131" s="53"/>
      <c r="H4131" s="53"/>
      <c r="I4131" s="53"/>
    </row>
    <row r="4132" spans="1:9">
      <c r="A4132" s="40">
        <v>4126</v>
      </c>
      <c r="B4132" s="53"/>
      <c r="C4132" s="53"/>
      <c r="D4132" s="53"/>
      <c r="E4132" s="53"/>
      <c r="F4132" s="53"/>
      <c r="G4132" s="53"/>
      <c r="H4132" s="53"/>
      <c r="I4132" s="53"/>
    </row>
    <row r="4133" spans="1:9">
      <c r="A4133" s="40">
        <v>4127</v>
      </c>
      <c r="B4133" s="53"/>
      <c r="C4133" s="53"/>
      <c r="D4133" s="53"/>
      <c r="E4133" s="53"/>
      <c r="F4133" s="53"/>
      <c r="G4133" s="53"/>
      <c r="H4133" s="53"/>
      <c r="I4133" s="53"/>
    </row>
    <row r="4134" spans="1:9">
      <c r="A4134" s="40">
        <v>4128</v>
      </c>
      <c r="B4134" s="53"/>
      <c r="C4134" s="53"/>
      <c r="D4134" s="53"/>
      <c r="E4134" s="53"/>
      <c r="F4134" s="53"/>
      <c r="G4134" s="53"/>
      <c r="H4134" s="53"/>
      <c r="I4134" s="53"/>
    </row>
    <row r="4135" spans="1:9">
      <c r="A4135" s="40">
        <v>4129</v>
      </c>
      <c r="B4135" s="53"/>
      <c r="C4135" s="53"/>
      <c r="D4135" s="53"/>
      <c r="E4135" s="53"/>
      <c r="F4135" s="53"/>
      <c r="G4135" s="53"/>
      <c r="H4135" s="53"/>
      <c r="I4135" s="53"/>
    </row>
    <row r="4136" spans="1:9">
      <c r="A4136" s="40">
        <v>4130</v>
      </c>
      <c r="B4136" s="53"/>
      <c r="C4136" s="53"/>
      <c r="D4136" s="53"/>
      <c r="E4136" s="53"/>
      <c r="F4136" s="53"/>
      <c r="G4136" s="53"/>
      <c r="H4136" s="53"/>
      <c r="I4136" s="53"/>
    </row>
    <row r="4137" spans="1:9">
      <c r="A4137" s="40">
        <v>4131</v>
      </c>
      <c r="B4137" s="53"/>
      <c r="C4137" s="53"/>
      <c r="D4137" s="53"/>
      <c r="E4137" s="53"/>
      <c r="F4137" s="53"/>
      <c r="G4137" s="53"/>
      <c r="H4137" s="53"/>
      <c r="I4137" s="53"/>
    </row>
    <row r="4138" spans="1:9">
      <c r="A4138" s="40">
        <v>4132</v>
      </c>
      <c r="B4138" s="53"/>
      <c r="C4138" s="53"/>
      <c r="D4138" s="53"/>
      <c r="E4138" s="53"/>
      <c r="F4138" s="53"/>
      <c r="G4138" s="53"/>
      <c r="H4138" s="53"/>
      <c r="I4138" s="53"/>
    </row>
    <row r="4139" spans="1:9">
      <c r="A4139" s="40">
        <v>4133</v>
      </c>
      <c r="B4139" s="53"/>
      <c r="C4139" s="53"/>
      <c r="D4139" s="53"/>
      <c r="E4139" s="53"/>
      <c r="F4139" s="53"/>
      <c r="G4139" s="53"/>
      <c r="H4139" s="53"/>
      <c r="I4139" s="53"/>
    </row>
    <row r="4140" spans="1:9">
      <c r="A4140" s="40">
        <v>4134</v>
      </c>
      <c r="B4140" s="53"/>
      <c r="C4140" s="53"/>
      <c r="D4140" s="53"/>
      <c r="E4140" s="53"/>
      <c r="F4140" s="53"/>
      <c r="G4140" s="53"/>
      <c r="H4140" s="53"/>
      <c r="I4140" s="53"/>
    </row>
    <row r="4141" spans="1:9">
      <c r="A4141" s="40">
        <v>4135</v>
      </c>
      <c r="B4141" s="53"/>
      <c r="C4141" s="53"/>
      <c r="D4141" s="53"/>
      <c r="E4141" s="53"/>
      <c r="F4141" s="53"/>
      <c r="G4141" s="53"/>
      <c r="H4141" s="53"/>
      <c r="I4141" s="53"/>
    </row>
    <row r="4142" spans="1:9">
      <c r="A4142" s="40">
        <v>4136</v>
      </c>
      <c r="B4142" s="53"/>
      <c r="C4142" s="53"/>
      <c r="D4142" s="53"/>
      <c r="E4142" s="53"/>
      <c r="F4142" s="53"/>
      <c r="G4142" s="53"/>
      <c r="H4142" s="53"/>
      <c r="I4142" s="53"/>
    </row>
    <row r="4143" spans="1:9">
      <c r="A4143" s="40">
        <v>4137</v>
      </c>
      <c r="B4143" s="53"/>
      <c r="C4143" s="53"/>
      <c r="D4143" s="53"/>
      <c r="E4143" s="53"/>
      <c r="F4143" s="53"/>
      <c r="G4143" s="53"/>
      <c r="H4143" s="53"/>
      <c r="I4143" s="53"/>
    </row>
    <row r="4144" spans="1:9">
      <c r="A4144" s="40">
        <v>4138</v>
      </c>
      <c r="B4144" s="53"/>
      <c r="C4144" s="53"/>
      <c r="D4144" s="53"/>
      <c r="E4144" s="53"/>
      <c r="F4144" s="53"/>
      <c r="G4144" s="53"/>
      <c r="H4144" s="53"/>
      <c r="I4144" s="53"/>
    </row>
    <row r="4145" spans="1:9">
      <c r="A4145" s="40">
        <v>4139</v>
      </c>
      <c r="B4145" s="53"/>
      <c r="C4145" s="53"/>
      <c r="D4145" s="53"/>
      <c r="E4145" s="53"/>
      <c r="F4145" s="53"/>
      <c r="G4145" s="53"/>
      <c r="H4145" s="53"/>
      <c r="I4145" s="53"/>
    </row>
    <row r="4146" spans="1:9">
      <c r="A4146" s="40">
        <v>4140</v>
      </c>
      <c r="B4146" s="53"/>
      <c r="C4146" s="53"/>
      <c r="D4146" s="53"/>
      <c r="E4146" s="53"/>
      <c r="F4146" s="53"/>
      <c r="G4146" s="53"/>
      <c r="H4146" s="53"/>
      <c r="I4146" s="53"/>
    </row>
    <row r="4147" spans="1:9">
      <c r="A4147" s="40">
        <v>4141</v>
      </c>
      <c r="B4147" s="53"/>
      <c r="C4147" s="53"/>
      <c r="D4147" s="53"/>
      <c r="E4147" s="53"/>
      <c r="F4147" s="53"/>
      <c r="G4147" s="53"/>
      <c r="H4147" s="53"/>
      <c r="I4147" s="53"/>
    </row>
    <row r="4148" spans="1:9">
      <c r="A4148" s="40">
        <v>4142</v>
      </c>
      <c r="B4148" s="53"/>
      <c r="C4148" s="53"/>
      <c r="D4148" s="53"/>
      <c r="E4148" s="53"/>
      <c r="F4148" s="53"/>
      <c r="G4148" s="53"/>
      <c r="H4148" s="53"/>
      <c r="I4148" s="53"/>
    </row>
    <row r="4149" spans="1:9">
      <c r="A4149" s="40">
        <v>4143</v>
      </c>
      <c r="B4149" s="53"/>
      <c r="C4149" s="53"/>
      <c r="D4149" s="53"/>
      <c r="E4149" s="53"/>
      <c r="F4149" s="53"/>
      <c r="G4149" s="53"/>
      <c r="H4149" s="53"/>
      <c r="I4149" s="53"/>
    </row>
    <row r="4150" spans="1:9">
      <c r="A4150" s="40">
        <v>4144</v>
      </c>
      <c r="B4150" s="53"/>
      <c r="C4150" s="53"/>
      <c r="D4150" s="53"/>
      <c r="E4150" s="53"/>
      <c r="F4150" s="53"/>
      <c r="G4150" s="53"/>
      <c r="H4150" s="53"/>
      <c r="I4150" s="53"/>
    </row>
    <row r="4151" spans="1:9">
      <c r="A4151" s="40">
        <v>4145</v>
      </c>
      <c r="B4151" s="53"/>
      <c r="C4151" s="53"/>
      <c r="D4151" s="53"/>
      <c r="E4151" s="53"/>
      <c r="F4151" s="53"/>
      <c r="G4151" s="53"/>
      <c r="H4151" s="53"/>
      <c r="I4151" s="53"/>
    </row>
    <row r="4152" spans="1:9">
      <c r="A4152" s="40">
        <v>4146</v>
      </c>
      <c r="B4152" s="53"/>
      <c r="C4152" s="53"/>
      <c r="D4152" s="53"/>
      <c r="E4152" s="53"/>
      <c r="F4152" s="53"/>
      <c r="G4152" s="53"/>
      <c r="H4152" s="53"/>
      <c r="I4152" s="53"/>
    </row>
    <row r="4153" spans="1:9">
      <c r="A4153" s="40">
        <v>4147</v>
      </c>
      <c r="B4153" s="53"/>
      <c r="C4153" s="53"/>
      <c r="D4153" s="53"/>
      <c r="E4153" s="53"/>
      <c r="F4153" s="53"/>
      <c r="G4153" s="53"/>
      <c r="H4153" s="53"/>
      <c r="I4153" s="53"/>
    </row>
    <row r="4154" spans="1:9">
      <c r="A4154" s="40">
        <v>4148</v>
      </c>
      <c r="B4154" s="53"/>
      <c r="C4154" s="53"/>
      <c r="D4154" s="53"/>
      <c r="E4154" s="53"/>
      <c r="F4154" s="53"/>
      <c r="G4154" s="53"/>
      <c r="H4154" s="53"/>
      <c r="I4154" s="53"/>
    </row>
    <row r="4155" spans="1:9">
      <c r="A4155" s="40">
        <v>4149</v>
      </c>
      <c r="B4155" s="53"/>
      <c r="C4155" s="53"/>
      <c r="D4155" s="53"/>
      <c r="E4155" s="53"/>
      <c r="F4155" s="53"/>
      <c r="G4155" s="53"/>
      <c r="H4155" s="53"/>
      <c r="I4155" s="53"/>
    </row>
    <row r="4156" spans="1:9">
      <c r="A4156" s="40">
        <v>4150</v>
      </c>
      <c r="B4156" s="53"/>
      <c r="C4156" s="53"/>
      <c r="D4156" s="53"/>
      <c r="E4156" s="53"/>
      <c r="F4156" s="53"/>
      <c r="G4156" s="53"/>
      <c r="H4156" s="53"/>
      <c r="I4156" s="53"/>
    </row>
    <row r="4157" spans="1:9">
      <c r="A4157" s="40">
        <v>4151</v>
      </c>
      <c r="B4157" s="53"/>
      <c r="C4157" s="53"/>
      <c r="D4157" s="53"/>
      <c r="E4157" s="53"/>
      <c r="F4157" s="53"/>
      <c r="G4157" s="53"/>
      <c r="H4157" s="53"/>
      <c r="I4157" s="53"/>
    </row>
    <row r="4158" spans="1:9">
      <c r="A4158" s="40">
        <v>4152</v>
      </c>
      <c r="B4158" s="53"/>
      <c r="C4158" s="53"/>
      <c r="D4158" s="53"/>
      <c r="E4158" s="53"/>
      <c r="F4158" s="53"/>
      <c r="G4158" s="53"/>
      <c r="H4158" s="53"/>
      <c r="I4158" s="53"/>
    </row>
    <row r="4159" spans="1:9">
      <c r="A4159" s="40">
        <v>4153</v>
      </c>
      <c r="B4159" s="53"/>
      <c r="C4159" s="53"/>
      <c r="D4159" s="53"/>
      <c r="E4159" s="53"/>
      <c r="F4159" s="53"/>
      <c r="G4159" s="53"/>
      <c r="H4159" s="53"/>
      <c r="I4159" s="53"/>
    </row>
    <row r="4160" spans="1:9">
      <c r="A4160" s="40">
        <v>4154</v>
      </c>
      <c r="B4160" s="53"/>
      <c r="C4160" s="53"/>
      <c r="D4160" s="53"/>
      <c r="E4160" s="53"/>
      <c r="F4160" s="53"/>
      <c r="G4160" s="53"/>
      <c r="H4160" s="53"/>
      <c r="I4160" s="53"/>
    </row>
    <row r="4161" spans="1:9">
      <c r="A4161" s="40">
        <v>4155</v>
      </c>
      <c r="B4161" s="53"/>
      <c r="C4161" s="53"/>
      <c r="D4161" s="53"/>
      <c r="E4161" s="53"/>
      <c r="F4161" s="53"/>
      <c r="G4161" s="53"/>
      <c r="H4161" s="53"/>
      <c r="I4161" s="53"/>
    </row>
    <row r="4162" spans="1:9">
      <c r="A4162" s="40">
        <v>4156</v>
      </c>
      <c r="B4162" s="53"/>
      <c r="C4162" s="53"/>
      <c r="D4162" s="53"/>
      <c r="E4162" s="53"/>
      <c r="F4162" s="53"/>
      <c r="G4162" s="53"/>
      <c r="H4162" s="53"/>
      <c r="I4162" s="53"/>
    </row>
    <row r="4163" spans="1:9">
      <c r="A4163" s="40">
        <v>4157</v>
      </c>
      <c r="B4163" s="53"/>
      <c r="C4163" s="53"/>
      <c r="D4163" s="53"/>
      <c r="E4163" s="53"/>
      <c r="F4163" s="53"/>
      <c r="G4163" s="53"/>
      <c r="H4163" s="53"/>
      <c r="I4163" s="53"/>
    </row>
    <row r="4164" spans="1:9">
      <c r="A4164" s="40">
        <v>4158</v>
      </c>
      <c r="B4164" s="53"/>
      <c r="C4164" s="53"/>
      <c r="D4164" s="53"/>
      <c r="E4164" s="53"/>
      <c r="F4164" s="53"/>
      <c r="G4164" s="53"/>
      <c r="H4164" s="53"/>
      <c r="I4164" s="53"/>
    </row>
    <row r="4165" spans="1:9">
      <c r="A4165" s="40">
        <v>4159</v>
      </c>
      <c r="B4165" s="53"/>
      <c r="C4165" s="53"/>
      <c r="D4165" s="53"/>
      <c r="E4165" s="53"/>
      <c r="F4165" s="53"/>
      <c r="G4165" s="53"/>
      <c r="H4165" s="53"/>
      <c r="I4165" s="53"/>
    </row>
    <row r="4166" spans="1:9">
      <c r="A4166" s="40">
        <v>4160</v>
      </c>
      <c r="B4166" s="53"/>
      <c r="C4166" s="53"/>
      <c r="D4166" s="53"/>
      <c r="E4166" s="53"/>
      <c r="F4166" s="53"/>
      <c r="G4166" s="53"/>
      <c r="H4166" s="53"/>
      <c r="I4166" s="53"/>
    </row>
    <row r="4167" spans="1:9">
      <c r="A4167" s="40">
        <v>4161</v>
      </c>
      <c r="B4167" s="53"/>
      <c r="C4167" s="53"/>
      <c r="D4167" s="53"/>
      <c r="E4167" s="53"/>
      <c r="F4167" s="53"/>
      <c r="G4167" s="53"/>
      <c r="H4167" s="53"/>
      <c r="I4167" s="53"/>
    </row>
    <row r="4168" spans="1:9">
      <c r="A4168" s="40">
        <v>4162</v>
      </c>
      <c r="B4168" s="53"/>
      <c r="C4168" s="53"/>
      <c r="D4168" s="53"/>
      <c r="E4168" s="53"/>
      <c r="F4168" s="53"/>
      <c r="G4168" s="53"/>
      <c r="H4168" s="53"/>
      <c r="I4168" s="53"/>
    </row>
    <row r="4169" spans="1:9">
      <c r="A4169" s="40">
        <v>4163</v>
      </c>
      <c r="B4169" s="53"/>
      <c r="C4169" s="53"/>
      <c r="D4169" s="53"/>
      <c r="E4169" s="53"/>
      <c r="F4169" s="53"/>
      <c r="G4169" s="53"/>
      <c r="H4169" s="53"/>
      <c r="I4169" s="53"/>
    </row>
    <row r="4170" spans="1:9">
      <c r="A4170" s="40">
        <v>4164</v>
      </c>
      <c r="B4170" s="53"/>
      <c r="C4170" s="53"/>
      <c r="D4170" s="53"/>
      <c r="E4170" s="53"/>
      <c r="F4170" s="53"/>
      <c r="G4170" s="53"/>
      <c r="H4170" s="53"/>
      <c r="I4170" s="53"/>
    </row>
    <row r="4171" spans="1:9">
      <c r="A4171" s="40">
        <v>4165</v>
      </c>
      <c r="B4171" s="53"/>
      <c r="C4171" s="53"/>
      <c r="D4171" s="53"/>
      <c r="E4171" s="53"/>
      <c r="F4171" s="53"/>
      <c r="G4171" s="53"/>
      <c r="H4171" s="53"/>
      <c r="I4171" s="53"/>
    </row>
    <row r="4172" spans="1:9">
      <c r="A4172" s="40">
        <v>4166</v>
      </c>
      <c r="B4172" s="53"/>
      <c r="C4172" s="53"/>
      <c r="D4172" s="53"/>
      <c r="E4172" s="53"/>
      <c r="F4172" s="53"/>
      <c r="G4172" s="53"/>
      <c r="H4172" s="53"/>
      <c r="I4172" s="53"/>
    </row>
    <row r="4173" spans="1:9">
      <c r="A4173" s="40">
        <v>4167</v>
      </c>
      <c r="B4173" s="53"/>
      <c r="C4173" s="53"/>
      <c r="D4173" s="53"/>
      <c r="E4173" s="53"/>
      <c r="F4173" s="53"/>
      <c r="G4173" s="53"/>
      <c r="H4173" s="53"/>
      <c r="I4173" s="53"/>
    </row>
    <row r="4174" spans="1:9">
      <c r="A4174" s="40">
        <v>4168</v>
      </c>
      <c r="B4174" s="53"/>
      <c r="C4174" s="53"/>
      <c r="D4174" s="53"/>
      <c r="E4174" s="53"/>
      <c r="F4174" s="53"/>
      <c r="G4174" s="53"/>
      <c r="H4174" s="53"/>
      <c r="I4174" s="53"/>
    </row>
    <row r="4175" spans="1:9">
      <c r="A4175" s="40">
        <v>4169</v>
      </c>
      <c r="B4175" s="53"/>
      <c r="C4175" s="53"/>
      <c r="D4175" s="53"/>
      <c r="E4175" s="53"/>
      <c r="F4175" s="53"/>
      <c r="G4175" s="53"/>
      <c r="H4175" s="53"/>
      <c r="I4175" s="53"/>
    </row>
    <row r="4176" spans="1:9">
      <c r="A4176" s="40">
        <v>4170</v>
      </c>
      <c r="B4176" s="53"/>
      <c r="C4176" s="53"/>
      <c r="D4176" s="53"/>
      <c r="E4176" s="53"/>
      <c r="F4176" s="53"/>
      <c r="G4176" s="53"/>
      <c r="H4176" s="53"/>
      <c r="I4176" s="53"/>
    </row>
    <row r="4177" spans="1:9">
      <c r="A4177" s="40">
        <v>4171</v>
      </c>
      <c r="B4177" s="53"/>
      <c r="C4177" s="53"/>
      <c r="D4177" s="53"/>
      <c r="E4177" s="53"/>
      <c r="F4177" s="53"/>
      <c r="G4177" s="53"/>
      <c r="H4177" s="53"/>
      <c r="I4177" s="53"/>
    </row>
    <row r="4178" spans="1:9">
      <c r="A4178" s="40">
        <v>4172</v>
      </c>
      <c r="B4178" s="53"/>
      <c r="C4178" s="53"/>
      <c r="D4178" s="53"/>
      <c r="E4178" s="53"/>
      <c r="F4178" s="53"/>
      <c r="G4178" s="53"/>
      <c r="H4178" s="53"/>
      <c r="I4178" s="53"/>
    </row>
    <row r="4179" spans="1:9">
      <c r="A4179" s="40">
        <v>4173</v>
      </c>
      <c r="B4179" s="53"/>
      <c r="C4179" s="53"/>
      <c r="D4179" s="53"/>
      <c r="E4179" s="53"/>
      <c r="F4179" s="53"/>
      <c r="G4179" s="53"/>
      <c r="H4179" s="53"/>
      <c r="I4179" s="53"/>
    </row>
    <row r="4180" spans="1:9">
      <c r="A4180" s="40">
        <v>4174</v>
      </c>
      <c r="B4180" s="53"/>
      <c r="C4180" s="53"/>
      <c r="D4180" s="53"/>
      <c r="E4180" s="53"/>
      <c r="F4180" s="53"/>
      <c r="G4180" s="53"/>
      <c r="H4180" s="53"/>
      <c r="I4180" s="53"/>
    </row>
    <row r="4181" spans="1:9">
      <c r="A4181" s="40">
        <v>4175</v>
      </c>
      <c r="B4181" s="53"/>
      <c r="C4181" s="53"/>
      <c r="D4181" s="53"/>
      <c r="E4181" s="53"/>
      <c r="F4181" s="53"/>
      <c r="G4181" s="53"/>
      <c r="H4181" s="53"/>
      <c r="I4181" s="53"/>
    </row>
    <row r="4182" spans="1:9">
      <c r="A4182" s="40">
        <v>4176</v>
      </c>
      <c r="B4182" s="53"/>
      <c r="C4182" s="53"/>
      <c r="D4182" s="53"/>
      <c r="E4182" s="53"/>
      <c r="F4182" s="53"/>
      <c r="G4182" s="53"/>
      <c r="H4182" s="53"/>
      <c r="I4182" s="53"/>
    </row>
    <row r="4183" spans="1:9">
      <c r="A4183" s="40">
        <v>4177</v>
      </c>
      <c r="B4183" s="53"/>
      <c r="C4183" s="53"/>
      <c r="D4183" s="53"/>
      <c r="E4183" s="53"/>
      <c r="F4183" s="53"/>
      <c r="G4183" s="53"/>
      <c r="H4183" s="53"/>
      <c r="I4183" s="53"/>
    </row>
    <row r="4184" spans="1:9">
      <c r="A4184" s="40">
        <v>4178</v>
      </c>
      <c r="B4184" s="53"/>
      <c r="C4184" s="53"/>
      <c r="D4184" s="53"/>
      <c r="E4184" s="53"/>
      <c r="F4184" s="53"/>
      <c r="G4184" s="53"/>
      <c r="H4184" s="53"/>
      <c r="I4184" s="53"/>
    </row>
    <row r="4185" spans="1:9">
      <c r="A4185" s="40">
        <v>4179</v>
      </c>
      <c r="B4185" s="53"/>
      <c r="C4185" s="53"/>
      <c r="D4185" s="53"/>
      <c r="E4185" s="53"/>
      <c r="F4185" s="53"/>
      <c r="G4185" s="53"/>
      <c r="H4185" s="53"/>
      <c r="I4185" s="53"/>
    </row>
    <row r="4186" spans="1:9">
      <c r="A4186" s="40">
        <v>4180</v>
      </c>
      <c r="B4186" s="53"/>
      <c r="C4186" s="53"/>
      <c r="D4186" s="53"/>
      <c r="E4186" s="53"/>
      <c r="F4186" s="53"/>
      <c r="G4186" s="53"/>
      <c r="H4186" s="53"/>
      <c r="I4186" s="53"/>
    </row>
    <row r="4187" spans="1:9">
      <c r="A4187" s="40">
        <v>4181</v>
      </c>
      <c r="B4187" s="53"/>
      <c r="C4187" s="53"/>
      <c r="D4187" s="53"/>
      <c r="E4187" s="53"/>
      <c r="F4187" s="53"/>
      <c r="G4187" s="53"/>
      <c r="H4187" s="53"/>
      <c r="I4187" s="53"/>
    </row>
    <row r="4188" spans="1:9">
      <c r="A4188" s="40">
        <v>4182</v>
      </c>
      <c r="B4188" s="53"/>
      <c r="C4188" s="53"/>
      <c r="D4188" s="53"/>
      <c r="E4188" s="53"/>
      <c r="F4188" s="53"/>
      <c r="G4188" s="53"/>
      <c r="H4188" s="53"/>
      <c r="I4188" s="53"/>
    </row>
    <row r="4189" spans="1:9">
      <c r="A4189" s="40">
        <v>4183</v>
      </c>
      <c r="B4189" s="53"/>
      <c r="C4189" s="53"/>
      <c r="D4189" s="53"/>
      <c r="E4189" s="53"/>
      <c r="F4189" s="53"/>
      <c r="G4189" s="53"/>
      <c r="H4189" s="53"/>
      <c r="I4189" s="53"/>
    </row>
    <row r="4190" spans="1:9">
      <c r="A4190" s="40">
        <v>4184</v>
      </c>
      <c r="B4190" s="53"/>
      <c r="C4190" s="53"/>
      <c r="D4190" s="53"/>
      <c r="E4190" s="53"/>
      <c r="F4190" s="53"/>
      <c r="G4190" s="53"/>
      <c r="H4190" s="53"/>
      <c r="I4190" s="53"/>
    </row>
    <row r="4191" spans="1:9">
      <c r="A4191" s="40">
        <v>4185</v>
      </c>
      <c r="B4191" s="53"/>
      <c r="C4191" s="53"/>
      <c r="D4191" s="53"/>
      <c r="E4191" s="53"/>
      <c r="F4191" s="53"/>
      <c r="G4191" s="53"/>
      <c r="H4191" s="53"/>
      <c r="I4191" s="53"/>
    </row>
    <row r="4192" spans="1:9">
      <c r="A4192" s="40">
        <v>4186</v>
      </c>
      <c r="B4192" s="53"/>
      <c r="C4192" s="53"/>
      <c r="D4192" s="53"/>
      <c r="E4192" s="53"/>
      <c r="F4192" s="53"/>
      <c r="G4192" s="53"/>
      <c r="H4192" s="53"/>
      <c r="I4192" s="53"/>
    </row>
    <row r="4193" spans="1:9">
      <c r="A4193" s="40">
        <v>4187</v>
      </c>
      <c r="B4193" s="53"/>
      <c r="C4193" s="53"/>
      <c r="D4193" s="53"/>
      <c r="E4193" s="53"/>
      <c r="F4193" s="53"/>
      <c r="G4193" s="53"/>
      <c r="H4193" s="53"/>
      <c r="I4193" s="53"/>
    </row>
    <row r="4194" spans="1:9">
      <c r="A4194" s="40">
        <v>4188</v>
      </c>
      <c r="B4194" s="53"/>
      <c r="C4194" s="53"/>
      <c r="D4194" s="53"/>
      <c r="E4194" s="53"/>
      <c r="F4194" s="53"/>
      <c r="G4194" s="53"/>
      <c r="H4194" s="53"/>
      <c r="I4194" s="53"/>
    </row>
    <row r="4195" spans="1:9">
      <c r="A4195" s="40">
        <v>4189</v>
      </c>
      <c r="B4195" s="53"/>
      <c r="C4195" s="53"/>
      <c r="D4195" s="53"/>
      <c r="E4195" s="53"/>
      <c r="F4195" s="53"/>
      <c r="G4195" s="53"/>
      <c r="H4195" s="53"/>
      <c r="I4195" s="53"/>
    </row>
    <row r="4196" spans="1:9">
      <c r="A4196" s="40">
        <v>4190</v>
      </c>
      <c r="B4196" s="53"/>
      <c r="C4196" s="53"/>
      <c r="D4196" s="53"/>
      <c r="E4196" s="53"/>
      <c r="F4196" s="53"/>
      <c r="G4196" s="53"/>
      <c r="H4196" s="53"/>
      <c r="I4196" s="53"/>
    </row>
    <row r="4197" spans="1:9">
      <c r="A4197" s="40">
        <v>4191</v>
      </c>
      <c r="B4197" s="53"/>
      <c r="C4197" s="53"/>
      <c r="D4197" s="53"/>
      <c r="E4197" s="53"/>
      <c r="F4197" s="53"/>
      <c r="G4197" s="53"/>
      <c r="H4197" s="53"/>
      <c r="I4197" s="53"/>
    </row>
    <row r="4198" spans="1:9">
      <c r="A4198" s="40">
        <v>4192</v>
      </c>
      <c r="B4198" s="53"/>
      <c r="C4198" s="53"/>
      <c r="D4198" s="53"/>
      <c r="E4198" s="53"/>
      <c r="F4198" s="53"/>
      <c r="G4198" s="53"/>
      <c r="H4198" s="53"/>
      <c r="I4198" s="53"/>
    </row>
    <row r="4199" spans="1:9">
      <c r="A4199" s="40">
        <v>4193</v>
      </c>
      <c r="B4199" s="53"/>
      <c r="C4199" s="53"/>
      <c r="D4199" s="53"/>
      <c r="E4199" s="53"/>
      <c r="F4199" s="53"/>
      <c r="G4199" s="53"/>
      <c r="H4199" s="53"/>
      <c r="I4199" s="53"/>
    </row>
    <row r="4200" spans="1:9">
      <c r="A4200" s="40">
        <v>4194</v>
      </c>
      <c r="B4200" s="53"/>
      <c r="C4200" s="53"/>
      <c r="D4200" s="53"/>
      <c r="E4200" s="53"/>
      <c r="F4200" s="53"/>
      <c r="G4200" s="53"/>
      <c r="H4200" s="53"/>
      <c r="I4200" s="53"/>
    </row>
    <row r="4201" spans="1:9">
      <c r="A4201" s="40">
        <v>4195</v>
      </c>
      <c r="B4201" s="53"/>
      <c r="C4201" s="53"/>
      <c r="D4201" s="53"/>
      <c r="E4201" s="53"/>
      <c r="F4201" s="53"/>
      <c r="G4201" s="53"/>
      <c r="H4201" s="53"/>
      <c r="I4201" s="53"/>
    </row>
    <row r="4202" spans="1:9">
      <c r="A4202" s="40">
        <v>4196</v>
      </c>
      <c r="B4202" s="53"/>
      <c r="C4202" s="53"/>
      <c r="D4202" s="53"/>
      <c r="E4202" s="53"/>
      <c r="F4202" s="53"/>
      <c r="G4202" s="53"/>
      <c r="H4202" s="53"/>
      <c r="I4202" s="53"/>
    </row>
    <row r="4203" spans="1:9">
      <c r="A4203" s="40">
        <v>4197</v>
      </c>
      <c r="B4203" s="53"/>
      <c r="C4203" s="53"/>
      <c r="D4203" s="53"/>
      <c r="E4203" s="53"/>
      <c r="F4203" s="53"/>
      <c r="G4203" s="53"/>
      <c r="H4203" s="53"/>
      <c r="I4203" s="53"/>
    </row>
    <row r="4204" spans="1:9">
      <c r="A4204" s="40">
        <v>4198</v>
      </c>
      <c r="B4204" s="53"/>
      <c r="C4204" s="53"/>
      <c r="D4204" s="53"/>
      <c r="E4204" s="53"/>
      <c r="F4204" s="53"/>
      <c r="G4204" s="53"/>
      <c r="H4204" s="53"/>
      <c r="I4204" s="53"/>
    </row>
    <row r="4205" spans="1:9">
      <c r="A4205" s="40">
        <v>4199</v>
      </c>
      <c r="B4205" s="53"/>
      <c r="C4205" s="53"/>
      <c r="D4205" s="53"/>
      <c r="E4205" s="53"/>
      <c r="F4205" s="53"/>
      <c r="G4205" s="53"/>
      <c r="H4205" s="53"/>
      <c r="I4205" s="53"/>
    </row>
    <row r="4206" spans="1:9">
      <c r="A4206" s="40">
        <v>4200</v>
      </c>
      <c r="B4206" s="53"/>
      <c r="C4206" s="53"/>
      <c r="D4206" s="53"/>
      <c r="E4206" s="53"/>
      <c r="F4206" s="53"/>
      <c r="G4206" s="53"/>
      <c r="H4206" s="53"/>
      <c r="I4206" s="53"/>
    </row>
    <row r="4207" spans="1:9">
      <c r="A4207" s="40">
        <v>4201</v>
      </c>
      <c r="B4207" s="53"/>
      <c r="C4207" s="53"/>
      <c r="D4207" s="53"/>
      <c r="E4207" s="53"/>
      <c r="F4207" s="53"/>
      <c r="G4207" s="53"/>
      <c r="H4207" s="53"/>
      <c r="I4207" s="53"/>
    </row>
    <row r="4208" spans="1:9">
      <c r="A4208" s="40">
        <v>4202</v>
      </c>
      <c r="B4208" s="53"/>
      <c r="C4208" s="53"/>
      <c r="D4208" s="53"/>
      <c r="E4208" s="53"/>
      <c r="F4208" s="53"/>
      <c r="G4208" s="53"/>
      <c r="H4208" s="53"/>
      <c r="I4208" s="53"/>
    </row>
    <row r="4209" spans="1:9">
      <c r="A4209" s="40">
        <v>4203</v>
      </c>
      <c r="B4209" s="53"/>
      <c r="C4209" s="53"/>
      <c r="D4209" s="53"/>
      <c r="E4209" s="53"/>
      <c r="F4209" s="53"/>
      <c r="G4209" s="53"/>
      <c r="H4209" s="53"/>
      <c r="I4209" s="53"/>
    </row>
    <row r="4210" spans="1:9">
      <c r="A4210" s="40">
        <v>4204</v>
      </c>
      <c r="B4210" s="53"/>
      <c r="C4210" s="53"/>
      <c r="D4210" s="53"/>
      <c r="E4210" s="53"/>
      <c r="F4210" s="53"/>
      <c r="G4210" s="53"/>
      <c r="H4210" s="53"/>
      <c r="I4210" s="53"/>
    </row>
    <row r="4211" spans="1:9">
      <c r="A4211" s="40">
        <v>4205</v>
      </c>
      <c r="B4211" s="53"/>
      <c r="C4211" s="53"/>
      <c r="D4211" s="53"/>
      <c r="E4211" s="53"/>
      <c r="F4211" s="53"/>
      <c r="G4211" s="53"/>
      <c r="H4211" s="53"/>
      <c r="I4211" s="53"/>
    </row>
    <row r="4212" spans="1:9">
      <c r="A4212" s="40">
        <v>4206</v>
      </c>
      <c r="B4212" s="53"/>
      <c r="C4212" s="53"/>
      <c r="D4212" s="53"/>
      <c r="E4212" s="53"/>
      <c r="F4212" s="53"/>
      <c r="G4212" s="53"/>
      <c r="H4212" s="53"/>
      <c r="I4212" s="53"/>
    </row>
    <row r="4213" spans="1:9">
      <c r="A4213" s="40">
        <v>4207</v>
      </c>
      <c r="B4213" s="53"/>
      <c r="C4213" s="53"/>
      <c r="D4213" s="53"/>
      <c r="E4213" s="53"/>
      <c r="F4213" s="53"/>
      <c r="G4213" s="53"/>
      <c r="H4213" s="53"/>
      <c r="I4213" s="53"/>
    </row>
    <row r="4214" spans="1:9">
      <c r="A4214" s="40">
        <v>4208</v>
      </c>
      <c r="B4214" s="53"/>
      <c r="C4214" s="53"/>
      <c r="D4214" s="53"/>
      <c r="E4214" s="53"/>
      <c r="F4214" s="53"/>
      <c r="G4214" s="53"/>
      <c r="H4214" s="53"/>
      <c r="I4214" s="53"/>
    </row>
    <row r="4215" spans="1:9">
      <c r="A4215" s="40">
        <v>4209</v>
      </c>
      <c r="B4215" s="53"/>
      <c r="C4215" s="53"/>
      <c r="D4215" s="53"/>
      <c r="E4215" s="53"/>
      <c r="F4215" s="53"/>
      <c r="G4215" s="53"/>
      <c r="H4215" s="53"/>
      <c r="I4215" s="53"/>
    </row>
    <row r="4216" spans="1:9">
      <c r="A4216" s="40">
        <v>4210</v>
      </c>
      <c r="B4216" s="53"/>
      <c r="C4216" s="53"/>
      <c r="D4216" s="53"/>
      <c r="E4216" s="53"/>
      <c r="F4216" s="53"/>
      <c r="G4216" s="53"/>
      <c r="H4216" s="53"/>
      <c r="I4216" s="53"/>
    </row>
    <row r="4217" spans="1:9">
      <c r="A4217" s="40">
        <v>4211</v>
      </c>
      <c r="B4217" s="53"/>
      <c r="C4217" s="53"/>
      <c r="D4217" s="53"/>
      <c r="E4217" s="53"/>
      <c r="F4217" s="53"/>
      <c r="G4217" s="53"/>
      <c r="H4217" s="53"/>
      <c r="I4217" s="53"/>
    </row>
    <row r="4218" spans="1:9">
      <c r="A4218" s="40">
        <v>4212</v>
      </c>
      <c r="B4218" s="53"/>
      <c r="C4218" s="53"/>
      <c r="D4218" s="53"/>
      <c r="E4218" s="53"/>
      <c r="F4218" s="53"/>
      <c r="G4218" s="53"/>
      <c r="H4218" s="53"/>
      <c r="I4218" s="53"/>
    </row>
    <row r="4219" spans="1:9">
      <c r="A4219" s="40">
        <v>4213</v>
      </c>
      <c r="B4219" s="53"/>
      <c r="C4219" s="53"/>
      <c r="D4219" s="53"/>
      <c r="E4219" s="53"/>
      <c r="F4219" s="53"/>
      <c r="G4219" s="53"/>
      <c r="H4219" s="53"/>
      <c r="I4219" s="53"/>
    </row>
    <row r="4220" spans="1:9">
      <c r="A4220" s="40">
        <v>4214</v>
      </c>
      <c r="B4220" s="53"/>
      <c r="C4220" s="53"/>
      <c r="D4220" s="53"/>
      <c r="E4220" s="53"/>
      <c r="F4220" s="53"/>
      <c r="G4220" s="53"/>
      <c r="H4220" s="53"/>
      <c r="I4220" s="53"/>
    </row>
    <row r="4221" spans="1:9">
      <c r="A4221" s="40">
        <v>4215</v>
      </c>
      <c r="B4221" s="53"/>
      <c r="C4221" s="53"/>
      <c r="D4221" s="53"/>
      <c r="E4221" s="53"/>
      <c r="F4221" s="53"/>
      <c r="G4221" s="53"/>
      <c r="H4221" s="53"/>
      <c r="I4221" s="53"/>
    </row>
    <row r="4222" spans="1:9">
      <c r="A4222" s="40">
        <v>4216</v>
      </c>
      <c r="B4222" s="53"/>
      <c r="C4222" s="53"/>
      <c r="D4222" s="53"/>
      <c r="E4222" s="53"/>
      <c r="F4222" s="53"/>
      <c r="G4222" s="53"/>
      <c r="H4222" s="53"/>
      <c r="I4222" s="53"/>
    </row>
    <row r="4223" spans="1:9">
      <c r="A4223" s="40">
        <v>4217</v>
      </c>
      <c r="B4223" s="53"/>
      <c r="C4223" s="53"/>
      <c r="D4223" s="53"/>
      <c r="E4223" s="53"/>
      <c r="F4223" s="53"/>
      <c r="G4223" s="53"/>
      <c r="H4223" s="53"/>
      <c r="I4223" s="53"/>
    </row>
    <row r="4224" spans="1:9">
      <c r="A4224" s="40">
        <v>4218</v>
      </c>
      <c r="B4224" s="53"/>
      <c r="C4224" s="53"/>
      <c r="D4224" s="53"/>
      <c r="E4224" s="53"/>
      <c r="F4224" s="53"/>
      <c r="G4224" s="53"/>
      <c r="H4224" s="53"/>
      <c r="I4224" s="53"/>
    </row>
    <row r="4225" spans="1:9">
      <c r="A4225" s="40">
        <v>4219</v>
      </c>
      <c r="B4225" s="53"/>
      <c r="C4225" s="53"/>
      <c r="D4225" s="53"/>
      <c r="E4225" s="53"/>
      <c r="F4225" s="53"/>
      <c r="G4225" s="53"/>
      <c r="H4225" s="53"/>
      <c r="I4225" s="53"/>
    </row>
    <row r="4226" spans="1:9">
      <c r="A4226" s="40">
        <v>4220</v>
      </c>
      <c r="B4226" s="53"/>
      <c r="C4226" s="53"/>
      <c r="D4226" s="53"/>
      <c r="E4226" s="53"/>
      <c r="F4226" s="53"/>
      <c r="G4226" s="53"/>
      <c r="H4226" s="53"/>
      <c r="I4226" s="53"/>
    </row>
    <row r="4227" spans="1:9">
      <c r="A4227" s="40">
        <v>4221</v>
      </c>
      <c r="B4227" s="53"/>
      <c r="C4227" s="53"/>
      <c r="D4227" s="53"/>
      <c r="E4227" s="53"/>
      <c r="F4227" s="53"/>
      <c r="G4227" s="53"/>
      <c r="H4227" s="53"/>
      <c r="I4227" s="53"/>
    </row>
    <row r="4228" spans="1:9">
      <c r="A4228" s="40">
        <v>4222</v>
      </c>
      <c r="B4228" s="53"/>
      <c r="C4228" s="53"/>
      <c r="D4228" s="53"/>
      <c r="E4228" s="53"/>
      <c r="F4228" s="53"/>
      <c r="G4228" s="53"/>
      <c r="H4228" s="53"/>
      <c r="I4228" s="53"/>
    </row>
    <row r="4229" spans="1:9">
      <c r="A4229" s="40">
        <v>4223</v>
      </c>
      <c r="B4229" s="53"/>
      <c r="C4229" s="53"/>
      <c r="D4229" s="53"/>
      <c r="E4229" s="53"/>
      <c r="F4229" s="53"/>
      <c r="G4229" s="53"/>
      <c r="H4229" s="53"/>
      <c r="I4229" s="53"/>
    </row>
    <row r="4230" spans="1:9">
      <c r="A4230" s="40">
        <v>4224</v>
      </c>
      <c r="B4230" s="53"/>
      <c r="C4230" s="53"/>
      <c r="D4230" s="53"/>
      <c r="E4230" s="53"/>
      <c r="F4230" s="53"/>
      <c r="G4230" s="53"/>
      <c r="H4230" s="53"/>
      <c r="I4230" s="53"/>
    </row>
    <row r="4231" spans="1:9">
      <c r="A4231" s="40">
        <v>4225</v>
      </c>
      <c r="B4231" s="53"/>
      <c r="C4231" s="53"/>
      <c r="D4231" s="53"/>
      <c r="E4231" s="53"/>
      <c r="F4231" s="53"/>
      <c r="G4231" s="53"/>
      <c r="H4231" s="53"/>
      <c r="I4231" s="53"/>
    </row>
    <row r="4232" spans="1:9">
      <c r="A4232" s="40">
        <v>4226</v>
      </c>
      <c r="B4232" s="53"/>
      <c r="C4232" s="53"/>
      <c r="D4232" s="53"/>
      <c r="E4232" s="53"/>
      <c r="F4232" s="53"/>
      <c r="G4232" s="53"/>
      <c r="H4232" s="53"/>
      <c r="I4232" s="53"/>
    </row>
    <row r="4233" spans="1:9">
      <c r="A4233" s="40">
        <v>4227</v>
      </c>
      <c r="B4233" s="53"/>
      <c r="C4233" s="53"/>
      <c r="D4233" s="53"/>
      <c r="E4233" s="53"/>
      <c r="F4233" s="53"/>
      <c r="G4233" s="53"/>
      <c r="H4233" s="53"/>
      <c r="I4233" s="53"/>
    </row>
    <row r="4234" spans="1:9">
      <c r="A4234" s="40">
        <v>4228</v>
      </c>
      <c r="B4234" s="53"/>
      <c r="C4234" s="53"/>
      <c r="D4234" s="53"/>
      <c r="E4234" s="53"/>
      <c r="F4234" s="53"/>
      <c r="G4234" s="53"/>
      <c r="H4234" s="53"/>
      <c r="I4234" s="53"/>
    </row>
    <row r="4235" spans="1:9">
      <c r="A4235" s="40">
        <v>4229</v>
      </c>
      <c r="B4235" s="53"/>
      <c r="C4235" s="53"/>
      <c r="D4235" s="53"/>
      <c r="E4235" s="53"/>
      <c r="F4235" s="53"/>
      <c r="G4235" s="53"/>
      <c r="H4235" s="53"/>
      <c r="I4235" s="53"/>
    </row>
    <row r="4236" spans="1:9">
      <c r="A4236" s="40">
        <v>4230</v>
      </c>
      <c r="B4236" s="53"/>
      <c r="C4236" s="53"/>
      <c r="D4236" s="53"/>
      <c r="E4236" s="53"/>
      <c r="F4236" s="53"/>
      <c r="G4236" s="53"/>
      <c r="H4236" s="53"/>
      <c r="I4236" s="53"/>
    </row>
    <row r="4237" spans="1:9">
      <c r="A4237" s="40">
        <v>4231</v>
      </c>
      <c r="B4237" s="53"/>
      <c r="C4237" s="53"/>
      <c r="D4237" s="53"/>
      <c r="E4237" s="53"/>
      <c r="F4237" s="53"/>
      <c r="G4237" s="53"/>
      <c r="H4237" s="53"/>
      <c r="I4237" s="53"/>
    </row>
    <row r="4238" spans="1:9">
      <c r="A4238" s="40">
        <v>4232</v>
      </c>
      <c r="B4238" s="53"/>
      <c r="C4238" s="53"/>
      <c r="D4238" s="53"/>
      <c r="E4238" s="53"/>
      <c r="F4238" s="53"/>
      <c r="G4238" s="53"/>
      <c r="H4238" s="53"/>
      <c r="I4238" s="53"/>
    </row>
    <row r="4239" spans="1:9">
      <c r="A4239" s="40">
        <v>4233</v>
      </c>
      <c r="B4239" s="53"/>
      <c r="C4239" s="53"/>
      <c r="D4239" s="53"/>
      <c r="E4239" s="53"/>
      <c r="F4239" s="53"/>
      <c r="G4239" s="53"/>
      <c r="H4239" s="53"/>
      <c r="I4239" s="53"/>
    </row>
    <row r="4240" spans="1:9">
      <c r="A4240" s="40">
        <v>4234</v>
      </c>
      <c r="B4240" s="53"/>
      <c r="C4240" s="53"/>
      <c r="D4240" s="53"/>
      <c r="E4240" s="53"/>
      <c r="F4240" s="53"/>
      <c r="G4240" s="53"/>
      <c r="H4240" s="53"/>
      <c r="I4240" s="53"/>
    </row>
    <row r="4241" spans="1:9">
      <c r="A4241" s="40">
        <v>4235</v>
      </c>
      <c r="B4241" s="53"/>
      <c r="C4241" s="53"/>
      <c r="D4241" s="53"/>
      <c r="E4241" s="53"/>
      <c r="F4241" s="53"/>
      <c r="G4241" s="53"/>
      <c r="H4241" s="53"/>
      <c r="I4241" s="53"/>
    </row>
    <row r="4242" spans="1:9">
      <c r="A4242" s="40">
        <v>4236</v>
      </c>
      <c r="B4242" s="53"/>
      <c r="C4242" s="53"/>
      <c r="D4242" s="53"/>
      <c r="E4242" s="53"/>
      <c r="F4242" s="53"/>
      <c r="G4242" s="53"/>
      <c r="H4242" s="53"/>
      <c r="I4242" s="53"/>
    </row>
    <row r="4243" spans="1:9">
      <c r="A4243" s="40">
        <v>4237</v>
      </c>
      <c r="B4243" s="53"/>
      <c r="C4243" s="53"/>
      <c r="D4243" s="53"/>
      <c r="E4243" s="53"/>
      <c r="F4243" s="53"/>
      <c r="G4243" s="53"/>
      <c r="H4243" s="53"/>
      <c r="I4243" s="53"/>
    </row>
    <row r="4244" spans="1:9">
      <c r="A4244" s="40">
        <v>4238</v>
      </c>
      <c r="B4244" s="53"/>
      <c r="C4244" s="53"/>
      <c r="D4244" s="53"/>
      <c r="E4244" s="53"/>
      <c r="F4244" s="53"/>
      <c r="G4244" s="53"/>
      <c r="H4244" s="53"/>
      <c r="I4244" s="53"/>
    </row>
    <row r="4245" spans="1:9">
      <c r="A4245" s="40">
        <v>4239</v>
      </c>
      <c r="B4245" s="53"/>
      <c r="C4245" s="53"/>
      <c r="D4245" s="53"/>
      <c r="E4245" s="53"/>
      <c r="F4245" s="53"/>
      <c r="G4245" s="53"/>
      <c r="H4245" s="53"/>
      <c r="I4245" s="53"/>
    </row>
    <row r="4246" spans="1:9">
      <c r="A4246" s="40">
        <v>4240</v>
      </c>
      <c r="B4246" s="53"/>
      <c r="C4246" s="53"/>
      <c r="D4246" s="53"/>
      <c r="E4246" s="53"/>
      <c r="F4246" s="53"/>
      <c r="G4246" s="53"/>
      <c r="H4246" s="53"/>
      <c r="I4246" s="53"/>
    </row>
    <row r="4247" spans="1:9">
      <c r="A4247" s="40">
        <v>4241</v>
      </c>
      <c r="B4247" s="53"/>
      <c r="C4247" s="53"/>
      <c r="D4247" s="53"/>
      <c r="E4247" s="53"/>
      <c r="F4247" s="53"/>
      <c r="G4247" s="53"/>
      <c r="H4247" s="53"/>
      <c r="I4247" s="53"/>
    </row>
    <row r="4248" spans="1:9">
      <c r="A4248" s="40">
        <v>4242</v>
      </c>
      <c r="B4248" s="53"/>
      <c r="C4248" s="53"/>
      <c r="D4248" s="53"/>
      <c r="E4248" s="53"/>
      <c r="F4248" s="53"/>
      <c r="G4248" s="53"/>
      <c r="H4248" s="53"/>
      <c r="I4248" s="53"/>
    </row>
    <row r="4249" spans="1:9">
      <c r="A4249" s="40">
        <v>4243</v>
      </c>
      <c r="B4249" s="53"/>
      <c r="C4249" s="53"/>
      <c r="D4249" s="53"/>
      <c r="E4249" s="53"/>
      <c r="F4249" s="53"/>
      <c r="G4249" s="53"/>
      <c r="H4249" s="53"/>
      <c r="I4249" s="53"/>
    </row>
    <row r="4250" spans="1:9">
      <c r="A4250" s="40">
        <v>4244</v>
      </c>
      <c r="B4250" s="53"/>
      <c r="C4250" s="53"/>
      <c r="D4250" s="53"/>
      <c r="E4250" s="53"/>
      <c r="F4250" s="53"/>
      <c r="G4250" s="53"/>
      <c r="H4250" s="53"/>
      <c r="I4250" s="53"/>
    </row>
    <row r="4251" spans="1:9">
      <c r="A4251" s="40">
        <v>4245</v>
      </c>
      <c r="B4251" s="53"/>
      <c r="C4251" s="53"/>
      <c r="D4251" s="53"/>
      <c r="E4251" s="53"/>
      <c r="F4251" s="53"/>
      <c r="G4251" s="53"/>
      <c r="H4251" s="53"/>
      <c r="I4251" s="53"/>
    </row>
    <row r="4252" spans="1:9">
      <c r="A4252" s="40">
        <v>4246</v>
      </c>
      <c r="B4252" s="53"/>
      <c r="C4252" s="53"/>
      <c r="D4252" s="53"/>
      <c r="E4252" s="53"/>
      <c r="F4252" s="53"/>
      <c r="G4252" s="53"/>
      <c r="H4252" s="53"/>
      <c r="I4252" s="53"/>
    </row>
    <row r="4253" spans="1:9">
      <c r="A4253" s="40">
        <v>4247</v>
      </c>
      <c r="B4253" s="53"/>
      <c r="C4253" s="53"/>
      <c r="D4253" s="53"/>
      <c r="E4253" s="53"/>
      <c r="F4253" s="53"/>
      <c r="G4253" s="53"/>
      <c r="H4253" s="53"/>
      <c r="I4253" s="53"/>
    </row>
    <row r="4254" spans="1:9">
      <c r="A4254" s="40">
        <v>4248</v>
      </c>
      <c r="B4254" s="53"/>
      <c r="C4254" s="53"/>
      <c r="D4254" s="53"/>
      <c r="E4254" s="53"/>
      <c r="F4254" s="53"/>
      <c r="G4254" s="53"/>
      <c r="H4254" s="53"/>
      <c r="I4254" s="53"/>
    </row>
    <row r="4255" spans="1:9">
      <c r="A4255" s="40">
        <v>4249</v>
      </c>
      <c r="B4255" s="53"/>
      <c r="C4255" s="53"/>
      <c r="D4255" s="53"/>
      <c r="E4255" s="53"/>
      <c r="F4255" s="53"/>
      <c r="G4255" s="53"/>
      <c r="H4255" s="53"/>
      <c r="I4255" s="53"/>
    </row>
    <row r="4256" spans="1:9">
      <c r="A4256" s="40">
        <v>4250</v>
      </c>
      <c r="B4256" s="53"/>
      <c r="C4256" s="53"/>
      <c r="D4256" s="53"/>
      <c r="E4256" s="53"/>
      <c r="F4256" s="53"/>
      <c r="G4256" s="53"/>
      <c r="H4256" s="53"/>
      <c r="I4256" s="53"/>
    </row>
    <row r="4257" spans="1:9">
      <c r="A4257" s="40">
        <v>4251</v>
      </c>
      <c r="B4257" s="53"/>
      <c r="C4257" s="53"/>
      <c r="D4257" s="53"/>
      <c r="E4257" s="53"/>
      <c r="F4257" s="53"/>
      <c r="G4257" s="53"/>
      <c r="H4257" s="53"/>
      <c r="I4257" s="53"/>
    </row>
    <row r="4258" spans="1:9">
      <c r="A4258" s="40">
        <v>4252</v>
      </c>
      <c r="B4258" s="53"/>
      <c r="C4258" s="53"/>
      <c r="D4258" s="53"/>
      <c r="E4258" s="53"/>
      <c r="F4258" s="53"/>
      <c r="G4258" s="53"/>
      <c r="H4258" s="53"/>
      <c r="I4258" s="53"/>
    </row>
    <row r="4259" spans="1:9">
      <c r="A4259" s="40">
        <v>4253</v>
      </c>
      <c r="B4259" s="53"/>
      <c r="C4259" s="53"/>
      <c r="D4259" s="53"/>
      <c r="E4259" s="53"/>
      <c r="F4259" s="53"/>
      <c r="G4259" s="53"/>
      <c r="H4259" s="53"/>
      <c r="I4259" s="53"/>
    </row>
    <row r="4260" spans="1:9">
      <c r="A4260" s="40">
        <v>4254</v>
      </c>
      <c r="B4260" s="53"/>
      <c r="C4260" s="53"/>
      <c r="D4260" s="53"/>
      <c r="E4260" s="53"/>
      <c r="F4260" s="53"/>
      <c r="G4260" s="53"/>
      <c r="H4260" s="53"/>
      <c r="I4260" s="53"/>
    </row>
    <row r="4261" spans="1:9">
      <c r="A4261" s="40">
        <v>4255</v>
      </c>
      <c r="B4261" s="53"/>
      <c r="C4261" s="53"/>
      <c r="D4261" s="53"/>
      <c r="E4261" s="53"/>
      <c r="F4261" s="53"/>
      <c r="G4261" s="53"/>
      <c r="H4261" s="53"/>
      <c r="I4261" s="53"/>
    </row>
    <row r="4262" spans="1:9">
      <c r="A4262" s="40">
        <v>4256</v>
      </c>
      <c r="B4262" s="53"/>
      <c r="C4262" s="53"/>
      <c r="D4262" s="53"/>
      <c r="E4262" s="53"/>
      <c r="F4262" s="53"/>
      <c r="G4262" s="53"/>
      <c r="H4262" s="53"/>
      <c r="I4262" s="53"/>
    </row>
    <row r="4263" spans="1:9">
      <c r="A4263" s="40">
        <v>4257</v>
      </c>
      <c r="B4263" s="53"/>
      <c r="C4263" s="53"/>
      <c r="D4263" s="53"/>
      <c r="E4263" s="53"/>
      <c r="F4263" s="53"/>
      <c r="G4263" s="53"/>
      <c r="H4263" s="53"/>
      <c r="I4263" s="53"/>
    </row>
    <row r="4264" spans="1:9">
      <c r="A4264" s="40">
        <v>4258</v>
      </c>
      <c r="B4264" s="53"/>
      <c r="C4264" s="53"/>
      <c r="D4264" s="53"/>
      <c r="E4264" s="53"/>
      <c r="F4264" s="53"/>
      <c r="G4264" s="53"/>
      <c r="H4264" s="53"/>
      <c r="I4264" s="53"/>
    </row>
    <row r="4265" spans="1:9">
      <c r="A4265" s="40">
        <v>4259</v>
      </c>
      <c r="B4265" s="53"/>
      <c r="C4265" s="53"/>
      <c r="D4265" s="53"/>
      <c r="E4265" s="53"/>
      <c r="F4265" s="53"/>
      <c r="G4265" s="53"/>
      <c r="H4265" s="53"/>
      <c r="I4265" s="53"/>
    </row>
    <row r="4266" spans="1:9">
      <c r="A4266" s="40">
        <v>4260</v>
      </c>
      <c r="B4266" s="53"/>
      <c r="C4266" s="53"/>
      <c r="D4266" s="53"/>
      <c r="E4266" s="53"/>
      <c r="F4266" s="53"/>
      <c r="G4266" s="53"/>
      <c r="H4266" s="53"/>
      <c r="I4266" s="53"/>
    </row>
    <row r="4267" spans="1:9">
      <c r="A4267" s="40">
        <v>4261</v>
      </c>
      <c r="B4267" s="53"/>
      <c r="C4267" s="53"/>
      <c r="D4267" s="53"/>
      <c r="E4267" s="53"/>
      <c r="F4267" s="53"/>
      <c r="G4267" s="53"/>
      <c r="H4267" s="53"/>
      <c r="I4267" s="53"/>
    </row>
    <row r="4268" spans="1:9">
      <c r="A4268" s="40">
        <v>4262</v>
      </c>
      <c r="B4268" s="53"/>
      <c r="C4268" s="53"/>
      <c r="D4268" s="53"/>
      <c r="E4268" s="53"/>
      <c r="F4268" s="53"/>
      <c r="G4268" s="53"/>
      <c r="H4268" s="53"/>
      <c r="I4268" s="53"/>
    </row>
    <row r="4269" spans="1:9">
      <c r="A4269" s="40">
        <v>4263</v>
      </c>
      <c r="B4269" s="53"/>
      <c r="C4269" s="53"/>
      <c r="D4269" s="53"/>
      <c r="E4269" s="53"/>
      <c r="F4269" s="53"/>
      <c r="G4269" s="53"/>
      <c r="H4269" s="53"/>
      <c r="I4269" s="53"/>
    </row>
    <row r="4270" spans="1:9">
      <c r="A4270" s="40">
        <v>4264</v>
      </c>
      <c r="B4270" s="53"/>
      <c r="C4270" s="53"/>
      <c r="D4270" s="53"/>
      <c r="E4270" s="53"/>
      <c r="F4270" s="53"/>
      <c r="G4270" s="53"/>
      <c r="H4270" s="53"/>
      <c r="I4270" s="53"/>
    </row>
    <row r="4271" spans="1:9">
      <c r="A4271" s="40">
        <v>4265</v>
      </c>
      <c r="B4271" s="53"/>
      <c r="C4271" s="53"/>
      <c r="D4271" s="53"/>
      <c r="E4271" s="53"/>
      <c r="F4271" s="53"/>
      <c r="G4271" s="53"/>
      <c r="H4271" s="53"/>
      <c r="I4271" s="53"/>
    </row>
    <row r="4272" spans="1:9">
      <c r="A4272" s="40">
        <v>4266</v>
      </c>
      <c r="B4272" s="53"/>
      <c r="C4272" s="53"/>
      <c r="D4272" s="53"/>
      <c r="E4272" s="53"/>
      <c r="F4272" s="53"/>
      <c r="G4272" s="53"/>
      <c r="H4272" s="53"/>
      <c r="I4272" s="53"/>
    </row>
    <row r="4273" spans="1:9">
      <c r="A4273" s="40">
        <v>4267</v>
      </c>
      <c r="B4273" s="53"/>
      <c r="C4273" s="53"/>
      <c r="D4273" s="53"/>
      <c r="E4273" s="53"/>
      <c r="F4273" s="53"/>
      <c r="G4273" s="53"/>
      <c r="H4273" s="53"/>
      <c r="I4273" s="53"/>
    </row>
    <row r="4274" spans="1:9">
      <c r="A4274" s="40">
        <v>4268</v>
      </c>
      <c r="B4274" s="53"/>
      <c r="C4274" s="53"/>
      <c r="D4274" s="53"/>
      <c r="E4274" s="53"/>
      <c r="F4274" s="53"/>
      <c r="G4274" s="53"/>
      <c r="H4274" s="53"/>
      <c r="I4274" s="53"/>
    </row>
    <row r="4275" spans="1:9">
      <c r="A4275" s="40">
        <v>4269</v>
      </c>
      <c r="B4275" s="53"/>
      <c r="C4275" s="53"/>
      <c r="D4275" s="53"/>
      <c r="E4275" s="53"/>
      <c r="F4275" s="53"/>
      <c r="G4275" s="53"/>
      <c r="H4275" s="53"/>
      <c r="I4275" s="53"/>
    </row>
    <row r="4276" spans="1:9">
      <c r="A4276" s="40">
        <v>4270</v>
      </c>
      <c r="B4276" s="53"/>
      <c r="C4276" s="53"/>
      <c r="D4276" s="53"/>
      <c r="E4276" s="53"/>
      <c r="F4276" s="53"/>
      <c r="G4276" s="53"/>
      <c r="H4276" s="53"/>
      <c r="I4276" s="53"/>
    </row>
    <row r="4277" spans="1:9">
      <c r="A4277" s="40">
        <v>4271</v>
      </c>
      <c r="B4277" s="53"/>
      <c r="C4277" s="53"/>
      <c r="D4277" s="53"/>
      <c r="E4277" s="53"/>
      <c r="F4277" s="53"/>
      <c r="G4277" s="53"/>
      <c r="H4277" s="53"/>
      <c r="I4277" s="53"/>
    </row>
    <row r="4278" spans="1:9">
      <c r="A4278" s="40">
        <v>4272</v>
      </c>
      <c r="B4278" s="53"/>
      <c r="C4278" s="53"/>
      <c r="D4278" s="53"/>
      <c r="E4278" s="53"/>
      <c r="F4278" s="53"/>
      <c r="G4278" s="53"/>
      <c r="H4278" s="53"/>
      <c r="I4278" s="53"/>
    </row>
    <row r="4279" spans="1:9">
      <c r="A4279" s="40">
        <v>4273</v>
      </c>
      <c r="B4279" s="53"/>
      <c r="C4279" s="53"/>
      <c r="D4279" s="53"/>
      <c r="E4279" s="53"/>
      <c r="F4279" s="53"/>
      <c r="G4279" s="53"/>
      <c r="H4279" s="53"/>
      <c r="I4279" s="53"/>
    </row>
    <row r="4280" spans="1:9">
      <c r="A4280" s="40">
        <v>4274</v>
      </c>
      <c r="B4280" s="53"/>
      <c r="C4280" s="53"/>
      <c r="D4280" s="53"/>
      <c r="E4280" s="53"/>
      <c r="F4280" s="53"/>
      <c r="G4280" s="53"/>
      <c r="H4280" s="53"/>
      <c r="I4280" s="53"/>
    </row>
    <row r="4281" spans="1:9">
      <c r="A4281" s="40">
        <v>4275</v>
      </c>
      <c r="B4281" s="53"/>
      <c r="C4281" s="53"/>
      <c r="D4281" s="53"/>
      <c r="E4281" s="53"/>
      <c r="F4281" s="53"/>
      <c r="G4281" s="53"/>
      <c r="H4281" s="53"/>
      <c r="I4281" s="53"/>
    </row>
    <row r="4282" spans="1:9">
      <c r="A4282" s="40">
        <v>4276</v>
      </c>
      <c r="B4282" s="53"/>
      <c r="C4282" s="53"/>
      <c r="D4282" s="53"/>
      <c r="E4282" s="53"/>
      <c r="F4282" s="53"/>
      <c r="G4282" s="53"/>
      <c r="H4282" s="53"/>
      <c r="I4282" s="53"/>
    </row>
    <row r="4283" spans="1:9">
      <c r="A4283" s="40">
        <v>4277</v>
      </c>
      <c r="B4283" s="53"/>
      <c r="C4283" s="53"/>
      <c r="D4283" s="53"/>
      <c r="E4283" s="53"/>
      <c r="F4283" s="53"/>
      <c r="G4283" s="53"/>
      <c r="H4283" s="53"/>
      <c r="I4283" s="53"/>
    </row>
    <row r="4284" spans="1:9">
      <c r="A4284" s="40">
        <v>4278</v>
      </c>
      <c r="B4284" s="53"/>
      <c r="C4284" s="53"/>
      <c r="D4284" s="53"/>
      <c r="E4284" s="53"/>
      <c r="F4284" s="53"/>
      <c r="G4284" s="53"/>
      <c r="H4284" s="53"/>
      <c r="I4284" s="53"/>
    </row>
    <row r="4285" spans="1:9">
      <c r="A4285" s="40">
        <v>4279</v>
      </c>
      <c r="B4285" s="53"/>
      <c r="C4285" s="53"/>
      <c r="D4285" s="53"/>
      <c r="E4285" s="53"/>
      <c r="F4285" s="53"/>
      <c r="G4285" s="53"/>
      <c r="H4285" s="53"/>
      <c r="I4285" s="53"/>
    </row>
    <row r="4286" spans="1:9">
      <c r="A4286" s="40">
        <v>4280</v>
      </c>
      <c r="B4286" s="53"/>
      <c r="C4286" s="53"/>
      <c r="D4286" s="53"/>
      <c r="E4286" s="53"/>
      <c r="F4286" s="53"/>
      <c r="G4286" s="53"/>
      <c r="H4286" s="53"/>
      <c r="I4286" s="53"/>
    </row>
    <row r="4287" spans="1:9">
      <c r="A4287" s="40">
        <v>4281</v>
      </c>
      <c r="B4287" s="53"/>
      <c r="C4287" s="53"/>
      <c r="D4287" s="53"/>
      <c r="E4287" s="53"/>
      <c r="F4287" s="53"/>
      <c r="G4287" s="53"/>
      <c r="H4287" s="53"/>
      <c r="I4287" s="53"/>
    </row>
    <row r="4288" spans="1:9">
      <c r="A4288" s="40">
        <v>4282</v>
      </c>
      <c r="B4288" s="53"/>
      <c r="C4288" s="53"/>
      <c r="D4288" s="53"/>
      <c r="E4288" s="53"/>
      <c r="F4288" s="53"/>
      <c r="G4288" s="53"/>
      <c r="H4288" s="53"/>
      <c r="I4288" s="53"/>
    </row>
    <row r="4289" spans="1:9">
      <c r="A4289" s="40">
        <v>4283</v>
      </c>
      <c r="B4289" s="53"/>
      <c r="C4289" s="53"/>
      <c r="D4289" s="53"/>
      <c r="E4289" s="53"/>
      <c r="F4289" s="53"/>
      <c r="G4289" s="53"/>
      <c r="H4289" s="53"/>
      <c r="I4289" s="53"/>
    </row>
    <row r="4290" spans="1:9">
      <c r="A4290" s="40">
        <v>4284</v>
      </c>
      <c r="B4290" s="53"/>
      <c r="C4290" s="53"/>
      <c r="D4290" s="53"/>
      <c r="E4290" s="53"/>
      <c r="F4290" s="53"/>
      <c r="G4290" s="53"/>
      <c r="H4290" s="53"/>
      <c r="I4290" s="53"/>
    </row>
    <row r="4291" spans="1:9">
      <c r="A4291" s="40">
        <v>4285</v>
      </c>
      <c r="B4291" s="53"/>
      <c r="C4291" s="53"/>
      <c r="D4291" s="53"/>
      <c r="E4291" s="53"/>
      <c r="F4291" s="53"/>
      <c r="G4291" s="53"/>
      <c r="H4291" s="53"/>
      <c r="I4291" s="53"/>
    </row>
    <row r="4292" spans="1:9">
      <c r="A4292" s="40">
        <v>4286</v>
      </c>
      <c r="B4292" s="53"/>
      <c r="C4292" s="53"/>
      <c r="D4292" s="53"/>
      <c r="E4292" s="53"/>
      <c r="F4292" s="53"/>
      <c r="G4292" s="53"/>
      <c r="H4292" s="53"/>
      <c r="I4292" s="53"/>
    </row>
    <row r="4293" spans="1:9">
      <c r="A4293" s="40">
        <v>4287</v>
      </c>
      <c r="B4293" s="53"/>
      <c r="C4293" s="53"/>
      <c r="D4293" s="53"/>
      <c r="E4293" s="53"/>
      <c r="F4293" s="53"/>
      <c r="G4293" s="53"/>
      <c r="H4293" s="53"/>
      <c r="I4293" s="53"/>
    </row>
    <row r="4294" spans="1:9">
      <c r="A4294" s="40">
        <v>4288</v>
      </c>
      <c r="B4294" s="53"/>
      <c r="C4294" s="53"/>
      <c r="D4294" s="53"/>
      <c r="E4294" s="53"/>
      <c r="F4294" s="53"/>
      <c r="G4294" s="53"/>
      <c r="H4294" s="53"/>
      <c r="I4294" s="53"/>
    </row>
    <row r="4295" spans="1:9">
      <c r="A4295" s="40">
        <v>4289</v>
      </c>
      <c r="B4295" s="53"/>
      <c r="C4295" s="53"/>
      <c r="D4295" s="53"/>
      <c r="E4295" s="53"/>
      <c r="F4295" s="53"/>
      <c r="G4295" s="53"/>
      <c r="H4295" s="53"/>
      <c r="I4295" s="53"/>
    </row>
    <row r="4296" spans="1:9">
      <c r="A4296" s="40">
        <v>4290</v>
      </c>
      <c r="B4296" s="53"/>
      <c r="C4296" s="53"/>
      <c r="D4296" s="53"/>
      <c r="E4296" s="53"/>
      <c r="F4296" s="53"/>
      <c r="G4296" s="53"/>
      <c r="H4296" s="53"/>
      <c r="I4296" s="53"/>
    </row>
    <row r="4297" spans="1:9">
      <c r="A4297" s="40">
        <v>4291</v>
      </c>
      <c r="B4297" s="53"/>
      <c r="C4297" s="53"/>
      <c r="D4297" s="53"/>
      <c r="E4297" s="53"/>
      <c r="F4297" s="53"/>
      <c r="G4297" s="53"/>
      <c r="H4297" s="53"/>
      <c r="I4297" s="53"/>
    </row>
    <row r="4298" spans="1:9">
      <c r="A4298" s="40">
        <v>4292</v>
      </c>
      <c r="B4298" s="53"/>
      <c r="C4298" s="53"/>
      <c r="D4298" s="53"/>
      <c r="E4298" s="53"/>
      <c r="F4298" s="53"/>
      <c r="G4298" s="53"/>
      <c r="H4298" s="53"/>
      <c r="I4298" s="53"/>
    </row>
    <row r="4299" spans="1:9">
      <c r="A4299" s="40">
        <v>4293</v>
      </c>
      <c r="B4299" s="53"/>
      <c r="C4299" s="53"/>
      <c r="D4299" s="53"/>
      <c r="E4299" s="53"/>
      <c r="F4299" s="53"/>
      <c r="G4299" s="53"/>
      <c r="H4299" s="53"/>
      <c r="I4299" s="53"/>
    </row>
    <row r="4300" spans="1:9">
      <c r="A4300" s="40">
        <v>4294</v>
      </c>
      <c r="B4300" s="53"/>
      <c r="C4300" s="53"/>
      <c r="D4300" s="53"/>
      <c r="E4300" s="53"/>
      <c r="F4300" s="53"/>
      <c r="G4300" s="53"/>
      <c r="H4300" s="53"/>
      <c r="I4300" s="53"/>
    </row>
    <row r="4301" spans="1:9">
      <c r="A4301" s="40">
        <v>4295</v>
      </c>
      <c r="B4301" s="53"/>
      <c r="C4301" s="53"/>
      <c r="D4301" s="53"/>
      <c r="E4301" s="53"/>
      <c r="F4301" s="53"/>
      <c r="G4301" s="53"/>
      <c r="H4301" s="53"/>
      <c r="I4301" s="53"/>
    </row>
    <row r="4302" spans="1:9">
      <c r="A4302" s="40">
        <v>4296</v>
      </c>
      <c r="B4302" s="53"/>
      <c r="C4302" s="53"/>
      <c r="D4302" s="53"/>
      <c r="E4302" s="53"/>
      <c r="F4302" s="53"/>
      <c r="G4302" s="53"/>
      <c r="H4302" s="53"/>
      <c r="I4302" s="53"/>
    </row>
    <row r="4303" spans="1:9">
      <c r="A4303" s="40">
        <v>4297</v>
      </c>
      <c r="B4303" s="53"/>
      <c r="C4303" s="53"/>
      <c r="D4303" s="53"/>
      <c r="E4303" s="53"/>
      <c r="F4303" s="53"/>
      <c r="G4303" s="53"/>
      <c r="H4303" s="53"/>
      <c r="I4303" s="53"/>
    </row>
    <row r="4304" spans="1:9">
      <c r="A4304" s="40">
        <v>4298</v>
      </c>
      <c r="B4304" s="53"/>
      <c r="C4304" s="53"/>
      <c r="D4304" s="53"/>
      <c r="E4304" s="53"/>
      <c r="F4304" s="53"/>
      <c r="G4304" s="53"/>
      <c r="H4304" s="53"/>
      <c r="I4304" s="53"/>
    </row>
    <row r="4305" spans="1:9">
      <c r="A4305" s="40">
        <v>4299</v>
      </c>
      <c r="B4305" s="53"/>
      <c r="C4305" s="53"/>
      <c r="D4305" s="53"/>
      <c r="E4305" s="53"/>
      <c r="F4305" s="53"/>
      <c r="G4305" s="53"/>
      <c r="H4305" s="53"/>
      <c r="I4305" s="53"/>
    </row>
    <row r="4306" spans="1:9">
      <c r="A4306" s="40">
        <v>4300</v>
      </c>
      <c r="B4306" s="53"/>
      <c r="C4306" s="53"/>
      <c r="D4306" s="53"/>
      <c r="E4306" s="53"/>
      <c r="F4306" s="53"/>
      <c r="G4306" s="53"/>
      <c r="H4306" s="53"/>
      <c r="I4306" s="53"/>
    </row>
    <row r="4307" spans="1:9">
      <c r="A4307" s="40">
        <v>4301</v>
      </c>
      <c r="B4307" s="53"/>
      <c r="C4307" s="53"/>
      <c r="D4307" s="53"/>
      <c r="E4307" s="53"/>
      <c r="F4307" s="53"/>
      <c r="G4307" s="53"/>
      <c r="H4307" s="53"/>
      <c r="I4307" s="53"/>
    </row>
    <row r="4308" spans="1:9">
      <c r="A4308" s="40">
        <v>4302</v>
      </c>
      <c r="B4308" s="53"/>
      <c r="C4308" s="53"/>
      <c r="D4308" s="53"/>
      <c r="E4308" s="53"/>
      <c r="F4308" s="53"/>
      <c r="G4308" s="53"/>
      <c r="H4308" s="53"/>
      <c r="I4308" s="53"/>
    </row>
    <row r="4309" spans="1:9">
      <c r="A4309" s="40">
        <v>4303</v>
      </c>
      <c r="B4309" s="53"/>
      <c r="C4309" s="53"/>
      <c r="D4309" s="53"/>
      <c r="E4309" s="53"/>
      <c r="F4309" s="53"/>
      <c r="G4309" s="53"/>
      <c r="H4309" s="53"/>
      <c r="I4309" s="53"/>
    </row>
    <row r="4310" spans="1:9">
      <c r="A4310" s="40">
        <v>4304</v>
      </c>
      <c r="B4310" s="53"/>
      <c r="C4310" s="53"/>
      <c r="D4310" s="53"/>
      <c r="E4310" s="53"/>
      <c r="F4310" s="53"/>
      <c r="G4310" s="53"/>
      <c r="H4310" s="53"/>
      <c r="I4310" s="53"/>
    </row>
    <row r="4311" spans="1:9">
      <c r="A4311" s="40">
        <v>4305</v>
      </c>
      <c r="B4311" s="53"/>
      <c r="C4311" s="53"/>
      <c r="D4311" s="53"/>
      <c r="E4311" s="53"/>
      <c r="F4311" s="53"/>
      <c r="G4311" s="53"/>
      <c r="H4311" s="53"/>
      <c r="I4311" s="53"/>
    </row>
    <row r="4312" spans="1:9">
      <c r="A4312" s="40">
        <v>4306</v>
      </c>
      <c r="B4312" s="53"/>
      <c r="C4312" s="53"/>
      <c r="D4312" s="53"/>
      <c r="E4312" s="53"/>
      <c r="F4312" s="53"/>
      <c r="G4312" s="53"/>
      <c r="H4312" s="53"/>
      <c r="I4312" s="53"/>
    </row>
    <row r="4313" spans="1:9">
      <c r="A4313" s="40">
        <v>4307</v>
      </c>
      <c r="B4313" s="53"/>
      <c r="C4313" s="53"/>
      <c r="D4313" s="53"/>
      <c r="E4313" s="53"/>
      <c r="F4313" s="53"/>
      <c r="G4313" s="53"/>
      <c r="H4313" s="53"/>
      <c r="I4313" s="53"/>
    </row>
    <row r="4314" spans="1:9">
      <c r="A4314" s="40">
        <v>4308</v>
      </c>
      <c r="B4314" s="53"/>
      <c r="C4314" s="53"/>
      <c r="D4314" s="53"/>
      <c r="E4314" s="53"/>
      <c r="F4314" s="53"/>
      <c r="G4314" s="53"/>
      <c r="H4314" s="53"/>
      <c r="I4314" s="53"/>
    </row>
    <row r="4315" spans="1:9">
      <c r="A4315" s="40">
        <v>4309</v>
      </c>
      <c r="B4315" s="53"/>
      <c r="C4315" s="53"/>
      <c r="D4315" s="53"/>
      <c r="E4315" s="53"/>
      <c r="F4315" s="53"/>
      <c r="G4315" s="53"/>
      <c r="H4315" s="53"/>
      <c r="I4315" s="53"/>
    </row>
    <row r="4316" spans="1:9">
      <c r="A4316" s="40">
        <v>4310</v>
      </c>
      <c r="B4316" s="53"/>
      <c r="C4316" s="53"/>
      <c r="D4316" s="53"/>
      <c r="E4316" s="53"/>
      <c r="F4316" s="53"/>
      <c r="G4316" s="53"/>
      <c r="H4316" s="53"/>
      <c r="I4316" s="53"/>
    </row>
    <row r="4317" spans="1:9">
      <c r="A4317" s="40">
        <v>4311</v>
      </c>
      <c r="B4317" s="53"/>
      <c r="C4317" s="53"/>
      <c r="D4317" s="53"/>
      <c r="E4317" s="53"/>
      <c r="F4317" s="53"/>
      <c r="G4317" s="53"/>
      <c r="H4317" s="53"/>
      <c r="I4317" s="53"/>
    </row>
    <row r="4318" spans="1:9">
      <c r="A4318" s="40">
        <v>4312</v>
      </c>
      <c r="B4318" s="53"/>
      <c r="C4318" s="53"/>
      <c r="D4318" s="53"/>
      <c r="E4318" s="53"/>
      <c r="F4318" s="53"/>
      <c r="G4318" s="53"/>
      <c r="H4318" s="53"/>
      <c r="I4318" s="53"/>
    </row>
    <row r="4319" spans="1:9">
      <c r="A4319" s="40">
        <v>4313</v>
      </c>
      <c r="B4319" s="53"/>
      <c r="C4319" s="53"/>
      <c r="D4319" s="53"/>
      <c r="E4319" s="53"/>
      <c r="F4319" s="53"/>
      <c r="G4319" s="53"/>
      <c r="H4319" s="53"/>
      <c r="I4319" s="53"/>
    </row>
    <row r="4320" spans="1:9">
      <c r="A4320" s="40">
        <v>4314</v>
      </c>
      <c r="B4320" s="53"/>
      <c r="C4320" s="53"/>
      <c r="D4320" s="53"/>
      <c r="E4320" s="53"/>
      <c r="F4320" s="53"/>
      <c r="G4320" s="53"/>
      <c r="H4320" s="53"/>
      <c r="I4320" s="53"/>
    </row>
    <row r="4321" spans="1:9">
      <c r="A4321" s="40">
        <v>4315</v>
      </c>
      <c r="B4321" s="53"/>
      <c r="C4321" s="53"/>
      <c r="D4321" s="53"/>
      <c r="E4321" s="53"/>
      <c r="F4321" s="53"/>
      <c r="G4321" s="53"/>
      <c r="H4321" s="53"/>
      <c r="I4321" s="53"/>
    </row>
    <row r="4322" spans="1:9">
      <c r="A4322" s="40">
        <v>4316</v>
      </c>
      <c r="B4322" s="53"/>
      <c r="C4322" s="53"/>
      <c r="D4322" s="53"/>
      <c r="E4322" s="53"/>
      <c r="F4322" s="53"/>
      <c r="G4322" s="53"/>
      <c r="H4322" s="53"/>
      <c r="I4322" s="53"/>
    </row>
    <row r="4323" spans="1:9">
      <c r="A4323" s="40">
        <v>4317</v>
      </c>
      <c r="B4323" s="53"/>
      <c r="C4323" s="53"/>
      <c r="D4323" s="53"/>
      <c r="E4323" s="53"/>
      <c r="F4323" s="53"/>
      <c r="G4323" s="53"/>
      <c r="H4323" s="53"/>
      <c r="I4323" s="53"/>
    </row>
    <row r="4324" spans="1:9">
      <c r="A4324" s="40">
        <v>4318</v>
      </c>
      <c r="B4324" s="53"/>
      <c r="C4324" s="53"/>
      <c r="D4324" s="53"/>
      <c r="E4324" s="53"/>
      <c r="F4324" s="53"/>
      <c r="G4324" s="53"/>
      <c r="H4324" s="53"/>
      <c r="I4324" s="53"/>
    </row>
    <row r="4325" spans="1:9">
      <c r="A4325" s="40">
        <v>4319</v>
      </c>
      <c r="B4325" s="53"/>
      <c r="C4325" s="53"/>
      <c r="D4325" s="53"/>
      <c r="E4325" s="53"/>
      <c r="F4325" s="53"/>
      <c r="G4325" s="53"/>
      <c r="H4325" s="53"/>
      <c r="I4325" s="53"/>
    </row>
    <row r="4326" spans="1:9">
      <c r="A4326" s="40">
        <v>4320</v>
      </c>
      <c r="B4326" s="53"/>
      <c r="C4326" s="53"/>
      <c r="D4326" s="53"/>
      <c r="E4326" s="53"/>
      <c r="F4326" s="53"/>
      <c r="G4326" s="53"/>
      <c r="H4326" s="53"/>
      <c r="I4326" s="53"/>
    </row>
    <row r="4327" spans="1:9">
      <c r="A4327" s="40">
        <v>4321</v>
      </c>
      <c r="B4327" s="53"/>
      <c r="C4327" s="53"/>
      <c r="D4327" s="53"/>
      <c r="E4327" s="53"/>
      <c r="F4327" s="53"/>
      <c r="G4327" s="53"/>
      <c r="H4327" s="53"/>
      <c r="I4327" s="53"/>
    </row>
    <row r="4328" spans="1:9">
      <c r="A4328" s="40">
        <v>4322</v>
      </c>
      <c r="B4328" s="53"/>
      <c r="C4328" s="53"/>
      <c r="D4328" s="53"/>
      <c r="E4328" s="53"/>
      <c r="F4328" s="53"/>
      <c r="G4328" s="53"/>
      <c r="H4328" s="53"/>
      <c r="I4328" s="53"/>
    </row>
    <row r="4329" spans="1:9">
      <c r="A4329" s="40">
        <v>4323</v>
      </c>
      <c r="B4329" s="53"/>
      <c r="C4329" s="53"/>
      <c r="D4329" s="53"/>
      <c r="E4329" s="53"/>
      <c r="F4329" s="53"/>
      <c r="G4329" s="53"/>
      <c r="H4329" s="53"/>
      <c r="I4329" s="53"/>
    </row>
    <row r="4330" spans="1:9">
      <c r="A4330" s="40">
        <v>4324</v>
      </c>
      <c r="B4330" s="53"/>
      <c r="C4330" s="53"/>
      <c r="D4330" s="53"/>
      <c r="E4330" s="53"/>
      <c r="F4330" s="53"/>
      <c r="G4330" s="53"/>
      <c r="H4330" s="53"/>
      <c r="I4330" s="53"/>
    </row>
    <row r="4331" spans="1:9">
      <c r="A4331" s="40">
        <v>4325</v>
      </c>
      <c r="B4331" s="53"/>
      <c r="C4331" s="53"/>
      <c r="D4331" s="53"/>
      <c r="E4331" s="53"/>
      <c r="F4331" s="53"/>
      <c r="G4331" s="53"/>
      <c r="H4331" s="53"/>
      <c r="I4331" s="53"/>
    </row>
    <row r="4332" spans="1:9">
      <c r="A4332" s="40">
        <v>4326</v>
      </c>
      <c r="B4332" s="53"/>
      <c r="C4332" s="53"/>
      <c r="D4332" s="53"/>
      <c r="E4332" s="53"/>
      <c r="F4332" s="53"/>
      <c r="G4332" s="53"/>
      <c r="H4332" s="53"/>
      <c r="I4332" s="53"/>
    </row>
    <row r="4333" spans="1:9">
      <c r="A4333" s="40">
        <v>4327</v>
      </c>
      <c r="B4333" s="53"/>
      <c r="C4333" s="53"/>
      <c r="D4333" s="53"/>
      <c r="E4333" s="53"/>
      <c r="F4333" s="53"/>
      <c r="G4333" s="53"/>
      <c r="H4333" s="53"/>
      <c r="I4333" s="53"/>
    </row>
    <row r="4334" spans="1:9">
      <c r="A4334" s="40">
        <v>4328</v>
      </c>
      <c r="B4334" s="53"/>
      <c r="C4334" s="53"/>
      <c r="D4334" s="53"/>
      <c r="E4334" s="53"/>
      <c r="F4334" s="53"/>
      <c r="G4334" s="53"/>
      <c r="H4334" s="53"/>
      <c r="I4334" s="53"/>
    </row>
    <row r="4335" spans="1:9">
      <c r="A4335" s="40">
        <v>4329</v>
      </c>
      <c r="B4335" s="53"/>
      <c r="C4335" s="53"/>
      <c r="D4335" s="53"/>
      <c r="E4335" s="53"/>
      <c r="F4335" s="53"/>
      <c r="G4335" s="53"/>
      <c r="H4335" s="53"/>
      <c r="I4335" s="53"/>
    </row>
    <row r="4336" spans="1:9">
      <c r="A4336" s="40">
        <v>4330</v>
      </c>
      <c r="B4336" s="53"/>
      <c r="C4336" s="53"/>
      <c r="D4336" s="53"/>
      <c r="E4336" s="53"/>
      <c r="F4336" s="53"/>
      <c r="G4336" s="53"/>
      <c r="H4336" s="53"/>
      <c r="I4336" s="53"/>
    </row>
    <row r="4337" spans="1:9">
      <c r="A4337" s="40">
        <v>4331</v>
      </c>
      <c r="B4337" s="53"/>
      <c r="C4337" s="53"/>
      <c r="D4337" s="53"/>
      <c r="E4337" s="53"/>
      <c r="F4337" s="53"/>
      <c r="G4337" s="53"/>
      <c r="H4337" s="53"/>
      <c r="I4337" s="53"/>
    </row>
    <row r="4338" spans="1:9">
      <c r="A4338" s="40">
        <v>4332</v>
      </c>
      <c r="B4338" s="53"/>
      <c r="C4338" s="53"/>
      <c r="D4338" s="53"/>
      <c r="E4338" s="53"/>
      <c r="F4338" s="53"/>
      <c r="G4338" s="53"/>
      <c r="H4338" s="53"/>
      <c r="I4338" s="53"/>
    </row>
    <row r="4339" spans="1:9">
      <c r="A4339" s="40">
        <v>4333</v>
      </c>
      <c r="B4339" s="53"/>
      <c r="C4339" s="53"/>
      <c r="D4339" s="53"/>
      <c r="E4339" s="53"/>
      <c r="F4339" s="53"/>
      <c r="G4339" s="53"/>
      <c r="H4339" s="53"/>
      <c r="I4339" s="53"/>
    </row>
    <row r="4340" spans="1:9">
      <c r="A4340" s="40">
        <v>4334</v>
      </c>
      <c r="B4340" s="53"/>
      <c r="C4340" s="53"/>
      <c r="D4340" s="53"/>
      <c r="E4340" s="53"/>
      <c r="F4340" s="53"/>
      <c r="G4340" s="53"/>
      <c r="H4340" s="53"/>
      <c r="I4340" s="53"/>
    </row>
    <row r="4341" spans="1:9">
      <c r="A4341" s="40">
        <v>4335</v>
      </c>
      <c r="B4341" s="53"/>
      <c r="C4341" s="53"/>
      <c r="D4341" s="53"/>
      <c r="E4341" s="53"/>
      <c r="F4341" s="53"/>
      <c r="G4341" s="53"/>
      <c r="H4341" s="53"/>
      <c r="I4341" s="53"/>
    </row>
    <row r="4342" spans="1:9">
      <c r="A4342" s="40">
        <v>4336</v>
      </c>
      <c r="B4342" s="53"/>
      <c r="C4342" s="53"/>
      <c r="D4342" s="53"/>
      <c r="E4342" s="53"/>
      <c r="F4342" s="53"/>
      <c r="G4342" s="53"/>
      <c r="H4342" s="53"/>
      <c r="I4342" s="53"/>
    </row>
    <row r="4343" spans="1:9">
      <c r="A4343" s="40">
        <v>4337</v>
      </c>
      <c r="B4343" s="53"/>
      <c r="C4343" s="53"/>
      <c r="D4343" s="53"/>
      <c r="E4343" s="53"/>
      <c r="F4343" s="53"/>
      <c r="G4343" s="53"/>
      <c r="H4343" s="53"/>
      <c r="I4343" s="53"/>
    </row>
    <row r="4344" spans="1:9">
      <c r="A4344" s="40">
        <v>4338</v>
      </c>
      <c r="B4344" s="53"/>
      <c r="C4344" s="53"/>
      <c r="D4344" s="53"/>
      <c r="E4344" s="53"/>
      <c r="F4344" s="53"/>
      <c r="G4344" s="53"/>
      <c r="H4344" s="53"/>
      <c r="I4344" s="53"/>
    </row>
    <row r="4345" spans="1:9">
      <c r="A4345" s="40">
        <v>4339</v>
      </c>
      <c r="B4345" s="53"/>
      <c r="C4345" s="53"/>
      <c r="D4345" s="53"/>
      <c r="E4345" s="53"/>
      <c r="F4345" s="53"/>
      <c r="G4345" s="53"/>
      <c r="H4345" s="53"/>
      <c r="I4345" s="53"/>
    </row>
    <row r="4346" spans="1:9">
      <c r="A4346" s="40">
        <v>4340</v>
      </c>
      <c r="B4346" s="53"/>
      <c r="C4346" s="53"/>
      <c r="D4346" s="53"/>
      <c r="E4346" s="53"/>
      <c r="F4346" s="53"/>
      <c r="G4346" s="53"/>
      <c r="H4346" s="53"/>
      <c r="I4346" s="53"/>
    </row>
    <row r="4347" spans="1:9">
      <c r="A4347" s="40">
        <v>4341</v>
      </c>
      <c r="B4347" s="53"/>
      <c r="C4347" s="53"/>
      <c r="D4347" s="53"/>
      <c r="E4347" s="53"/>
      <c r="F4347" s="53"/>
      <c r="G4347" s="53"/>
      <c r="H4347" s="53"/>
      <c r="I4347" s="53"/>
    </row>
    <row r="4348" spans="1:9">
      <c r="A4348" s="40">
        <v>4342</v>
      </c>
      <c r="B4348" s="53"/>
      <c r="C4348" s="53"/>
      <c r="D4348" s="53"/>
      <c r="E4348" s="53"/>
      <c r="F4348" s="53"/>
      <c r="G4348" s="53"/>
      <c r="H4348" s="53"/>
      <c r="I4348" s="53"/>
    </row>
    <row r="4349" spans="1:9">
      <c r="A4349" s="40">
        <v>4343</v>
      </c>
      <c r="B4349" s="53"/>
      <c r="C4349" s="53"/>
      <c r="D4349" s="53"/>
      <c r="E4349" s="53"/>
      <c r="F4349" s="53"/>
      <c r="G4349" s="53"/>
      <c r="H4349" s="53"/>
      <c r="I4349" s="53"/>
    </row>
    <row r="4350" spans="1:9">
      <c r="A4350" s="40">
        <v>4344</v>
      </c>
      <c r="B4350" s="53"/>
      <c r="C4350" s="53"/>
      <c r="D4350" s="53"/>
      <c r="E4350" s="53"/>
      <c r="F4350" s="53"/>
      <c r="G4350" s="53"/>
      <c r="H4350" s="53"/>
      <c r="I4350" s="53"/>
    </row>
    <row r="4351" spans="1:9">
      <c r="A4351" s="40">
        <v>4345</v>
      </c>
      <c r="B4351" s="53"/>
      <c r="C4351" s="53"/>
      <c r="D4351" s="53"/>
      <c r="E4351" s="53"/>
      <c r="F4351" s="53"/>
      <c r="G4351" s="53"/>
      <c r="H4351" s="53"/>
      <c r="I4351" s="53"/>
    </row>
    <row r="4352" spans="1:9">
      <c r="A4352" s="40">
        <v>4346</v>
      </c>
      <c r="B4352" s="53"/>
      <c r="C4352" s="53"/>
      <c r="D4352" s="53"/>
      <c r="E4352" s="53"/>
      <c r="F4352" s="53"/>
      <c r="G4352" s="53"/>
      <c r="H4352" s="53"/>
      <c r="I4352" s="53"/>
    </row>
    <row r="4353" spans="1:9">
      <c r="A4353" s="40">
        <v>4347</v>
      </c>
      <c r="B4353" s="53"/>
      <c r="C4353" s="53"/>
      <c r="D4353" s="53"/>
      <c r="E4353" s="53"/>
      <c r="F4353" s="53"/>
      <c r="G4353" s="53"/>
      <c r="H4353" s="53"/>
      <c r="I4353" s="53"/>
    </row>
    <row r="4354" spans="1:9">
      <c r="A4354" s="40">
        <v>4348</v>
      </c>
      <c r="B4354" s="53"/>
      <c r="C4354" s="53"/>
      <c r="D4354" s="53"/>
      <c r="E4354" s="53"/>
      <c r="F4354" s="53"/>
      <c r="G4354" s="53"/>
      <c r="H4354" s="53"/>
      <c r="I4354" s="53"/>
    </row>
    <row r="4355" spans="1:9">
      <c r="A4355" s="40">
        <v>4349</v>
      </c>
      <c r="B4355" s="53"/>
      <c r="C4355" s="53"/>
      <c r="D4355" s="53"/>
      <c r="E4355" s="53"/>
      <c r="F4355" s="53"/>
      <c r="G4355" s="53"/>
      <c r="H4355" s="53"/>
      <c r="I4355" s="53"/>
    </row>
    <row r="4356" spans="1:9">
      <c r="A4356" s="40">
        <v>4350</v>
      </c>
      <c r="B4356" s="53"/>
      <c r="C4356" s="53"/>
      <c r="D4356" s="53"/>
      <c r="E4356" s="53"/>
      <c r="F4356" s="53"/>
      <c r="G4356" s="53"/>
      <c r="H4356" s="53"/>
      <c r="I4356" s="53"/>
    </row>
    <row r="4357" spans="1:9">
      <c r="A4357" s="40">
        <v>4351</v>
      </c>
      <c r="B4357" s="53"/>
      <c r="C4357" s="53"/>
      <c r="D4357" s="53"/>
      <c r="E4357" s="53"/>
      <c r="F4357" s="53"/>
      <c r="G4357" s="53"/>
      <c r="H4357" s="53"/>
      <c r="I4357" s="53"/>
    </row>
    <row r="4358" spans="1:9">
      <c r="A4358" s="40">
        <v>4352</v>
      </c>
      <c r="B4358" s="53"/>
      <c r="C4358" s="53"/>
      <c r="D4358" s="53"/>
      <c r="E4358" s="53"/>
      <c r="F4358" s="53"/>
      <c r="G4358" s="53"/>
      <c r="H4358" s="53"/>
      <c r="I4358" s="53"/>
    </row>
    <row r="4359" spans="1:9">
      <c r="A4359" s="40">
        <v>4353</v>
      </c>
      <c r="B4359" s="53"/>
      <c r="C4359" s="53"/>
      <c r="D4359" s="53"/>
      <c r="E4359" s="53"/>
      <c r="F4359" s="53"/>
      <c r="G4359" s="53"/>
      <c r="H4359" s="53"/>
      <c r="I4359" s="53"/>
    </row>
    <row r="4360" spans="1:9">
      <c r="A4360" s="40">
        <v>4354</v>
      </c>
      <c r="B4360" s="53"/>
      <c r="C4360" s="53"/>
      <c r="D4360" s="53"/>
      <c r="E4360" s="53"/>
      <c r="F4360" s="53"/>
      <c r="G4360" s="53"/>
      <c r="H4360" s="53"/>
      <c r="I4360" s="53"/>
    </row>
    <row r="4361" spans="1:9">
      <c r="A4361" s="40">
        <v>4355</v>
      </c>
      <c r="B4361" s="53"/>
      <c r="C4361" s="53"/>
      <c r="D4361" s="53"/>
      <c r="E4361" s="53"/>
      <c r="F4361" s="53"/>
      <c r="G4361" s="53"/>
      <c r="H4361" s="53"/>
      <c r="I4361" s="53"/>
    </row>
    <row r="4362" spans="1:9">
      <c r="A4362" s="40">
        <v>4356</v>
      </c>
      <c r="B4362" s="53"/>
      <c r="C4362" s="53"/>
      <c r="D4362" s="53"/>
      <c r="E4362" s="53"/>
      <c r="F4362" s="53"/>
      <c r="G4362" s="53"/>
      <c r="H4362" s="53"/>
      <c r="I4362" s="53"/>
    </row>
    <row r="4363" spans="1:9">
      <c r="A4363" s="40">
        <v>4357</v>
      </c>
      <c r="B4363" s="53"/>
      <c r="C4363" s="53"/>
      <c r="D4363" s="53"/>
      <c r="E4363" s="53"/>
      <c r="F4363" s="53"/>
      <c r="G4363" s="53"/>
      <c r="H4363" s="53"/>
      <c r="I4363" s="53"/>
    </row>
    <row r="4364" spans="1:9">
      <c r="A4364" s="40">
        <v>4358</v>
      </c>
      <c r="B4364" s="53"/>
      <c r="C4364" s="53"/>
      <c r="D4364" s="53"/>
      <c r="E4364" s="53"/>
      <c r="F4364" s="53"/>
      <c r="G4364" s="53"/>
      <c r="H4364" s="53"/>
      <c r="I4364" s="53"/>
    </row>
    <row r="4365" spans="1:9">
      <c r="A4365" s="40">
        <v>4359</v>
      </c>
      <c r="B4365" s="53"/>
      <c r="C4365" s="53"/>
      <c r="D4365" s="53"/>
      <c r="E4365" s="53"/>
      <c r="F4365" s="53"/>
      <c r="G4365" s="53"/>
      <c r="H4365" s="53"/>
      <c r="I4365" s="53"/>
    </row>
    <row r="4366" spans="1:9">
      <c r="A4366" s="40">
        <v>4360</v>
      </c>
      <c r="B4366" s="53"/>
      <c r="C4366" s="53"/>
      <c r="D4366" s="53"/>
      <c r="E4366" s="53"/>
      <c r="F4366" s="53"/>
      <c r="G4366" s="53"/>
      <c r="H4366" s="53"/>
      <c r="I4366" s="53"/>
    </row>
    <row r="4367" spans="1:9">
      <c r="A4367" s="40">
        <v>4361</v>
      </c>
      <c r="B4367" s="53"/>
      <c r="C4367" s="53"/>
      <c r="D4367" s="53"/>
      <c r="E4367" s="53"/>
      <c r="F4367" s="53"/>
      <c r="G4367" s="53"/>
      <c r="H4367" s="53"/>
      <c r="I4367" s="53"/>
    </row>
    <row r="4368" spans="1:9">
      <c r="A4368" s="40">
        <v>4362</v>
      </c>
      <c r="B4368" s="53"/>
      <c r="C4368" s="53"/>
      <c r="D4368" s="53"/>
      <c r="E4368" s="53"/>
      <c r="F4368" s="53"/>
      <c r="G4368" s="53"/>
      <c r="H4368" s="53"/>
      <c r="I4368" s="53"/>
    </row>
    <row r="4369" spans="1:9">
      <c r="A4369" s="40">
        <v>4363</v>
      </c>
      <c r="B4369" s="53"/>
      <c r="C4369" s="53"/>
      <c r="D4369" s="53"/>
      <c r="E4369" s="53"/>
      <c r="F4369" s="53"/>
      <c r="G4369" s="53"/>
      <c r="H4369" s="53"/>
      <c r="I4369" s="53"/>
    </row>
    <row r="4370" spans="1:9">
      <c r="A4370" s="40">
        <v>4364</v>
      </c>
      <c r="B4370" s="53"/>
      <c r="C4370" s="53"/>
      <c r="D4370" s="53"/>
      <c r="E4370" s="53"/>
      <c r="F4370" s="53"/>
      <c r="G4370" s="53"/>
      <c r="H4370" s="53"/>
      <c r="I4370" s="53"/>
    </row>
    <row r="4371" spans="1:9">
      <c r="A4371" s="40">
        <v>4365</v>
      </c>
      <c r="B4371" s="53"/>
      <c r="C4371" s="53"/>
      <c r="D4371" s="53"/>
      <c r="E4371" s="53"/>
      <c r="F4371" s="53"/>
      <c r="G4371" s="53"/>
      <c r="H4371" s="53"/>
      <c r="I4371" s="53"/>
    </row>
    <row r="4372" spans="1:9">
      <c r="A4372" s="40">
        <v>4366</v>
      </c>
      <c r="B4372" s="53"/>
      <c r="C4372" s="53"/>
      <c r="D4372" s="53"/>
      <c r="E4372" s="53"/>
      <c r="F4372" s="53"/>
      <c r="G4372" s="53"/>
      <c r="H4372" s="53"/>
      <c r="I4372" s="53"/>
    </row>
    <row r="4373" spans="1:9">
      <c r="A4373" s="40">
        <v>4367</v>
      </c>
      <c r="B4373" s="53"/>
      <c r="C4373" s="53"/>
      <c r="D4373" s="53"/>
      <c r="E4373" s="53"/>
      <c r="F4373" s="53"/>
      <c r="G4373" s="53"/>
      <c r="H4373" s="53"/>
      <c r="I4373" s="53"/>
    </row>
    <row r="4374" spans="1:9">
      <c r="A4374" s="40">
        <v>4368</v>
      </c>
      <c r="B4374" s="53"/>
      <c r="C4374" s="53"/>
      <c r="D4374" s="53"/>
      <c r="E4374" s="53"/>
      <c r="F4374" s="53"/>
      <c r="G4374" s="53"/>
      <c r="H4374" s="53"/>
      <c r="I4374" s="53"/>
    </row>
    <row r="4375" spans="1:9">
      <c r="A4375" s="40">
        <v>4369</v>
      </c>
      <c r="B4375" s="53"/>
      <c r="C4375" s="53"/>
      <c r="D4375" s="53"/>
      <c r="E4375" s="53"/>
      <c r="F4375" s="53"/>
      <c r="G4375" s="53"/>
      <c r="H4375" s="53"/>
      <c r="I4375" s="53"/>
    </row>
    <row r="4376" spans="1:9">
      <c r="A4376" s="40">
        <v>4370</v>
      </c>
      <c r="B4376" s="53"/>
      <c r="C4376" s="53"/>
      <c r="D4376" s="53"/>
      <c r="E4376" s="53"/>
      <c r="F4376" s="53"/>
      <c r="G4376" s="53"/>
      <c r="H4376" s="53"/>
      <c r="I4376" s="53"/>
    </row>
    <row r="4377" spans="1:9">
      <c r="A4377" s="40">
        <v>4371</v>
      </c>
      <c r="B4377" s="53"/>
      <c r="C4377" s="53"/>
      <c r="D4377" s="53"/>
      <c r="E4377" s="53"/>
      <c r="F4377" s="53"/>
      <c r="G4377" s="53"/>
      <c r="H4377" s="53"/>
      <c r="I4377" s="53"/>
    </row>
    <row r="4378" spans="1:9">
      <c r="A4378" s="40">
        <v>4372</v>
      </c>
      <c r="B4378" s="53"/>
      <c r="C4378" s="53"/>
      <c r="D4378" s="53"/>
      <c r="E4378" s="53"/>
      <c r="F4378" s="53"/>
      <c r="G4378" s="53"/>
      <c r="H4378" s="53"/>
      <c r="I4378" s="53"/>
    </row>
    <row r="4379" spans="1:9">
      <c r="A4379" s="40">
        <v>4373</v>
      </c>
      <c r="B4379" s="53"/>
      <c r="C4379" s="53"/>
      <c r="D4379" s="53"/>
      <c r="E4379" s="53"/>
      <c r="F4379" s="53"/>
      <c r="G4379" s="53"/>
      <c r="H4379" s="53"/>
      <c r="I4379" s="53"/>
    </row>
    <row r="4380" spans="1:9">
      <c r="A4380" s="40">
        <v>4374</v>
      </c>
      <c r="B4380" s="53"/>
      <c r="C4380" s="53"/>
      <c r="D4380" s="53"/>
      <c r="E4380" s="53"/>
      <c r="F4380" s="53"/>
      <c r="G4380" s="53"/>
      <c r="H4380" s="53"/>
      <c r="I4380" s="53"/>
    </row>
    <row r="4381" spans="1:9">
      <c r="A4381" s="40">
        <v>4375</v>
      </c>
      <c r="B4381" s="53"/>
      <c r="C4381" s="53"/>
      <c r="D4381" s="53"/>
      <c r="E4381" s="53"/>
      <c r="F4381" s="53"/>
      <c r="G4381" s="53"/>
      <c r="H4381" s="53"/>
      <c r="I4381" s="53"/>
    </row>
    <row r="4382" spans="1:9">
      <c r="A4382" s="40">
        <v>4376</v>
      </c>
      <c r="B4382" s="53"/>
      <c r="C4382" s="53"/>
      <c r="D4382" s="53"/>
      <c r="E4382" s="53"/>
      <c r="F4382" s="53"/>
      <c r="G4382" s="53"/>
      <c r="H4382" s="53"/>
      <c r="I4382" s="53"/>
    </row>
    <row r="4383" spans="1:9">
      <c r="A4383" s="40">
        <v>4377</v>
      </c>
      <c r="B4383" s="53"/>
      <c r="C4383" s="53"/>
      <c r="D4383" s="53"/>
      <c r="E4383" s="53"/>
      <c r="F4383" s="53"/>
      <c r="G4383" s="53"/>
      <c r="H4383" s="53"/>
      <c r="I4383" s="53"/>
    </row>
    <row r="4384" spans="1:9">
      <c r="A4384" s="40">
        <v>4378</v>
      </c>
      <c r="B4384" s="53"/>
      <c r="C4384" s="53"/>
      <c r="D4384" s="53"/>
      <c r="E4384" s="53"/>
      <c r="F4384" s="53"/>
      <c r="G4384" s="53"/>
      <c r="H4384" s="53"/>
      <c r="I4384" s="53"/>
    </row>
    <row r="4385" spans="1:9">
      <c r="A4385" s="40">
        <v>4379</v>
      </c>
      <c r="B4385" s="53"/>
      <c r="C4385" s="53"/>
      <c r="D4385" s="53"/>
      <c r="E4385" s="53"/>
      <c r="F4385" s="53"/>
      <c r="G4385" s="53"/>
      <c r="H4385" s="53"/>
      <c r="I4385" s="53"/>
    </row>
    <row r="4386" spans="1:9">
      <c r="A4386" s="40">
        <v>4380</v>
      </c>
      <c r="B4386" s="53"/>
      <c r="C4386" s="53"/>
      <c r="D4386" s="53"/>
      <c r="E4386" s="53"/>
      <c r="F4386" s="53"/>
      <c r="G4386" s="53"/>
      <c r="H4386" s="53"/>
      <c r="I4386" s="53"/>
    </row>
    <row r="4387" spans="1:9">
      <c r="A4387" s="40">
        <v>4381</v>
      </c>
      <c r="B4387" s="53"/>
      <c r="C4387" s="53"/>
      <c r="D4387" s="53"/>
      <c r="E4387" s="53"/>
      <c r="F4387" s="53"/>
      <c r="G4387" s="53"/>
      <c r="H4387" s="53"/>
      <c r="I4387" s="53"/>
    </row>
    <row r="4388" spans="1:9">
      <c r="A4388" s="40">
        <v>4382</v>
      </c>
      <c r="B4388" s="53"/>
      <c r="C4388" s="53"/>
      <c r="D4388" s="53"/>
      <c r="E4388" s="53"/>
      <c r="F4388" s="53"/>
      <c r="G4388" s="53"/>
      <c r="H4388" s="53"/>
      <c r="I4388" s="53"/>
    </row>
    <row r="4389" spans="1:9">
      <c r="A4389" s="40">
        <v>4383</v>
      </c>
      <c r="B4389" s="53"/>
      <c r="C4389" s="53"/>
      <c r="D4389" s="53"/>
      <c r="E4389" s="53"/>
      <c r="F4389" s="53"/>
      <c r="G4389" s="53"/>
      <c r="H4389" s="53"/>
      <c r="I4389" s="53"/>
    </row>
    <row r="4390" spans="1:9">
      <c r="A4390" s="40">
        <v>4384</v>
      </c>
      <c r="B4390" s="53"/>
      <c r="C4390" s="53"/>
      <c r="D4390" s="53"/>
      <c r="E4390" s="53"/>
      <c r="F4390" s="53"/>
      <c r="G4390" s="53"/>
      <c r="H4390" s="53"/>
      <c r="I4390" s="53"/>
    </row>
    <row r="4391" spans="1:9">
      <c r="A4391" s="40">
        <v>4385</v>
      </c>
      <c r="B4391" s="53"/>
      <c r="C4391" s="53"/>
      <c r="D4391" s="53"/>
      <c r="E4391" s="53"/>
      <c r="F4391" s="53"/>
      <c r="G4391" s="53"/>
      <c r="H4391" s="53"/>
      <c r="I4391" s="53"/>
    </row>
    <row r="4392" spans="1:9">
      <c r="A4392" s="40">
        <v>4386</v>
      </c>
      <c r="B4392" s="53"/>
      <c r="C4392" s="53"/>
      <c r="D4392" s="53"/>
      <c r="E4392" s="53"/>
      <c r="F4392" s="53"/>
      <c r="G4392" s="53"/>
      <c r="H4392" s="53"/>
      <c r="I4392" s="53"/>
    </row>
    <row r="4393" spans="1:9">
      <c r="A4393" s="40">
        <v>4387</v>
      </c>
      <c r="B4393" s="53"/>
      <c r="C4393" s="53"/>
      <c r="D4393" s="53"/>
      <c r="E4393" s="53"/>
      <c r="F4393" s="53"/>
      <c r="G4393" s="53"/>
      <c r="H4393" s="53"/>
      <c r="I4393" s="53"/>
    </row>
    <row r="4394" spans="1:9">
      <c r="A4394" s="40">
        <v>4388</v>
      </c>
      <c r="B4394" s="53"/>
      <c r="C4394" s="53"/>
      <c r="D4394" s="53"/>
      <c r="E4394" s="53"/>
      <c r="F4394" s="53"/>
      <c r="G4394" s="53"/>
      <c r="H4394" s="53"/>
      <c r="I4394" s="53"/>
    </row>
    <row r="4395" spans="1:9">
      <c r="A4395" s="40">
        <v>4389</v>
      </c>
      <c r="B4395" s="53"/>
      <c r="C4395" s="53"/>
      <c r="D4395" s="53"/>
      <c r="E4395" s="53"/>
      <c r="F4395" s="53"/>
      <c r="G4395" s="53"/>
      <c r="H4395" s="53"/>
      <c r="I4395" s="53"/>
    </row>
    <row r="4396" spans="1:9">
      <c r="A4396" s="40">
        <v>4390</v>
      </c>
      <c r="B4396" s="53"/>
      <c r="C4396" s="53"/>
      <c r="D4396" s="53"/>
      <c r="E4396" s="53"/>
      <c r="F4396" s="53"/>
      <c r="G4396" s="53"/>
      <c r="H4396" s="53"/>
      <c r="I4396" s="53"/>
    </row>
    <row r="4397" spans="1:9">
      <c r="A4397" s="40">
        <v>4391</v>
      </c>
      <c r="B4397" s="53"/>
      <c r="C4397" s="53"/>
      <c r="D4397" s="53"/>
      <c r="E4397" s="53"/>
      <c r="F4397" s="53"/>
      <c r="G4397" s="53"/>
      <c r="H4397" s="53"/>
      <c r="I4397" s="53"/>
    </row>
    <row r="4398" spans="1:9">
      <c r="A4398" s="40">
        <v>4392</v>
      </c>
      <c r="B4398" s="53"/>
      <c r="C4398" s="53"/>
      <c r="D4398" s="53"/>
      <c r="E4398" s="53"/>
      <c r="F4398" s="53"/>
      <c r="G4398" s="53"/>
      <c r="H4398" s="53"/>
      <c r="I4398" s="53"/>
    </row>
    <row r="4399" spans="1:9">
      <c r="A4399" s="40">
        <v>4393</v>
      </c>
      <c r="B4399" s="53"/>
      <c r="C4399" s="53"/>
      <c r="D4399" s="53"/>
      <c r="E4399" s="53"/>
      <c r="F4399" s="53"/>
      <c r="G4399" s="53"/>
      <c r="H4399" s="53"/>
      <c r="I4399" s="53"/>
    </row>
    <row r="4400" spans="1:9">
      <c r="A4400" s="40">
        <v>4394</v>
      </c>
      <c r="B4400" s="53"/>
      <c r="C4400" s="53"/>
      <c r="D4400" s="53"/>
      <c r="E4400" s="53"/>
      <c r="F4400" s="53"/>
      <c r="G4400" s="53"/>
      <c r="H4400" s="53"/>
      <c r="I4400" s="53"/>
    </row>
    <row r="4401" spans="1:9">
      <c r="A4401" s="40">
        <v>4395</v>
      </c>
      <c r="B4401" s="53"/>
      <c r="C4401" s="53"/>
      <c r="D4401" s="53"/>
      <c r="E4401" s="53"/>
      <c r="F4401" s="53"/>
      <c r="G4401" s="53"/>
      <c r="H4401" s="53"/>
      <c r="I4401" s="53"/>
    </row>
    <row r="4402" spans="1:9">
      <c r="A4402" s="40">
        <v>4396</v>
      </c>
      <c r="B4402" s="53"/>
      <c r="C4402" s="53"/>
      <c r="D4402" s="53"/>
      <c r="E4402" s="53"/>
      <c r="F4402" s="53"/>
      <c r="G4402" s="53"/>
      <c r="H4402" s="53"/>
      <c r="I4402" s="53"/>
    </row>
    <row r="4403" spans="1:9">
      <c r="A4403" s="40">
        <v>4397</v>
      </c>
      <c r="B4403" s="53"/>
      <c r="C4403" s="53"/>
      <c r="D4403" s="53"/>
      <c r="E4403" s="53"/>
      <c r="F4403" s="53"/>
      <c r="G4403" s="53"/>
      <c r="H4403" s="53"/>
      <c r="I4403" s="53"/>
    </row>
    <row r="4404" spans="1:9">
      <c r="A4404" s="40">
        <v>4398</v>
      </c>
      <c r="B4404" s="53"/>
      <c r="C4404" s="53"/>
      <c r="D4404" s="53"/>
      <c r="E4404" s="53"/>
      <c r="F4404" s="53"/>
      <c r="G4404" s="53"/>
      <c r="H4404" s="53"/>
      <c r="I4404" s="53"/>
    </row>
    <row r="4405" spans="1:9">
      <c r="A4405" s="40">
        <v>4399</v>
      </c>
      <c r="B4405" s="53"/>
      <c r="C4405" s="53"/>
      <c r="D4405" s="53"/>
      <c r="E4405" s="53"/>
      <c r="F4405" s="53"/>
      <c r="G4405" s="53"/>
      <c r="H4405" s="53"/>
      <c r="I4405" s="53"/>
    </row>
    <row r="4406" spans="1:9">
      <c r="A4406" s="40">
        <v>4400</v>
      </c>
      <c r="B4406" s="53"/>
      <c r="C4406" s="53"/>
      <c r="D4406" s="53"/>
      <c r="E4406" s="53"/>
      <c r="F4406" s="53"/>
      <c r="G4406" s="53"/>
      <c r="H4406" s="53"/>
      <c r="I4406" s="53"/>
    </row>
    <row r="4407" spans="1:9">
      <c r="A4407" s="40">
        <v>4401</v>
      </c>
      <c r="B4407" s="53"/>
      <c r="C4407" s="53"/>
      <c r="D4407" s="53"/>
      <c r="E4407" s="53"/>
      <c r="F4407" s="53"/>
      <c r="G4407" s="53"/>
      <c r="H4407" s="53"/>
      <c r="I4407" s="53"/>
    </row>
    <row r="4408" spans="1:9">
      <c r="A4408" s="40">
        <v>4402</v>
      </c>
      <c r="B4408" s="53"/>
      <c r="C4408" s="53"/>
      <c r="D4408" s="53"/>
      <c r="E4408" s="53"/>
      <c r="F4408" s="53"/>
      <c r="G4408" s="53"/>
      <c r="H4408" s="53"/>
      <c r="I4408" s="53"/>
    </row>
    <row r="4409" spans="1:9">
      <c r="A4409" s="40">
        <v>4403</v>
      </c>
      <c r="B4409" s="53"/>
      <c r="C4409" s="53"/>
      <c r="D4409" s="53"/>
      <c r="E4409" s="53"/>
      <c r="F4409" s="53"/>
      <c r="G4409" s="53"/>
      <c r="H4409" s="53"/>
      <c r="I4409" s="53"/>
    </row>
    <row r="4410" spans="1:9">
      <c r="A4410" s="40">
        <v>4404</v>
      </c>
      <c r="B4410" s="53"/>
      <c r="C4410" s="53"/>
      <c r="D4410" s="53"/>
      <c r="E4410" s="53"/>
      <c r="F4410" s="53"/>
      <c r="G4410" s="53"/>
      <c r="H4410" s="53"/>
      <c r="I4410" s="53"/>
    </row>
    <row r="4411" spans="1:9">
      <c r="A4411" s="40">
        <v>4405</v>
      </c>
      <c r="B4411" s="53"/>
      <c r="C4411" s="53"/>
      <c r="D4411" s="53"/>
      <c r="E4411" s="53"/>
      <c r="F4411" s="53"/>
      <c r="G4411" s="53"/>
      <c r="H4411" s="53"/>
      <c r="I4411" s="53"/>
    </row>
    <row r="4412" spans="1:9">
      <c r="A4412" s="40">
        <v>4406</v>
      </c>
      <c r="B4412" s="53"/>
      <c r="C4412" s="53"/>
      <c r="D4412" s="53"/>
      <c r="E4412" s="53"/>
      <c r="F4412" s="53"/>
      <c r="G4412" s="53"/>
      <c r="H4412" s="53"/>
      <c r="I4412" s="53"/>
    </row>
    <row r="4413" spans="1:9">
      <c r="A4413" s="40">
        <v>4407</v>
      </c>
      <c r="B4413" s="53"/>
      <c r="C4413" s="53"/>
      <c r="D4413" s="53"/>
      <c r="E4413" s="53"/>
      <c r="F4413" s="53"/>
      <c r="G4413" s="53"/>
      <c r="H4413" s="53"/>
      <c r="I4413" s="53"/>
    </row>
    <row r="4414" spans="1:9">
      <c r="A4414" s="40">
        <v>4408</v>
      </c>
      <c r="B4414" s="53"/>
      <c r="C4414" s="53"/>
      <c r="D4414" s="53"/>
      <c r="E4414" s="53"/>
      <c r="F4414" s="53"/>
      <c r="G4414" s="53"/>
      <c r="H4414" s="53"/>
      <c r="I4414" s="53"/>
    </row>
    <row r="4415" spans="1:9">
      <c r="A4415" s="40">
        <v>4409</v>
      </c>
      <c r="B4415" s="53"/>
      <c r="C4415" s="53"/>
      <c r="D4415" s="53"/>
      <c r="E4415" s="53"/>
      <c r="F4415" s="53"/>
      <c r="G4415" s="53"/>
      <c r="H4415" s="53"/>
      <c r="I4415" s="53"/>
    </row>
    <row r="4416" spans="1:9">
      <c r="A4416" s="40">
        <v>4410</v>
      </c>
      <c r="B4416" s="53"/>
      <c r="C4416" s="53"/>
      <c r="D4416" s="53"/>
      <c r="E4416" s="53"/>
      <c r="F4416" s="53"/>
      <c r="G4416" s="53"/>
      <c r="H4416" s="53"/>
      <c r="I4416" s="53"/>
    </row>
    <row r="4417" spans="1:9">
      <c r="A4417" s="40">
        <v>4411</v>
      </c>
      <c r="B4417" s="53"/>
      <c r="C4417" s="53"/>
      <c r="D4417" s="53"/>
      <c r="E4417" s="53"/>
      <c r="F4417" s="53"/>
      <c r="G4417" s="53"/>
      <c r="H4417" s="53"/>
      <c r="I4417" s="53"/>
    </row>
    <row r="4418" spans="1:9">
      <c r="A4418" s="40">
        <v>4412</v>
      </c>
      <c r="B4418" s="53"/>
      <c r="C4418" s="53"/>
      <c r="D4418" s="53"/>
      <c r="E4418" s="53"/>
      <c r="F4418" s="53"/>
      <c r="G4418" s="53"/>
      <c r="H4418" s="53"/>
      <c r="I4418" s="53"/>
    </row>
    <row r="4419" spans="1:9">
      <c r="A4419" s="40">
        <v>4413</v>
      </c>
      <c r="B4419" s="53"/>
      <c r="C4419" s="53"/>
      <c r="D4419" s="53"/>
      <c r="E4419" s="53"/>
      <c r="F4419" s="53"/>
      <c r="G4419" s="53"/>
      <c r="H4419" s="53"/>
      <c r="I4419" s="53"/>
    </row>
    <row r="4420" spans="1:9">
      <c r="A4420" s="40">
        <v>4414</v>
      </c>
      <c r="B4420" s="53"/>
      <c r="C4420" s="53"/>
      <c r="D4420" s="53"/>
      <c r="E4420" s="53"/>
      <c r="F4420" s="53"/>
      <c r="G4420" s="53"/>
      <c r="H4420" s="53"/>
      <c r="I4420" s="53"/>
    </row>
    <row r="4421" spans="1:9">
      <c r="A4421" s="40">
        <v>4415</v>
      </c>
      <c r="B4421" s="53"/>
      <c r="C4421" s="53"/>
      <c r="D4421" s="53"/>
      <c r="E4421" s="53"/>
      <c r="F4421" s="53"/>
      <c r="G4421" s="53"/>
      <c r="H4421" s="53"/>
      <c r="I4421" s="53"/>
    </row>
    <row r="4422" spans="1:9">
      <c r="A4422" s="40">
        <v>4416</v>
      </c>
      <c r="B4422" s="53"/>
      <c r="C4422" s="53"/>
      <c r="D4422" s="53"/>
      <c r="E4422" s="53"/>
      <c r="F4422" s="53"/>
      <c r="G4422" s="53"/>
      <c r="H4422" s="53"/>
      <c r="I4422" s="53"/>
    </row>
    <row r="4423" spans="1:9">
      <c r="A4423" s="40">
        <v>4417</v>
      </c>
      <c r="B4423" s="53"/>
      <c r="C4423" s="53"/>
      <c r="D4423" s="53"/>
      <c r="E4423" s="53"/>
      <c r="F4423" s="53"/>
      <c r="G4423" s="53"/>
      <c r="H4423" s="53"/>
      <c r="I4423" s="53"/>
    </row>
    <row r="4424" spans="1:9">
      <c r="A4424" s="40">
        <v>4418</v>
      </c>
      <c r="B4424" s="53"/>
      <c r="C4424" s="53"/>
      <c r="D4424" s="53"/>
      <c r="E4424" s="53"/>
      <c r="F4424" s="53"/>
      <c r="G4424" s="53"/>
      <c r="H4424" s="53"/>
      <c r="I4424" s="53"/>
    </row>
    <row r="4425" spans="1:9">
      <c r="A4425" s="40">
        <v>4419</v>
      </c>
      <c r="B4425" s="53"/>
      <c r="C4425" s="53"/>
      <c r="D4425" s="53"/>
      <c r="E4425" s="53"/>
      <c r="F4425" s="53"/>
      <c r="G4425" s="53"/>
      <c r="H4425" s="53"/>
      <c r="I4425" s="53"/>
    </row>
    <row r="4426" spans="1:9">
      <c r="A4426" s="40">
        <v>4420</v>
      </c>
      <c r="B4426" s="53"/>
      <c r="C4426" s="53"/>
      <c r="D4426" s="53"/>
      <c r="E4426" s="53"/>
      <c r="F4426" s="53"/>
      <c r="G4426" s="53"/>
      <c r="H4426" s="53"/>
      <c r="I4426" s="53"/>
    </row>
    <row r="4427" spans="1:9">
      <c r="A4427" s="40">
        <v>4421</v>
      </c>
      <c r="B4427" s="53"/>
      <c r="C4427" s="53"/>
      <c r="D4427" s="53"/>
      <c r="E4427" s="53"/>
      <c r="F4427" s="53"/>
      <c r="G4427" s="53"/>
      <c r="H4427" s="53"/>
      <c r="I4427" s="53"/>
    </row>
    <row r="4428" spans="1:9">
      <c r="A4428" s="40">
        <v>4422</v>
      </c>
      <c r="B4428" s="53"/>
      <c r="C4428" s="53"/>
      <c r="D4428" s="53"/>
      <c r="E4428" s="53"/>
      <c r="F4428" s="53"/>
      <c r="G4428" s="53"/>
      <c r="H4428" s="53"/>
      <c r="I4428" s="53"/>
    </row>
    <row r="4429" spans="1:9">
      <c r="A4429" s="40">
        <v>4423</v>
      </c>
      <c r="B4429" s="53"/>
      <c r="C4429" s="53"/>
      <c r="D4429" s="53"/>
      <c r="E4429" s="53"/>
      <c r="F4429" s="53"/>
      <c r="G4429" s="53"/>
      <c r="H4429" s="53"/>
      <c r="I4429" s="53"/>
    </row>
    <row r="4430" spans="1:9">
      <c r="A4430" s="40">
        <v>4424</v>
      </c>
      <c r="B4430" s="53"/>
      <c r="C4430" s="53"/>
      <c r="D4430" s="53"/>
      <c r="E4430" s="53"/>
      <c r="F4430" s="53"/>
      <c r="G4430" s="53"/>
      <c r="H4430" s="53"/>
      <c r="I4430" s="53"/>
    </row>
    <row r="4431" spans="1:9">
      <c r="A4431" s="40">
        <v>4425</v>
      </c>
      <c r="B4431" s="53"/>
      <c r="C4431" s="53"/>
      <c r="D4431" s="53"/>
      <c r="E4431" s="53"/>
      <c r="F4431" s="53"/>
      <c r="G4431" s="53"/>
      <c r="H4431" s="53"/>
      <c r="I4431" s="53"/>
    </row>
    <row r="4432" spans="1:9">
      <c r="A4432" s="40">
        <v>4426</v>
      </c>
      <c r="B4432" s="53"/>
      <c r="C4432" s="53"/>
      <c r="D4432" s="53"/>
      <c r="E4432" s="53"/>
      <c r="F4432" s="53"/>
      <c r="G4432" s="53"/>
      <c r="H4432" s="53"/>
      <c r="I4432" s="53"/>
    </row>
    <row r="4433" spans="1:9">
      <c r="A4433" s="40">
        <v>4427</v>
      </c>
      <c r="B4433" s="53"/>
      <c r="C4433" s="53"/>
      <c r="D4433" s="53"/>
      <c r="E4433" s="53"/>
      <c r="F4433" s="53"/>
      <c r="G4433" s="53"/>
      <c r="H4433" s="53"/>
      <c r="I4433" s="53"/>
    </row>
    <row r="4434" spans="1:9">
      <c r="A4434" s="40">
        <v>4428</v>
      </c>
      <c r="B4434" s="53"/>
      <c r="C4434" s="53"/>
      <c r="D4434" s="53"/>
      <c r="E4434" s="53"/>
      <c r="F4434" s="53"/>
      <c r="G4434" s="53"/>
      <c r="H4434" s="53"/>
      <c r="I4434" s="53"/>
    </row>
    <row r="4435" spans="1:9">
      <c r="A4435" s="40">
        <v>4429</v>
      </c>
      <c r="B4435" s="53"/>
      <c r="C4435" s="53"/>
      <c r="D4435" s="53"/>
      <c r="E4435" s="53"/>
      <c r="F4435" s="53"/>
      <c r="G4435" s="53"/>
      <c r="H4435" s="53"/>
      <c r="I4435" s="53"/>
    </row>
    <row r="4436" spans="1:9">
      <c r="A4436" s="40">
        <v>4430</v>
      </c>
      <c r="B4436" s="53"/>
      <c r="C4436" s="53"/>
      <c r="D4436" s="53"/>
      <c r="E4436" s="53"/>
      <c r="F4436" s="53"/>
      <c r="G4436" s="53"/>
      <c r="H4436" s="53"/>
      <c r="I4436" s="53"/>
    </row>
    <row r="4437" spans="1:9">
      <c r="A4437" s="40">
        <v>4431</v>
      </c>
      <c r="B4437" s="53"/>
      <c r="C4437" s="53"/>
      <c r="D4437" s="53"/>
      <c r="E4437" s="53"/>
      <c r="F4437" s="53"/>
      <c r="G4437" s="53"/>
      <c r="H4437" s="53"/>
      <c r="I4437" s="53"/>
    </row>
    <row r="4438" spans="1:9">
      <c r="A4438" s="40">
        <v>4432</v>
      </c>
      <c r="B4438" s="53"/>
      <c r="C4438" s="53"/>
      <c r="D4438" s="53"/>
      <c r="E4438" s="53"/>
      <c r="F4438" s="53"/>
      <c r="G4438" s="53"/>
      <c r="H4438" s="53"/>
      <c r="I4438" s="53"/>
    </row>
    <row r="4439" spans="1:9">
      <c r="A4439" s="40">
        <v>4433</v>
      </c>
      <c r="B4439" s="53"/>
      <c r="C4439" s="53"/>
      <c r="D4439" s="53"/>
      <c r="E4439" s="53"/>
      <c r="F4439" s="53"/>
      <c r="G4439" s="53"/>
      <c r="H4439" s="53"/>
      <c r="I4439" s="53"/>
    </row>
    <row r="4440" spans="1:9">
      <c r="A4440" s="40">
        <v>4434</v>
      </c>
      <c r="B4440" s="53"/>
      <c r="C4440" s="53"/>
      <c r="D4440" s="53"/>
      <c r="E4440" s="53"/>
      <c r="F4440" s="53"/>
      <c r="G4440" s="53"/>
      <c r="H4440" s="53"/>
      <c r="I4440" s="53"/>
    </row>
    <row r="4441" spans="1:9">
      <c r="A4441" s="40">
        <v>4435</v>
      </c>
      <c r="B4441" s="53"/>
      <c r="C4441" s="53"/>
      <c r="D4441" s="53"/>
      <c r="E4441" s="53"/>
      <c r="F4441" s="53"/>
      <c r="G4441" s="53"/>
      <c r="H4441" s="53"/>
      <c r="I4441" s="53"/>
    </row>
    <row r="4442" spans="1:9">
      <c r="A4442" s="40">
        <v>4436</v>
      </c>
      <c r="B4442" s="53"/>
      <c r="C4442" s="53"/>
      <c r="D4442" s="53"/>
      <c r="E4442" s="53"/>
      <c r="F4442" s="53"/>
      <c r="G4442" s="53"/>
      <c r="H4442" s="53"/>
      <c r="I4442" s="53"/>
    </row>
    <row r="4443" spans="1:9">
      <c r="A4443" s="40">
        <v>4437</v>
      </c>
      <c r="B4443" s="53"/>
      <c r="C4443" s="53"/>
      <c r="D4443" s="53"/>
      <c r="E4443" s="53"/>
      <c r="F4443" s="53"/>
      <c r="G4443" s="53"/>
      <c r="H4443" s="53"/>
      <c r="I4443" s="53"/>
    </row>
    <row r="4444" spans="1:9">
      <c r="A4444" s="40">
        <v>4438</v>
      </c>
      <c r="B4444" s="53"/>
      <c r="C4444" s="53"/>
      <c r="D4444" s="53"/>
      <c r="E4444" s="53"/>
      <c r="F4444" s="53"/>
      <c r="G4444" s="53"/>
      <c r="H4444" s="53"/>
      <c r="I4444" s="53"/>
    </row>
    <row r="4445" spans="1:9">
      <c r="A4445" s="40">
        <v>4439</v>
      </c>
      <c r="B4445" s="53"/>
      <c r="C4445" s="53"/>
      <c r="D4445" s="53"/>
      <c r="E4445" s="53"/>
      <c r="F4445" s="53"/>
      <c r="G4445" s="53"/>
      <c r="H4445" s="53"/>
      <c r="I4445" s="53"/>
    </row>
    <row r="4446" spans="1:9">
      <c r="A4446" s="40">
        <v>4440</v>
      </c>
      <c r="B4446" s="53"/>
      <c r="C4446" s="53"/>
      <c r="D4446" s="53"/>
      <c r="E4446" s="53"/>
      <c r="F4446" s="53"/>
      <c r="G4446" s="53"/>
      <c r="H4446" s="53"/>
      <c r="I4446" s="53"/>
    </row>
    <row r="4447" spans="1:9">
      <c r="A4447" s="40">
        <v>4441</v>
      </c>
      <c r="B4447" s="53"/>
      <c r="C4447" s="53"/>
      <c r="D4447" s="53"/>
      <c r="E4447" s="53"/>
      <c r="F4447" s="53"/>
      <c r="G4447" s="53"/>
      <c r="H4447" s="53"/>
      <c r="I4447" s="53"/>
    </row>
    <row r="4448" spans="1:9">
      <c r="A4448" s="40">
        <v>4442</v>
      </c>
      <c r="B4448" s="53"/>
      <c r="C4448" s="53"/>
      <c r="D4448" s="53"/>
      <c r="E4448" s="53"/>
      <c r="F4448" s="53"/>
      <c r="G4448" s="53"/>
      <c r="H4448" s="53"/>
      <c r="I4448" s="53"/>
    </row>
    <row r="4449" spans="1:9">
      <c r="A4449" s="40">
        <v>4443</v>
      </c>
      <c r="B4449" s="53"/>
      <c r="C4449" s="53"/>
      <c r="D4449" s="53"/>
      <c r="E4449" s="53"/>
      <c r="F4449" s="53"/>
      <c r="G4449" s="53"/>
      <c r="H4449" s="53"/>
      <c r="I4449" s="53"/>
    </row>
    <row r="4450" spans="1:9">
      <c r="A4450" s="40">
        <v>4444</v>
      </c>
      <c r="B4450" s="53"/>
      <c r="C4450" s="53"/>
      <c r="D4450" s="53"/>
      <c r="E4450" s="53"/>
      <c r="F4450" s="53"/>
      <c r="G4450" s="53"/>
      <c r="H4450" s="53"/>
      <c r="I4450" s="53"/>
    </row>
    <row r="4451" spans="1:9">
      <c r="A4451" s="40">
        <v>4445</v>
      </c>
      <c r="B4451" s="53"/>
      <c r="C4451" s="53"/>
      <c r="D4451" s="53"/>
      <c r="E4451" s="53"/>
      <c r="F4451" s="53"/>
      <c r="G4451" s="53"/>
      <c r="H4451" s="53"/>
      <c r="I4451" s="53"/>
    </row>
    <row r="4452" spans="1:9">
      <c r="A4452" s="40">
        <v>4446</v>
      </c>
      <c r="B4452" s="53"/>
      <c r="C4452" s="53"/>
      <c r="D4452" s="53"/>
      <c r="E4452" s="53"/>
      <c r="F4452" s="53"/>
      <c r="G4452" s="53"/>
      <c r="H4452" s="53"/>
      <c r="I4452" s="53"/>
    </row>
    <row r="4453" spans="1:9">
      <c r="A4453" s="40">
        <v>4447</v>
      </c>
      <c r="B4453" s="53"/>
      <c r="C4453" s="53"/>
      <c r="D4453" s="53"/>
      <c r="E4453" s="53"/>
      <c r="F4453" s="53"/>
      <c r="G4453" s="53"/>
      <c r="H4453" s="53"/>
      <c r="I4453" s="53"/>
    </row>
    <row r="4454" spans="1:9">
      <c r="A4454" s="40">
        <v>4448</v>
      </c>
      <c r="B4454" s="53"/>
      <c r="C4454" s="53"/>
      <c r="D4454" s="53"/>
      <c r="E4454" s="53"/>
      <c r="F4454" s="53"/>
      <c r="G4454" s="53"/>
      <c r="H4454" s="53"/>
      <c r="I4454" s="53"/>
    </row>
    <row r="4455" spans="1:9">
      <c r="A4455" s="40">
        <v>4449</v>
      </c>
      <c r="B4455" s="53"/>
      <c r="C4455" s="53"/>
      <c r="D4455" s="53"/>
      <c r="E4455" s="53"/>
      <c r="F4455" s="53"/>
      <c r="G4455" s="53"/>
      <c r="H4455" s="53"/>
      <c r="I4455" s="53"/>
    </row>
    <row r="4456" spans="1:9">
      <c r="A4456" s="40">
        <v>4450</v>
      </c>
      <c r="B4456" s="53"/>
      <c r="C4456" s="53"/>
      <c r="D4456" s="53"/>
      <c r="E4456" s="53"/>
      <c r="F4456" s="53"/>
      <c r="G4456" s="53"/>
      <c r="H4456" s="53"/>
      <c r="I4456" s="53"/>
    </row>
    <row r="4457" spans="1:9">
      <c r="A4457" s="40">
        <v>4451</v>
      </c>
      <c r="B4457" s="53"/>
      <c r="C4457" s="53"/>
      <c r="D4457" s="53"/>
      <c r="E4457" s="53"/>
      <c r="F4457" s="53"/>
      <c r="G4457" s="53"/>
      <c r="H4457" s="53"/>
      <c r="I4457" s="53"/>
    </row>
    <row r="4458" spans="1:9">
      <c r="A4458" s="40">
        <v>4452</v>
      </c>
      <c r="B4458" s="53"/>
      <c r="C4458" s="53"/>
      <c r="D4458" s="53"/>
      <c r="E4458" s="53"/>
      <c r="F4458" s="53"/>
      <c r="G4458" s="53"/>
      <c r="H4458" s="53"/>
      <c r="I4458" s="53"/>
    </row>
    <row r="4459" spans="1:9">
      <c r="A4459" s="40">
        <v>4453</v>
      </c>
      <c r="B4459" s="53"/>
      <c r="C4459" s="53"/>
      <c r="D4459" s="53"/>
      <c r="E4459" s="53"/>
      <c r="F4459" s="53"/>
      <c r="G4459" s="53"/>
      <c r="H4459" s="53"/>
      <c r="I4459" s="53"/>
    </row>
    <row r="4460" spans="1:9">
      <c r="A4460" s="40">
        <v>4454</v>
      </c>
      <c r="B4460" s="53"/>
      <c r="C4460" s="53"/>
      <c r="D4460" s="53"/>
      <c r="E4460" s="53"/>
      <c r="F4460" s="53"/>
      <c r="G4460" s="53"/>
      <c r="H4460" s="53"/>
      <c r="I4460" s="53"/>
    </row>
    <row r="4461" spans="1:9">
      <c r="A4461" s="40">
        <v>4455</v>
      </c>
      <c r="B4461" s="53"/>
      <c r="C4461" s="53"/>
      <c r="D4461" s="53"/>
      <c r="E4461" s="53"/>
      <c r="F4461" s="53"/>
      <c r="G4461" s="53"/>
      <c r="H4461" s="53"/>
      <c r="I4461" s="53"/>
    </row>
    <row r="4462" spans="1:9">
      <c r="A4462" s="40">
        <v>4456</v>
      </c>
      <c r="B4462" s="53"/>
      <c r="C4462" s="53"/>
      <c r="D4462" s="53"/>
      <c r="E4462" s="53"/>
      <c r="F4462" s="53"/>
      <c r="G4462" s="53"/>
      <c r="H4462" s="53"/>
      <c r="I4462" s="53"/>
    </row>
    <row r="4463" spans="1:9">
      <c r="A4463" s="40">
        <v>4457</v>
      </c>
      <c r="B4463" s="53"/>
      <c r="C4463" s="53"/>
      <c r="D4463" s="53"/>
      <c r="E4463" s="53"/>
      <c r="F4463" s="53"/>
      <c r="G4463" s="53"/>
      <c r="H4463" s="53"/>
      <c r="I4463" s="53"/>
    </row>
    <row r="4464" spans="1:9">
      <c r="A4464" s="40">
        <v>4458</v>
      </c>
      <c r="B4464" s="53"/>
      <c r="C4464" s="53"/>
      <c r="D4464" s="53"/>
      <c r="E4464" s="53"/>
      <c r="F4464" s="53"/>
      <c r="G4464" s="53"/>
      <c r="H4464" s="53"/>
      <c r="I4464" s="53"/>
    </row>
    <row r="4465" spans="1:9">
      <c r="A4465" s="40">
        <v>4459</v>
      </c>
      <c r="B4465" s="53"/>
      <c r="C4465" s="53"/>
      <c r="D4465" s="53"/>
      <c r="E4465" s="53"/>
      <c r="F4465" s="53"/>
      <c r="G4465" s="53"/>
      <c r="H4465" s="53"/>
      <c r="I4465" s="53"/>
    </row>
    <row r="4466" spans="1:9">
      <c r="A4466" s="40">
        <v>4460</v>
      </c>
      <c r="B4466" s="53"/>
      <c r="C4466" s="53"/>
      <c r="D4466" s="53"/>
      <c r="E4466" s="53"/>
      <c r="F4466" s="53"/>
      <c r="G4466" s="53"/>
      <c r="H4466" s="53"/>
      <c r="I4466" s="53"/>
    </row>
    <row r="4467" spans="1:9">
      <c r="A4467" s="40">
        <v>4461</v>
      </c>
      <c r="B4467" s="53"/>
      <c r="C4467" s="53"/>
      <c r="D4467" s="53"/>
      <c r="E4467" s="53"/>
      <c r="F4467" s="53"/>
      <c r="G4467" s="53"/>
      <c r="H4467" s="53"/>
      <c r="I4467" s="53"/>
    </row>
    <row r="4468" spans="1:9">
      <c r="A4468" s="40">
        <v>4462</v>
      </c>
      <c r="B4468" s="53"/>
      <c r="C4468" s="53"/>
      <c r="D4468" s="53"/>
      <c r="E4468" s="53"/>
      <c r="F4468" s="53"/>
      <c r="G4468" s="53"/>
      <c r="H4468" s="53"/>
      <c r="I4468" s="53"/>
    </row>
    <row r="4469" spans="1:9">
      <c r="A4469" s="40">
        <v>4463</v>
      </c>
      <c r="B4469" s="53"/>
      <c r="C4469" s="53"/>
      <c r="D4469" s="53"/>
      <c r="E4469" s="53"/>
      <c r="F4469" s="53"/>
      <c r="G4469" s="53"/>
      <c r="H4469" s="53"/>
      <c r="I4469" s="53"/>
    </row>
    <row r="4470" spans="1:9">
      <c r="A4470" s="40">
        <v>4464</v>
      </c>
      <c r="B4470" s="53"/>
      <c r="C4470" s="53"/>
      <c r="D4470" s="53"/>
      <c r="E4470" s="53"/>
      <c r="F4470" s="53"/>
      <c r="G4470" s="53"/>
      <c r="H4470" s="53"/>
      <c r="I4470" s="53"/>
    </row>
    <row r="4471" spans="1:9">
      <c r="A4471" s="40">
        <v>4465</v>
      </c>
      <c r="B4471" s="53"/>
      <c r="C4471" s="53"/>
      <c r="D4471" s="53"/>
      <c r="E4471" s="53"/>
      <c r="F4471" s="53"/>
      <c r="G4471" s="53"/>
      <c r="H4471" s="53"/>
      <c r="I4471" s="53"/>
    </row>
    <row r="4472" spans="1:9">
      <c r="A4472" s="40">
        <v>4466</v>
      </c>
      <c r="B4472" s="53"/>
      <c r="C4472" s="53"/>
      <c r="D4472" s="53"/>
      <c r="E4472" s="53"/>
      <c r="F4472" s="53"/>
      <c r="G4472" s="53"/>
      <c r="H4472" s="53"/>
      <c r="I4472" s="53"/>
    </row>
    <row r="4473" spans="1:9">
      <c r="A4473" s="40">
        <v>4467</v>
      </c>
      <c r="B4473" s="53"/>
      <c r="C4473" s="53"/>
      <c r="D4473" s="53"/>
      <c r="E4473" s="53"/>
      <c r="F4473" s="53"/>
      <c r="G4473" s="53"/>
      <c r="H4473" s="53"/>
      <c r="I4473" s="53"/>
    </row>
    <row r="4474" spans="1:9">
      <c r="A4474" s="40">
        <v>4468</v>
      </c>
      <c r="B4474" s="53"/>
      <c r="C4474" s="53"/>
      <c r="D4474" s="53"/>
      <c r="E4474" s="53"/>
      <c r="F4474" s="53"/>
      <c r="G4474" s="53"/>
      <c r="H4474" s="53"/>
      <c r="I4474" s="53"/>
    </row>
    <row r="4475" spans="1:9">
      <c r="A4475" s="40">
        <v>4469</v>
      </c>
      <c r="B4475" s="53"/>
      <c r="C4475" s="53"/>
      <c r="D4475" s="53"/>
      <c r="E4475" s="53"/>
      <c r="F4475" s="53"/>
      <c r="G4475" s="53"/>
      <c r="H4475" s="53"/>
      <c r="I4475" s="53"/>
    </row>
    <row r="4476" spans="1:9">
      <c r="A4476" s="40">
        <v>4470</v>
      </c>
      <c r="B4476" s="53"/>
      <c r="C4476" s="53"/>
      <c r="D4476" s="53"/>
      <c r="E4476" s="53"/>
      <c r="F4476" s="53"/>
      <c r="G4476" s="53"/>
      <c r="H4476" s="53"/>
      <c r="I4476" s="53"/>
    </row>
    <row r="4477" spans="1:9">
      <c r="A4477" s="40">
        <v>4471</v>
      </c>
      <c r="B4477" s="53"/>
      <c r="C4477" s="53"/>
      <c r="D4477" s="53"/>
      <c r="E4477" s="53"/>
      <c r="F4477" s="53"/>
      <c r="G4477" s="53"/>
      <c r="H4477" s="53"/>
      <c r="I4477" s="53"/>
    </row>
    <row r="4478" spans="1:9">
      <c r="A4478" s="40">
        <v>4472</v>
      </c>
      <c r="B4478" s="53"/>
      <c r="C4478" s="53"/>
      <c r="D4478" s="53"/>
      <c r="E4478" s="53"/>
      <c r="F4478" s="53"/>
      <c r="G4478" s="53"/>
      <c r="H4478" s="53"/>
      <c r="I4478" s="53"/>
    </row>
    <row r="4479" spans="1:9">
      <c r="A4479" s="40">
        <v>4473</v>
      </c>
      <c r="B4479" s="53"/>
      <c r="C4479" s="53"/>
      <c r="D4479" s="53"/>
      <c r="E4479" s="53"/>
      <c r="F4479" s="53"/>
      <c r="G4479" s="53"/>
      <c r="H4479" s="53"/>
      <c r="I4479" s="53"/>
    </row>
    <row r="4480" spans="1:9">
      <c r="A4480" s="40">
        <v>4474</v>
      </c>
      <c r="B4480" s="53"/>
      <c r="C4480" s="53"/>
      <c r="D4480" s="53"/>
      <c r="E4480" s="53"/>
      <c r="F4480" s="53"/>
      <c r="G4480" s="53"/>
      <c r="H4480" s="53"/>
      <c r="I4480" s="53"/>
    </row>
    <row r="4481" spans="1:9">
      <c r="A4481" s="40">
        <v>4475</v>
      </c>
      <c r="B4481" s="53"/>
      <c r="C4481" s="53"/>
      <c r="D4481" s="53"/>
      <c r="E4481" s="53"/>
      <c r="F4481" s="53"/>
      <c r="G4481" s="53"/>
      <c r="H4481" s="53"/>
      <c r="I4481" s="53"/>
    </row>
    <row r="4482" spans="1:9">
      <c r="A4482" s="40">
        <v>4476</v>
      </c>
      <c r="B4482" s="53"/>
      <c r="C4482" s="53"/>
      <c r="D4482" s="53"/>
      <c r="E4482" s="53"/>
      <c r="F4482" s="53"/>
      <c r="G4482" s="53"/>
      <c r="H4482" s="53"/>
      <c r="I4482" s="53"/>
    </row>
    <row r="4483" spans="1:9">
      <c r="A4483" s="40">
        <v>4477</v>
      </c>
      <c r="B4483" s="53"/>
      <c r="C4483" s="53"/>
      <c r="D4483" s="53"/>
      <c r="E4483" s="53"/>
      <c r="F4483" s="53"/>
      <c r="G4483" s="53"/>
      <c r="H4483" s="53"/>
      <c r="I4483" s="53"/>
    </row>
    <row r="4484" spans="1:9">
      <c r="A4484" s="40">
        <v>4478</v>
      </c>
      <c r="B4484" s="53"/>
      <c r="C4484" s="53"/>
      <c r="D4484" s="53"/>
      <c r="E4484" s="53"/>
      <c r="F4484" s="53"/>
      <c r="G4484" s="53"/>
      <c r="H4484" s="53"/>
      <c r="I4484" s="53"/>
    </row>
    <row r="4485" spans="1:9">
      <c r="A4485" s="40">
        <v>4479</v>
      </c>
      <c r="B4485" s="53"/>
      <c r="C4485" s="53"/>
      <c r="D4485" s="53"/>
      <c r="E4485" s="53"/>
      <c r="F4485" s="53"/>
      <c r="G4485" s="53"/>
      <c r="H4485" s="53"/>
      <c r="I4485" s="53"/>
    </row>
    <row r="4486" spans="1:9">
      <c r="A4486" s="40">
        <v>4480</v>
      </c>
      <c r="B4486" s="53"/>
      <c r="C4486" s="53"/>
      <c r="D4486" s="53"/>
      <c r="E4486" s="53"/>
      <c r="F4486" s="53"/>
      <c r="G4486" s="53"/>
      <c r="H4486" s="53"/>
      <c r="I4486" s="53"/>
    </row>
    <row r="4487" spans="1:9">
      <c r="A4487" s="40">
        <v>4481</v>
      </c>
      <c r="B4487" s="53"/>
      <c r="C4487" s="53"/>
      <c r="D4487" s="53"/>
      <c r="E4487" s="53"/>
      <c r="F4487" s="53"/>
      <c r="G4487" s="53"/>
      <c r="H4487" s="53"/>
      <c r="I4487" s="53"/>
    </row>
    <row r="4488" spans="1:9">
      <c r="A4488" s="40">
        <v>4482</v>
      </c>
      <c r="B4488" s="53"/>
      <c r="C4488" s="53"/>
      <c r="D4488" s="53"/>
      <c r="E4488" s="53"/>
      <c r="F4488" s="53"/>
      <c r="G4488" s="53"/>
      <c r="H4488" s="53"/>
      <c r="I4488" s="53"/>
    </row>
    <row r="4489" spans="1:9">
      <c r="A4489" s="40">
        <v>4483</v>
      </c>
      <c r="B4489" s="53"/>
      <c r="C4489" s="53"/>
      <c r="D4489" s="53"/>
      <c r="E4489" s="53"/>
      <c r="F4489" s="53"/>
      <c r="G4489" s="53"/>
      <c r="H4489" s="53"/>
      <c r="I4489" s="53"/>
    </row>
    <row r="4490" spans="1:9">
      <c r="A4490" s="40">
        <v>4484</v>
      </c>
      <c r="B4490" s="53"/>
      <c r="C4490" s="53"/>
      <c r="D4490" s="53"/>
      <c r="E4490" s="53"/>
      <c r="F4490" s="53"/>
      <c r="G4490" s="53"/>
      <c r="H4490" s="53"/>
      <c r="I4490" s="53"/>
    </row>
    <row r="4491" spans="1:9">
      <c r="A4491" s="40">
        <v>4485</v>
      </c>
      <c r="B4491" s="53"/>
      <c r="C4491" s="53"/>
      <c r="D4491" s="53"/>
      <c r="E4491" s="53"/>
      <c r="F4491" s="53"/>
      <c r="G4491" s="53"/>
      <c r="H4491" s="53"/>
      <c r="I4491" s="53"/>
    </row>
    <row r="4492" spans="1:9">
      <c r="A4492" s="40">
        <v>4486</v>
      </c>
      <c r="B4492" s="53"/>
      <c r="C4492" s="53"/>
      <c r="D4492" s="53"/>
      <c r="E4492" s="53"/>
      <c r="F4492" s="53"/>
      <c r="G4492" s="53"/>
      <c r="H4492" s="53"/>
      <c r="I4492" s="53"/>
    </row>
    <row r="4493" spans="1:9">
      <c r="A4493" s="40">
        <v>4487</v>
      </c>
      <c r="B4493" s="53"/>
      <c r="C4493" s="53"/>
      <c r="D4493" s="53"/>
      <c r="E4493" s="53"/>
      <c r="F4493" s="53"/>
      <c r="G4493" s="53"/>
      <c r="H4493" s="53"/>
      <c r="I4493" s="53"/>
    </row>
    <row r="4494" spans="1:9">
      <c r="A4494" s="40">
        <v>4488</v>
      </c>
      <c r="B4494" s="53"/>
      <c r="C4494" s="53"/>
      <c r="D4494" s="53"/>
      <c r="E4494" s="53"/>
      <c r="F4494" s="53"/>
      <c r="G4494" s="53"/>
      <c r="H4494" s="53"/>
      <c r="I4494" s="53"/>
    </row>
    <row r="4495" spans="1:9">
      <c r="A4495" s="40">
        <v>4489</v>
      </c>
      <c r="B4495" s="53"/>
      <c r="C4495" s="53"/>
      <c r="D4495" s="53"/>
      <c r="E4495" s="53"/>
      <c r="F4495" s="53"/>
      <c r="G4495" s="53"/>
      <c r="H4495" s="53"/>
      <c r="I4495" s="53"/>
    </row>
    <row r="4496" spans="1:9">
      <c r="A4496" s="40">
        <v>4490</v>
      </c>
      <c r="B4496" s="53"/>
      <c r="C4496" s="53"/>
      <c r="D4496" s="53"/>
      <c r="E4496" s="53"/>
      <c r="F4496" s="53"/>
      <c r="G4496" s="53"/>
      <c r="H4496" s="53"/>
      <c r="I4496" s="53"/>
    </row>
    <row r="4497" spans="1:9">
      <c r="A4497" s="40">
        <v>4491</v>
      </c>
      <c r="B4497" s="53"/>
      <c r="C4497" s="53"/>
      <c r="D4497" s="53"/>
      <c r="E4497" s="53"/>
      <c r="F4497" s="53"/>
      <c r="G4497" s="53"/>
      <c r="H4497" s="53"/>
      <c r="I4497" s="53"/>
    </row>
    <row r="4498" spans="1:9">
      <c r="A4498" s="40">
        <v>4492</v>
      </c>
      <c r="B4498" s="53"/>
      <c r="C4498" s="53"/>
      <c r="D4498" s="53"/>
      <c r="E4498" s="53"/>
      <c r="F4498" s="53"/>
      <c r="G4498" s="53"/>
      <c r="H4498" s="53"/>
      <c r="I4498" s="53"/>
    </row>
    <row r="4499" spans="1:9">
      <c r="A4499" s="40">
        <v>4493</v>
      </c>
      <c r="B4499" s="53"/>
      <c r="C4499" s="53"/>
      <c r="D4499" s="53"/>
      <c r="E4499" s="53"/>
      <c r="F4499" s="53"/>
      <c r="G4499" s="53"/>
      <c r="H4499" s="53"/>
      <c r="I4499" s="53"/>
    </row>
    <row r="4500" spans="1:9">
      <c r="A4500" s="40">
        <v>4494</v>
      </c>
      <c r="B4500" s="53"/>
      <c r="C4500" s="53"/>
      <c r="D4500" s="53"/>
      <c r="E4500" s="53"/>
      <c r="F4500" s="53"/>
      <c r="G4500" s="53"/>
      <c r="H4500" s="53"/>
      <c r="I4500" s="53"/>
    </row>
    <row r="4501" spans="1:9">
      <c r="A4501" s="40">
        <v>4495</v>
      </c>
      <c r="B4501" s="53"/>
      <c r="C4501" s="53"/>
      <c r="D4501" s="53"/>
      <c r="E4501" s="53"/>
      <c r="F4501" s="53"/>
      <c r="G4501" s="53"/>
      <c r="H4501" s="53"/>
      <c r="I4501" s="53"/>
    </row>
    <row r="4502" spans="1:9">
      <c r="A4502" s="40">
        <v>4496</v>
      </c>
      <c r="B4502" s="53"/>
      <c r="C4502" s="53"/>
      <c r="D4502" s="53"/>
      <c r="E4502" s="53"/>
      <c r="F4502" s="53"/>
      <c r="G4502" s="53"/>
      <c r="H4502" s="53"/>
      <c r="I4502" s="53"/>
    </row>
    <row r="4503" spans="1:9">
      <c r="A4503" s="40">
        <v>4497</v>
      </c>
      <c r="B4503" s="53"/>
      <c r="C4503" s="53"/>
      <c r="D4503" s="53"/>
      <c r="E4503" s="53"/>
      <c r="F4503" s="53"/>
      <c r="G4503" s="53"/>
      <c r="H4503" s="53"/>
      <c r="I4503" s="53"/>
    </row>
    <row r="4504" spans="1:9">
      <c r="A4504" s="40">
        <v>4498</v>
      </c>
      <c r="B4504" s="53"/>
      <c r="C4504" s="53"/>
      <c r="D4504" s="53"/>
      <c r="E4504" s="53"/>
      <c r="F4504" s="53"/>
      <c r="G4504" s="53"/>
      <c r="H4504" s="53"/>
      <c r="I4504" s="53"/>
    </row>
    <row r="4505" spans="1:9">
      <c r="A4505" s="40">
        <v>4499</v>
      </c>
      <c r="B4505" s="53"/>
      <c r="C4505" s="53"/>
      <c r="D4505" s="53"/>
      <c r="E4505" s="53"/>
      <c r="F4505" s="53"/>
      <c r="G4505" s="53"/>
      <c r="H4505" s="53"/>
      <c r="I4505" s="53"/>
    </row>
    <row r="4506" spans="1:9">
      <c r="A4506" s="40">
        <v>4500</v>
      </c>
      <c r="B4506" s="53"/>
      <c r="C4506" s="53"/>
      <c r="D4506" s="53"/>
      <c r="E4506" s="53"/>
      <c r="F4506" s="53"/>
      <c r="G4506" s="53"/>
      <c r="H4506" s="53"/>
      <c r="I4506" s="53"/>
    </row>
    <row r="4507" spans="1:9">
      <c r="A4507" s="40">
        <v>4501</v>
      </c>
      <c r="B4507" s="53"/>
      <c r="C4507" s="53"/>
      <c r="D4507" s="53"/>
      <c r="E4507" s="53"/>
      <c r="F4507" s="53"/>
      <c r="G4507" s="53"/>
      <c r="H4507" s="53"/>
      <c r="I4507" s="53"/>
    </row>
    <row r="4508" spans="1:9">
      <c r="A4508" s="40">
        <v>4502</v>
      </c>
      <c r="B4508" s="53"/>
      <c r="C4508" s="53"/>
      <c r="D4508" s="53"/>
      <c r="E4508" s="53"/>
      <c r="F4508" s="53"/>
      <c r="G4508" s="53"/>
      <c r="H4508" s="53"/>
      <c r="I4508" s="53"/>
    </row>
    <row r="4509" spans="1:9">
      <c r="A4509" s="40">
        <v>4503</v>
      </c>
      <c r="B4509" s="53"/>
      <c r="C4509" s="53"/>
      <c r="D4509" s="53"/>
      <c r="E4509" s="53"/>
      <c r="F4509" s="53"/>
      <c r="G4509" s="53"/>
      <c r="H4509" s="53"/>
      <c r="I4509" s="53"/>
    </row>
    <row r="4510" spans="1:9">
      <c r="A4510" s="40">
        <v>4504</v>
      </c>
      <c r="B4510" s="53"/>
      <c r="C4510" s="53"/>
      <c r="D4510" s="53"/>
      <c r="E4510" s="53"/>
      <c r="F4510" s="53"/>
      <c r="G4510" s="53"/>
      <c r="H4510" s="53"/>
      <c r="I4510" s="53"/>
    </row>
    <row r="4511" spans="1:9">
      <c r="A4511" s="40">
        <v>4505</v>
      </c>
      <c r="B4511" s="53"/>
      <c r="C4511" s="53"/>
      <c r="D4511" s="53"/>
      <c r="E4511" s="53"/>
      <c r="F4511" s="53"/>
      <c r="G4511" s="53"/>
      <c r="H4511" s="53"/>
      <c r="I4511" s="53"/>
    </row>
    <row r="4512" spans="1:9">
      <c r="A4512" s="40">
        <v>4506</v>
      </c>
      <c r="B4512" s="53"/>
      <c r="C4512" s="53"/>
      <c r="D4512" s="53"/>
      <c r="E4512" s="53"/>
      <c r="F4512" s="53"/>
      <c r="G4512" s="53"/>
      <c r="H4512" s="53"/>
      <c r="I4512" s="53"/>
    </row>
    <row r="4513" spans="1:9">
      <c r="A4513" s="40">
        <v>4507</v>
      </c>
      <c r="B4513" s="53"/>
      <c r="C4513" s="53"/>
      <c r="D4513" s="53"/>
      <c r="E4513" s="53"/>
      <c r="F4513" s="53"/>
      <c r="G4513" s="53"/>
      <c r="H4513" s="53"/>
      <c r="I4513" s="53"/>
    </row>
    <row r="4514" spans="1:9">
      <c r="A4514" s="40">
        <v>4508</v>
      </c>
      <c r="B4514" s="53"/>
      <c r="C4514" s="53"/>
      <c r="D4514" s="53"/>
      <c r="E4514" s="53"/>
      <c r="F4514" s="53"/>
      <c r="G4514" s="53"/>
      <c r="H4514" s="53"/>
      <c r="I4514" s="53"/>
    </row>
    <row r="4515" spans="1:9">
      <c r="A4515" s="40">
        <v>4509</v>
      </c>
      <c r="B4515" s="53"/>
      <c r="C4515" s="53"/>
      <c r="D4515" s="53"/>
      <c r="E4515" s="53"/>
      <c r="F4515" s="53"/>
      <c r="G4515" s="53"/>
      <c r="H4515" s="53"/>
      <c r="I4515" s="53"/>
    </row>
    <row r="4516" spans="1:9">
      <c r="A4516" s="40">
        <v>4510</v>
      </c>
      <c r="B4516" s="53"/>
      <c r="C4516" s="53"/>
      <c r="D4516" s="53"/>
      <c r="E4516" s="53"/>
      <c r="F4516" s="53"/>
      <c r="G4516" s="53"/>
      <c r="H4516" s="53"/>
      <c r="I4516" s="53"/>
    </row>
    <row r="4517" spans="1:9">
      <c r="A4517" s="40">
        <v>4511</v>
      </c>
      <c r="B4517" s="53"/>
      <c r="C4517" s="53"/>
      <c r="D4517" s="53"/>
      <c r="E4517" s="53"/>
      <c r="F4517" s="53"/>
      <c r="G4517" s="53"/>
      <c r="H4517" s="53"/>
      <c r="I4517" s="53"/>
    </row>
    <row r="4518" spans="1:9">
      <c r="A4518" s="40">
        <v>4512</v>
      </c>
      <c r="B4518" s="53"/>
      <c r="C4518" s="53"/>
      <c r="D4518" s="53"/>
      <c r="E4518" s="53"/>
      <c r="F4518" s="53"/>
      <c r="G4518" s="53"/>
      <c r="H4518" s="53"/>
      <c r="I4518" s="53"/>
    </row>
    <row r="4519" spans="1:9">
      <c r="A4519" s="40">
        <v>4513</v>
      </c>
      <c r="B4519" s="53"/>
      <c r="C4519" s="53"/>
      <c r="D4519" s="53"/>
      <c r="E4519" s="53"/>
      <c r="F4519" s="53"/>
      <c r="G4519" s="53"/>
      <c r="H4519" s="53"/>
      <c r="I4519" s="53"/>
    </row>
    <row r="4520" spans="1:9">
      <c r="A4520" s="40">
        <v>4514</v>
      </c>
      <c r="B4520" s="53"/>
      <c r="C4520" s="53"/>
      <c r="D4520" s="53"/>
      <c r="E4520" s="53"/>
      <c r="F4520" s="53"/>
      <c r="G4520" s="53"/>
      <c r="H4520" s="53"/>
      <c r="I4520" s="53"/>
    </row>
    <row r="4521" spans="1:9">
      <c r="A4521" s="40">
        <v>4515</v>
      </c>
      <c r="B4521" s="53"/>
      <c r="C4521" s="53"/>
      <c r="D4521" s="53"/>
      <c r="E4521" s="53"/>
      <c r="F4521" s="53"/>
      <c r="G4521" s="53"/>
      <c r="H4521" s="53"/>
      <c r="I4521" s="53"/>
    </row>
    <row r="4522" spans="1:9">
      <c r="A4522" s="40">
        <v>4516</v>
      </c>
      <c r="B4522" s="53"/>
      <c r="C4522" s="53"/>
      <c r="D4522" s="53"/>
      <c r="E4522" s="53"/>
      <c r="F4522" s="53"/>
      <c r="G4522" s="53"/>
      <c r="H4522" s="53"/>
      <c r="I4522" s="53"/>
    </row>
    <row r="4523" spans="1:9">
      <c r="A4523" s="40">
        <v>4517</v>
      </c>
      <c r="B4523" s="53"/>
      <c r="C4523" s="53"/>
      <c r="D4523" s="53"/>
      <c r="E4523" s="53"/>
      <c r="F4523" s="53"/>
      <c r="G4523" s="53"/>
      <c r="H4523" s="53"/>
      <c r="I4523" s="53"/>
    </row>
    <row r="4524" spans="1:9">
      <c r="A4524" s="40">
        <v>4518</v>
      </c>
      <c r="B4524" s="53"/>
      <c r="C4524" s="53"/>
      <c r="D4524" s="53"/>
      <c r="E4524" s="53"/>
      <c r="F4524" s="53"/>
      <c r="G4524" s="53"/>
      <c r="H4524" s="53"/>
      <c r="I4524" s="53"/>
    </row>
    <row r="4525" spans="1:9">
      <c r="A4525" s="40">
        <v>4519</v>
      </c>
      <c r="B4525" s="53"/>
      <c r="C4525" s="53"/>
      <c r="D4525" s="53"/>
      <c r="E4525" s="53"/>
      <c r="F4525" s="53"/>
      <c r="G4525" s="53"/>
      <c r="H4525" s="53"/>
      <c r="I4525" s="53"/>
    </row>
    <row r="4526" spans="1:9">
      <c r="A4526" s="40">
        <v>4520</v>
      </c>
      <c r="B4526" s="53"/>
      <c r="C4526" s="53"/>
      <c r="D4526" s="53"/>
      <c r="E4526" s="53"/>
      <c r="F4526" s="53"/>
      <c r="G4526" s="53"/>
      <c r="H4526" s="53"/>
      <c r="I4526" s="53"/>
    </row>
    <row r="4527" spans="1:9">
      <c r="A4527" s="40">
        <v>4521</v>
      </c>
      <c r="B4527" s="53"/>
      <c r="C4527" s="53"/>
      <c r="D4527" s="53"/>
      <c r="E4527" s="53"/>
      <c r="F4527" s="53"/>
      <c r="G4527" s="53"/>
      <c r="H4527" s="53"/>
      <c r="I4527" s="53"/>
    </row>
    <row r="4528" spans="1:9">
      <c r="A4528" s="40">
        <v>4522</v>
      </c>
      <c r="B4528" s="53"/>
      <c r="C4528" s="53"/>
      <c r="D4528" s="53"/>
      <c r="E4528" s="53"/>
      <c r="F4528" s="53"/>
      <c r="G4528" s="53"/>
      <c r="H4528" s="53"/>
      <c r="I4528" s="53"/>
    </row>
    <row r="4529" spans="1:9">
      <c r="A4529" s="40">
        <v>4523</v>
      </c>
      <c r="B4529" s="53"/>
      <c r="C4529" s="53"/>
      <c r="D4529" s="53"/>
      <c r="E4529" s="53"/>
      <c r="F4529" s="53"/>
      <c r="G4529" s="53"/>
      <c r="H4529" s="53"/>
      <c r="I4529" s="53"/>
    </row>
    <row r="4530" spans="1:9">
      <c r="A4530" s="40">
        <v>4524</v>
      </c>
      <c r="B4530" s="53"/>
      <c r="C4530" s="53"/>
      <c r="D4530" s="53"/>
      <c r="E4530" s="53"/>
      <c r="F4530" s="53"/>
      <c r="G4530" s="53"/>
      <c r="H4530" s="53"/>
      <c r="I4530" s="53"/>
    </row>
    <row r="4531" spans="1:9">
      <c r="A4531" s="40">
        <v>4525</v>
      </c>
      <c r="B4531" s="53"/>
      <c r="C4531" s="53"/>
      <c r="D4531" s="53"/>
      <c r="E4531" s="53"/>
      <c r="F4531" s="53"/>
      <c r="G4531" s="53"/>
      <c r="H4531" s="53"/>
      <c r="I4531" s="53"/>
    </row>
    <row r="4532" spans="1:9">
      <c r="A4532" s="40">
        <v>4526</v>
      </c>
      <c r="B4532" s="53"/>
      <c r="C4532" s="53"/>
      <c r="D4532" s="53"/>
      <c r="E4532" s="53"/>
      <c r="F4532" s="53"/>
      <c r="G4532" s="53"/>
      <c r="H4532" s="53"/>
      <c r="I4532" s="53"/>
    </row>
    <row r="4533" spans="1:9">
      <c r="A4533" s="40">
        <v>4527</v>
      </c>
      <c r="B4533" s="53"/>
      <c r="C4533" s="53"/>
      <c r="D4533" s="53"/>
      <c r="E4533" s="53"/>
      <c r="F4533" s="53"/>
      <c r="G4533" s="53"/>
      <c r="H4533" s="53"/>
      <c r="I4533" s="53"/>
    </row>
    <row r="4534" spans="1:9">
      <c r="A4534" s="40">
        <v>4528</v>
      </c>
      <c r="B4534" s="53"/>
      <c r="C4534" s="53"/>
      <c r="D4534" s="53"/>
      <c r="E4534" s="53"/>
      <c r="F4534" s="53"/>
      <c r="G4534" s="53"/>
      <c r="H4534" s="53"/>
      <c r="I4534" s="53"/>
    </row>
    <row r="4535" spans="1:9">
      <c r="A4535" s="40">
        <v>4529</v>
      </c>
      <c r="B4535" s="53"/>
      <c r="C4535" s="53"/>
      <c r="D4535" s="53"/>
      <c r="E4535" s="53"/>
      <c r="F4535" s="53"/>
      <c r="G4535" s="53"/>
      <c r="H4535" s="53"/>
      <c r="I4535" s="53"/>
    </row>
    <row r="4536" spans="1:9">
      <c r="A4536" s="40">
        <v>4530</v>
      </c>
      <c r="B4536" s="53"/>
      <c r="C4536" s="53"/>
      <c r="D4536" s="53"/>
      <c r="E4536" s="53"/>
      <c r="F4536" s="53"/>
      <c r="G4536" s="53"/>
      <c r="H4536" s="53"/>
      <c r="I4536" s="53"/>
    </row>
    <row r="4537" spans="1:9">
      <c r="A4537" s="40">
        <v>4531</v>
      </c>
      <c r="B4537" s="53"/>
      <c r="C4537" s="53"/>
      <c r="D4537" s="53"/>
      <c r="E4537" s="53"/>
      <c r="F4537" s="53"/>
      <c r="G4537" s="53"/>
      <c r="H4537" s="53"/>
      <c r="I4537" s="53"/>
    </row>
    <row r="4538" spans="1:9">
      <c r="A4538" s="40">
        <v>4532</v>
      </c>
      <c r="B4538" s="53"/>
      <c r="C4538" s="53"/>
      <c r="D4538" s="53"/>
      <c r="E4538" s="53"/>
      <c r="F4538" s="53"/>
      <c r="G4538" s="53"/>
      <c r="H4538" s="53"/>
      <c r="I4538" s="53"/>
    </row>
    <row r="4539" spans="1:9">
      <c r="A4539" s="40">
        <v>4533</v>
      </c>
      <c r="B4539" s="53"/>
      <c r="C4539" s="53"/>
      <c r="D4539" s="53"/>
      <c r="E4539" s="53"/>
      <c r="F4539" s="53"/>
      <c r="G4539" s="53"/>
      <c r="H4539" s="53"/>
      <c r="I4539" s="53"/>
    </row>
    <row r="4540" spans="1:9">
      <c r="A4540" s="40">
        <v>4534</v>
      </c>
      <c r="B4540" s="53"/>
      <c r="C4540" s="53"/>
      <c r="D4540" s="53"/>
      <c r="E4540" s="53"/>
      <c r="F4540" s="53"/>
      <c r="G4540" s="53"/>
      <c r="H4540" s="53"/>
      <c r="I4540" s="53"/>
    </row>
    <row r="4541" spans="1:9">
      <c r="A4541" s="40">
        <v>4535</v>
      </c>
      <c r="B4541" s="53"/>
      <c r="C4541" s="53"/>
      <c r="D4541" s="53"/>
      <c r="E4541" s="53"/>
      <c r="F4541" s="53"/>
      <c r="G4541" s="53"/>
      <c r="H4541" s="53"/>
      <c r="I4541" s="53"/>
    </row>
    <row r="4542" spans="1:9">
      <c r="A4542" s="40">
        <v>4536</v>
      </c>
      <c r="B4542" s="53"/>
      <c r="C4542" s="53"/>
      <c r="D4542" s="53"/>
      <c r="E4542" s="53"/>
      <c r="F4542" s="53"/>
      <c r="G4542" s="53"/>
      <c r="H4542" s="53"/>
      <c r="I4542" s="53"/>
    </row>
    <row r="4543" spans="1:9">
      <c r="A4543" s="40">
        <v>4537</v>
      </c>
      <c r="B4543" s="53"/>
      <c r="C4543" s="53"/>
      <c r="D4543" s="53"/>
      <c r="E4543" s="53"/>
      <c r="F4543" s="53"/>
      <c r="G4543" s="53"/>
      <c r="H4543" s="53"/>
      <c r="I4543" s="53"/>
    </row>
    <row r="4544" spans="1:9">
      <c r="A4544" s="40">
        <v>4538</v>
      </c>
      <c r="B4544" s="53"/>
      <c r="C4544" s="53"/>
      <c r="D4544" s="53"/>
      <c r="E4544" s="53"/>
      <c r="F4544" s="53"/>
      <c r="G4544" s="53"/>
      <c r="H4544" s="53"/>
      <c r="I4544" s="53"/>
    </row>
    <row r="4545" spans="1:9">
      <c r="A4545" s="40">
        <v>4539</v>
      </c>
      <c r="B4545" s="53"/>
      <c r="C4545" s="53"/>
      <c r="D4545" s="53"/>
      <c r="E4545" s="53"/>
      <c r="F4545" s="53"/>
      <c r="G4545" s="53"/>
      <c r="H4545" s="53"/>
      <c r="I4545" s="53"/>
    </row>
    <row r="4546" spans="1:9">
      <c r="A4546" s="40">
        <v>4540</v>
      </c>
      <c r="B4546" s="53"/>
      <c r="C4546" s="53"/>
      <c r="D4546" s="53"/>
      <c r="E4546" s="53"/>
      <c r="F4546" s="53"/>
      <c r="G4546" s="53"/>
      <c r="H4546" s="53"/>
      <c r="I4546" s="53"/>
    </row>
    <row r="4547" spans="1:9">
      <c r="A4547" s="40">
        <v>4541</v>
      </c>
      <c r="B4547" s="53"/>
      <c r="C4547" s="53"/>
      <c r="D4547" s="53"/>
      <c r="E4547" s="53"/>
      <c r="F4547" s="53"/>
      <c r="G4547" s="53"/>
      <c r="H4547" s="53"/>
      <c r="I4547" s="53"/>
    </row>
    <row r="4548" spans="1:9">
      <c r="A4548" s="40">
        <v>4542</v>
      </c>
      <c r="B4548" s="53"/>
      <c r="C4548" s="53"/>
      <c r="D4548" s="53"/>
      <c r="E4548" s="53"/>
      <c r="F4548" s="53"/>
      <c r="G4548" s="53"/>
      <c r="H4548" s="53"/>
      <c r="I4548" s="53"/>
    </row>
    <row r="4549" spans="1:9">
      <c r="A4549" s="40">
        <v>4543</v>
      </c>
      <c r="B4549" s="53"/>
      <c r="C4549" s="53"/>
      <c r="D4549" s="53"/>
      <c r="E4549" s="53"/>
      <c r="F4549" s="53"/>
      <c r="G4549" s="53"/>
      <c r="H4549" s="53"/>
      <c r="I4549" s="53"/>
    </row>
    <row r="4550" spans="1:9">
      <c r="A4550" s="40">
        <v>4544</v>
      </c>
      <c r="B4550" s="53"/>
      <c r="C4550" s="53"/>
      <c r="D4550" s="53"/>
      <c r="E4550" s="53"/>
      <c r="F4550" s="53"/>
      <c r="G4550" s="53"/>
      <c r="H4550" s="53"/>
      <c r="I4550" s="53"/>
    </row>
    <row r="4551" spans="1:9">
      <c r="A4551" s="40">
        <v>4545</v>
      </c>
      <c r="B4551" s="53"/>
      <c r="C4551" s="53"/>
      <c r="D4551" s="53"/>
      <c r="E4551" s="53"/>
      <c r="F4551" s="53"/>
      <c r="G4551" s="53"/>
      <c r="H4551" s="53"/>
      <c r="I4551" s="53"/>
    </row>
    <row r="4552" spans="1:9">
      <c r="A4552" s="40">
        <v>4546</v>
      </c>
      <c r="B4552" s="53"/>
      <c r="C4552" s="53"/>
      <c r="D4552" s="53"/>
      <c r="E4552" s="53"/>
      <c r="F4552" s="53"/>
      <c r="G4552" s="53"/>
      <c r="H4552" s="53"/>
      <c r="I4552" s="53"/>
    </row>
    <row r="4553" spans="1:9">
      <c r="A4553" s="40">
        <v>4547</v>
      </c>
      <c r="B4553" s="53"/>
      <c r="C4553" s="53"/>
      <c r="D4553" s="53"/>
      <c r="E4553" s="53"/>
      <c r="F4553" s="53"/>
      <c r="G4553" s="53"/>
      <c r="H4553" s="53"/>
      <c r="I4553" s="53"/>
    </row>
    <row r="4554" spans="1:9">
      <c r="A4554" s="40">
        <v>4548</v>
      </c>
      <c r="B4554" s="53"/>
      <c r="C4554" s="53"/>
      <c r="D4554" s="53"/>
      <c r="E4554" s="53"/>
      <c r="F4554" s="53"/>
      <c r="G4554" s="53"/>
      <c r="H4554" s="53"/>
      <c r="I4554" s="53"/>
    </row>
    <row r="4555" spans="1:9">
      <c r="A4555" s="40">
        <v>4549</v>
      </c>
      <c r="B4555" s="53"/>
      <c r="C4555" s="53"/>
      <c r="D4555" s="53"/>
      <c r="E4555" s="53"/>
      <c r="F4555" s="53"/>
      <c r="G4555" s="53"/>
      <c r="H4555" s="53"/>
      <c r="I4555" s="53"/>
    </row>
    <row r="4556" spans="1:9">
      <c r="A4556" s="40">
        <v>4550</v>
      </c>
      <c r="B4556" s="53"/>
      <c r="C4556" s="53"/>
      <c r="D4556" s="53"/>
      <c r="E4556" s="53"/>
      <c r="F4556" s="53"/>
      <c r="G4556" s="53"/>
      <c r="H4556" s="53"/>
      <c r="I4556" s="53"/>
    </row>
    <row r="4557" spans="1:9">
      <c r="A4557" s="40">
        <v>4551</v>
      </c>
      <c r="B4557" s="53"/>
      <c r="C4557" s="53"/>
      <c r="D4557" s="53"/>
      <c r="E4557" s="53"/>
      <c r="F4557" s="53"/>
      <c r="G4557" s="53"/>
      <c r="H4557" s="53"/>
      <c r="I4557" s="53"/>
    </row>
    <row r="4558" spans="1:9">
      <c r="A4558" s="40">
        <v>4552</v>
      </c>
      <c r="B4558" s="53"/>
      <c r="C4558" s="53"/>
      <c r="D4558" s="53"/>
      <c r="E4558" s="53"/>
      <c r="F4558" s="53"/>
      <c r="G4558" s="53"/>
      <c r="H4558" s="53"/>
      <c r="I4558" s="53"/>
    </row>
    <row r="4559" spans="1:9">
      <c r="A4559" s="40">
        <v>4553</v>
      </c>
      <c r="B4559" s="53"/>
      <c r="C4559" s="53"/>
      <c r="D4559" s="53"/>
      <c r="E4559" s="53"/>
      <c r="F4559" s="53"/>
      <c r="G4559" s="53"/>
      <c r="H4559" s="53"/>
      <c r="I4559" s="53"/>
    </row>
    <row r="4560" spans="1:9">
      <c r="A4560" s="40">
        <v>4554</v>
      </c>
      <c r="B4560" s="53"/>
      <c r="C4560" s="53"/>
      <c r="D4560" s="53"/>
      <c r="E4560" s="53"/>
      <c r="F4560" s="53"/>
      <c r="G4560" s="53"/>
      <c r="H4560" s="53"/>
      <c r="I4560" s="53"/>
    </row>
    <row r="4561" spans="1:9">
      <c r="A4561" s="40">
        <v>4555</v>
      </c>
      <c r="B4561" s="53"/>
      <c r="C4561" s="53"/>
      <c r="D4561" s="53"/>
      <c r="E4561" s="53"/>
      <c r="F4561" s="53"/>
      <c r="G4561" s="53"/>
      <c r="H4561" s="53"/>
      <c r="I4561" s="53"/>
    </row>
    <row r="4562" spans="1:9">
      <c r="A4562" s="40">
        <v>4556</v>
      </c>
      <c r="B4562" s="53"/>
      <c r="C4562" s="53"/>
      <c r="D4562" s="53"/>
      <c r="E4562" s="53"/>
      <c r="F4562" s="53"/>
      <c r="G4562" s="53"/>
      <c r="H4562" s="53"/>
      <c r="I4562" s="53"/>
    </row>
    <row r="4563" spans="1:9">
      <c r="A4563" s="40">
        <v>4557</v>
      </c>
      <c r="B4563" s="53"/>
      <c r="C4563" s="53"/>
      <c r="D4563" s="53"/>
      <c r="E4563" s="53"/>
      <c r="F4563" s="53"/>
      <c r="G4563" s="53"/>
      <c r="H4563" s="53"/>
      <c r="I4563" s="53"/>
    </row>
    <row r="4564" spans="1:9">
      <c r="A4564" s="40">
        <v>4558</v>
      </c>
      <c r="B4564" s="53"/>
      <c r="C4564" s="53"/>
      <c r="D4564" s="53"/>
      <c r="E4564" s="53"/>
      <c r="F4564" s="53"/>
      <c r="G4564" s="53"/>
      <c r="H4564" s="53"/>
      <c r="I4564" s="53"/>
    </row>
    <row r="4565" spans="1:9">
      <c r="A4565" s="40">
        <v>4559</v>
      </c>
      <c r="B4565" s="53"/>
      <c r="C4565" s="53"/>
      <c r="D4565" s="53"/>
      <c r="E4565" s="53"/>
      <c r="F4565" s="53"/>
      <c r="G4565" s="53"/>
      <c r="H4565" s="53"/>
      <c r="I4565" s="53"/>
    </row>
    <row r="4566" spans="1:9">
      <c r="A4566" s="40">
        <v>4560</v>
      </c>
      <c r="B4566" s="53"/>
      <c r="C4566" s="53"/>
      <c r="D4566" s="53"/>
      <c r="E4566" s="53"/>
      <c r="F4566" s="53"/>
      <c r="G4566" s="53"/>
      <c r="H4566" s="53"/>
      <c r="I4566" s="53"/>
    </row>
    <row r="4567" spans="1:9">
      <c r="A4567" s="40">
        <v>4561</v>
      </c>
      <c r="B4567" s="53"/>
      <c r="C4567" s="53"/>
      <c r="D4567" s="53"/>
      <c r="E4567" s="53"/>
      <c r="F4567" s="53"/>
      <c r="G4567" s="53"/>
      <c r="H4567" s="53"/>
      <c r="I4567" s="53"/>
    </row>
    <row r="4568" spans="1:9">
      <c r="A4568" s="40">
        <v>4562</v>
      </c>
      <c r="B4568" s="53"/>
      <c r="C4568" s="53"/>
      <c r="D4568" s="53"/>
      <c r="E4568" s="53"/>
      <c r="F4568" s="53"/>
      <c r="G4568" s="53"/>
      <c r="H4568" s="53"/>
      <c r="I4568" s="53"/>
    </row>
    <row r="4569" spans="1:9">
      <c r="A4569" s="40">
        <v>4563</v>
      </c>
      <c r="B4569" s="53"/>
      <c r="C4569" s="53"/>
      <c r="D4569" s="53"/>
      <c r="E4569" s="53"/>
      <c r="F4569" s="53"/>
      <c r="G4569" s="53"/>
      <c r="H4569" s="53"/>
      <c r="I4569" s="53"/>
    </row>
    <row r="4570" spans="1:9">
      <c r="A4570" s="40">
        <v>4564</v>
      </c>
      <c r="B4570" s="53"/>
      <c r="C4570" s="53"/>
      <c r="D4570" s="53"/>
      <c r="E4570" s="53"/>
      <c r="F4570" s="53"/>
      <c r="G4570" s="53"/>
      <c r="H4570" s="53"/>
      <c r="I4570" s="53"/>
    </row>
    <row r="4571" spans="1:9">
      <c r="A4571" s="40">
        <v>4565</v>
      </c>
      <c r="B4571" s="53"/>
      <c r="C4571" s="53"/>
      <c r="D4571" s="53"/>
      <c r="E4571" s="53"/>
      <c r="F4571" s="53"/>
      <c r="G4571" s="53"/>
      <c r="H4571" s="53"/>
      <c r="I4571" s="53"/>
    </row>
    <row r="4572" spans="1:9">
      <c r="A4572" s="40">
        <v>4566</v>
      </c>
      <c r="B4572" s="53"/>
      <c r="C4572" s="53"/>
      <c r="D4572" s="53"/>
      <c r="E4572" s="53"/>
      <c r="F4572" s="53"/>
      <c r="G4572" s="53"/>
      <c r="H4572" s="53"/>
      <c r="I4572" s="53"/>
    </row>
    <row r="4573" spans="1:9">
      <c r="A4573" s="40">
        <v>4567</v>
      </c>
      <c r="B4573" s="53"/>
      <c r="C4573" s="53"/>
      <c r="D4573" s="53"/>
      <c r="E4573" s="53"/>
      <c r="F4573" s="53"/>
      <c r="G4573" s="53"/>
      <c r="H4573" s="53"/>
      <c r="I4573" s="53"/>
    </row>
    <row r="4574" spans="1:9">
      <c r="A4574" s="40">
        <v>4568</v>
      </c>
      <c r="B4574" s="53"/>
      <c r="C4574" s="53"/>
      <c r="D4574" s="53"/>
      <c r="E4574" s="53"/>
      <c r="F4574" s="53"/>
      <c r="G4574" s="53"/>
      <c r="H4574" s="53"/>
      <c r="I4574" s="53"/>
    </row>
    <row r="4575" spans="1:9">
      <c r="A4575" s="40">
        <v>4569</v>
      </c>
      <c r="B4575" s="53"/>
      <c r="C4575" s="53"/>
      <c r="D4575" s="53"/>
      <c r="E4575" s="53"/>
      <c r="F4575" s="53"/>
      <c r="G4575" s="53"/>
      <c r="H4575" s="53"/>
      <c r="I4575" s="53"/>
    </row>
    <row r="4576" spans="1:9">
      <c r="A4576" s="40">
        <v>4570</v>
      </c>
      <c r="B4576" s="53"/>
      <c r="C4576" s="53"/>
      <c r="D4576" s="53"/>
      <c r="E4576" s="53"/>
      <c r="F4576" s="53"/>
      <c r="G4576" s="53"/>
      <c r="H4576" s="53"/>
      <c r="I4576" s="53"/>
    </row>
    <row r="4577" spans="1:9">
      <c r="A4577" s="40">
        <v>4571</v>
      </c>
      <c r="B4577" s="53"/>
      <c r="C4577" s="53"/>
      <c r="D4577" s="53"/>
      <c r="E4577" s="53"/>
      <c r="F4577" s="53"/>
      <c r="G4577" s="53"/>
      <c r="H4577" s="53"/>
      <c r="I4577" s="53"/>
    </row>
    <row r="4578" spans="1:9">
      <c r="A4578" s="40">
        <v>4572</v>
      </c>
      <c r="B4578" s="53"/>
      <c r="C4578" s="53"/>
      <c r="D4578" s="53"/>
      <c r="E4578" s="53"/>
      <c r="F4578" s="53"/>
      <c r="G4578" s="53"/>
      <c r="H4578" s="53"/>
      <c r="I4578" s="53"/>
    </row>
    <row r="4579" spans="1:9">
      <c r="A4579" s="40">
        <v>4573</v>
      </c>
      <c r="B4579" s="53"/>
      <c r="C4579" s="53"/>
      <c r="D4579" s="53"/>
      <c r="E4579" s="53"/>
      <c r="F4579" s="53"/>
      <c r="G4579" s="53"/>
      <c r="H4579" s="53"/>
      <c r="I4579" s="53"/>
    </row>
    <row r="4580" spans="1:9">
      <c r="A4580" s="40">
        <v>4574</v>
      </c>
      <c r="B4580" s="53"/>
      <c r="C4580" s="53"/>
      <c r="D4580" s="53"/>
      <c r="E4580" s="53"/>
      <c r="F4580" s="53"/>
      <c r="G4580" s="53"/>
      <c r="H4580" s="53"/>
      <c r="I4580" s="53"/>
    </row>
    <row r="4581" spans="1:9">
      <c r="A4581" s="40">
        <v>4575</v>
      </c>
      <c r="B4581" s="53"/>
      <c r="C4581" s="53"/>
      <c r="D4581" s="53"/>
      <c r="E4581" s="53"/>
      <c r="F4581" s="53"/>
      <c r="G4581" s="53"/>
      <c r="H4581" s="53"/>
      <c r="I4581" s="53"/>
    </row>
    <row r="4582" spans="1:9">
      <c r="A4582" s="40">
        <v>4576</v>
      </c>
      <c r="B4582" s="53"/>
      <c r="C4582" s="53"/>
      <c r="D4582" s="53"/>
      <c r="E4582" s="53"/>
      <c r="F4582" s="53"/>
      <c r="G4582" s="53"/>
      <c r="H4582" s="53"/>
      <c r="I4582" s="53"/>
    </row>
    <row r="4583" spans="1:9">
      <c r="A4583" s="40">
        <v>4577</v>
      </c>
      <c r="B4583" s="53"/>
      <c r="C4583" s="53"/>
      <c r="D4583" s="53"/>
      <c r="E4583" s="53"/>
      <c r="F4583" s="53"/>
      <c r="G4583" s="53"/>
      <c r="H4583" s="53"/>
      <c r="I4583" s="53"/>
    </row>
    <row r="4584" spans="1:9">
      <c r="A4584" s="40">
        <v>4578</v>
      </c>
      <c r="B4584" s="53"/>
      <c r="C4584" s="53"/>
      <c r="D4584" s="53"/>
      <c r="E4584" s="53"/>
      <c r="F4584" s="53"/>
      <c r="G4584" s="53"/>
      <c r="H4584" s="53"/>
      <c r="I4584" s="53"/>
    </row>
    <row r="4585" spans="1:9">
      <c r="A4585" s="40">
        <v>4579</v>
      </c>
      <c r="B4585" s="53"/>
      <c r="C4585" s="53"/>
      <c r="D4585" s="53"/>
      <c r="E4585" s="53"/>
      <c r="F4585" s="53"/>
      <c r="G4585" s="53"/>
      <c r="H4585" s="53"/>
      <c r="I4585" s="53"/>
    </row>
    <row r="4586" spans="1:9">
      <c r="A4586" s="40">
        <v>4580</v>
      </c>
      <c r="B4586" s="53"/>
      <c r="C4586" s="53"/>
      <c r="D4586" s="53"/>
      <c r="E4586" s="53"/>
      <c r="F4586" s="53"/>
      <c r="G4586" s="53"/>
      <c r="H4586" s="53"/>
      <c r="I4586" s="53"/>
    </row>
    <row r="4587" spans="1:9">
      <c r="A4587" s="40">
        <v>4581</v>
      </c>
      <c r="B4587" s="53"/>
      <c r="C4587" s="53"/>
      <c r="D4587" s="53"/>
      <c r="E4587" s="53"/>
      <c r="F4587" s="53"/>
      <c r="G4587" s="53"/>
      <c r="H4587" s="53"/>
      <c r="I4587" s="53"/>
    </row>
    <row r="4588" spans="1:9">
      <c r="A4588" s="40">
        <v>4582</v>
      </c>
      <c r="B4588" s="53"/>
      <c r="C4588" s="53"/>
      <c r="D4588" s="53"/>
      <c r="E4588" s="53"/>
      <c r="F4588" s="53"/>
      <c r="G4588" s="53"/>
      <c r="H4588" s="53"/>
      <c r="I4588" s="53"/>
    </row>
    <row r="4589" spans="1:9">
      <c r="A4589" s="40">
        <v>4583</v>
      </c>
      <c r="B4589" s="53"/>
      <c r="C4589" s="53"/>
      <c r="D4589" s="53"/>
      <c r="E4589" s="53"/>
      <c r="F4589" s="53"/>
      <c r="G4589" s="53"/>
      <c r="H4589" s="53"/>
      <c r="I4589" s="53"/>
    </row>
    <row r="4590" spans="1:9">
      <c r="A4590" s="40">
        <v>4584</v>
      </c>
      <c r="B4590" s="53"/>
      <c r="C4590" s="53"/>
      <c r="D4590" s="53"/>
      <c r="E4590" s="53"/>
      <c r="F4590" s="53"/>
      <c r="G4590" s="53"/>
      <c r="H4590" s="53"/>
      <c r="I4590" s="53"/>
    </row>
    <row r="4591" spans="1:9">
      <c r="A4591" s="40">
        <v>4585</v>
      </c>
      <c r="B4591" s="53"/>
      <c r="C4591" s="53"/>
      <c r="D4591" s="53"/>
      <c r="E4591" s="53"/>
      <c r="F4591" s="53"/>
      <c r="G4591" s="53"/>
      <c r="H4591" s="53"/>
      <c r="I4591" s="53"/>
    </row>
    <row r="4592" spans="1:9">
      <c r="A4592" s="40">
        <v>4586</v>
      </c>
      <c r="B4592" s="53"/>
      <c r="C4592" s="53"/>
      <c r="D4592" s="53"/>
      <c r="E4592" s="53"/>
      <c r="F4592" s="53"/>
      <c r="G4592" s="53"/>
      <c r="H4592" s="53"/>
      <c r="I4592" s="53"/>
    </row>
    <row r="4593" spans="1:9">
      <c r="A4593" s="40">
        <v>4587</v>
      </c>
      <c r="B4593" s="53"/>
      <c r="C4593" s="53"/>
      <c r="D4593" s="53"/>
      <c r="E4593" s="53"/>
      <c r="F4593" s="53"/>
      <c r="G4593" s="53"/>
      <c r="H4593" s="53"/>
      <c r="I4593" s="53"/>
    </row>
    <row r="4594" spans="1:9">
      <c r="A4594" s="40">
        <v>4588</v>
      </c>
      <c r="B4594" s="53"/>
      <c r="C4594" s="53"/>
      <c r="D4594" s="53"/>
      <c r="E4594" s="53"/>
      <c r="F4594" s="53"/>
      <c r="G4594" s="53"/>
      <c r="H4594" s="53"/>
      <c r="I4594" s="53"/>
    </row>
    <row r="4595" spans="1:9">
      <c r="A4595" s="40">
        <v>4589</v>
      </c>
      <c r="B4595" s="53"/>
      <c r="C4595" s="53"/>
      <c r="D4595" s="53"/>
      <c r="E4595" s="53"/>
      <c r="F4595" s="53"/>
      <c r="G4595" s="53"/>
      <c r="H4595" s="53"/>
      <c r="I4595" s="53"/>
    </row>
    <row r="4596" spans="1:9">
      <c r="A4596" s="40">
        <v>4590</v>
      </c>
      <c r="B4596" s="53"/>
      <c r="C4596" s="53"/>
      <c r="D4596" s="53"/>
      <c r="E4596" s="53"/>
      <c r="F4596" s="53"/>
      <c r="G4596" s="53"/>
      <c r="H4596" s="53"/>
      <c r="I4596" s="53"/>
    </row>
    <row r="4597" spans="1:9">
      <c r="A4597" s="40">
        <v>4591</v>
      </c>
      <c r="B4597" s="53"/>
      <c r="C4597" s="53"/>
      <c r="D4597" s="53"/>
      <c r="E4597" s="53"/>
      <c r="F4597" s="53"/>
      <c r="G4597" s="53"/>
      <c r="H4597" s="53"/>
      <c r="I4597" s="53"/>
    </row>
    <row r="4598" spans="1:9">
      <c r="A4598" s="40">
        <v>4592</v>
      </c>
      <c r="B4598" s="53"/>
      <c r="C4598" s="53"/>
      <c r="D4598" s="53"/>
      <c r="E4598" s="53"/>
      <c r="F4598" s="53"/>
      <c r="G4598" s="53"/>
      <c r="H4598" s="53"/>
      <c r="I4598" s="53"/>
    </row>
    <row r="4599" spans="1:9">
      <c r="A4599" s="40">
        <v>4593</v>
      </c>
      <c r="B4599" s="53"/>
      <c r="C4599" s="53"/>
      <c r="D4599" s="53"/>
      <c r="E4599" s="53"/>
      <c r="F4599" s="53"/>
      <c r="G4599" s="53"/>
      <c r="H4599" s="53"/>
      <c r="I4599" s="53"/>
    </row>
    <row r="4600" spans="1:9">
      <c r="A4600" s="40">
        <v>4594</v>
      </c>
      <c r="B4600" s="53"/>
      <c r="C4600" s="53"/>
      <c r="D4600" s="53"/>
      <c r="E4600" s="53"/>
      <c r="F4600" s="53"/>
      <c r="G4600" s="53"/>
      <c r="H4600" s="53"/>
      <c r="I4600" s="53"/>
    </row>
    <row r="4601" spans="1:9">
      <c r="A4601" s="40">
        <v>4595</v>
      </c>
      <c r="B4601" s="53"/>
      <c r="C4601" s="53"/>
      <c r="D4601" s="53"/>
      <c r="E4601" s="53"/>
      <c r="F4601" s="53"/>
      <c r="G4601" s="53"/>
      <c r="H4601" s="53"/>
      <c r="I4601" s="53"/>
    </row>
    <row r="4602" spans="1:9">
      <c r="A4602" s="40">
        <v>4596</v>
      </c>
      <c r="B4602" s="53"/>
      <c r="C4602" s="53"/>
      <c r="D4602" s="53"/>
      <c r="E4602" s="53"/>
      <c r="F4602" s="53"/>
      <c r="G4602" s="53"/>
      <c r="H4602" s="53"/>
      <c r="I4602" s="53"/>
    </row>
    <row r="4603" spans="1:9">
      <c r="A4603" s="40">
        <v>4597</v>
      </c>
      <c r="B4603" s="53"/>
      <c r="C4603" s="53"/>
      <c r="D4603" s="53"/>
      <c r="E4603" s="53"/>
      <c r="F4603" s="53"/>
      <c r="G4603" s="53"/>
      <c r="H4603" s="53"/>
      <c r="I4603" s="53"/>
    </row>
    <row r="4604" spans="1:9">
      <c r="A4604" s="40">
        <v>4598</v>
      </c>
      <c r="B4604" s="53"/>
      <c r="C4604" s="53"/>
      <c r="D4604" s="53"/>
      <c r="E4604" s="53"/>
      <c r="F4604" s="53"/>
      <c r="G4604" s="53"/>
      <c r="H4604" s="53"/>
      <c r="I4604" s="53"/>
    </row>
    <row r="4605" spans="1:9">
      <c r="A4605" s="40">
        <v>4599</v>
      </c>
      <c r="B4605" s="53"/>
      <c r="C4605" s="53"/>
      <c r="D4605" s="53"/>
      <c r="E4605" s="53"/>
      <c r="F4605" s="53"/>
      <c r="G4605" s="53"/>
      <c r="H4605" s="53"/>
      <c r="I4605" s="53"/>
    </row>
    <row r="4606" spans="1:9">
      <c r="A4606" s="40">
        <v>4600</v>
      </c>
      <c r="B4606" s="53"/>
      <c r="C4606" s="53"/>
      <c r="D4606" s="53"/>
      <c r="E4606" s="53"/>
      <c r="F4606" s="53"/>
      <c r="G4606" s="53"/>
      <c r="H4606" s="53"/>
      <c r="I4606" s="53"/>
    </row>
    <row r="4607" spans="1:9">
      <c r="A4607" s="40">
        <v>4601</v>
      </c>
      <c r="B4607" s="53"/>
      <c r="C4607" s="53"/>
      <c r="D4607" s="53"/>
      <c r="E4607" s="53"/>
      <c r="F4607" s="53"/>
      <c r="G4607" s="53"/>
      <c r="H4607" s="53"/>
      <c r="I4607" s="53"/>
    </row>
    <row r="4608" spans="1:9">
      <c r="A4608" s="40">
        <v>4602</v>
      </c>
      <c r="B4608" s="53"/>
      <c r="C4608" s="53"/>
      <c r="D4608" s="53"/>
      <c r="E4608" s="53"/>
      <c r="F4608" s="53"/>
      <c r="G4608" s="53"/>
      <c r="H4608" s="53"/>
      <c r="I4608" s="53"/>
    </row>
    <row r="4609" spans="1:9">
      <c r="A4609" s="40">
        <v>4603</v>
      </c>
      <c r="B4609" s="53"/>
      <c r="C4609" s="53"/>
      <c r="D4609" s="53"/>
      <c r="E4609" s="53"/>
      <c r="F4609" s="53"/>
      <c r="G4609" s="53"/>
      <c r="H4609" s="53"/>
      <c r="I4609" s="53"/>
    </row>
    <row r="4610" spans="1:9">
      <c r="A4610" s="40">
        <v>4604</v>
      </c>
      <c r="B4610" s="53"/>
      <c r="C4610" s="53"/>
      <c r="D4610" s="53"/>
      <c r="E4610" s="53"/>
      <c r="F4610" s="53"/>
      <c r="G4610" s="53"/>
      <c r="H4610" s="53"/>
      <c r="I4610" s="53"/>
    </row>
    <row r="4611" spans="1:9">
      <c r="A4611" s="40">
        <v>4605</v>
      </c>
      <c r="B4611" s="53"/>
      <c r="C4611" s="53"/>
      <c r="D4611" s="53"/>
      <c r="E4611" s="53"/>
      <c r="F4611" s="53"/>
      <c r="G4611" s="53"/>
      <c r="H4611" s="53"/>
      <c r="I4611" s="53"/>
    </row>
    <row r="4612" spans="1:9">
      <c r="A4612" s="40">
        <v>4606</v>
      </c>
      <c r="B4612" s="53"/>
      <c r="C4612" s="53"/>
      <c r="D4612" s="53"/>
      <c r="E4612" s="53"/>
      <c r="F4612" s="53"/>
      <c r="G4612" s="53"/>
      <c r="H4612" s="53"/>
      <c r="I4612" s="53"/>
    </row>
    <row r="4613" spans="1:9">
      <c r="A4613" s="40">
        <v>4607</v>
      </c>
      <c r="B4613" s="53"/>
      <c r="C4613" s="53"/>
      <c r="D4613" s="53"/>
      <c r="E4613" s="53"/>
      <c r="F4613" s="53"/>
      <c r="G4613" s="53"/>
      <c r="H4613" s="53"/>
      <c r="I4613" s="53"/>
    </row>
    <row r="4614" spans="1:9">
      <c r="A4614" s="40">
        <v>4608</v>
      </c>
      <c r="B4614" s="53"/>
      <c r="C4614" s="53"/>
      <c r="D4614" s="53"/>
      <c r="E4614" s="53"/>
      <c r="F4614" s="53"/>
      <c r="G4614" s="53"/>
      <c r="H4614" s="53"/>
      <c r="I4614" s="53"/>
    </row>
    <row r="4615" spans="1:9">
      <c r="A4615" s="40">
        <v>4609</v>
      </c>
      <c r="B4615" s="53"/>
      <c r="C4615" s="53"/>
      <c r="D4615" s="53"/>
      <c r="E4615" s="53"/>
      <c r="F4615" s="53"/>
      <c r="G4615" s="53"/>
      <c r="H4615" s="53"/>
      <c r="I4615" s="53"/>
    </row>
    <row r="4616" spans="1:9">
      <c r="A4616" s="40">
        <v>4610</v>
      </c>
      <c r="B4616" s="53"/>
      <c r="C4616" s="53"/>
      <c r="D4616" s="53"/>
      <c r="E4616" s="53"/>
      <c r="F4616" s="53"/>
      <c r="G4616" s="53"/>
      <c r="H4616" s="53"/>
      <c r="I4616" s="53"/>
    </row>
    <row r="4617" spans="1:9">
      <c r="A4617" s="40">
        <v>4611</v>
      </c>
      <c r="B4617" s="53"/>
      <c r="C4617" s="53"/>
      <c r="D4617" s="53"/>
      <c r="E4617" s="53"/>
      <c r="F4617" s="53"/>
      <c r="G4617" s="53"/>
      <c r="H4617" s="53"/>
      <c r="I4617" s="53"/>
    </row>
    <row r="4618" spans="1:9">
      <c r="A4618" s="40">
        <v>4612</v>
      </c>
      <c r="B4618" s="53"/>
      <c r="C4618" s="53"/>
      <c r="D4618" s="53"/>
      <c r="E4618" s="53"/>
      <c r="F4618" s="53"/>
      <c r="G4618" s="53"/>
      <c r="H4618" s="53"/>
      <c r="I4618" s="53"/>
    </row>
    <row r="4619" spans="1:9">
      <c r="A4619" s="40">
        <v>4613</v>
      </c>
      <c r="B4619" s="53"/>
      <c r="C4619" s="53"/>
      <c r="D4619" s="53"/>
      <c r="E4619" s="53"/>
      <c r="F4619" s="53"/>
      <c r="G4619" s="53"/>
      <c r="H4619" s="53"/>
      <c r="I4619" s="53"/>
    </row>
    <row r="4620" spans="1:9">
      <c r="A4620" s="40">
        <v>4614</v>
      </c>
      <c r="B4620" s="53"/>
      <c r="C4620" s="53"/>
      <c r="D4620" s="53"/>
      <c r="E4620" s="53"/>
      <c r="F4620" s="53"/>
      <c r="G4620" s="53"/>
      <c r="H4620" s="53"/>
      <c r="I4620" s="53"/>
    </row>
    <row r="4621" spans="1:9">
      <c r="A4621" s="40">
        <v>4615</v>
      </c>
      <c r="B4621" s="53"/>
      <c r="C4621" s="53"/>
      <c r="D4621" s="53"/>
      <c r="E4621" s="53"/>
      <c r="F4621" s="53"/>
      <c r="G4621" s="53"/>
      <c r="H4621" s="53"/>
      <c r="I4621" s="53"/>
    </row>
    <row r="4622" spans="1:9">
      <c r="A4622" s="40">
        <v>4616</v>
      </c>
      <c r="B4622" s="53"/>
      <c r="C4622" s="53"/>
      <c r="D4622" s="53"/>
      <c r="E4622" s="53"/>
      <c r="F4622" s="53"/>
      <c r="G4622" s="53"/>
      <c r="H4622" s="53"/>
      <c r="I4622" s="53"/>
    </row>
    <row r="4623" spans="1:9">
      <c r="A4623" s="40">
        <v>4617</v>
      </c>
      <c r="B4623" s="53"/>
      <c r="C4623" s="53"/>
      <c r="D4623" s="53"/>
      <c r="E4623" s="53"/>
      <c r="F4623" s="53"/>
      <c r="G4623" s="53"/>
      <c r="H4623" s="53"/>
      <c r="I4623" s="53"/>
    </row>
    <row r="4624" spans="1:9">
      <c r="A4624" s="40">
        <v>4618</v>
      </c>
      <c r="B4624" s="53"/>
      <c r="C4624" s="53"/>
      <c r="D4624" s="53"/>
      <c r="E4624" s="53"/>
      <c r="F4624" s="53"/>
      <c r="G4624" s="53"/>
      <c r="H4624" s="53"/>
      <c r="I4624" s="53"/>
    </row>
    <row r="4625" spans="1:9">
      <c r="A4625" s="40">
        <v>4619</v>
      </c>
      <c r="B4625" s="53"/>
      <c r="C4625" s="53"/>
      <c r="D4625" s="53"/>
      <c r="E4625" s="53"/>
      <c r="F4625" s="53"/>
      <c r="G4625" s="53"/>
      <c r="H4625" s="53"/>
      <c r="I4625" s="53"/>
    </row>
    <row r="4626" spans="1:9">
      <c r="A4626" s="40">
        <v>4620</v>
      </c>
      <c r="B4626" s="53"/>
      <c r="C4626" s="53"/>
      <c r="D4626" s="53"/>
      <c r="E4626" s="53"/>
      <c r="F4626" s="53"/>
      <c r="G4626" s="53"/>
      <c r="H4626" s="53"/>
      <c r="I4626" s="53"/>
    </row>
    <row r="4627" spans="1:9">
      <c r="A4627" s="40">
        <v>4621</v>
      </c>
      <c r="B4627" s="53"/>
      <c r="C4627" s="53"/>
      <c r="D4627" s="53"/>
      <c r="E4627" s="53"/>
      <c r="F4627" s="53"/>
      <c r="G4627" s="53"/>
      <c r="H4627" s="53"/>
      <c r="I4627" s="53"/>
    </row>
    <row r="4628" spans="1:9">
      <c r="A4628" s="40">
        <v>4622</v>
      </c>
      <c r="B4628" s="53"/>
      <c r="C4628" s="53"/>
      <c r="D4628" s="53"/>
      <c r="E4628" s="53"/>
      <c r="F4628" s="53"/>
      <c r="G4628" s="53"/>
      <c r="H4628" s="53"/>
      <c r="I4628" s="53"/>
    </row>
    <row r="4629" spans="1:9">
      <c r="A4629" s="40">
        <v>4623</v>
      </c>
      <c r="B4629" s="53"/>
      <c r="C4629" s="53"/>
      <c r="D4629" s="53"/>
      <c r="E4629" s="53"/>
      <c r="F4629" s="53"/>
      <c r="G4629" s="53"/>
      <c r="H4629" s="53"/>
      <c r="I4629" s="53"/>
    </row>
    <row r="4630" spans="1:9">
      <c r="A4630" s="40">
        <v>4624</v>
      </c>
      <c r="B4630" s="53"/>
      <c r="C4630" s="53"/>
      <c r="D4630" s="53"/>
      <c r="E4630" s="53"/>
      <c r="F4630" s="53"/>
      <c r="G4630" s="53"/>
      <c r="H4630" s="53"/>
      <c r="I4630" s="53"/>
    </row>
    <row r="4631" spans="1:9">
      <c r="A4631" s="40">
        <v>4625</v>
      </c>
      <c r="B4631" s="53"/>
      <c r="C4631" s="53"/>
      <c r="D4631" s="53"/>
      <c r="E4631" s="53"/>
      <c r="F4631" s="53"/>
      <c r="G4631" s="53"/>
      <c r="H4631" s="53"/>
      <c r="I4631" s="53"/>
    </row>
    <row r="4632" spans="1:9">
      <c r="A4632" s="40">
        <v>4626</v>
      </c>
      <c r="B4632" s="53"/>
      <c r="C4632" s="53"/>
      <c r="D4632" s="53"/>
      <c r="E4632" s="53"/>
      <c r="F4632" s="53"/>
      <c r="G4632" s="53"/>
      <c r="H4632" s="53"/>
      <c r="I4632" s="53"/>
    </row>
    <row r="4633" spans="1:9">
      <c r="A4633" s="40">
        <v>4627</v>
      </c>
      <c r="B4633" s="53"/>
      <c r="C4633" s="53"/>
      <c r="D4633" s="53"/>
      <c r="E4633" s="53"/>
      <c r="F4633" s="53"/>
      <c r="G4633" s="53"/>
      <c r="H4633" s="53"/>
      <c r="I4633" s="53"/>
    </row>
    <row r="4634" spans="1:9">
      <c r="A4634" s="40">
        <v>4628</v>
      </c>
      <c r="B4634" s="53"/>
      <c r="C4634" s="53"/>
      <c r="D4634" s="53"/>
      <c r="E4634" s="53"/>
      <c r="F4634" s="53"/>
      <c r="G4634" s="53"/>
      <c r="H4634" s="53"/>
      <c r="I4634" s="53"/>
    </row>
    <row r="4635" spans="1:9">
      <c r="A4635" s="40">
        <v>4629</v>
      </c>
      <c r="B4635" s="53"/>
      <c r="C4635" s="53"/>
      <c r="D4635" s="53"/>
      <c r="E4635" s="53"/>
      <c r="F4635" s="53"/>
      <c r="G4635" s="53"/>
      <c r="H4635" s="53"/>
      <c r="I4635" s="53"/>
    </row>
    <row r="4636" spans="1:9">
      <c r="A4636" s="40">
        <v>4630</v>
      </c>
      <c r="B4636" s="53"/>
      <c r="C4636" s="53"/>
      <c r="D4636" s="53"/>
      <c r="E4636" s="53"/>
      <c r="F4636" s="53"/>
      <c r="G4636" s="53"/>
      <c r="H4636" s="53"/>
      <c r="I4636" s="53"/>
    </row>
    <row r="4637" spans="1:9">
      <c r="A4637" s="40">
        <v>4631</v>
      </c>
      <c r="B4637" s="53"/>
      <c r="C4637" s="53"/>
      <c r="D4637" s="53"/>
      <c r="E4637" s="53"/>
      <c r="F4637" s="53"/>
      <c r="G4637" s="53"/>
      <c r="H4637" s="53"/>
      <c r="I4637" s="53"/>
    </row>
    <row r="4638" spans="1:9">
      <c r="A4638" s="40">
        <v>4632</v>
      </c>
      <c r="B4638" s="53"/>
      <c r="C4638" s="53"/>
      <c r="D4638" s="53"/>
      <c r="E4638" s="53"/>
      <c r="F4638" s="53"/>
      <c r="G4638" s="53"/>
      <c r="H4638" s="53"/>
      <c r="I4638" s="53"/>
    </row>
    <row r="4639" spans="1:9">
      <c r="A4639" s="40">
        <v>4633</v>
      </c>
      <c r="B4639" s="53"/>
      <c r="C4639" s="53"/>
      <c r="D4639" s="53"/>
      <c r="E4639" s="53"/>
      <c r="F4639" s="53"/>
      <c r="G4639" s="53"/>
      <c r="H4639" s="53"/>
      <c r="I4639" s="53"/>
    </row>
    <row r="4640" spans="1:9">
      <c r="A4640" s="40">
        <v>4634</v>
      </c>
      <c r="B4640" s="53"/>
      <c r="C4640" s="53"/>
      <c r="D4640" s="53"/>
      <c r="E4640" s="53"/>
      <c r="F4640" s="53"/>
      <c r="G4640" s="53"/>
      <c r="H4640" s="53"/>
      <c r="I4640" s="53"/>
    </row>
    <row r="4641" spans="1:9">
      <c r="A4641" s="40">
        <v>4635</v>
      </c>
      <c r="B4641" s="53"/>
      <c r="C4641" s="53"/>
      <c r="D4641" s="53"/>
      <c r="E4641" s="53"/>
      <c r="F4641" s="53"/>
      <c r="G4641" s="53"/>
      <c r="H4641" s="53"/>
      <c r="I4641" s="53"/>
    </row>
    <row r="4642" spans="1:9">
      <c r="A4642" s="40">
        <v>4636</v>
      </c>
      <c r="B4642" s="53"/>
      <c r="C4642" s="53"/>
      <c r="D4642" s="53"/>
      <c r="E4642" s="53"/>
      <c r="F4642" s="53"/>
      <c r="G4642" s="53"/>
      <c r="H4642" s="53"/>
      <c r="I4642" s="53"/>
    </row>
    <row r="4643" spans="1:9">
      <c r="A4643" s="40">
        <v>4637</v>
      </c>
      <c r="B4643" s="53"/>
      <c r="C4643" s="53"/>
      <c r="D4643" s="53"/>
      <c r="E4643" s="53"/>
      <c r="F4643" s="53"/>
      <c r="G4643" s="53"/>
      <c r="H4643" s="53"/>
      <c r="I4643" s="53"/>
    </row>
    <row r="4644" spans="1:9">
      <c r="A4644" s="40">
        <v>4638</v>
      </c>
      <c r="B4644" s="53"/>
      <c r="C4644" s="53"/>
      <c r="D4644" s="53"/>
      <c r="E4644" s="53"/>
      <c r="F4644" s="53"/>
      <c r="G4644" s="53"/>
      <c r="H4644" s="53"/>
      <c r="I4644" s="53"/>
    </row>
    <row r="4645" spans="1:9">
      <c r="A4645" s="40">
        <v>4639</v>
      </c>
      <c r="B4645" s="53"/>
      <c r="C4645" s="53"/>
      <c r="D4645" s="53"/>
      <c r="E4645" s="53"/>
      <c r="F4645" s="53"/>
      <c r="G4645" s="53"/>
      <c r="H4645" s="53"/>
      <c r="I4645" s="53"/>
    </row>
    <row r="4646" spans="1:9">
      <c r="A4646" s="40">
        <v>4640</v>
      </c>
      <c r="B4646" s="53"/>
      <c r="C4646" s="53"/>
      <c r="D4646" s="53"/>
      <c r="E4646" s="53"/>
      <c r="F4646" s="53"/>
      <c r="G4646" s="53"/>
      <c r="H4646" s="53"/>
      <c r="I4646" s="53"/>
    </row>
    <row r="4647" spans="1:9">
      <c r="A4647" s="40">
        <v>4641</v>
      </c>
      <c r="B4647" s="53"/>
      <c r="C4647" s="53"/>
      <c r="D4647" s="53"/>
      <c r="E4647" s="53"/>
      <c r="F4647" s="53"/>
      <c r="G4647" s="53"/>
      <c r="H4647" s="53"/>
      <c r="I4647" s="53"/>
    </row>
    <row r="4648" spans="1:9">
      <c r="A4648" s="40">
        <v>4642</v>
      </c>
      <c r="B4648" s="53"/>
      <c r="C4648" s="53"/>
      <c r="D4648" s="53"/>
      <c r="E4648" s="53"/>
      <c r="F4648" s="53"/>
      <c r="G4648" s="53"/>
      <c r="H4648" s="53"/>
      <c r="I4648" s="53"/>
    </row>
    <row r="4649" spans="1:9">
      <c r="A4649" s="40">
        <v>4643</v>
      </c>
      <c r="B4649" s="53"/>
      <c r="C4649" s="53"/>
      <c r="D4649" s="53"/>
      <c r="E4649" s="53"/>
      <c r="F4649" s="53"/>
      <c r="G4649" s="53"/>
      <c r="H4649" s="53"/>
      <c r="I4649" s="53"/>
    </row>
    <row r="4650" spans="1:9">
      <c r="A4650" s="40">
        <v>4644</v>
      </c>
      <c r="B4650" s="53"/>
      <c r="C4650" s="53"/>
      <c r="D4650" s="53"/>
      <c r="E4650" s="53"/>
      <c r="F4650" s="53"/>
      <c r="G4650" s="53"/>
      <c r="H4650" s="53"/>
      <c r="I4650" s="53"/>
    </row>
    <row r="4651" spans="1:9">
      <c r="A4651" s="40">
        <v>4645</v>
      </c>
      <c r="B4651" s="53"/>
      <c r="C4651" s="53"/>
      <c r="D4651" s="53"/>
      <c r="E4651" s="53"/>
      <c r="F4651" s="53"/>
      <c r="G4651" s="53"/>
      <c r="H4651" s="53"/>
      <c r="I4651" s="53"/>
    </row>
    <row r="4652" spans="1:9">
      <c r="A4652" s="40">
        <v>4646</v>
      </c>
      <c r="B4652" s="53"/>
      <c r="C4652" s="53"/>
      <c r="D4652" s="53"/>
      <c r="E4652" s="53"/>
      <c r="F4652" s="53"/>
      <c r="G4652" s="53"/>
      <c r="H4652" s="53"/>
      <c r="I4652" s="53"/>
    </row>
    <row r="4653" spans="1:9">
      <c r="A4653" s="40">
        <v>4647</v>
      </c>
      <c r="B4653" s="53"/>
      <c r="C4653" s="53"/>
      <c r="D4653" s="53"/>
      <c r="E4653" s="53"/>
      <c r="F4653" s="53"/>
      <c r="G4653" s="53"/>
      <c r="H4653" s="53"/>
      <c r="I4653" s="53"/>
    </row>
    <row r="4654" spans="1:9">
      <c r="A4654" s="40">
        <v>4648</v>
      </c>
      <c r="B4654" s="53"/>
      <c r="C4654" s="53"/>
      <c r="D4654" s="53"/>
      <c r="E4654" s="53"/>
      <c r="F4654" s="53"/>
      <c r="G4654" s="53"/>
      <c r="H4654" s="53"/>
      <c r="I4654" s="53"/>
    </row>
    <row r="4655" spans="1:9">
      <c r="A4655" s="40">
        <v>4649</v>
      </c>
      <c r="B4655" s="53"/>
      <c r="C4655" s="53"/>
      <c r="D4655" s="53"/>
      <c r="E4655" s="53"/>
      <c r="F4655" s="53"/>
      <c r="G4655" s="53"/>
      <c r="H4655" s="53"/>
      <c r="I4655" s="53"/>
    </row>
    <row r="4656" spans="1:9">
      <c r="A4656" s="40">
        <v>4650</v>
      </c>
      <c r="B4656" s="53"/>
      <c r="C4656" s="53"/>
      <c r="D4656" s="53"/>
      <c r="E4656" s="53"/>
      <c r="F4656" s="53"/>
      <c r="G4656" s="53"/>
      <c r="H4656" s="53"/>
      <c r="I4656" s="53"/>
    </row>
    <row r="4657" spans="1:9">
      <c r="A4657" s="40">
        <v>4651</v>
      </c>
      <c r="B4657" s="53"/>
      <c r="C4657" s="53"/>
      <c r="D4657" s="53"/>
      <c r="E4657" s="53"/>
      <c r="F4657" s="53"/>
      <c r="G4657" s="53"/>
      <c r="H4657" s="53"/>
      <c r="I4657" s="53"/>
    </row>
    <row r="4658" spans="1:9">
      <c r="A4658" s="40">
        <v>4652</v>
      </c>
      <c r="B4658" s="53"/>
      <c r="C4658" s="53"/>
      <c r="D4658" s="53"/>
      <c r="E4658" s="53"/>
      <c r="F4658" s="53"/>
      <c r="G4658" s="53"/>
      <c r="H4658" s="53"/>
      <c r="I4658" s="53"/>
    </row>
    <row r="4659" spans="1:9">
      <c r="A4659" s="40">
        <v>4653</v>
      </c>
      <c r="B4659" s="53"/>
      <c r="C4659" s="53"/>
      <c r="D4659" s="53"/>
      <c r="E4659" s="53"/>
      <c r="F4659" s="53"/>
      <c r="G4659" s="53"/>
      <c r="H4659" s="53"/>
      <c r="I4659" s="53"/>
    </row>
    <row r="4660" spans="1:9">
      <c r="A4660" s="40">
        <v>4654</v>
      </c>
      <c r="B4660" s="53"/>
      <c r="C4660" s="53"/>
      <c r="D4660" s="53"/>
      <c r="E4660" s="53"/>
      <c r="F4660" s="53"/>
      <c r="G4660" s="53"/>
      <c r="H4660" s="53"/>
      <c r="I4660" s="53"/>
    </row>
    <row r="4661" spans="1:9">
      <c r="A4661" s="40">
        <v>4655</v>
      </c>
      <c r="B4661" s="53"/>
      <c r="C4661" s="53"/>
      <c r="D4661" s="53"/>
      <c r="E4661" s="53"/>
      <c r="F4661" s="53"/>
      <c r="G4661" s="53"/>
      <c r="H4661" s="53"/>
      <c r="I4661" s="53"/>
    </row>
    <row r="4662" spans="1:9">
      <c r="A4662" s="40">
        <v>4656</v>
      </c>
      <c r="B4662" s="53"/>
      <c r="C4662" s="53"/>
      <c r="D4662" s="53"/>
      <c r="E4662" s="53"/>
      <c r="F4662" s="53"/>
      <c r="G4662" s="53"/>
      <c r="H4662" s="53"/>
      <c r="I4662" s="53"/>
    </row>
    <row r="4663" spans="1:9">
      <c r="A4663" s="40">
        <v>4657</v>
      </c>
      <c r="B4663" s="53"/>
      <c r="C4663" s="53"/>
      <c r="D4663" s="53"/>
      <c r="E4663" s="53"/>
      <c r="F4663" s="53"/>
      <c r="G4663" s="53"/>
      <c r="H4663" s="53"/>
      <c r="I4663" s="53"/>
    </row>
    <row r="4664" spans="1:9">
      <c r="A4664" s="40">
        <v>4658</v>
      </c>
      <c r="B4664" s="53"/>
      <c r="C4664" s="53"/>
      <c r="D4664" s="53"/>
      <c r="E4664" s="53"/>
      <c r="F4664" s="53"/>
      <c r="G4664" s="53"/>
      <c r="H4664" s="53"/>
      <c r="I4664" s="53"/>
    </row>
    <row r="4665" spans="1:9">
      <c r="A4665" s="40">
        <v>4659</v>
      </c>
      <c r="B4665" s="53"/>
      <c r="C4665" s="53"/>
      <c r="D4665" s="53"/>
      <c r="E4665" s="53"/>
      <c r="F4665" s="53"/>
      <c r="G4665" s="53"/>
      <c r="H4665" s="53"/>
      <c r="I4665" s="53"/>
    </row>
    <row r="4666" spans="1:9">
      <c r="A4666" s="40">
        <v>4660</v>
      </c>
      <c r="B4666" s="53"/>
      <c r="C4666" s="53"/>
      <c r="D4666" s="53"/>
      <c r="E4666" s="53"/>
      <c r="F4666" s="53"/>
      <c r="G4666" s="53"/>
      <c r="H4666" s="53"/>
      <c r="I4666" s="53"/>
    </row>
    <row r="4667" spans="1:9">
      <c r="A4667" s="40">
        <v>4661</v>
      </c>
      <c r="B4667" s="53"/>
      <c r="C4667" s="53"/>
      <c r="D4667" s="53"/>
      <c r="E4667" s="53"/>
      <c r="F4667" s="53"/>
      <c r="G4667" s="53"/>
      <c r="H4667" s="53"/>
      <c r="I4667" s="53"/>
    </row>
    <row r="4668" spans="1:9">
      <c r="A4668" s="40">
        <v>4662</v>
      </c>
      <c r="B4668" s="53"/>
      <c r="C4668" s="53"/>
      <c r="D4668" s="53"/>
      <c r="E4668" s="53"/>
      <c r="F4668" s="53"/>
      <c r="G4668" s="53"/>
      <c r="H4668" s="53"/>
      <c r="I4668" s="53"/>
    </row>
    <row r="4669" spans="1:9">
      <c r="A4669" s="40">
        <v>4663</v>
      </c>
      <c r="B4669" s="53"/>
      <c r="C4669" s="53"/>
      <c r="D4669" s="53"/>
      <c r="E4669" s="53"/>
      <c r="F4669" s="53"/>
      <c r="G4669" s="53"/>
      <c r="H4669" s="53"/>
      <c r="I4669" s="53"/>
    </row>
    <row r="4670" spans="1:9">
      <c r="A4670" s="40">
        <v>4664</v>
      </c>
      <c r="B4670" s="53"/>
      <c r="C4670" s="53"/>
      <c r="D4670" s="53"/>
      <c r="E4670" s="53"/>
      <c r="F4670" s="53"/>
      <c r="G4670" s="53"/>
      <c r="H4670" s="53"/>
      <c r="I4670" s="53"/>
    </row>
    <row r="4671" spans="1:9">
      <c r="A4671" s="40">
        <v>4665</v>
      </c>
      <c r="B4671" s="53"/>
      <c r="C4671" s="53"/>
      <c r="D4671" s="53"/>
      <c r="E4671" s="53"/>
      <c r="F4671" s="53"/>
      <c r="G4671" s="53"/>
      <c r="H4671" s="53"/>
      <c r="I4671" s="53"/>
    </row>
    <row r="4672" spans="1:9">
      <c r="A4672" s="40">
        <v>4666</v>
      </c>
      <c r="B4672" s="53"/>
      <c r="C4672" s="53"/>
      <c r="D4672" s="53"/>
      <c r="E4672" s="53"/>
      <c r="F4672" s="53"/>
      <c r="G4672" s="53"/>
      <c r="H4672" s="53"/>
      <c r="I4672" s="53"/>
    </row>
    <row r="4673" spans="1:9">
      <c r="A4673" s="40">
        <v>4667</v>
      </c>
      <c r="B4673" s="53"/>
      <c r="C4673" s="53"/>
      <c r="D4673" s="53"/>
      <c r="E4673" s="53"/>
      <c r="F4673" s="53"/>
      <c r="G4673" s="53"/>
      <c r="H4673" s="53"/>
      <c r="I4673" s="53"/>
    </row>
    <row r="4674" spans="1:9">
      <c r="A4674" s="40">
        <v>4668</v>
      </c>
      <c r="B4674" s="53"/>
      <c r="C4674" s="53"/>
      <c r="D4674" s="53"/>
      <c r="E4674" s="53"/>
      <c r="F4674" s="53"/>
      <c r="G4674" s="53"/>
      <c r="H4674" s="53"/>
      <c r="I4674" s="53"/>
    </row>
    <row r="4675" spans="1:9">
      <c r="A4675" s="40">
        <v>4669</v>
      </c>
      <c r="B4675" s="53"/>
      <c r="C4675" s="53"/>
      <c r="D4675" s="53"/>
      <c r="E4675" s="53"/>
      <c r="F4675" s="53"/>
      <c r="G4675" s="53"/>
      <c r="H4675" s="53"/>
      <c r="I4675" s="53"/>
    </row>
    <row r="4676" spans="1:9">
      <c r="A4676" s="40">
        <v>4670</v>
      </c>
      <c r="B4676" s="53"/>
      <c r="C4676" s="53"/>
      <c r="D4676" s="53"/>
      <c r="E4676" s="53"/>
      <c r="F4676" s="53"/>
      <c r="G4676" s="53"/>
      <c r="H4676" s="53"/>
      <c r="I4676" s="53"/>
    </row>
    <row r="4677" spans="1:9">
      <c r="A4677" s="40">
        <v>4671</v>
      </c>
      <c r="B4677" s="53"/>
      <c r="C4677" s="53"/>
      <c r="D4677" s="53"/>
      <c r="E4677" s="53"/>
      <c r="F4677" s="53"/>
      <c r="G4677" s="53"/>
      <c r="H4677" s="53"/>
      <c r="I4677" s="53"/>
    </row>
    <row r="4678" spans="1:9">
      <c r="A4678" s="40">
        <v>4672</v>
      </c>
      <c r="B4678" s="53"/>
      <c r="C4678" s="53"/>
      <c r="D4678" s="53"/>
      <c r="E4678" s="53"/>
      <c r="F4678" s="53"/>
      <c r="G4678" s="53"/>
      <c r="H4678" s="53"/>
      <c r="I4678" s="53"/>
    </row>
    <row r="4679" spans="1:9">
      <c r="A4679" s="40">
        <v>4673</v>
      </c>
      <c r="B4679" s="53"/>
      <c r="C4679" s="53"/>
      <c r="D4679" s="53"/>
      <c r="E4679" s="53"/>
      <c r="F4679" s="53"/>
      <c r="G4679" s="53"/>
      <c r="H4679" s="53"/>
      <c r="I4679" s="53"/>
    </row>
    <row r="4680" spans="1:9">
      <c r="A4680" s="40">
        <v>4674</v>
      </c>
      <c r="B4680" s="53"/>
      <c r="C4680" s="53"/>
      <c r="D4680" s="53"/>
      <c r="E4680" s="53"/>
      <c r="F4680" s="53"/>
      <c r="G4680" s="53"/>
      <c r="H4680" s="53"/>
      <c r="I4680" s="53"/>
    </row>
    <row r="4681" spans="1:9">
      <c r="A4681" s="40">
        <v>4675</v>
      </c>
      <c r="B4681" s="53"/>
      <c r="C4681" s="53"/>
      <c r="D4681" s="53"/>
      <c r="E4681" s="53"/>
      <c r="F4681" s="53"/>
      <c r="G4681" s="53"/>
      <c r="H4681" s="53"/>
      <c r="I4681" s="53"/>
    </row>
    <row r="4682" spans="1:9">
      <c r="A4682" s="40">
        <v>4676</v>
      </c>
      <c r="B4682" s="53"/>
      <c r="C4682" s="53"/>
      <c r="D4682" s="53"/>
      <c r="E4682" s="53"/>
      <c r="F4682" s="53"/>
      <c r="G4682" s="53"/>
      <c r="H4682" s="53"/>
      <c r="I4682" s="53"/>
    </row>
    <row r="4683" spans="1:9">
      <c r="A4683" s="40">
        <v>4677</v>
      </c>
      <c r="B4683" s="53"/>
      <c r="C4683" s="53"/>
      <c r="D4683" s="53"/>
      <c r="E4683" s="53"/>
      <c r="F4683" s="53"/>
      <c r="G4683" s="53"/>
      <c r="H4683" s="53"/>
      <c r="I4683" s="53"/>
    </row>
    <row r="4684" spans="1:9">
      <c r="A4684" s="40">
        <v>4678</v>
      </c>
      <c r="B4684" s="53"/>
      <c r="C4684" s="53"/>
      <c r="D4684" s="53"/>
      <c r="E4684" s="53"/>
      <c r="F4684" s="53"/>
      <c r="G4684" s="53"/>
      <c r="H4684" s="53"/>
      <c r="I4684" s="53"/>
    </row>
    <row r="4685" spans="1:9">
      <c r="A4685" s="40">
        <v>4679</v>
      </c>
      <c r="B4685" s="53"/>
      <c r="C4685" s="53"/>
      <c r="D4685" s="53"/>
      <c r="E4685" s="53"/>
      <c r="F4685" s="53"/>
      <c r="G4685" s="53"/>
      <c r="H4685" s="53"/>
      <c r="I4685" s="53"/>
    </row>
    <row r="4686" spans="1:9">
      <c r="A4686" s="40">
        <v>4680</v>
      </c>
      <c r="B4686" s="53"/>
      <c r="C4686" s="53"/>
      <c r="D4686" s="53"/>
      <c r="E4686" s="53"/>
      <c r="F4686" s="53"/>
      <c r="G4686" s="53"/>
      <c r="H4686" s="53"/>
      <c r="I4686" s="53"/>
    </row>
    <row r="4687" spans="1:9">
      <c r="A4687" s="40">
        <v>4681</v>
      </c>
      <c r="B4687" s="53"/>
      <c r="C4687" s="53"/>
      <c r="D4687" s="53"/>
      <c r="E4687" s="53"/>
      <c r="F4687" s="53"/>
      <c r="G4687" s="53"/>
      <c r="H4687" s="53"/>
      <c r="I4687" s="53"/>
    </row>
    <row r="4688" spans="1:9">
      <c r="A4688" s="40">
        <v>4682</v>
      </c>
      <c r="B4688" s="53"/>
      <c r="C4688" s="53"/>
      <c r="D4688" s="53"/>
      <c r="E4688" s="53"/>
      <c r="F4688" s="53"/>
      <c r="G4688" s="53"/>
      <c r="H4688" s="53"/>
      <c r="I4688" s="53"/>
    </row>
    <row r="4689" spans="1:9">
      <c r="A4689" s="40">
        <v>4683</v>
      </c>
      <c r="B4689" s="53"/>
      <c r="C4689" s="53"/>
      <c r="D4689" s="53"/>
      <c r="E4689" s="53"/>
      <c r="F4689" s="53"/>
      <c r="G4689" s="53"/>
      <c r="H4689" s="53"/>
      <c r="I4689" s="53"/>
    </row>
    <row r="4690" spans="1:9">
      <c r="A4690" s="40">
        <v>4684</v>
      </c>
      <c r="B4690" s="53"/>
      <c r="C4690" s="53"/>
      <c r="D4690" s="53"/>
      <c r="E4690" s="53"/>
      <c r="F4690" s="53"/>
      <c r="G4690" s="53"/>
      <c r="H4690" s="53"/>
      <c r="I4690" s="53"/>
    </row>
    <row r="4691" spans="1:9">
      <c r="A4691" s="40">
        <v>4685</v>
      </c>
      <c r="B4691" s="53"/>
      <c r="C4691" s="53"/>
      <c r="D4691" s="53"/>
      <c r="E4691" s="53"/>
      <c r="F4691" s="53"/>
      <c r="G4691" s="53"/>
      <c r="H4691" s="53"/>
      <c r="I4691" s="53"/>
    </row>
    <row r="4692" spans="1:9">
      <c r="A4692" s="40">
        <v>4686</v>
      </c>
      <c r="B4692" s="53"/>
      <c r="C4692" s="53"/>
      <c r="D4692" s="53"/>
      <c r="E4692" s="53"/>
      <c r="F4692" s="53"/>
      <c r="G4692" s="53"/>
      <c r="H4692" s="53"/>
      <c r="I4692" s="53"/>
    </row>
    <row r="4693" spans="1:9">
      <c r="A4693" s="40">
        <v>4687</v>
      </c>
      <c r="B4693" s="53"/>
      <c r="C4693" s="53"/>
      <c r="D4693" s="53"/>
      <c r="E4693" s="53"/>
      <c r="F4693" s="53"/>
      <c r="G4693" s="53"/>
      <c r="H4693" s="53"/>
      <c r="I4693" s="53"/>
    </row>
    <row r="4694" spans="1:9">
      <c r="A4694" s="40">
        <v>4688</v>
      </c>
      <c r="B4694" s="53"/>
      <c r="C4694" s="53"/>
      <c r="D4694" s="53"/>
      <c r="E4694" s="53"/>
      <c r="F4694" s="53"/>
      <c r="G4694" s="53"/>
      <c r="H4694" s="53"/>
      <c r="I4694" s="53"/>
    </row>
    <row r="4695" spans="1:9">
      <c r="A4695" s="40">
        <v>4689</v>
      </c>
      <c r="B4695" s="53"/>
      <c r="C4695" s="53"/>
      <c r="D4695" s="53"/>
      <c r="E4695" s="53"/>
      <c r="F4695" s="53"/>
      <c r="G4695" s="53"/>
      <c r="H4695" s="53"/>
      <c r="I4695" s="53"/>
    </row>
    <row r="4696" spans="1:9">
      <c r="A4696" s="40">
        <v>4690</v>
      </c>
      <c r="B4696" s="53"/>
      <c r="C4696" s="53"/>
      <c r="D4696" s="53"/>
      <c r="E4696" s="53"/>
      <c r="F4696" s="53"/>
      <c r="G4696" s="53"/>
      <c r="H4696" s="53"/>
      <c r="I4696" s="53"/>
    </row>
    <row r="4697" spans="1:9">
      <c r="A4697" s="40">
        <v>4691</v>
      </c>
      <c r="B4697" s="53"/>
      <c r="C4697" s="53"/>
      <c r="D4697" s="53"/>
      <c r="E4697" s="53"/>
      <c r="F4697" s="53"/>
      <c r="G4697" s="53"/>
      <c r="H4697" s="53"/>
      <c r="I4697" s="53"/>
    </row>
    <row r="4698" spans="1:9">
      <c r="A4698" s="40">
        <v>4692</v>
      </c>
      <c r="B4698" s="53"/>
      <c r="C4698" s="53"/>
      <c r="D4698" s="53"/>
      <c r="E4698" s="53"/>
      <c r="F4698" s="53"/>
      <c r="G4698" s="53"/>
      <c r="H4698" s="53"/>
      <c r="I4698" s="53"/>
    </row>
    <row r="4699" spans="1:9">
      <c r="A4699" s="40">
        <v>4693</v>
      </c>
      <c r="B4699" s="53"/>
      <c r="C4699" s="53"/>
      <c r="D4699" s="53"/>
      <c r="E4699" s="53"/>
      <c r="F4699" s="53"/>
      <c r="G4699" s="53"/>
      <c r="H4699" s="53"/>
      <c r="I4699" s="53"/>
    </row>
    <row r="4700" spans="1:9">
      <c r="A4700" s="40">
        <v>4694</v>
      </c>
      <c r="B4700" s="53"/>
      <c r="C4700" s="53"/>
      <c r="D4700" s="53"/>
      <c r="E4700" s="53"/>
      <c r="F4700" s="53"/>
      <c r="G4700" s="53"/>
      <c r="H4700" s="53"/>
      <c r="I4700" s="53"/>
    </row>
    <row r="4701" spans="1:9">
      <c r="A4701" s="40">
        <v>4695</v>
      </c>
      <c r="B4701" s="53"/>
      <c r="C4701" s="53"/>
      <c r="D4701" s="53"/>
      <c r="E4701" s="53"/>
      <c r="F4701" s="53"/>
      <c r="G4701" s="53"/>
      <c r="H4701" s="53"/>
      <c r="I4701" s="53"/>
    </row>
    <row r="4702" spans="1:9">
      <c r="A4702" s="40">
        <v>4696</v>
      </c>
      <c r="B4702" s="53"/>
      <c r="C4702" s="53"/>
      <c r="D4702" s="53"/>
      <c r="E4702" s="53"/>
      <c r="F4702" s="53"/>
      <c r="G4702" s="53"/>
      <c r="H4702" s="53"/>
      <c r="I4702" s="53"/>
    </row>
    <row r="4703" spans="1:9">
      <c r="A4703" s="40">
        <v>4697</v>
      </c>
      <c r="B4703" s="53"/>
      <c r="C4703" s="53"/>
      <c r="D4703" s="53"/>
      <c r="E4703" s="53"/>
      <c r="F4703" s="53"/>
      <c r="G4703" s="53"/>
      <c r="H4703" s="53"/>
      <c r="I4703" s="53"/>
    </row>
    <row r="4704" spans="1:9">
      <c r="A4704" s="40">
        <v>4698</v>
      </c>
      <c r="B4704" s="53"/>
      <c r="C4704" s="53"/>
      <c r="D4704" s="53"/>
      <c r="E4704" s="53"/>
      <c r="F4704" s="53"/>
      <c r="G4704" s="53"/>
      <c r="H4704" s="53"/>
      <c r="I4704" s="53"/>
    </row>
    <row r="4705" spans="1:9">
      <c r="A4705" s="40">
        <v>4699</v>
      </c>
      <c r="B4705" s="53"/>
      <c r="C4705" s="53"/>
      <c r="D4705" s="53"/>
      <c r="E4705" s="53"/>
      <c r="F4705" s="53"/>
      <c r="G4705" s="53"/>
      <c r="H4705" s="53"/>
      <c r="I4705" s="53"/>
    </row>
    <row r="4706" spans="1:9">
      <c r="A4706" s="40">
        <v>4700</v>
      </c>
      <c r="B4706" s="53"/>
      <c r="C4706" s="53"/>
      <c r="D4706" s="53"/>
      <c r="E4706" s="53"/>
      <c r="F4706" s="53"/>
      <c r="G4706" s="53"/>
      <c r="H4706" s="53"/>
      <c r="I4706" s="53"/>
    </row>
    <row r="4707" spans="1:9">
      <c r="A4707" s="40">
        <v>4701</v>
      </c>
      <c r="B4707" s="53"/>
      <c r="C4707" s="53"/>
      <c r="D4707" s="53"/>
      <c r="E4707" s="53"/>
      <c r="F4707" s="53"/>
      <c r="G4707" s="53"/>
      <c r="H4707" s="53"/>
      <c r="I4707" s="53"/>
    </row>
    <row r="4708" spans="1:9">
      <c r="A4708" s="40">
        <v>4702</v>
      </c>
      <c r="B4708" s="53"/>
      <c r="C4708" s="53"/>
      <c r="D4708" s="53"/>
      <c r="E4708" s="53"/>
      <c r="F4708" s="53"/>
      <c r="G4708" s="53"/>
      <c r="H4708" s="53"/>
      <c r="I4708" s="53"/>
    </row>
    <row r="4709" spans="1:9">
      <c r="A4709" s="40">
        <v>4703</v>
      </c>
      <c r="B4709" s="53"/>
      <c r="C4709" s="53"/>
      <c r="D4709" s="53"/>
      <c r="E4709" s="53"/>
      <c r="F4709" s="53"/>
      <c r="G4709" s="53"/>
      <c r="H4709" s="53"/>
      <c r="I4709" s="53"/>
    </row>
    <row r="4710" spans="1:9">
      <c r="A4710" s="40">
        <v>4704</v>
      </c>
      <c r="B4710" s="53"/>
      <c r="C4710" s="53"/>
      <c r="D4710" s="53"/>
      <c r="E4710" s="53"/>
      <c r="F4710" s="53"/>
      <c r="G4710" s="53"/>
      <c r="H4710" s="53"/>
      <c r="I4710" s="53"/>
    </row>
    <row r="4711" spans="1:9">
      <c r="A4711" s="40">
        <v>4705</v>
      </c>
      <c r="B4711" s="53"/>
      <c r="C4711" s="53"/>
      <c r="D4711" s="53"/>
      <c r="E4711" s="53"/>
      <c r="F4711" s="53"/>
      <c r="G4711" s="53"/>
      <c r="H4711" s="53"/>
      <c r="I4711" s="53"/>
    </row>
    <row r="4712" spans="1:9">
      <c r="A4712" s="40">
        <v>4706</v>
      </c>
      <c r="B4712" s="53"/>
      <c r="C4712" s="53"/>
      <c r="D4712" s="53"/>
      <c r="E4712" s="53"/>
      <c r="F4712" s="53"/>
      <c r="G4712" s="53"/>
      <c r="H4712" s="53"/>
      <c r="I4712" s="53"/>
    </row>
    <row r="4713" spans="1:9">
      <c r="A4713" s="40">
        <v>4707</v>
      </c>
      <c r="B4713" s="53"/>
      <c r="C4713" s="53"/>
      <c r="D4713" s="53"/>
      <c r="E4713" s="53"/>
      <c r="F4713" s="53"/>
      <c r="G4713" s="53"/>
      <c r="H4713" s="53"/>
      <c r="I4713" s="53"/>
    </row>
    <row r="4714" spans="1:9">
      <c r="A4714" s="40">
        <v>4708</v>
      </c>
      <c r="B4714" s="53"/>
      <c r="C4714" s="53"/>
      <c r="D4714" s="53"/>
      <c r="E4714" s="53"/>
      <c r="F4714" s="53"/>
      <c r="G4714" s="53"/>
      <c r="H4714" s="53"/>
      <c r="I4714" s="53"/>
    </row>
    <row r="4715" spans="1:9">
      <c r="A4715" s="40">
        <v>4709</v>
      </c>
      <c r="B4715" s="53"/>
      <c r="C4715" s="53"/>
      <c r="D4715" s="53"/>
      <c r="E4715" s="53"/>
      <c r="F4715" s="53"/>
      <c r="G4715" s="53"/>
      <c r="H4715" s="53"/>
      <c r="I4715" s="53"/>
    </row>
    <row r="4716" spans="1:9">
      <c r="A4716" s="40">
        <v>4710</v>
      </c>
      <c r="B4716" s="53"/>
      <c r="C4716" s="53"/>
      <c r="D4716" s="53"/>
      <c r="E4716" s="53"/>
      <c r="F4716" s="53"/>
      <c r="G4716" s="53"/>
      <c r="H4716" s="53"/>
      <c r="I4716" s="53"/>
    </row>
    <row r="4717" spans="1:9">
      <c r="A4717" s="40">
        <v>4711</v>
      </c>
      <c r="B4717" s="53"/>
      <c r="C4717" s="53"/>
      <c r="D4717" s="53"/>
      <c r="E4717" s="53"/>
      <c r="F4717" s="53"/>
      <c r="G4717" s="53"/>
      <c r="H4717" s="53"/>
      <c r="I4717" s="53"/>
    </row>
    <row r="4718" spans="1:9">
      <c r="A4718" s="40">
        <v>4712</v>
      </c>
      <c r="B4718" s="53"/>
      <c r="C4718" s="53"/>
      <c r="D4718" s="53"/>
      <c r="E4718" s="53"/>
      <c r="F4718" s="53"/>
      <c r="G4718" s="53"/>
      <c r="H4718" s="53"/>
      <c r="I4718" s="53"/>
    </row>
    <row r="4719" spans="1:9">
      <c r="A4719" s="40">
        <v>4713</v>
      </c>
      <c r="B4719" s="53"/>
      <c r="C4719" s="53"/>
      <c r="D4719" s="53"/>
      <c r="E4719" s="53"/>
      <c r="F4719" s="53"/>
      <c r="G4719" s="53"/>
      <c r="H4719" s="53"/>
      <c r="I4719" s="53"/>
    </row>
    <row r="4720" spans="1:9">
      <c r="A4720" s="40">
        <v>4714</v>
      </c>
      <c r="B4720" s="53"/>
      <c r="C4720" s="53"/>
      <c r="D4720" s="53"/>
      <c r="E4720" s="53"/>
      <c r="F4720" s="53"/>
      <c r="G4720" s="53"/>
      <c r="H4720" s="53"/>
      <c r="I4720" s="53"/>
    </row>
    <row r="4721" spans="1:9">
      <c r="A4721" s="40">
        <v>4715</v>
      </c>
      <c r="B4721" s="53"/>
      <c r="C4721" s="53"/>
      <c r="D4721" s="53"/>
      <c r="E4721" s="53"/>
      <c r="F4721" s="53"/>
      <c r="G4721" s="53"/>
      <c r="H4721" s="53"/>
      <c r="I4721" s="53"/>
    </row>
    <row r="4722" spans="1:9">
      <c r="A4722" s="40">
        <v>4716</v>
      </c>
      <c r="B4722" s="53"/>
      <c r="C4722" s="53"/>
      <c r="D4722" s="53"/>
      <c r="E4722" s="53"/>
      <c r="F4722" s="53"/>
      <c r="G4722" s="53"/>
      <c r="H4722" s="53"/>
      <c r="I4722" s="53"/>
    </row>
    <row r="4723" spans="1:9">
      <c r="A4723" s="40">
        <v>4717</v>
      </c>
      <c r="B4723" s="53"/>
      <c r="C4723" s="53"/>
      <c r="D4723" s="53"/>
      <c r="E4723" s="53"/>
      <c r="F4723" s="53"/>
      <c r="G4723" s="53"/>
      <c r="H4723" s="53"/>
      <c r="I4723" s="53"/>
    </row>
    <row r="4724" spans="1:9">
      <c r="A4724" s="40">
        <v>4718</v>
      </c>
      <c r="B4724" s="53"/>
      <c r="C4724" s="53"/>
      <c r="D4724" s="53"/>
      <c r="E4724" s="53"/>
      <c r="F4724" s="53"/>
      <c r="G4724" s="53"/>
      <c r="H4724" s="53"/>
      <c r="I4724" s="53"/>
    </row>
    <row r="4725" spans="1:9">
      <c r="A4725" s="40">
        <v>4719</v>
      </c>
      <c r="B4725" s="53"/>
      <c r="C4725" s="53"/>
      <c r="D4725" s="53"/>
      <c r="E4725" s="53"/>
      <c r="F4725" s="53"/>
      <c r="G4725" s="53"/>
      <c r="H4725" s="53"/>
      <c r="I4725" s="53"/>
    </row>
    <row r="4726" spans="1:9">
      <c r="A4726" s="40">
        <v>4720</v>
      </c>
      <c r="B4726" s="53"/>
      <c r="C4726" s="53"/>
      <c r="D4726" s="53"/>
      <c r="E4726" s="53"/>
      <c r="F4726" s="53"/>
      <c r="G4726" s="53"/>
      <c r="H4726" s="53"/>
      <c r="I4726" s="53"/>
    </row>
    <row r="4727" spans="1:9">
      <c r="A4727" s="40">
        <v>4721</v>
      </c>
      <c r="B4727" s="53"/>
      <c r="C4727" s="53"/>
      <c r="D4727" s="53"/>
      <c r="E4727" s="53"/>
      <c r="F4727" s="53"/>
      <c r="G4727" s="53"/>
      <c r="H4727" s="53"/>
      <c r="I4727" s="53"/>
    </row>
    <row r="4728" spans="1:9">
      <c r="A4728" s="40">
        <v>4722</v>
      </c>
      <c r="B4728" s="53"/>
      <c r="C4728" s="53"/>
      <c r="D4728" s="53"/>
      <c r="E4728" s="53"/>
      <c r="F4728" s="53"/>
      <c r="G4728" s="53"/>
      <c r="H4728" s="53"/>
      <c r="I4728" s="53"/>
    </row>
    <row r="4729" spans="1:9">
      <c r="A4729" s="40">
        <v>4723</v>
      </c>
      <c r="B4729" s="53"/>
      <c r="C4729" s="53"/>
      <c r="D4729" s="53"/>
      <c r="E4729" s="53"/>
      <c r="F4729" s="53"/>
      <c r="G4729" s="53"/>
      <c r="H4729" s="53"/>
      <c r="I4729" s="53"/>
    </row>
    <row r="4730" spans="1:9">
      <c r="A4730" s="40">
        <v>4724</v>
      </c>
      <c r="B4730" s="53"/>
      <c r="C4730" s="53"/>
      <c r="D4730" s="53"/>
      <c r="E4730" s="53"/>
      <c r="F4730" s="53"/>
      <c r="G4730" s="53"/>
      <c r="H4730" s="53"/>
      <c r="I4730" s="53"/>
    </row>
    <row r="4731" spans="1:9">
      <c r="A4731" s="40">
        <v>4725</v>
      </c>
      <c r="B4731" s="53"/>
      <c r="C4731" s="53"/>
      <c r="D4731" s="53"/>
      <c r="E4731" s="53"/>
      <c r="F4731" s="53"/>
      <c r="G4731" s="53"/>
      <c r="H4731" s="53"/>
      <c r="I4731" s="53"/>
    </row>
    <row r="4732" spans="1:9">
      <c r="A4732" s="40">
        <v>4726</v>
      </c>
      <c r="B4732" s="53"/>
      <c r="C4732" s="53"/>
      <c r="D4732" s="53"/>
      <c r="E4732" s="53"/>
      <c r="F4732" s="53"/>
      <c r="G4732" s="53"/>
      <c r="H4732" s="53"/>
      <c r="I4732" s="53"/>
    </row>
    <row r="4733" spans="1:9">
      <c r="A4733" s="40">
        <v>4727</v>
      </c>
      <c r="B4733" s="53"/>
      <c r="C4733" s="53"/>
      <c r="D4733" s="53"/>
      <c r="E4733" s="53"/>
      <c r="F4733" s="53"/>
      <c r="G4733" s="53"/>
      <c r="H4733" s="53"/>
      <c r="I4733" s="53"/>
    </row>
    <row r="4734" spans="1:9">
      <c r="A4734" s="40">
        <v>4728</v>
      </c>
      <c r="B4734" s="53"/>
      <c r="C4734" s="53"/>
      <c r="D4734" s="53"/>
      <c r="E4734" s="53"/>
      <c r="F4734" s="53"/>
      <c r="G4734" s="53"/>
      <c r="H4734" s="53"/>
      <c r="I4734" s="53"/>
    </row>
    <row r="4735" spans="1:9">
      <c r="A4735" s="40">
        <v>4729</v>
      </c>
      <c r="B4735" s="53"/>
      <c r="C4735" s="53"/>
      <c r="D4735" s="53"/>
      <c r="E4735" s="53"/>
      <c r="F4735" s="53"/>
      <c r="G4735" s="53"/>
      <c r="H4735" s="53"/>
      <c r="I4735" s="53"/>
    </row>
    <row r="4736" spans="1:9">
      <c r="A4736" s="40">
        <v>4730</v>
      </c>
      <c r="B4736" s="53"/>
      <c r="C4736" s="53"/>
      <c r="D4736" s="53"/>
      <c r="E4736" s="53"/>
      <c r="F4736" s="53"/>
      <c r="G4736" s="53"/>
      <c r="H4736" s="53"/>
      <c r="I4736" s="53"/>
    </row>
    <row r="4737" spans="1:9">
      <c r="A4737" s="40">
        <v>4731</v>
      </c>
      <c r="B4737" s="53"/>
      <c r="C4737" s="53"/>
      <c r="D4737" s="53"/>
      <c r="E4737" s="53"/>
      <c r="F4737" s="53"/>
      <c r="G4737" s="53"/>
      <c r="H4737" s="53"/>
      <c r="I4737" s="53"/>
    </row>
    <row r="4738" spans="1:9">
      <c r="A4738" s="40">
        <v>4732</v>
      </c>
      <c r="B4738" s="53"/>
      <c r="C4738" s="53"/>
      <c r="D4738" s="53"/>
      <c r="E4738" s="53"/>
      <c r="F4738" s="53"/>
      <c r="G4738" s="53"/>
      <c r="H4738" s="53"/>
      <c r="I4738" s="53"/>
    </row>
    <row r="4739" spans="1:9">
      <c r="A4739" s="40">
        <v>4733</v>
      </c>
      <c r="B4739" s="53"/>
      <c r="C4739" s="53"/>
      <c r="D4739" s="53"/>
      <c r="E4739" s="53"/>
      <c r="F4739" s="53"/>
      <c r="G4739" s="53"/>
      <c r="H4739" s="53"/>
      <c r="I4739" s="53"/>
    </row>
    <row r="4740" spans="1:9">
      <c r="A4740" s="40">
        <v>4734</v>
      </c>
      <c r="B4740" s="53"/>
      <c r="C4740" s="53"/>
      <c r="D4740" s="53"/>
      <c r="E4740" s="53"/>
      <c r="F4740" s="53"/>
      <c r="G4740" s="53"/>
      <c r="H4740" s="53"/>
      <c r="I4740" s="53"/>
    </row>
    <row r="4741" spans="1:9">
      <c r="A4741" s="40">
        <v>4735</v>
      </c>
      <c r="B4741" s="53"/>
      <c r="C4741" s="53"/>
      <c r="D4741" s="53"/>
      <c r="E4741" s="53"/>
      <c r="F4741" s="53"/>
      <c r="G4741" s="53"/>
      <c r="H4741" s="53"/>
      <c r="I4741" s="53"/>
    </row>
    <row r="4742" spans="1:9">
      <c r="A4742" s="40">
        <v>4736</v>
      </c>
      <c r="B4742" s="53"/>
      <c r="C4742" s="53"/>
      <c r="D4742" s="53"/>
      <c r="E4742" s="53"/>
      <c r="F4742" s="53"/>
      <c r="G4742" s="53"/>
      <c r="H4742" s="53"/>
      <c r="I4742" s="53"/>
    </row>
    <row r="4743" spans="1:9">
      <c r="A4743" s="40">
        <v>4737</v>
      </c>
      <c r="B4743" s="53"/>
      <c r="C4743" s="53"/>
      <c r="D4743" s="53"/>
      <c r="E4743" s="53"/>
      <c r="F4743" s="53"/>
      <c r="G4743" s="53"/>
      <c r="H4743" s="53"/>
      <c r="I4743" s="53"/>
    </row>
    <row r="4744" spans="1:9">
      <c r="A4744" s="40">
        <v>4738</v>
      </c>
      <c r="B4744" s="53"/>
      <c r="C4744" s="53"/>
      <c r="D4744" s="53"/>
      <c r="E4744" s="53"/>
      <c r="F4744" s="53"/>
      <c r="G4744" s="53"/>
      <c r="H4744" s="53"/>
      <c r="I4744" s="53"/>
    </row>
    <row r="4745" spans="1:9">
      <c r="A4745" s="40">
        <v>4739</v>
      </c>
      <c r="B4745" s="53"/>
      <c r="C4745" s="53"/>
      <c r="D4745" s="53"/>
      <c r="E4745" s="53"/>
      <c r="F4745" s="53"/>
      <c r="G4745" s="53"/>
      <c r="H4745" s="53"/>
      <c r="I4745" s="53"/>
    </row>
    <row r="4746" spans="1:9">
      <c r="A4746" s="40">
        <v>4740</v>
      </c>
      <c r="B4746" s="53"/>
      <c r="C4746" s="53"/>
      <c r="D4746" s="53"/>
      <c r="E4746" s="53"/>
      <c r="F4746" s="53"/>
      <c r="G4746" s="53"/>
      <c r="H4746" s="53"/>
      <c r="I4746" s="53"/>
    </row>
    <row r="4747" spans="1:9">
      <c r="A4747" s="40">
        <v>4741</v>
      </c>
      <c r="B4747" s="53"/>
      <c r="C4747" s="53"/>
      <c r="D4747" s="53"/>
      <c r="E4747" s="53"/>
      <c r="F4747" s="53"/>
      <c r="G4747" s="53"/>
      <c r="H4747" s="53"/>
      <c r="I4747" s="53"/>
    </row>
    <row r="4748" spans="1:9">
      <c r="A4748" s="40">
        <v>4742</v>
      </c>
      <c r="B4748" s="53"/>
      <c r="C4748" s="53"/>
      <c r="D4748" s="53"/>
      <c r="E4748" s="53"/>
      <c r="F4748" s="53"/>
      <c r="G4748" s="53"/>
      <c r="H4748" s="53"/>
      <c r="I4748" s="53"/>
    </row>
    <row r="4749" spans="1:9">
      <c r="A4749" s="40">
        <v>4743</v>
      </c>
      <c r="B4749" s="53"/>
      <c r="C4749" s="53"/>
      <c r="D4749" s="53"/>
      <c r="E4749" s="53"/>
      <c r="F4749" s="53"/>
      <c r="G4749" s="53"/>
      <c r="H4749" s="53"/>
      <c r="I4749" s="53"/>
    </row>
    <row r="4750" spans="1:9">
      <c r="A4750" s="40">
        <v>4744</v>
      </c>
      <c r="B4750" s="53"/>
      <c r="C4750" s="53"/>
      <c r="D4750" s="53"/>
      <c r="E4750" s="53"/>
      <c r="F4750" s="53"/>
      <c r="G4750" s="53"/>
      <c r="H4750" s="53"/>
      <c r="I4750" s="53"/>
    </row>
    <row r="4751" spans="1:9">
      <c r="A4751" s="40">
        <v>4745</v>
      </c>
      <c r="B4751" s="53"/>
      <c r="C4751" s="53"/>
      <c r="D4751" s="53"/>
      <c r="E4751" s="53"/>
      <c r="F4751" s="53"/>
      <c r="G4751" s="53"/>
      <c r="H4751" s="53"/>
      <c r="I4751" s="53"/>
    </row>
    <row r="4752" spans="1:9">
      <c r="A4752" s="40">
        <v>4746</v>
      </c>
      <c r="B4752" s="53"/>
      <c r="C4752" s="53"/>
      <c r="D4752" s="53"/>
      <c r="E4752" s="53"/>
      <c r="F4752" s="53"/>
      <c r="G4752" s="53"/>
      <c r="H4752" s="53"/>
      <c r="I4752" s="53"/>
    </row>
    <row r="4753" spans="1:9">
      <c r="A4753" s="40">
        <v>4747</v>
      </c>
      <c r="B4753" s="53"/>
      <c r="C4753" s="53"/>
      <c r="D4753" s="53"/>
      <c r="E4753" s="53"/>
      <c r="F4753" s="53"/>
      <c r="G4753" s="53"/>
      <c r="H4753" s="53"/>
      <c r="I4753" s="53"/>
    </row>
    <row r="4754" spans="1:9">
      <c r="A4754" s="40">
        <v>4748</v>
      </c>
      <c r="B4754" s="53"/>
      <c r="C4754" s="53"/>
      <c r="D4754" s="53"/>
      <c r="E4754" s="53"/>
      <c r="F4754" s="53"/>
      <c r="G4754" s="53"/>
      <c r="H4754" s="53"/>
      <c r="I4754" s="53"/>
    </row>
    <row r="4755" spans="1:9">
      <c r="A4755" s="40">
        <v>4749</v>
      </c>
      <c r="B4755" s="53"/>
      <c r="C4755" s="53"/>
      <c r="D4755" s="53"/>
      <c r="E4755" s="53"/>
      <c r="F4755" s="53"/>
      <c r="G4755" s="53"/>
      <c r="H4755" s="53"/>
      <c r="I4755" s="53"/>
    </row>
    <row r="4756" spans="1:9">
      <c r="A4756" s="40">
        <v>4750</v>
      </c>
      <c r="B4756" s="53"/>
      <c r="C4756" s="53"/>
      <c r="D4756" s="53"/>
      <c r="E4756" s="53"/>
      <c r="F4756" s="53"/>
      <c r="G4756" s="53"/>
      <c r="H4756" s="53"/>
      <c r="I4756" s="53"/>
    </row>
    <row r="4757" spans="1:9">
      <c r="A4757" s="40">
        <v>4751</v>
      </c>
      <c r="B4757" s="53"/>
      <c r="C4757" s="53"/>
      <c r="D4757" s="53"/>
      <c r="E4757" s="53"/>
      <c r="F4757" s="53"/>
      <c r="G4757" s="53"/>
      <c r="H4757" s="53"/>
      <c r="I4757" s="53"/>
    </row>
    <row r="4758" spans="1:9">
      <c r="A4758" s="40">
        <v>4752</v>
      </c>
      <c r="B4758" s="53"/>
      <c r="C4758" s="53"/>
      <c r="D4758" s="53"/>
      <c r="E4758" s="53"/>
      <c r="F4758" s="53"/>
      <c r="G4758" s="53"/>
      <c r="H4758" s="53"/>
      <c r="I4758" s="53"/>
    </row>
    <row r="4759" spans="1:9">
      <c r="A4759" s="40">
        <v>4753</v>
      </c>
      <c r="B4759" s="53"/>
      <c r="C4759" s="53"/>
      <c r="D4759" s="53"/>
      <c r="E4759" s="53"/>
      <c r="F4759" s="53"/>
      <c r="G4759" s="53"/>
      <c r="H4759" s="53"/>
      <c r="I4759" s="53"/>
    </row>
    <row r="4760" spans="1:9">
      <c r="A4760" s="40">
        <v>4754</v>
      </c>
      <c r="B4760" s="53"/>
      <c r="C4760" s="53"/>
      <c r="D4760" s="53"/>
      <c r="E4760" s="53"/>
      <c r="F4760" s="53"/>
      <c r="G4760" s="53"/>
      <c r="H4760" s="53"/>
      <c r="I4760" s="53"/>
    </row>
    <row r="4761" spans="1:9">
      <c r="A4761" s="40">
        <v>4755</v>
      </c>
      <c r="B4761" s="53"/>
      <c r="C4761" s="53"/>
      <c r="D4761" s="53"/>
      <c r="E4761" s="53"/>
      <c r="F4761" s="53"/>
      <c r="G4761" s="53"/>
      <c r="H4761" s="53"/>
      <c r="I4761" s="53"/>
    </row>
    <row r="4762" spans="1:9">
      <c r="A4762" s="40">
        <v>4756</v>
      </c>
      <c r="B4762" s="53"/>
      <c r="C4762" s="53"/>
      <c r="D4762" s="53"/>
      <c r="E4762" s="53"/>
      <c r="F4762" s="53"/>
      <c r="G4762" s="53"/>
      <c r="H4762" s="53"/>
      <c r="I4762" s="53"/>
    </row>
    <row r="4763" spans="1:9">
      <c r="A4763" s="40">
        <v>4757</v>
      </c>
      <c r="B4763" s="53"/>
      <c r="C4763" s="53"/>
      <c r="D4763" s="53"/>
      <c r="E4763" s="53"/>
      <c r="F4763" s="53"/>
      <c r="G4763" s="53"/>
      <c r="H4763" s="53"/>
      <c r="I4763" s="53"/>
    </row>
    <row r="4764" spans="1:9">
      <c r="A4764" s="40">
        <v>4758</v>
      </c>
      <c r="B4764" s="53"/>
      <c r="C4764" s="53"/>
      <c r="D4764" s="53"/>
      <c r="E4764" s="53"/>
      <c r="F4764" s="53"/>
      <c r="G4764" s="53"/>
      <c r="H4764" s="53"/>
      <c r="I4764" s="53"/>
    </row>
    <row r="4765" spans="1:9">
      <c r="A4765" s="40">
        <v>4759</v>
      </c>
      <c r="B4765" s="53"/>
      <c r="C4765" s="53"/>
      <c r="D4765" s="53"/>
      <c r="E4765" s="53"/>
      <c r="F4765" s="53"/>
      <c r="G4765" s="53"/>
      <c r="H4765" s="53"/>
      <c r="I4765" s="53"/>
    </row>
    <row r="4766" spans="1:9">
      <c r="A4766" s="40">
        <v>4760</v>
      </c>
      <c r="B4766" s="53"/>
      <c r="C4766" s="53"/>
      <c r="D4766" s="53"/>
      <c r="E4766" s="53"/>
      <c r="F4766" s="53"/>
      <c r="G4766" s="53"/>
      <c r="H4766" s="53"/>
      <c r="I4766" s="53"/>
    </row>
    <row r="4767" spans="1:9">
      <c r="A4767" s="40">
        <v>4761</v>
      </c>
      <c r="B4767" s="53"/>
      <c r="C4767" s="53"/>
      <c r="D4767" s="53"/>
      <c r="E4767" s="53"/>
      <c r="F4767" s="53"/>
      <c r="G4767" s="53"/>
      <c r="H4767" s="53"/>
      <c r="I4767" s="53"/>
    </row>
    <row r="4768" spans="1:9">
      <c r="A4768" s="40">
        <v>4762</v>
      </c>
      <c r="B4768" s="53"/>
      <c r="C4768" s="53"/>
      <c r="D4768" s="53"/>
      <c r="E4768" s="53"/>
      <c r="F4768" s="53"/>
      <c r="G4768" s="53"/>
      <c r="H4768" s="53"/>
      <c r="I4768" s="53"/>
    </row>
    <row r="4769" spans="1:9">
      <c r="A4769" s="40">
        <v>4763</v>
      </c>
      <c r="B4769" s="53"/>
      <c r="C4769" s="53"/>
      <c r="D4769" s="53"/>
      <c r="E4769" s="53"/>
      <c r="F4769" s="53"/>
      <c r="G4769" s="53"/>
      <c r="H4769" s="53"/>
      <c r="I4769" s="53"/>
    </row>
    <row r="4770" spans="1:9">
      <c r="A4770" s="40">
        <v>4764</v>
      </c>
      <c r="B4770" s="53"/>
      <c r="C4770" s="53"/>
      <c r="D4770" s="53"/>
      <c r="E4770" s="53"/>
      <c r="F4770" s="53"/>
      <c r="G4770" s="53"/>
      <c r="H4770" s="53"/>
      <c r="I4770" s="53"/>
    </row>
    <row r="4771" spans="1:9">
      <c r="A4771" s="40">
        <v>4765</v>
      </c>
      <c r="B4771" s="53"/>
      <c r="C4771" s="53"/>
      <c r="D4771" s="53"/>
      <c r="E4771" s="53"/>
      <c r="F4771" s="53"/>
      <c r="G4771" s="53"/>
      <c r="H4771" s="53"/>
      <c r="I4771" s="53"/>
    </row>
    <row r="4772" spans="1:9">
      <c r="A4772" s="40">
        <v>4766</v>
      </c>
      <c r="B4772" s="53"/>
      <c r="C4772" s="53"/>
      <c r="D4772" s="53"/>
      <c r="E4772" s="53"/>
      <c r="F4772" s="53"/>
      <c r="G4772" s="53"/>
      <c r="H4772" s="53"/>
      <c r="I4772" s="53"/>
    </row>
    <row r="4773" spans="1:9">
      <c r="A4773" s="40">
        <v>4767</v>
      </c>
      <c r="B4773" s="53"/>
      <c r="C4773" s="53"/>
      <c r="D4773" s="53"/>
      <c r="E4773" s="53"/>
      <c r="F4773" s="53"/>
      <c r="G4773" s="53"/>
      <c r="H4773" s="53"/>
      <c r="I4773" s="53"/>
    </row>
    <row r="4774" spans="1:9">
      <c r="A4774" s="40">
        <v>4768</v>
      </c>
      <c r="B4774" s="53"/>
      <c r="C4774" s="53"/>
      <c r="D4774" s="53"/>
      <c r="E4774" s="53"/>
      <c r="F4774" s="53"/>
      <c r="G4774" s="53"/>
      <c r="H4774" s="53"/>
      <c r="I4774" s="53"/>
    </row>
    <row r="4775" spans="1:9">
      <c r="A4775" s="40">
        <v>4769</v>
      </c>
      <c r="B4775" s="53"/>
      <c r="C4775" s="53"/>
      <c r="D4775" s="53"/>
      <c r="E4775" s="53"/>
      <c r="F4775" s="53"/>
      <c r="G4775" s="53"/>
      <c r="H4775" s="53"/>
      <c r="I4775" s="53"/>
    </row>
    <row r="4776" spans="1:9">
      <c r="A4776" s="40">
        <v>4770</v>
      </c>
      <c r="B4776" s="53"/>
      <c r="C4776" s="53"/>
      <c r="D4776" s="53"/>
      <c r="E4776" s="53"/>
      <c r="F4776" s="53"/>
      <c r="G4776" s="53"/>
      <c r="H4776" s="53"/>
      <c r="I4776" s="53"/>
    </row>
    <row r="4777" spans="1:9">
      <c r="A4777" s="40">
        <v>4771</v>
      </c>
      <c r="B4777" s="53"/>
      <c r="C4777" s="53"/>
      <c r="D4777" s="53"/>
      <c r="E4777" s="53"/>
      <c r="F4777" s="53"/>
      <c r="G4777" s="53"/>
      <c r="H4777" s="53"/>
      <c r="I4777" s="53"/>
    </row>
    <row r="4778" spans="1:9">
      <c r="A4778" s="40">
        <v>4772</v>
      </c>
      <c r="B4778" s="53"/>
      <c r="C4778" s="53"/>
      <c r="D4778" s="53"/>
      <c r="E4778" s="53"/>
      <c r="F4778" s="53"/>
      <c r="G4778" s="53"/>
      <c r="H4778" s="53"/>
      <c r="I4778" s="53"/>
    </row>
    <row r="4779" spans="1:9">
      <c r="A4779" s="40">
        <v>4773</v>
      </c>
      <c r="B4779" s="53"/>
      <c r="C4779" s="53"/>
      <c r="D4779" s="53"/>
      <c r="E4779" s="53"/>
      <c r="F4779" s="53"/>
      <c r="G4779" s="53"/>
      <c r="H4779" s="53"/>
      <c r="I4779" s="53"/>
    </row>
    <row r="4780" spans="1:9">
      <c r="A4780" s="40">
        <v>4774</v>
      </c>
      <c r="B4780" s="53"/>
      <c r="C4780" s="53"/>
      <c r="D4780" s="53"/>
      <c r="E4780" s="53"/>
      <c r="F4780" s="53"/>
      <c r="G4780" s="53"/>
      <c r="H4780" s="53"/>
      <c r="I4780" s="53"/>
    </row>
    <row r="4781" spans="1:9">
      <c r="A4781" s="40">
        <v>4775</v>
      </c>
      <c r="B4781" s="53"/>
      <c r="C4781" s="53"/>
      <c r="D4781" s="53"/>
      <c r="E4781" s="53"/>
      <c r="F4781" s="53"/>
      <c r="G4781" s="53"/>
      <c r="H4781" s="53"/>
      <c r="I4781" s="53"/>
    </row>
    <row r="4782" spans="1:9">
      <c r="A4782" s="40">
        <v>4776</v>
      </c>
      <c r="B4782" s="53"/>
      <c r="C4782" s="53"/>
      <c r="D4782" s="53"/>
      <c r="E4782" s="53"/>
      <c r="F4782" s="53"/>
      <c r="G4782" s="53"/>
      <c r="H4782" s="53"/>
      <c r="I4782" s="53"/>
    </row>
    <row r="4783" spans="1:9">
      <c r="A4783" s="40">
        <v>4777</v>
      </c>
      <c r="B4783" s="53"/>
      <c r="C4783" s="53"/>
      <c r="D4783" s="53"/>
      <c r="E4783" s="53"/>
      <c r="F4783" s="53"/>
      <c r="G4783" s="53"/>
      <c r="H4783" s="53"/>
      <c r="I4783" s="53"/>
    </row>
    <row r="4784" spans="1:9">
      <c r="A4784" s="40">
        <v>4778</v>
      </c>
      <c r="B4784" s="53"/>
      <c r="C4784" s="53"/>
      <c r="D4784" s="53"/>
      <c r="E4784" s="53"/>
      <c r="F4784" s="53"/>
      <c r="G4784" s="53"/>
      <c r="H4784" s="53"/>
      <c r="I4784" s="53"/>
    </row>
    <row r="4785" spans="1:9">
      <c r="A4785" s="40">
        <v>4779</v>
      </c>
      <c r="B4785" s="53"/>
      <c r="C4785" s="53"/>
      <c r="D4785" s="53"/>
      <c r="E4785" s="53"/>
      <c r="F4785" s="53"/>
      <c r="G4785" s="53"/>
      <c r="H4785" s="53"/>
      <c r="I4785" s="53"/>
    </row>
    <row r="4786" spans="1:9">
      <c r="A4786" s="40">
        <v>4780</v>
      </c>
      <c r="B4786" s="53"/>
      <c r="C4786" s="53"/>
      <c r="D4786" s="53"/>
      <c r="E4786" s="53"/>
      <c r="F4786" s="53"/>
      <c r="G4786" s="53"/>
      <c r="H4786" s="53"/>
      <c r="I4786" s="53"/>
    </row>
    <row r="4787" spans="1:9">
      <c r="A4787" s="40">
        <v>4781</v>
      </c>
      <c r="B4787" s="53"/>
      <c r="C4787" s="53"/>
      <c r="D4787" s="53"/>
      <c r="E4787" s="53"/>
      <c r="F4787" s="53"/>
      <c r="G4787" s="53"/>
      <c r="H4787" s="53"/>
      <c r="I4787" s="53"/>
    </row>
    <row r="4788" spans="1:9">
      <c r="A4788" s="40">
        <v>4782</v>
      </c>
      <c r="B4788" s="53"/>
      <c r="C4788" s="53"/>
      <c r="D4788" s="53"/>
      <c r="E4788" s="53"/>
      <c r="F4788" s="53"/>
      <c r="G4788" s="53"/>
      <c r="H4788" s="53"/>
      <c r="I4788" s="53"/>
    </row>
    <row r="4789" spans="1:9">
      <c r="A4789" s="40">
        <v>4783</v>
      </c>
      <c r="B4789" s="53"/>
      <c r="C4789" s="53"/>
      <c r="D4789" s="53"/>
      <c r="E4789" s="53"/>
      <c r="F4789" s="53"/>
      <c r="G4789" s="53"/>
      <c r="H4789" s="53"/>
      <c r="I4789" s="53"/>
    </row>
    <row r="4790" spans="1:9">
      <c r="A4790" s="40">
        <v>4784</v>
      </c>
      <c r="B4790" s="53"/>
      <c r="C4790" s="53"/>
      <c r="D4790" s="53"/>
      <c r="E4790" s="53"/>
      <c r="F4790" s="53"/>
      <c r="G4790" s="53"/>
      <c r="H4790" s="53"/>
      <c r="I4790" s="53"/>
    </row>
    <row r="4791" spans="1:9">
      <c r="A4791" s="40">
        <v>4785</v>
      </c>
      <c r="B4791" s="53"/>
      <c r="C4791" s="53"/>
      <c r="D4791" s="53"/>
      <c r="E4791" s="53"/>
      <c r="F4791" s="53"/>
      <c r="G4791" s="53"/>
      <c r="H4791" s="53"/>
      <c r="I4791" s="53"/>
    </row>
    <row r="4792" spans="1:9">
      <c r="A4792" s="40">
        <v>4786</v>
      </c>
      <c r="B4792" s="53"/>
      <c r="C4792" s="53"/>
      <c r="D4792" s="53"/>
      <c r="E4792" s="53"/>
      <c r="F4792" s="53"/>
      <c r="G4792" s="53"/>
      <c r="H4792" s="53"/>
      <c r="I4792" s="53"/>
    </row>
    <row r="4793" spans="1:9">
      <c r="A4793" s="40">
        <v>4787</v>
      </c>
      <c r="B4793" s="53"/>
      <c r="C4793" s="53"/>
      <c r="D4793" s="53"/>
      <c r="E4793" s="53"/>
      <c r="F4793" s="53"/>
      <c r="G4793" s="53"/>
      <c r="H4793" s="53"/>
      <c r="I4793" s="53"/>
    </row>
    <row r="4794" spans="1:9">
      <c r="A4794" s="40">
        <v>4788</v>
      </c>
      <c r="B4794" s="53"/>
      <c r="C4794" s="53"/>
      <c r="D4794" s="53"/>
      <c r="E4794" s="53"/>
      <c r="F4794" s="53"/>
      <c r="G4794" s="53"/>
      <c r="H4794" s="53"/>
      <c r="I4794" s="53"/>
    </row>
    <row r="4795" spans="1:9">
      <c r="A4795" s="40">
        <v>4789</v>
      </c>
      <c r="B4795" s="53"/>
      <c r="C4795" s="53"/>
      <c r="D4795" s="53"/>
      <c r="E4795" s="53"/>
      <c r="F4795" s="53"/>
      <c r="G4795" s="53"/>
      <c r="H4795" s="53"/>
      <c r="I4795" s="53"/>
    </row>
    <row r="4796" spans="1:9">
      <c r="A4796" s="40">
        <v>4790</v>
      </c>
      <c r="B4796" s="53"/>
      <c r="C4796" s="53"/>
      <c r="D4796" s="53"/>
      <c r="E4796" s="53"/>
      <c r="F4796" s="53"/>
      <c r="G4796" s="53"/>
      <c r="H4796" s="53"/>
      <c r="I4796" s="53"/>
    </row>
    <row r="4797" spans="1:9">
      <c r="A4797" s="40">
        <v>4791</v>
      </c>
      <c r="B4797" s="53"/>
      <c r="C4797" s="53"/>
      <c r="D4797" s="53"/>
      <c r="E4797" s="53"/>
      <c r="F4797" s="53"/>
      <c r="G4797" s="53"/>
      <c r="H4797" s="53"/>
      <c r="I4797" s="53"/>
    </row>
    <row r="4798" spans="1:9">
      <c r="A4798" s="40">
        <v>4792</v>
      </c>
      <c r="B4798" s="53"/>
      <c r="C4798" s="53"/>
      <c r="D4798" s="53"/>
      <c r="E4798" s="53"/>
      <c r="F4798" s="53"/>
      <c r="G4798" s="53"/>
      <c r="H4798" s="53"/>
      <c r="I4798" s="53"/>
    </row>
    <row r="4799" spans="1:9">
      <c r="A4799" s="40">
        <v>4793</v>
      </c>
      <c r="B4799" s="53"/>
      <c r="C4799" s="53"/>
      <c r="D4799" s="53"/>
      <c r="E4799" s="53"/>
      <c r="F4799" s="53"/>
      <c r="G4799" s="53"/>
      <c r="H4799" s="53"/>
      <c r="I4799" s="53"/>
    </row>
    <row r="4800" spans="1:9">
      <c r="A4800" s="40">
        <v>4794</v>
      </c>
      <c r="B4800" s="53"/>
      <c r="C4800" s="53"/>
      <c r="D4800" s="53"/>
      <c r="E4800" s="53"/>
      <c r="F4800" s="53"/>
      <c r="G4800" s="53"/>
      <c r="H4800" s="53"/>
      <c r="I4800" s="53"/>
    </row>
    <row r="4801" spans="1:9">
      <c r="A4801" s="40">
        <v>4795</v>
      </c>
      <c r="B4801" s="53"/>
      <c r="C4801" s="53"/>
      <c r="D4801" s="53"/>
      <c r="E4801" s="53"/>
      <c r="F4801" s="53"/>
      <c r="G4801" s="53"/>
      <c r="H4801" s="53"/>
      <c r="I4801" s="53"/>
    </row>
    <row r="4802" spans="1:9">
      <c r="A4802" s="40">
        <v>4796</v>
      </c>
      <c r="B4802" s="53"/>
      <c r="C4802" s="53"/>
      <c r="D4802" s="53"/>
      <c r="E4802" s="53"/>
      <c r="F4802" s="53"/>
      <c r="G4802" s="53"/>
      <c r="H4802" s="53"/>
      <c r="I4802" s="53"/>
    </row>
    <row r="4803" spans="1:9">
      <c r="A4803" s="40">
        <v>4797</v>
      </c>
      <c r="B4803" s="53"/>
      <c r="C4803" s="53"/>
      <c r="D4803" s="53"/>
      <c r="E4803" s="53"/>
      <c r="F4803" s="53"/>
      <c r="G4803" s="53"/>
      <c r="H4803" s="53"/>
      <c r="I4803" s="53"/>
    </row>
    <row r="4804" spans="1:9">
      <c r="A4804" s="40">
        <v>4798</v>
      </c>
      <c r="B4804" s="53"/>
      <c r="C4804" s="53"/>
      <c r="D4804" s="53"/>
      <c r="E4804" s="53"/>
      <c r="F4804" s="53"/>
      <c r="G4804" s="53"/>
      <c r="H4804" s="53"/>
      <c r="I4804" s="53"/>
    </row>
    <row r="4805" spans="1:9">
      <c r="A4805" s="40">
        <v>4799</v>
      </c>
      <c r="B4805" s="53"/>
      <c r="C4805" s="53"/>
      <c r="D4805" s="53"/>
      <c r="E4805" s="53"/>
      <c r="F4805" s="53"/>
      <c r="G4805" s="53"/>
      <c r="H4805" s="53"/>
      <c r="I4805" s="53"/>
    </row>
    <row r="4806" spans="1:9">
      <c r="A4806" s="40">
        <v>4800</v>
      </c>
      <c r="B4806" s="53"/>
      <c r="C4806" s="53"/>
      <c r="D4806" s="53"/>
      <c r="E4806" s="53"/>
      <c r="F4806" s="53"/>
      <c r="G4806" s="53"/>
      <c r="H4806" s="53"/>
      <c r="I4806" s="53"/>
    </row>
    <row r="4807" spans="1:9">
      <c r="A4807" s="40">
        <v>4801</v>
      </c>
      <c r="B4807" s="53"/>
      <c r="C4807" s="53"/>
      <c r="D4807" s="53"/>
      <c r="E4807" s="53"/>
      <c r="F4807" s="53"/>
      <c r="G4807" s="53"/>
      <c r="H4807" s="53"/>
      <c r="I4807" s="53"/>
    </row>
    <row r="4808" spans="1:9">
      <c r="A4808" s="40">
        <v>4802</v>
      </c>
      <c r="B4808" s="53"/>
      <c r="C4808" s="53"/>
      <c r="D4808" s="53"/>
      <c r="E4808" s="53"/>
      <c r="F4808" s="53"/>
      <c r="G4808" s="53"/>
      <c r="H4808" s="53"/>
      <c r="I4808" s="53"/>
    </row>
    <row r="4809" spans="1:9">
      <c r="A4809" s="40">
        <v>4803</v>
      </c>
      <c r="B4809" s="53"/>
      <c r="C4809" s="53"/>
      <c r="D4809" s="53"/>
      <c r="E4809" s="53"/>
      <c r="F4809" s="53"/>
      <c r="G4809" s="53"/>
      <c r="H4809" s="53"/>
      <c r="I4809" s="53"/>
    </row>
    <row r="4810" spans="1:9">
      <c r="A4810" s="40">
        <v>4804</v>
      </c>
      <c r="B4810" s="53"/>
      <c r="C4810" s="53"/>
      <c r="D4810" s="53"/>
      <c r="E4810" s="53"/>
      <c r="F4810" s="53"/>
      <c r="G4810" s="53"/>
      <c r="H4810" s="53"/>
      <c r="I4810" s="53"/>
    </row>
    <row r="4811" spans="1:9">
      <c r="A4811" s="40">
        <v>4805</v>
      </c>
      <c r="B4811" s="53"/>
      <c r="C4811" s="53"/>
      <c r="D4811" s="53"/>
      <c r="E4811" s="53"/>
      <c r="F4811" s="53"/>
      <c r="G4811" s="53"/>
      <c r="H4811" s="53"/>
      <c r="I4811" s="53"/>
    </row>
    <row r="4812" spans="1:9">
      <c r="A4812" s="40">
        <v>4806</v>
      </c>
      <c r="B4812" s="53"/>
      <c r="C4812" s="53"/>
      <c r="D4812" s="53"/>
      <c r="E4812" s="53"/>
      <c r="F4812" s="53"/>
      <c r="G4812" s="53"/>
      <c r="H4812" s="53"/>
      <c r="I4812" s="53"/>
    </row>
    <row r="4813" spans="1:9">
      <c r="A4813" s="40">
        <v>4807</v>
      </c>
      <c r="B4813" s="53"/>
      <c r="C4813" s="53"/>
      <c r="D4813" s="53"/>
      <c r="E4813" s="53"/>
      <c r="F4813" s="53"/>
      <c r="G4813" s="53"/>
      <c r="H4813" s="53"/>
      <c r="I4813" s="53"/>
    </row>
    <row r="4814" spans="1:9">
      <c r="A4814" s="40">
        <v>4808</v>
      </c>
      <c r="B4814" s="53"/>
      <c r="C4814" s="53"/>
      <c r="D4814" s="53"/>
      <c r="E4814" s="53"/>
      <c r="F4814" s="53"/>
      <c r="G4814" s="53"/>
      <c r="H4814" s="53"/>
      <c r="I4814" s="53"/>
    </row>
    <row r="4815" spans="1:9">
      <c r="A4815" s="40">
        <v>4809</v>
      </c>
      <c r="B4815" s="53"/>
      <c r="C4815" s="53"/>
      <c r="D4815" s="53"/>
      <c r="E4815" s="53"/>
      <c r="F4815" s="53"/>
      <c r="G4815" s="53"/>
      <c r="H4815" s="53"/>
      <c r="I4815" s="53"/>
    </row>
    <row r="4816" spans="1:9">
      <c r="A4816" s="40">
        <v>4810</v>
      </c>
      <c r="B4816" s="53"/>
      <c r="C4816" s="53"/>
      <c r="D4816" s="53"/>
      <c r="E4816" s="53"/>
      <c r="F4816" s="53"/>
      <c r="G4816" s="53"/>
      <c r="H4816" s="53"/>
      <c r="I4816" s="53"/>
    </row>
    <row r="4817" spans="1:9">
      <c r="A4817" s="40">
        <v>4811</v>
      </c>
      <c r="B4817" s="53"/>
      <c r="C4817" s="53"/>
      <c r="D4817" s="53"/>
      <c r="E4817" s="53"/>
      <c r="F4817" s="53"/>
      <c r="G4817" s="53"/>
      <c r="H4817" s="53"/>
      <c r="I4817" s="53"/>
    </row>
    <row r="4818" spans="1:9">
      <c r="A4818" s="40">
        <v>4812</v>
      </c>
      <c r="B4818" s="53"/>
      <c r="C4818" s="53"/>
      <c r="D4818" s="53"/>
      <c r="E4818" s="53"/>
      <c r="F4818" s="53"/>
      <c r="G4818" s="53"/>
      <c r="H4818" s="53"/>
      <c r="I4818" s="53"/>
    </row>
    <row r="4819" spans="1:9">
      <c r="A4819" s="40">
        <v>4813</v>
      </c>
      <c r="B4819" s="53"/>
      <c r="C4819" s="53"/>
      <c r="D4819" s="53"/>
      <c r="E4819" s="53"/>
      <c r="F4819" s="53"/>
      <c r="G4819" s="53"/>
      <c r="H4819" s="53"/>
      <c r="I4819" s="53"/>
    </row>
    <row r="4820" spans="1:9">
      <c r="A4820" s="40">
        <v>4814</v>
      </c>
      <c r="B4820" s="53"/>
      <c r="C4820" s="53"/>
      <c r="D4820" s="53"/>
      <c r="E4820" s="53"/>
      <c r="F4820" s="53"/>
      <c r="G4820" s="53"/>
      <c r="H4820" s="53"/>
      <c r="I4820" s="53"/>
    </row>
    <row r="4821" spans="1:9">
      <c r="A4821" s="40">
        <v>4815</v>
      </c>
      <c r="B4821" s="53"/>
      <c r="C4821" s="53"/>
      <c r="D4821" s="53"/>
      <c r="E4821" s="53"/>
      <c r="F4821" s="53"/>
      <c r="G4821" s="53"/>
      <c r="H4821" s="53"/>
      <c r="I4821" s="53"/>
    </row>
    <row r="4822" spans="1:9">
      <c r="A4822" s="40">
        <v>4816</v>
      </c>
      <c r="B4822" s="53"/>
      <c r="C4822" s="53"/>
      <c r="D4822" s="53"/>
      <c r="E4822" s="53"/>
      <c r="F4822" s="53"/>
      <c r="G4822" s="53"/>
      <c r="H4822" s="53"/>
      <c r="I4822" s="53"/>
    </row>
    <row r="4823" spans="1:9">
      <c r="A4823" s="40">
        <v>4817</v>
      </c>
      <c r="B4823" s="53"/>
      <c r="C4823" s="53"/>
      <c r="D4823" s="53"/>
      <c r="E4823" s="53"/>
      <c r="F4823" s="53"/>
      <c r="G4823" s="53"/>
      <c r="H4823" s="53"/>
      <c r="I4823" s="53"/>
    </row>
    <row r="4824" spans="1:9">
      <c r="A4824" s="40">
        <v>4818</v>
      </c>
      <c r="B4824" s="53"/>
      <c r="C4824" s="53"/>
      <c r="D4824" s="53"/>
      <c r="E4824" s="53"/>
      <c r="F4824" s="53"/>
      <c r="G4824" s="53"/>
      <c r="H4824" s="53"/>
      <c r="I4824" s="53"/>
    </row>
    <row r="4825" spans="1:9">
      <c r="A4825" s="40">
        <v>4819</v>
      </c>
      <c r="B4825" s="53"/>
      <c r="C4825" s="53"/>
      <c r="D4825" s="53"/>
      <c r="E4825" s="53"/>
      <c r="F4825" s="53"/>
      <c r="G4825" s="53"/>
      <c r="H4825" s="53"/>
      <c r="I4825" s="53"/>
    </row>
    <row r="4826" spans="1:9">
      <c r="A4826" s="40">
        <v>4820</v>
      </c>
      <c r="B4826" s="53"/>
      <c r="C4826" s="53"/>
      <c r="D4826" s="53"/>
      <c r="E4826" s="53"/>
      <c r="F4826" s="53"/>
      <c r="G4826" s="53"/>
      <c r="H4826" s="53"/>
      <c r="I4826" s="53"/>
    </row>
    <row r="4827" spans="1:9">
      <c r="A4827" s="40">
        <v>4821</v>
      </c>
      <c r="B4827" s="53"/>
      <c r="C4827" s="53"/>
      <c r="D4827" s="53"/>
      <c r="E4827" s="53"/>
      <c r="F4827" s="53"/>
      <c r="G4827" s="53"/>
      <c r="H4827" s="53"/>
      <c r="I4827" s="53"/>
    </row>
    <row r="4828" spans="1:9">
      <c r="A4828" s="40">
        <v>4822</v>
      </c>
      <c r="B4828" s="53"/>
      <c r="C4828" s="53"/>
      <c r="D4828" s="53"/>
      <c r="E4828" s="53"/>
      <c r="F4828" s="53"/>
      <c r="G4828" s="53"/>
      <c r="H4828" s="53"/>
      <c r="I4828" s="53"/>
    </row>
    <row r="4829" spans="1:9">
      <c r="A4829" s="40">
        <v>4823</v>
      </c>
      <c r="B4829" s="53"/>
      <c r="C4829" s="53"/>
      <c r="D4829" s="53"/>
      <c r="E4829" s="53"/>
      <c r="F4829" s="53"/>
      <c r="G4829" s="53"/>
      <c r="H4829" s="53"/>
      <c r="I4829" s="53"/>
    </row>
    <row r="4830" spans="1:9">
      <c r="A4830" s="40">
        <v>4824</v>
      </c>
      <c r="B4830" s="53"/>
      <c r="C4830" s="53"/>
      <c r="D4830" s="53"/>
      <c r="E4830" s="53"/>
      <c r="F4830" s="53"/>
      <c r="G4830" s="53"/>
      <c r="H4830" s="53"/>
      <c r="I4830" s="53"/>
    </row>
    <row r="4831" spans="1:9">
      <c r="A4831" s="40">
        <v>4825</v>
      </c>
      <c r="B4831" s="53"/>
      <c r="C4831" s="53"/>
      <c r="D4831" s="53"/>
      <c r="E4831" s="53"/>
      <c r="F4831" s="53"/>
      <c r="G4831" s="53"/>
      <c r="H4831" s="53"/>
      <c r="I4831" s="53"/>
    </row>
    <row r="4832" spans="1:9">
      <c r="A4832" s="40">
        <v>4826</v>
      </c>
      <c r="B4832" s="53"/>
      <c r="C4832" s="53"/>
      <c r="D4832" s="53"/>
      <c r="E4832" s="53"/>
      <c r="F4832" s="53"/>
      <c r="G4832" s="53"/>
      <c r="H4832" s="53"/>
      <c r="I4832" s="53"/>
    </row>
    <row r="4833" spans="1:9">
      <c r="A4833" s="40">
        <v>4827</v>
      </c>
      <c r="B4833" s="53"/>
      <c r="C4833" s="53"/>
      <c r="D4833" s="53"/>
      <c r="E4833" s="53"/>
      <c r="F4833" s="53"/>
      <c r="G4833" s="53"/>
      <c r="H4833" s="53"/>
      <c r="I4833" s="53"/>
    </row>
    <row r="4834" spans="1:9">
      <c r="A4834" s="40">
        <v>4828</v>
      </c>
      <c r="B4834" s="53"/>
      <c r="C4834" s="53"/>
      <c r="D4834" s="53"/>
      <c r="E4834" s="53"/>
      <c r="F4834" s="53"/>
      <c r="G4834" s="53"/>
      <c r="H4834" s="53"/>
      <c r="I4834" s="53"/>
    </row>
    <row r="4835" spans="1:9">
      <c r="A4835" s="40">
        <v>4829</v>
      </c>
      <c r="B4835" s="53"/>
      <c r="C4835" s="53"/>
      <c r="D4835" s="53"/>
      <c r="E4835" s="53"/>
      <c r="F4835" s="53"/>
      <c r="G4835" s="53"/>
      <c r="H4835" s="53"/>
      <c r="I4835" s="53"/>
    </row>
    <row r="4836" spans="1:9">
      <c r="A4836" s="40">
        <v>4830</v>
      </c>
      <c r="B4836" s="53"/>
      <c r="C4836" s="53"/>
      <c r="D4836" s="53"/>
      <c r="E4836" s="53"/>
      <c r="F4836" s="53"/>
      <c r="G4836" s="53"/>
      <c r="H4836" s="53"/>
      <c r="I4836" s="53"/>
    </row>
    <row r="4837" spans="1:9">
      <c r="A4837" s="40">
        <v>4831</v>
      </c>
      <c r="B4837" s="53"/>
      <c r="C4837" s="53"/>
      <c r="D4837" s="53"/>
      <c r="E4837" s="53"/>
      <c r="F4837" s="53"/>
      <c r="G4837" s="53"/>
      <c r="H4837" s="53"/>
      <c r="I4837" s="53"/>
    </row>
    <row r="4838" spans="1:9">
      <c r="A4838" s="40">
        <v>4832</v>
      </c>
      <c r="B4838" s="53"/>
      <c r="C4838" s="53"/>
      <c r="D4838" s="53"/>
      <c r="E4838" s="53"/>
      <c r="F4838" s="53"/>
      <c r="G4838" s="53"/>
      <c r="H4838" s="53"/>
      <c r="I4838" s="53"/>
    </row>
    <row r="4839" spans="1:9">
      <c r="A4839" s="40">
        <v>4833</v>
      </c>
      <c r="B4839" s="53"/>
      <c r="C4839" s="53"/>
      <c r="D4839" s="53"/>
      <c r="E4839" s="53"/>
      <c r="F4839" s="53"/>
      <c r="G4839" s="53"/>
      <c r="H4839" s="53"/>
      <c r="I4839" s="53"/>
    </row>
    <row r="4840" spans="1:9">
      <c r="A4840" s="40">
        <v>4834</v>
      </c>
      <c r="B4840" s="53"/>
      <c r="C4840" s="53"/>
      <c r="D4840" s="53"/>
      <c r="E4840" s="53"/>
      <c r="F4840" s="53"/>
      <c r="G4840" s="53"/>
      <c r="H4840" s="53"/>
      <c r="I4840" s="53"/>
    </row>
    <row r="4841" spans="1:9">
      <c r="A4841" s="40">
        <v>4835</v>
      </c>
      <c r="B4841" s="53"/>
      <c r="C4841" s="53"/>
      <c r="D4841" s="53"/>
      <c r="E4841" s="53"/>
      <c r="F4841" s="53"/>
      <c r="G4841" s="53"/>
      <c r="H4841" s="53"/>
      <c r="I4841" s="53"/>
    </row>
    <row r="4842" spans="1:9">
      <c r="A4842" s="40">
        <v>4836</v>
      </c>
      <c r="B4842" s="53"/>
      <c r="C4842" s="53"/>
      <c r="D4842" s="53"/>
      <c r="E4842" s="53"/>
      <c r="F4842" s="53"/>
      <c r="G4842" s="53"/>
      <c r="H4842" s="53"/>
      <c r="I4842" s="53"/>
    </row>
    <row r="4843" spans="1:9">
      <c r="A4843" s="40">
        <v>4837</v>
      </c>
      <c r="B4843" s="53"/>
      <c r="C4843" s="53"/>
      <c r="D4843" s="53"/>
      <c r="E4843" s="53"/>
      <c r="F4843" s="53"/>
      <c r="G4843" s="53"/>
      <c r="H4843" s="53"/>
      <c r="I4843" s="53"/>
    </row>
    <row r="4844" spans="1:9">
      <c r="A4844" s="40">
        <v>4838</v>
      </c>
      <c r="B4844" s="53"/>
      <c r="C4844" s="53"/>
      <c r="D4844" s="53"/>
      <c r="E4844" s="53"/>
      <c r="F4844" s="53"/>
      <c r="G4844" s="53"/>
      <c r="H4844" s="53"/>
      <c r="I4844" s="53"/>
    </row>
    <row r="4845" spans="1:9">
      <c r="A4845" s="40">
        <v>4839</v>
      </c>
      <c r="B4845" s="53"/>
      <c r="C4845" s="53"/>
      <c r="D4845" s="53"/>
      <c r="E4845" s="53"/>
      <c r="F4845" s="53"/>
      <c r="G4845" s="53"/>
      <c r="H4845" s="53"/>
      <c r="I4845" s="53"/>
    </row>
    <row r="4846" spans="1:9">
      <c r="A4846" s="40">
        <v>4840</v>
      </c>
      <c r="B4846" s="53"/>
      <c r="C4846" s="53"/>
      <c r="D4846" s="53"/>
      <c r="E4846" s="53"/>
      <c r="F4846" s="53"/>
      <c r="G4846" s="53"/>
      <c r="H4846" s="53"/>
      <c r="I4846" s="53"/>
    </row>
    <row r="4847" spans="1:9">
      <c r="A4847" s="40">
        <v>4841</v>
      </c>
      <c r="B4847" s="53"/>
      <c r="C4847" s="53"/>
      <c r="D4847" s="53"/>
      <c r="E4847" s="53"/>
      <c r="F4847" s="53"/>
      <c r="G4847" s="53"/>
      <c r="H4847" s="53"/>
      <c r="I4847" s="53"/>
    </row>
    <row r="4848" spans="1:9">
      <c r="A4848" s="40">
        <v>4842</v>
      </c>
      <c r="B4848" s="53"/>
      <c r="C4848" s="53"/>
      <c r="D4848" s="53"/>
      <c r="E4848" s="53"/>
      <c r="F4848" s="53"/>
      <c r="G4848" s="53"/>
      <c r="H4848" s="53"/>
      <c r="I4848" s="53"/>
    </row>
    <row r="4849" spans="1:9">
      <c r="A4849" s="40">
        <v>4843</v>
      </c>
      <c r="B4849" s="53"/>
      <c r="C4849" s="53"/>
      <c r="D4849" s="53"/>
      <c r="E4849" s="53"/>
      <c r="F4849" s="53"/>
      <c r="G4849" s="53"/>
      <c r="H4849" s="53"/>
      <c r="I4849" s="53"/>
    </row>
    <row r="4850" spans="1:9">
      <c r="A4850" s="40">
        <v>4844</v>
      </c>
      <c r="B4850" s="53"/>
      <c r="C4850" s="53"/>
      <c r="D4850" s="53"/>
      <c r="E4850" s="53"/>
      <c r="F4850" s="53"/>
      <c r="G4850" s="53"/>
      <c r="H4850" s="53"/>
      <c r="I4850" s="53"/>
    </row>
    <row r="4851" spans="1:9">
      <c r="A4851" s="40">
        <v>4845</v>
      </c>
      <c r="B4851" s="53"/>
      <c r="C4851" s="53"/>
      <c r="D4851" s="53"/>
      <c r="E4851" s="53"/>
      <c r="F4851" s="53"/>
      <c r="G4851" s="53"/>
      <c r="H4851" s="53"/>
      <c r="I4851" s="53"/>
    </row>
    <row r="4852" spans="1:9">
      <c r="A4852" s="40">
        <v>4846</v>
      </c>
      <c r="B4852" s="53"/>
      <c r="C4852" s="53"/>
      <c r="D4852" s="53"/>
      <c r="E4852" s="53"/>
      <c r="F4852" s="53"/>
      <c r="G4852" s="53"/>
      <c r="H4852" s="53"/>
      <c r="I4852" s="53"/>
    </row>
    <row r="4853" spans="1:9">
      <c r="A4853" s="40">
        <v>4847</v>
      </c>
      <c r="B4853" s="53"/>
      <c r="C4853" s="53"/>
      <c r="D4853" s="53"/>
      <c r="E4853" s="53"/>
      <c r="F4853" s="53"/>
      <c r="G4853" s="53"/>
      <c r="H4853" s="53"/>
      <c r="I4853" s="53"/>
    </row>
    <row r="4854" spans="1:9">
      <c r="A4854" s="40">
        <v>4848</v>
      </c>
      <c r="B4854" s="53"/>
      <c r="C4854" s="53"/>
      <c r="D4854" s="53"/>
      <c r="E4854" s="53"/>
      <c r="F4854" s="53"/>
      <c r="G4854" s="53"/>
      <c r="H4854" s="53"/>
      <c r="I4854" s="53"/>
    </row>
    <row r="4855" spans="1:9">
      <c r="A4855" s="40">
        <v>4849</v>
      </c>
      <c r="B4855" s="53"/>
      <c r="C4855" s="53"/>
      <c r="D4855" s="53"/>
      <c r="E4855" s="53"/>
      <c r="F4855" s="53"/>
      <c r="G4855" s="53"/>
      <c r="H4855" s="53"/>
      <c r="I4855" s="53"/>
    </row>
    <row r="4856" spans="1:9">
      <c r="A4856" s="40">
        <v>4850</v>
      </c>
      <c r="B4856" s="53"/>
      <c r="C4856" s="53"/>
      <c r="D4856" s="53"/>
      <c r="E4856" s="53"/>
      <c r="F4856" s="53"/>
      <c r="G4856" s="53"/>
      <c r="H4856" s="53"/>
      <c r="I4856" s="53"/>
    </row>
    <row r="4857" spans="1:9">
      <c r="A4857" s="40">
        <v>4851</v>
      </c>
      <c r="B4857" s="53"/>
      <c r="C4857" s="53"/>
      <c r="D4857" s="53"/>
      <c r="E4857" s="53"/>
      <c r="F4857" s="53"/>
      <c r="G4857" s="53"/>
      <c r="H4857" s="53"/>
      <c r="I4857" s="53"/>
    </row>
    <row r="4858" spans="1:9">
      <c r="A4858" s="40">
        <v>4852</v>
      </c>
      <c r="B4858" s="53"/>
      <c r="C4858" s="53"/>
      <c r="D4858" s="53"/>
      <c r="E4858" s="53"/>
      <c r="F4858" s="53"/>
      <c r="G4858" s="53"/>
      <c r="H4858" s="53"/>
      <c r="I4858" s="53"/>
    </row>
    <row r="4859" spans="1:9">
      <c r="A4859" s="40">
        <v>4853</v>
      </c>
      <c r="B4859" s="53"/>
      <c r="C4859" s="53"/>
      <c r="D4859" s="53"/>
      <c r="E4859" s="53"/>
      <c r="F4859" s="53"/>
      <c r="G4859" s="53"/>
      <c r="H4859" s="53"/>
      <c r="I4859" s="53"/>
    </row>
    <row r="4860" spans="1:9">
      <c r="A4860" s="40">
        <v>4854</v>
      </c>
      <c r="B4860" s="53"/>
      <c r="C4860" s="53"/>
      <c r="D4860" s="53"/>
      <c r="E4860" s="53"/>
      <c r="F4860" s="53"/>
      <c r="G4860" s="53"/>
      <c r="H4860" s="53"/>
      <c r="I4860" s="53"/>
    </row>
    <row r="4861" spans="1:9">
      <c r="A4861" s="40">
        <v>4855</v>
      </c>
      <c r="B4861" s="53"/>
      <c r="C4861" s="53"/>
      <c r="D4861" s="53"/>
      <c r="E4861" s="53"/>
      <c r="F4861" s="53"/>
      <c r="G4861" s="53"/>
      <c r="H4861" s="53"/>
      <c r="I4861" s="53"/>
    </row>
    <row r="4862" spans="1:9">
      <c r="A4862" s="40">
        <v>4856</v>
      </c>
      <c r="B4862" s="53"/>
      <c r="C4862" s="53"/>
      <c r="D4862" s="53"/>
      <c r="E4862" s="53"/>
      <c r="F4862" s="53"/>
      <c r="G4862" s="53"/>
      <c r="H4862" s="53"/>
      <c r="I4862" s="53"/>
    </row>
    <row r="4863" spans="1:9">
      <c r="A4863" s="40">
        <v>4857</v>
      </c>
      <c r="B4863" s="53"/>
      <c r="C4863" s="53"/>
      <c r="D4863" s="53"/>
      <c r="E4863" s="53"/>
      <c r="F4863" s="53"/>
      <c r="G4863" s="53"/>
      <c r="H4863" s="53"/>
      <c r="I4863" s="53"/>
    </row>
    <row r="4864" spans="1:9">
      <c r="A4864" s="40">
        <v>4858</v>
      </c>
      <c r="B4864" s="53"/>
      <c r="C4864" s="53"/>
      <c r="D4864" s="53"/>
      <c r="E4864" s="53"/>
      <c r="F4864" s="53"/>
      <c r="G4864" s="53"/>
      <c r="H4864" s="53"/>
      <c r="I4864" s="53"/>
    </row>
    <row r="4865" spans="1:9">
      <c r="A4865" s="40">
        <v>4859</v>
      </c>
      <c r="B4865" s="53"/>
      <c r="C4865" s="53"/>
      <c r="D4865" s="53"/>
      <c r="E4865" s="53"/>
      <c r="F4865" s="53"/>
      <c r="G4865" s="53"/>
      <c r="H4865" s="53"/>
      <c r="I4865" s="53"/>
    </row>
    <row r="4866" spans="1:9">
      <c r="A4866" s="40">
        <v>4860</v>
      </c>
      <c r="B4866" s="53"/>
      <c r="C4866" s="53"/>
      <c r="D4866" s="53"/>
      <c r="E4866" s="53"/>
      <c r="F4866" s="53"/>
      <c r="G4866" s="53"/>
      <c r="H4866" s="53"/>
      <c r="I4866" s="53"/>
    </row>
    <row r="4867" spans="1:9">
      <c r="A4867" s="40">
        <v>4861</v>
      </c>
      <c r="B4867" s="53"/>
      <c r="C4867" s="53"/>
      <c r="D4867" s="53"/>
      <c r="E4867" s="53"/>
      <c r="F4867" s="53"/>
      <c r="G4867" s="53"/>
      <c r="H4867" s="53"/>
      <c r="I4867" s="53"/>
    </row>
    <row r="4868" spans="1:9">
      <c r="A4868" s="40">
        <v>4862</v>
      </c>
      <c r="B4868" s="53"/>
      <c r="C4868" s="53"/>
      <c r="D4868" s="53"/>
      <c r="E4868" s="53"/>
      <c r="F4868" s="53"/>
      <c r="G4868" s="53"/>
      <c r="H4868" s="53"/>
      <c r="I4868" s="53"/>
    </row>
    <row r="4869" spans="1:9">
      <c r="A4869" s="40">
        <v>4863</v>
      </c>
      <c r="B4869" s="53"/>
      <c r="C4869" s="53"/>
      <c r="D4869" s="53"/>
      <c r="E4869" s="53"/>
      <c r="F4869" s="53"/>
      <c r="G4869" s="53"/>
      <c r="H4869" s="53"/>
      <c r="I4869" s="53"/>
    </row>
    <row r="4870" spans="1:9">
      <c r="A4870" s="40">
        <v>4864</v>
      </c>
      <c r="B4870" s="53"/>
      <c r="C4870" s="53"/>
      <c r="D4870" s="53"/>
      <c r="E4870" s="53"/>
      <c r="F4870" s="53"/>
      <c r="G4870" s="53"/>
      <c r="H4870" s="53"/>
      <c r="I4870" s="53"/>
    </row>
    <row r="4871" spans="1:9">
      <c r="A4871" s="40">
        <v>4865</v>
      </c>
      <c r="B4871" s="53"/>
      <c r="C4871" s="53"/>
      <c r="D4871" s="53"/>
      <c r="E4871" s="53"/>
      <c r="F4871" s="53"/>
      <c r="G4871" s="53"/>
      <c r="H4871" s="53"/>
      <c r="I4871" s="53"/>
    </row>
    <row r="4872" spans="1:9">
      <c r="A4872" s="40">
        <v>4866</v>
      </c>
      <c r="B4872" s="53"/>
      <c r="C4872" s="53"/>
      <c r="D4872" s="53"/>
      <c r="E4872" s="53"/>
      <c r="F4872" s="53"/>
      <c r="G4872" s="53"/>
      <c r="H4872" s="53"/>
      <c r="I4872" s="53"/>
    </row>
    <row r="4873" spans="1:9">
      <c r="A4873" s="40">
        <v>4867</v>
      </c>
      <c r="B4873" s="53"/>
      <c r="C4873" s="53"/>
      <c r="D4873" s="53"/>
      <c r="E4873" s="53"/>
      <c r="F4873" s="53"/>
      <c r="G4873" s="53"/>
      <c r="H4873" s="53"/>
      <c r="I4873" s="53"/>
    </row>
    <row r="4874" spans="1:9">
      <c r="A4874" s="40">
        <v>4868</v>
      </c>
      <c r="B4874" s="53"/>
      <c r="C4874" s="53"/>
      <c r="D4874" s="53"/>
      <c r="E4874" s="53"/>
      <c r="F4874" s="53"/>
      <c r="G4874" s="53"/>
      <c r="H4874" s="53"/>
      <c r="I4874" s="53"/>
    </row>
    <row r="4875" spans="1:9">
      <c r="A4875" s="40">
        <v>4869</v>
      </c>
      <c r="B4875" s="53"/>
      <c r="C4875" s="53"/>
      <c r="D4875" s="53"/>
      <c r="E4875" s="53"/>
      <c r="F4875" s="53"/>
      <c r="G4875" s="53"/>
      <c r="H4875" s="53"/>
      <c r="I4875" s="53"/>
    </row>
    <row r="4876" spans="1:9">
      <c r="A4876" s="40">
        <v>4870</v>
      </c>
      <c r="B4876" s="53"/>
      <c r="C4876" s="53"/>
      <c r="D4876" s="53"/>
      <c r="E4876" s="53"/>
      <c r="F4876" s="53"/>
      <c r="G4876" s="53"/>
      <c r="H4876" s="53"/>
      <c r="I4876" s="53"/>
    </row>
    <row r="4877" spans="1:9">
      <c r="A4877" s="40">
        <v>4871</v>
      </c>
      <c r="B4877" s="53"/>
      <c r="C4877" s="53"/>
      <c r="D4877" s="53"/>
      <c r="E4877" s="53"/>
      <c r="F4877" s="53"/>
      <c r="G4877" s="53"/>
      <c r="H4877" s="53"/>
      <c r="I4877" s="53"/>
    </row>
    <row r="4878" spans="1:9">
      <c r="A4878" s="40">
        <v>4872</v>
      </c>
      <c r="B4878" s="53"/>
      <c r="C4878" s="53"/>
      <c r="D4878" s="53"/>
      <c r="E4878" s="53"/>
      <c r="F4878" s="53"/>
      <c r="G4878" s="53"/>
      <c r="H4878" s="53"/>
      <c r="I4878" s="53"/>
    </row>
    <row r="4879" spans="1:9">
      <c r="A4879" s="40">
        <v>4873</v>
      </c>
      <c r="B4879" s="53"/>
      <c r="C4879" s="53"/>
      <c r="D4879" s="53"/>
      <c r="E4879" s="53"/>
      <c r="F4879" s="53"/>
      <c r="G4879" s="53"/>
      <c r="H4879" s="53"/>
      <c r="I4879" s="53"/>
    </row>
    <row r="4880" spans="1:9">
      <c r="A4880" s="40">
        <v>4874</v>
      </c>
      <c r="B4880" s="53"/>
      <c r="C4880" s="53"/>
      <c r="D4880" s="53"/>
      <c r="E4880" s="53"/>
      <c r="F4880" s="53"/>
      <c r="G4880" s="53"/>
      <c r="H4880" s="53"/>
      <c r="I4880" s="53"/>
    </row>
    <row r="4881" spans="1:9">
      <c r="A4881" s="40">
        <v>4875</v>
      </c>
      <c r="B4881" s="53"/>
      <c r="C4881" s="53"/>
      <c r="D4881" s="53"/>
      <c r="E4881" s="53"/>
      <c r="F4881" s="53"/>
      <c r="G4881" s="53"/>
      <c r="H4881" s="53"/>
      <c r="I4881" s="53"/>
    </row>
    <row r="4882" spans="1:9">
      <c r="A4882" s="40">
        <v>4876</v>
      </c>
      <c r="B4882" s="53"/>
      <c r="C4882" s="53"/>
      <c r="D4882" s="53"/>
      <c r="E4882" s="53"/>
      <c r="F4882" s="53"/>
      <c r="G4882" s="53"/>
      <c r="H4882" s="53"/>
      <c r="I4882" s="53"/>
    </row>
    <row r="4883" spans="1:9">
      <c r="A4883" s="40">
        <v>4877</v>
      </c>
      <c r="B4883" s="53"/>
      <c r="C4883" s="53"/>
      <c r="D4883" s="53"/>
      <c r="E4883" s="53"/>
      <c r="F4883" s="53"/>
      <c r="G4883" s="53"/>
      <c r="H4883" s="53"/>
      <c r="I4883" s="53"/>
    </row>
    <row r="4884" spans="1:9">
      <c r="A4884" s="40">
        <v>4878</v>
      </c>
      <c r="B4884" s="53"/>
      <c r="C4884" s="53"/>
      <c r="D4884" s="53"/>
      <c r="E4884" s="53"/>
      <c r="F4884" s="53"/>
      <c r="G4884" s="53"/>
      <c r="H4884" s="53"/>
      <c r="I4884" s="53"/>
    </row>
    <row r="4885" spans="1:9">
      <c r="A4885" s="40">
        <v>4879</v>
      </c>
      <c r="B4885" s="53"/>
      <c r="C4885" s="53"/>
      <c r="D4885" s="53"/>
      <c r="E4885" s="53"/>
      <c r="F4885" s="53"/>
      <c r="G4885" s="53"/>
      <c r="H4885" s="53"/>
      <c r="I4885" s="53"/>
    </row>
    <row r="4886" spans="1:9">
      <c r="A4886" s="40">
        <v>4880</v>
      </c>
      <c r="B4886" s="53"/>
      <c r="C4886" s="53"/>
      <c r="D4886" s="53"/>
      <c r="E4886" s="53"/>
      <c r="F4886" s="53"/>
      <c r="G4886" s="53"/>
      <c r="H4886" s="53"/>
      <c r="I4886" s="53"/>
    </row>
    <row r="4887" spans="1:9">
      <c r="A4887" s="40">
        <v>4881</v>
      </c>
      <c r="B4887" s="53"/>
      <c r="C4887" s="53"/>
      <c r="D4887" s="53"/>
      <c r="E4887" s="53"/>
      <c r="F4887" s="53"/>
      <c r="G4887" s="53"/>
      <c r="H4887" s="53"/>
      <c r="I4887" s="53"/>
    </row>
    <row r="4888" spans="1:9">
      <c r="A4888" s="40">
        <v>4882</v>
      </c>
      <c r="B4888" s="53"/>
      <c r="C4888" s="53"/>
      <c r="D4888" s="53"/>
      <c r="E4888" s="53"/>
      <c r="F4888" s="53"/>
      <c r="G4888" s="53"/>
      <c r="H4888" s="53"/>
      <c r="I4888" s="53"/>
    </row>
    <row r="4889" spans="1:9">
      <c r="A4889" s="40">
        <v>4883</v>
      </c>
      <c r="B4889" s="53"/>
      <c r="C4889" s="53"/>
      <c r="D4889" s="53"/>
      <c r="E4889" s="53"/>
      <c r="F4889" s="53"/>
      <c r="G4889" s="53"/>
      <c r="H4889" s="53"/>
      <c r="I4889" s="53"/>
    </row>
    <row r="4890" spans="1:9">
      <c r="A4890" s="40">
        <v>4884</v>
      </c>
      <c r="B4890" s="53"/>
      <c r="C4890" s="53"/>
      <c r="D4890" s="53"/>
      <c r="E4890" s="53"/>
      <c r="F4890" s="53"/>
      <c r="G4890" s="53"/>
      <c r="H4890" s="53"/>
      <c r="I4890" s="53"/>
    </row>
    <row r="4891" spans="1:9">
      <c r="A4891" s="40">
        <v>4885</v>
      </c>
      <c r="B4891" s="53"/>
      <c r="C4891" s="53"/>
      <c r="D4891" s="53"/>
      <c r="E4891" s="53"/>
      <c r="F4891" s="53"/>
      <c r="G4891" s="53"/>
      <c r="H4891" s="53"/>
      <c r="I4891" s="53"/>
    </row>
    <row r="4892" spans="1:9">
      <c r="A4892" s="40">
        <v>4886</v>
      </c>
      <c r="B4892" s="53"/>
      <c r="C4892" s="53"/>
      <c r="D4892" s="53"/>
      <c r="E4892" s="53"/>
      <c r="F4892" s="53"/>
      <c r="G4892" s="53"/>
      <c r="H4892" s="53"/>
      <c r="I4892" s="53"/>
    </row>
    <row r="4893" spans="1:9">
      <c r="A4893" s="40">
        <v>4887</v>
      </c>
      <c r="B4893" s="53"/>
      <c r="C4893" s="53"/>
      <c r="D4893" s="53"/>
      <c r="E4893" s="53"/>
      <c r="F4893" s="53"/>
      <c r="G4893" s="53"/>
      <c r="H4893" s="53"/>
      <c r="I4893" s="53"/>
    </row>
    <row r="4894" spans="1:9">
      <c r="A4894" s="40">
        <v>4888</v>
      </c>
      <c r="B4894" s="53"/>
      <c r="C4894" s="53"/>
      <c r="D4894" s="53"/>
      <c r="E4894" s="53"/>
      <c r="F4894" s="53"/>
      <c r="G4894" s="53"/>
      <c r="H4894" s="53"/>
      <c r="I4894" s="53"/>
    </row>
    <row r="4895" spans="1:9">
      <c r="A4895" s="40">
        <v>4889</v>
      </c>
      <c r="B4895" s="53"/>
      <c r="C4895" s="53"/>
      <c r="D4895" s="53"/>
      <c r="E4895" s="53"/>
      <c r="F4895" s="53"/>
      <c r="G4895" s="53"/>
      <c r="H4895" s="53"/>
      <c r="I4895" s="53"/>
    </row>
    <row r="4896" spans="1:9">
      <c r="A4896" s="40">
        <v>4890</v>
      </c>
      <c r="B4896" s="53"/>
      <c r="C4896" s="53"/>
      <c r="D4896" s="53"/>
      <c r="E4896" s="53"/>
      <c r="F4896" s="53"/>
      <c r="G4896" s="53"/>
      <c r="H4896" s="53"/>
      <c r="I4896" s="53"/>
    </row>
    <row r="4897" spans="1:9">
      <c r="A4897" s="40">
        <v>4891</v>
      </c>
      <c r="B4897" s="53"/>
      <c r="C4897" s="53"/>
      <c r="D4897" s="53"/>
      <c r="E4897" s="53"/>
      <c r="F4897" s="53"/>
      <c r="G4897" s="53"/>
      <c r="H4897" s="53"/>
      <c r="I4897" s="53"/>
    </row>
    <row r="4898" spans="1:9">
      <c r="A4898" s="40">
        <v>4892</v>
      </c>
      <c r="B4898" s="53"/>
      <c r="C4898" s="53"/>
      <c r="D4898" s="53"/>
      <c r="E4898" s="53"/>
      <c r="F4898" s="53"/>
      <c r="G4898" s="53"/>
      <c r="H4898" s="53"/>
      <c r="I4898" s="53"/>
    </row>
    <row r="4899" spans="1:9">
      <c r="A4899" s="40">
        <v>4893</v>
      </c>
      <c r="B4899" s="53"/>
      <c r="C4899" s="53"/>
      <c r="D4899" s="53"/>
      <c r="E4899" s="53"/>
      <c r="F4899" s="53"/>
      <c r="G4899" s="53"/>
      <c r="H4899" s="53"/>
      <c r="I4899" s="53"/>
    </row>
    <row r="4900" spans="1:9">
      <c r="A4900" s="40">
        <v>4894</v>
      </c>
      <c r="B4900" s="53"/>
      <c r="C4900" s="53"/>
      <c r="D4900" s="53"/>
      <c r="E4900" s="53"/>
      <c r="F4900" s="53"/>
      <c r="G4900" s="53"/>
      <c r="H4900" s="53"/>
      <c r="I4900" s="53"/>
    </row>
    <row r="4901" spans="1:9">
      <c r="A4901" s="40">
        <v>4895</v>
      </c>
      <c r="B4901" s="53"/>
      <c r="C4901" s="53"/>
      <c r="D4901" s="53"/>
      <c r="E4901" s="53"/>
      <c r="F4901" s="53"/>
      <c r="G4901" s="53"/>
      <c r="H4901" s="53"/>
      <c r="I4901" s="53"/>
    </row>
    <row r="4902" spans="1:9">
      <c r="A4902" s="40">
        <v>4896</v>
      </c>
      <c r="B4902" s="53"/>
      <c r="C4902" s="53"/>
      <c r="D4902" s="53"/>
      <c r="E4902" s="53"/>
      <c r="F4902" s="53"/>
      <c r="G4902" s="53"/>
      <c r="H4902" s="53"/>
      <c r="I4902" s="53"/>
    </row>
    <row r="4903" spans="1:9">
      <c r="A4903" s="40">
        <v>4897</v>
      </c>
      <c r="B4903" s="53"/>
      <c r="C4903" s="53"/>
      <c r="D4903" s="53"/>
      <c r="E4903" s="53"/>
      <c r="F4903" s="53"/>
      <c r="G4903" s="53"/>
      <c r="H4903" s="53"/>
      <c r="I4903" s="53"/>
    </row>
    <row r="4904" spans="1:9">
      <c r="A4904" s="40">
        <v>4898</v>
      </c>
      <c r="B4904" s="53"/>
      <c r="C4904" s="53"/>
      <c r="D4904" s="53"/>
      <c r="E4904" s="53"/>
      <c r="F4904" s="53"/>
      <c r="G4904" s="53"/>
      <c r="H4904" s="53"/>
      <c r="I4904" s="53"/>
    </row>
    <row r="4905" spans="1:9">
      <c r="A4905" s="40">
        <v>4899</v>
      </c>
      <c r="B4905" s="53"/>
      <c r="C4905" s="53"/>
      <c r="D4905" s="53"/>
      <c r="E4905" s="53"/>
      <c r="F4905" s="53"/>
      <c r="G4905" s="53"/>
      <c r="H4905" s="53"/>
      <c r="I4905" s="53"/>
    </row>
    <row r="4906" spans="1:9">
      <c r="A4906" s="40">
        <v>4900</v>
      </c>
      <c r="B4906" s="53"/>
      <c r="C4906" s="53"/>
      <c r="D4906" s="53"/>
      <c r="E4906" s="53"/>
      <c r="F4906" s="53"/>
      <c r="G4906" s="53"/>
      <c r="H4906" s="53"/>
      <c r="I4906" s="53"/>
    </row>
    <row r="4907" spans="1:9">
      <c r="A4907" s="40">
        <v>4901</v>
      </c>
      <c r="B4907" s="53"/>
      <c r="C4907" s="53"/>
      <c r="D4907" s="53"/>
      <c r="E4907" s="53"/>
      <c r="F4907" s="53"/>
      <c r="G4907" s="53"/>
      <c r="H4907" s="53"/>
      <c r="I4907" s="53"/>
    </row>
    <row r="4908" spans="1:9">
      <c r="A4908" s="40">
        <v>4902</v>
      </c>
      <c r="B4908" s="53"/>
      <c r="C4908" s="53"/>
      <c r="D4908" s="53"/>
      <c r="E4908" s="53"/>
      <c r="F4908" s="53"/>
      <c r="G4908" s="53"/>
      <c r="H4908" s="53"/>
      <c r="I4908" s="53"/>
    </row>
    <row r="4909" spans="1:9">
      <c r="A4909" s="40">
        <v>4903</v>
      </c>
      <c r="B4909" s="53"/>
      <c r="C4909" s="53"/>
      <c r="D4909" s="53"/>
      <c r="E4909" s="53"/>
      <c r="F4909" s="53"/>
      <c r="G4909" s="53"/>
      <c r="H4909" s="53"/>
      <c r="I4909" s="53"/>
    </row>
    <row r="4910" spans="1:9">
      <c r="A4910" s="40">
        <v>4904</v>
      </c>
      <c r="B4910" s="53"/>
      <c r="C4910" s="53"/>
      <c r="D4910" s="53"/>
      <c r="E4910" s="53"/>
      <c r="F4910" s="53"/>
      <c r="G4910" s="53"/>
      <c r="H4910" s="53"/>
      <c r="I4910" s="53"/>
    </row>
    <row r="4911" spans="1:9">
      <c r="A4911" s="40">
        <v>4905</v>
      </c>
      <c r="B4911" s="53"/>
      <c r="C4911" s="53"/>
      <c r="D4911" s="53"/>
      <c r="E4911" s="53"/>
      <c r="F4911" s="53"/>
      <c r="G4911" s="53"/>
      <c r="H4911" s="53"/>
      <c r="I4911" s="53"/>
    </row>
    <row r="4912" spans="1:9">
      <c r="A4912" s="40">
        <v>4906</v>
      </c>
      <c r="B4912" s="53"/>
      <c r="C4912" s="53"/>
      <c r="D4912" s="53"/>
      <c r="E4912" s="53"/>
      <c r="F4912" s="53"/>
      <c r="G4912" s="53"/>
      <c r="H4912" s="53"/>
      <c r="I4912" s="53"/>
    </row>
    <row r="4913" spans="1:9">
      <c r="A4913" s="40">
        <v>4907</v>
      </c>
      <c r="B4913" s="53"/>
      <c r="C4913" s="53"/>
      <c r="D4913" s="53"/>
      <c r="E4913" s="53"/>
      <c r="F4913" s="53"/>
      <c r="G4913" s="53"/>
      <c r="H4913" s="53"/>
      <c r="I4913" s="53"/>
    </row>
    <row r="4914" spans="1:9">
      <c r="A4914" s="40">
        <v>4908</v>
      </c>
      <c r="B4914" s="53"/>
      <c r="C4914" s="53"/>
      <c r="D4914" s="53"/>
      <c r="E4914" s="53"/>
      <c r="F4914" s="53"/>
      <c r="G4914" s="53"/>
      <c r="H4914" s="53"/>
      <c r="I4914" s="53"/>
    </row>
    <row r="4915" spans="1:9">
      <c r="A4915" s="40">
        <v>4909</v>
      </c>
      <c r="B4915" s="53"/>
      <c r="C4915" s="53"/>
      <c r="D4915" s="53"/>
      <c r="E4915" s="53"/>
      <c r="F4915" s="53"/>
      <c r="G4915" s="53"/>
      <c r="H4915" s="53"/>
      <c r="I4915" s="53"/>
    </row>
    <row r="4916" spans="1:9">
      <c r="A4916" s="40">
        <v>4910</v>
      </c>
      <c r="B4916" s="53"/>
      <c r="C4916" s="53"/>
      <c r="D4916" s="53"/>
      <c r="E4916" s="53"/>
      <c r="F4916" s="53"/>
      <c r="G4916" s="53"/>
      <c r="H4916" s="53"/>
      <c r="I4916" s="53"/>
    </row>
    <row r="4917" spans="1:9">
      <c r="A4917" s="40">
        <v>4911</v>
      </c>
      <c r="B4917" s="53"/>
      <c r="C4917" s="53"/>
      <c r="D4917" s="53"/>
      <c r="E4917" s="53"/>
      <c r="F4917" s="53"/>
      <c r="G4917" s="53"/>
      <c r="H4917" s="53"/>
      <c r="I4917" s="53"/>
    </row>
    <row r="4918" spans="1:9">
      <c r="A4918" s="40">
        <v>4912</v>
      </c>
      <c r="B4918" s="53"/>
      <c r="C4918" s="53"/>
      <c r="D4918" s="53"/>
      <c r="E4918" s="53"/>
      <c r="F4918" s="53"/>
      <c r="G4918" s="53"/>
      <c r="H4918" s="53"/>
      <c r="I4918" s="53"/>
    </row>
    <row r="4919" spans="1:9">
      <c r="A4919" s="40">
        <v>4913</v>
      </c>
      <c r="B4919" s="53"/>
      <c r="C4919" s="53"/>
      <c r="D4919" s="53"/>
      <c r="E4919" s="53"/>
      <c r="F4919" s="53"/>
      <c r="G4919" s="53"/>
      <c r="H4919" s="53"/>
      <c r="I4919" s="53"/>
    </row>
    <row r="4920" spans="1:9">
      <c r="A4920" s="40">
        <v>4914</v>
      </c>
      <c r="B4920" s="53"/>
      <c r="C4920" s="53"/>
      <c r="D4920" s="53"/>
      <c r="E4920" s="53"/>
      <c r="F4920" s="53"/>
      <c r="G4920" s="53"/>
      <c r="H4920" s="53"/>
      <c r="I4920" s="53"/>
    </row>
    <row r="4921" spans="1:9">
      <c r="A4921" s="40">
        <v>4915</v>
      </c>
      <c r="B4921" s="53"/>
      <c r="C4921" s="53"/>
      <c r="D4921" s="53"/>
      <c r="E4921" s="53"/>
      <c r="F4921" s="53"/>
      <c r="G4921" s="53"/>
      <c r="H4921" s="53"/>
      <c r="I4921" s="53"/>
    </row>
    <row r="4922" spans="1:9">
      <c r="A4922" s="40">
        <v>4916</v>
      </c>
      <c r="B4922" s="53"/>
      <c r="C4922" s="53"/>
      <c r="D4922" s="53"/>
      <c r="E4922" s="53"/>
      <c r="F4922" s="53"/>
      <c r="G4922" s="53"/>
      <c r="H4922" s="53"/>
      <c r="I4922" s="53"/>
    </row>
    <row r="4923" spans="1:9">
      <c r="A4923" s="40">
        <v>4917</v>
      </c>
      <c r="B4923" s="53"/>
      <c r="C4923" s="53"/>
      <c r="D4923" s="53"/>
      <c r="E4923" s="53"/>
      <c r="F4923" s="53"/>
      <c r="G4923" s="53"/>
      <c r="H4923" s="53"/>
      <c r="I4923" s="53"/>
    </row>
    <row r="4924" spans="1:9">
      <c r="A4924" s="40">
        <v>4918</v>
      </c>
      <c r="B4924" s="53"/>
      <c r="C4924" s="53"/>
      <c r="D4924" s="53"/>
      <c r="E4924" s="53"/>
      <c r="F4924" s="53"/>
      <c r="G4924" s="53"/>
      <c r="H4924" s="53"/>
      <c r="I4924" s="53"/>
    </row>
    <row r="4925" spans="1:9">
      <c r="A4925" s="40">
        <v>4919</v>
      </c>
      <c r="B4925" s="53"/>
      <c r="C4925" s="53"/>
      <c r="D4925" s="53"/>
      <c r="E4925" s="53"/>
      <c r="F4925" s="53"/>
      <c r="G4925" s="53"/>
      <c r="H4925" s="53"/>
      <c r="I4925" s="53"/>
    </row>
    <row r="4926" spans="1:9">
      <c r="A4926" s="40">
        <v>4920</v>
      </c>
      <c r="B4926" s="53"/>
      <c r="C4926" s="53"/>
      <c r="D4926" s="53"/>
      <c r="E4926" s="53"/>
      <c r="F4926" s="53"/>
      <c r="G4926" s="53"/>
      <c r="H4926" s="53"/>
      <c r="I4926" s="53"/>
    </row>
    <row r="4927" spans="1:9">
      <c r="A4927" s="40">
        <v>4921</v>
      </c>
      <c r="B4927" s="53"/>
      <c r="C4927" s="53"/>
      <c r="D4927" s="53"/>
      <c r="E4927" s="53"/>
      <c r="F4927" s="53"/>
      <c r="G4927" s="53"/>
      <c r="H4927" s="53"/>
      <c r="I4927" s="53"/>
    </row>
    <row r="4928" spans="1:9">
      <c r="A4928" s="40">
        <v>4922</v>
      </c>
      <c r="B4928" s="53"/>
      <c r="C4928" s="53"/>
      <c r="D4928" s="53"/>
      <c r="E4928" s="53"/>
      <c r="F4928" s="53"/>
      <c r="G4928" s="53"/>
      <c r="H4928" s="53"/>
      <c r="I4928" s="53"/>
    </row>
    <row r="4929" spans="1:9">
      <c r="A4929" s="40">
        <v>4923</v>
      </c>
      <c r="B4929" s="53"/>
      <c r="C4929" s="53"/>
      <c r="D4929" s="53"/>
      <c r="E4929" s="53"/>
      <c r="F4929" s="53"/>
      <c r="G4929" s="53"/>
      <c r="H4929" s="53"/>
      <c r="I4929" s="53"/>
    </row>
    <row r="4930" spans="1:9">
      <c r="A4930" s="40">
        <v>4924</v>
      </c>
      <c r="B4930" s="53"/>
      <c r="C4930" s="53"/>
      <c r="D4930" s="53"/>
      <c r="E4930" s="53"/>
      <c r="F4930" s="53"/>
      <c r="G4930" s="53"/>
      <c r="H4930" s="53"/>
      <c r="I4930" s="53"/>
    </row>
    <row r="4931" spans="1:9">
      <c r="A4931" s="40">
        <v>4925</v>
      </c>
      <c r="B4931" s="53"/>
      <c r="C4931" s="53"/>
      <c r="D4931" s="53"/>
      <c r="E4931" s="53"/>
      <c r="F4931" s="53"/>
      <c r="G4931" s="53"/>
      <c r="H4931" s="53"/>
      <c r="I4931" s="53"/>
    </row>
    <row r="4932" spans="1:9">
      <c r="A4932" s="40">
        <v>4926</v>
      </c>
      <c r="B4932" s="53"/>
      <c r="C4932" s="53"/>
      <c r="D4932" s="53"/>
      <c r="E4932" s="53"/>
      <c r="F4932" s="53"/>
      <c r="G4932" s="53"/>
      <c r="H4932" s="53"/>
      <c r="I4932" s="53"/>
    </row>
    <row r="4933" spans="1:9">
      <c r="A4933" s="40">
        <v>4927</v>
      </c>
      <c r="B4933" s="53"/>
      <c r="C4933" s="53"/>
      <c r="D4933" s="53"/>
      <c r="E4933" s="53"/>
      <c r="F4933" s="53"/>
      <c r="G4933" s="53"/>
      <c r="H4933" s="53"/>
      <c r="I4933" s="53"/>
    </row>
    <row r="4934" spans="1:9">
      <c r="A4934" s="40">
        <v>4928</v>
      </c>
      <c r="B4934" s="53"/>
      <c r="C4934" s="53"/>
      <c r="D4934" s="53"/>
      <c r="E4934" s="53"/>
      <c r="F4934" s="53"/>
      <c r="G4934" s="53"/>
      <c r="H4934" s="53"/>
      <c r="I4934" s="53"/>
    </row>
    <row r="4935" spans="1:9">
      <c r="A4935" s="40">
        <v>4929</v>
      </c>
      <c r="B4935" s="53"/>
      <c r="C4935" s="53"/>
      <c r="D4935" s="53"/>
      <c r="E4935" s="53"/>
      <c r="F4935" s="53"/>
      <c r="G4935" s="53"/>
      <c r="H4935" s="53"/>
      <c r="I4935" s="53"/>
    </row>
    <row r="4936" spans="1:9">
      <c r="A4936" s="40">
        <v>4930</v>
      </c>
      <c r="B4936" s="53"/>
      <c r="C4936" s="53"/>
      <c r="D4936" s="53"/>
      <c r="E4936" s="53"/>
      <c r="F4936" s="53"/>
      <c r="G4936" s="53"/>
      <c r="H4936" s="53"/>
      <c r="I4936" s="53"/>
    </row>
    <row r="4937" spans="1:9">
      <c r="A4937" s="40">
        <v>4931</v>
      </c>
      <c r="B4937" s="53"/>
      <c r="C4937" s="53"/>
      <c r="D4937" s="53"/>
      <c r="E4937" s="53"/>
      <c r="F4937" s="53"/>
      <c r="G4937" s="53"/>
      <c r="H4937" s="53"/>
      <c r="I4937" s="53"/>
    </row>
    <row r="4938" spans="1:9">
      <c r="A4938" s="40">
        <v>4932</v>
      </c>
      <c r="B4938" s="53"/>
      <c r="C4938" s="53"/>
      <c r="D4938" s="53"/>
      <c r="E4938" s="53"/>
      <c r="F4938" s="53"/>
      <c r="G4938" s="53"/>
      <c r="H4938" s="53"/>
      <c r="I4938" s="53"/>
    </row>
    <row r="4939" spans="1:9">
      <c r="A4939" s="40">
        <v>4933</v>
      </c>
      <c r="B4939" s="53"/>
      <c r="C4939" s="53"/>
      <c r="D4939" s="53"/>
      <c r="E4939" s="53"/>
      <c r="F4939" s="53"/>
      <c r="G4939" s="53"/>
      <c r="H4939" s="53"/>
      <c r="I4939" s="53"/>
    </row>
    <row r="4940" spans="1:9">
      <c r="A4940" s="40">
        <v>4934</v>
      </c>
      <c r="B4940" s="53"/>
      <c r="C4940" s="53"/>
      <c r="D4940" s="53"/>
      <c r="E4940" s="53"/>
      <c r="F4940" s="53"/>
      <c r="G4940" s="53"/>
      <c r="H4940" s="53"/>
      <c r="I4940" s="53"/>
    </row>
    <row r="4941" spans="1:9">
      <c r="A4941" s="40">
        <v>4935</v>
      </c>
      <c r="B4941" s="53"/>
      <c r="C4941" s="53"/>
      <c r="D4941" s="53"/>
      <c r="E4941" s="53"/>
      <c r="F4941" s="53"/>
      <c r="G4941" s="53"/>
      <c r="H4941" s="53"/>
      <c r="I4941" s="53"/>
    </row>
    <row r="4942" spans="1:9">
      <c r="A4942" s="40">
        <v>4936</v>
      </c>
      <c r="B4942" s="53"/>
      <c r="C4942" s="53"/>
      <c r="D4942" s="53"/>
      <c r="E4942" s="53"/>
      <c r="F4942" s="53"/>
      <c r="G4942" s="53"/>
      <c r="H4942" s="53"/>
      <c r="I4942" s="53"/>
    </row>
    <row r="4943" spans="1:9">
      <c r="A4943" s="40">
        <v>4937</v>
      </c>
      <c r="B4943" s="53"/>
      <c r="C4943" s="53"/>
      <c r="D4943" s="53"/>
      <c r="E4943" s="53"/>
      <c r="F4943" s="53"/>
      <c r="G4943" s="53"/>
      <c r="H4943" s="53"/>
      <c r="I4943" s="53"/>
    </row>
    <row r="4944" spans="1:9">
      <c r="A4944" s="40">
        <v>4938</v>
      </c>
      <c r="B4944" s="53"/>
      <c r="C4944" s="53"/>
      <c r="D4944" s="53"/>
      <c r="E4944" s="53"/>
      <c r="F4944" s="53"/>
      <c r="G4944" s="53"/>
      <c r="H4944" s="53"/>
      <c r="I4944" s="53"/>
    </row>
    <row r="4945" spans="1:9">
      <c r="A4945" s="40">
        <v>4939</v>
      </c>
      <c r="B4945" s="53"/>
      <c r="C4945" s="53"/>
      <c r="D4945" s="53"/>
      <c r="E4945" s="53"/>
      <c r="F4945" s="53"/>
      <c r="G4945" s="53"/>
      <c r="H4945" s="53"/>
      <c r="I4945" s="53"/>
    </row>
    <row r="4946" spans="1:9">
      <c r="A4946" s="40">
        <v>4940</v>
      </c>
      <c r="B4946" s="53"/>
      <c r="C4946" s="53"/>
      <c r="D4946" s="53"/>
      <c r="E4946" s="53"/>
      <c r="F4946" s="53"/>
      <c r="G4946" s="53"/>
      <c r="H4946" s="53"/>
      <c r="I4946" s="53"/>
    </row>
    <row r="4947" spans="1:9">
      <c r="A4947" s="40">
        <v>4941</v>
      </c>
      <c r="B4947" s="53"/>
      <c r="C4947" s="53"/>
      <c r="D4947" s="53"/>
      <c r="E4947" s="53"/>
      <c r="F4947" s="53"/>
      <c r="G4947" s="53"/>
      <c r="H4947" s="53"/>
      <c r="I4947" s="53"/>
    </row>
    <row r="4948" spans="1:9">
      <c r="A4948" s="40">
        <v>4942</v>
      </c>
      <c r="B4948" s="53"/>
      <c r="C4948" s="53"/>
      <c r="D4948" s="53"/>
      <c r="E4948" s="53"/>
      <c r="F4948" s="53"/>
      <c r="G4948" s="53"/>
      <c r="H4948" s="53"/>
      <c r="I4948" s="53"/>
    </row>
    <row r="4949" spans="1:9">
      <c r="A4949" s="40">
        <v>4943</v>
      </c>
      <c r="B4949" s="53"/>
      <c r="C4949" s="53"/>
      <c r="D4949" s="53"/>
      <c r="E4949" s="53"/>
      <c r="F4949" s="53"/>
      <c r="G4949" s="53"/>
      <c r="H4949" s="53"/>
      <c r="I4949" s="53"/>
    </row>
    <row r="4950" spans="1:9">
      <c r="A4950" s="40">
        <v>4944</v>
      </c>
      <c r="B4950" s="53"/>
      <c r="C4950" s="53"/>
      <c r="D4950" s="53"/>
      <c r="E4950" s="53"/>
      <c r="F4950" s="53"/>
      <c r="G4950" s="53"/>
      <c r="H4950" s="53"/>
      <c r="I4950" s="53"/>
    </row>
    <row r="4951" spans="1:9">
      <c r="A4951" s="40">
        <v>4945</v>
      </c>
      <c r="B4951" s="53"/>
      <c r="C4951" s="53"/>
      <c r="D4951" s="53"/>
      <c r="E4951" s="53"/>
      <c r="F4951" s="53"/>
      <c r="G4951" s="53"/>
      <c r="H4951" s="53"/>
      <c r="I4951" s="53"/>
    </row>
    <row r="4952" spans="1:9">
      <c r="A4952" s="40">
        <v>4946</v>
      </c>
      <c r="B4952" s="53"/>
      <c r="C4952" s="53"/>
      <c r="D4952" s="53"/>
      <c r="E4952" s="53"/>
      <c r="F4952" s="53"/>
      <c r="G4952" s="53"/>
      <c r="H4952" s="53"/>
      <c r="I4952" s="53"/>
    </row>
    <row r="4953" spans="1:9">
      <c r="A4953" s="40">
        <v>4947</v>
      </c>
      <c r="B4953" s="53"/>
      <c r="C4953" s="53"/>
      <c r="D4953" s="53"/>
      <c r="E4953" s="53"/>
      <c r="F4953" s="53"/>
      <c r="G4953" s="53"/>
      <c r="H4953" s="53"/>
      <c r="I4953" s="53"/>
    </row>
    <row r="4954" spans="1:9">
      <c r="A4954" s="40">
        <v>4948</v>
      </c>
      <c r="B4954" s="53"/>
      <c r="C4954" s="53"/>
      <c r="D4954" s="53"/>
      <c r="E4954" s="53"/>
      <c r="F4954" s="53"/>
      <c r="G4954" s="53"/>
      <c r="H4954" s="53"/>
      <c r="I4954" s="53"/>
    </row>
    <row r="4955" spans="1:9">
      <c r="A4955" s="40">
        <v>4949</v>
      </c>
      <c r="B4955" s="53"/>
      <c r="C4955" s="53"/>
      <c r="D4955" s="53"/>
      <c r="E4955" s="53"/>
      <c r="F4955" s="53"/>
      <c r="G4955" s="53"/>
      <c r="H4955" s="53"/>
      <c r="I4955" s="53"/>
    </row>
    <row r="4956" spans="1:9">
      <c r="A4956" s="40">
        <v>4950</v>
      </c>
      <c r="B4956" s="53"/>
      <c r="C4956" s="53"/>
      <c r="D4956" s="53"/>
      <c r="E4956" s="53"/>
      <c r="F4956" s="53"/>
      <c r="G4956" s="53"/>
      <c r="H4956" s="53"/>
      <c r="I4956" s="53"/>
    </row>
    <row r="4957" spans="1:9">
      <c r="A4957" s="40">
        <v>4951</v>
      </c>
      <c r="B4957" s="53"/>
      <c r="C4957" s="53"/>
      <c r="D4957" s="53"/>
      <c r="E4957" s="53"/>
      <c r="F4957" s="53"/>
      <c r="G4957" s="53"/>
      <c r="H4957" s="53"/>
      <c r="I4957" s="53"/>
    </row>
    <row r="4958" spans="1:9">
      <c r="A4958" s="40">
        <v>4952</v>
      </c>
      <c r="B4958" s="53"/>
      <c r="C4958" s="53"/>
      <c r="D4958" s="53"/>
      <c r="E4958" s="53"/>
      <c r="F4958" s="53"/>
      <c r="G4958" s="53"/>
      <c r="H4958" s="53"/>
      <c r="I4958" s="53"/>
    </row>
    <row r="4959" spans="1:9">
      <c r="A4959" s="40">
        <v>4953</v>
      </c>
      <c r="B4959" s="53"/>
      <c r="C4959" s="53"/>
      <c r="D4959" s="53"/>
      <c r="E4959" s="53"/>
      <c r="F4959" s="53"/>
      <c r="G4959" s="53"/>
      <c r="H4959" s="53"/>
      <c r="I4959" s="53"/>
    </row>
    <row r="4960" spans="1:9">
      <c r="A4960" s="40">
        <v>4954</v>
      </c>
      <c r="B4960" s="53"/>
      <c r="C4960" s="53"/>
      <c r="D4960" s="53"/>
      <c r="E4960" s="53"/>
      <c r="F4960" s="53"/>
      <c r="G4960" s="53"/>
      <c r="H4960" s="53"/>
      <c r="I4960" s="53"/>
    </row>
    <row r="4961" spans="1:9">
      <c r="A4961" s="40">
        <v>4955</v>
      </c>
      <c r="B4961" s="53"/>
      <c r="C4961" s="53"/>
      <c r="D4961" s="53"/>
      <c r="E4961" s="53"/>
      <c r="F4961" s="53"/>
      <c r="G4961" s="53"/>
      <c r="H4961" s="53"/>
      <c r="I4961" s="53"/>
    </row>
    <row r="4962" spans="1:9">
      <c r="A4962" s="40">
        <v>4956</v>
      </c>
      <c r="B4962" s="53"/>
      <c r="C4962" s="53"/>
      <c r="D4962" s="53"/>
      <c r="E4962" s="53"/>
      <c r="F4962" s="53"/>
      <c r="G4962" s="53"/>
      <c r="H4962" s="53"/>
      <c r="I4962" s="53"/>
    </row>
    <row r="4963" spans="1:9">
      <c r="A4963" s="40">
        <v>4957</v>
      </c>
      <c r="B4963" s="53"/>
      <c r="C4963" s="53"/>
      <c r="D4963" s="53"/>
      <c r="E4963" s="53"/>
      <c r="F4963" s="53"/>
      <c r="G4963" s="53"/>
      <c r="H4963" s="53"/>
      <c r="I4963" s="53"/>
    </row>
    <row r="4964" spans="1:9">
      <c r="A4964" s="40">
        <v>4958</v>
      </c>
      <c r="B4964" s="53"/>
      <c r="C4964" s="53"/>
      <c r="D4964" s="53"/>
      <c r="E4964" s="53"/>
      <c r="F4964" s="53"/>
      <c r="G4964" s="53"/>
      <c r="H4964" s="53"/>
      <c r="I4964" s="53"/>
    </row>
    <row r="4965" spans="1:9">
      <c r="A4965" s="40">
        <v>4959</v>
      </c>
      <c r="B4965" s="53"/>
      <c r="C4965" s="53"/>
      <c r="D4965" s="53"/>
      <c r="E4965" s="53"/>
      <c r="F4965" s="53"/>
      <c r="G4965" s="53"/>
      <c r="H4965" s="53"/>
      <c r="I4965" s="53"/>
    </row>
    <row r="4966" spans="1:9">
      <c r="A4966" s="40">
        <v>4960</v>
      </c>
      <c r="B4966" s="53"/>
      <c r="C4966" s="53"/>
      <c r="D4966" s="53"/>
      <c r="E4966" s="53"/>
      <c r="F4966" s="53"/>
      <c r="G4966" s="53"/>
      <c r="H4966" s="53"/>
      <c r="I4966" s="53"/>
    </row>
    <row r="4967" spans="1:9">
      <c r="A4967" s="40">
        <v>4961</v>
      </c>
      <c r="B4967" s="53"/>
      <c r="C4967" s="53"/>
      <c r="D4967" s="53"/>
      <c r="E4967" s="53"/>
      <c r="F4967" s="53"/>
      <c r="G4967" s="53"/>
      <c r="H4967" s="53"/>
      <c r="I4967" s="53"/>
    </row>
    <row r="4968" spans="1:9">
      <c r="A4968" s="40">
        <v>4962</v>
      </c>
      <c r="B4968" s="53"/>
      <c r="C4968" s="53"/>
      <c r="D4968" s="53"/>
      <c r="E4968" s="53"/>
      <c r="F4968" s="53"/>
      <c r="G4968" s="53"/>
      <c r="H4968" s="53"/>
      <c r="I4968" s="53"/>
    </row>
    <row r="4969" spans="1:9">
      <c r="A4969" s="40">
        <v>4963</v>
      </c>
      <c r="B4969" s="53"/>
      <c r="C4969" s="53"/>
      <c r="D4969" s="53"/>
      <c r="E4969" s="53"/>
      <c r="F4969" s="53"/>
      <c r="G4969" s="53"/>
      <c r="H4969" s="53"/>
      <c r="I4969" s="53"/>
    </row>
    <row r="4970" spans="1:9">
      <c r="A4970" s="40">
        <v>4964</v>
      </c>
      <c r="B4970" s="53"/>
      <c r="C4970" s="53"/>
      <c r="D4970" s="53"/>
      <c r="E4970" s="53"/>
      <c r="F4970" s="53"/>
      <c r="G4970" s="53"/>
      <c r="H4970" s="53"/>
      <c r="I4970" s="53"/>
    </row>
    <row r="4971" spans="1:9">
      <c r="A4971" s="40">
        <v>4965</v>
      </c>
      <c r="B4971" s="53"/>
      <c r="C4971" s="53"/>
      <c r="D4971" s="53"/>
      <c r="E4971" s="53"/>
      <c r="F4971" s="53"/>
      <c r="G4971" s="53"/>
      <c r="H4971" s="53"/>
      <c r="I4971" s="53"/>
    </row>
    <row r="4972" spans="1:9">
      <c r="A4972" s="40">
        <v>4966</v>
      </c>
      <c r="B4972" s="53"/>
      <c r="C4972" s="53"/>
      <c r="D4972" s="53"/>
      <c r="E4972" s="53"/>
      <c r="F4972" s="53"/>
      <c r="G4972" s="53"/>
      <c r="H4972" s="53"/>
      <c r="I4972" s="53"/>
    </row>
    <row r="4973" spans="1:9">
      <c r="A4973" s="40">
        <v>4967</v>
      </c>
      <c r="B4973" s="53"/>
      <c r="C4973" s="53"/>
      <c r="D4973" s="53"/>
      <c r="E4973" s="53"/>
      <c r="F4973" s="53"/>
      <c r="G4973" s="53"/>
      <c r="H4973" s="53"/>
      <c r="I4973" s="53"/>
    </row>
    <row r="4974" spans="1:9">
      <c r="A4974" s="40">
        <v>4968</v>
      </c>
      <c r="B4974" s="53"/>
      <c r="C4974" s="53"/>
      <c r="D4974" s="53"/>
      <c r="E4974" s="53"/>
      <c r="F4974" s="53"/>
      <c r="G4974" s="53"/>
      <c r="H4974" s="53"/>
      <c r="I4974" s="53"/>
    </row>
    <row r="4975" spans="1:9">
      <c r="A4975" s="40">
        <v>4969</v>
      </c>
      <c r="B4975" s="53"/>
      <c r="C4975" s="53"/>
      <c r="D4975" s="53"/>
      <c r="E4975" s="53"/>
      <c r="F4975" s="53"/>
      <c r="G4975" s="53"/>
      <c r="H4975" s="53"/>
      <c r="I4975" s="53"/>
    </row>
    <row r="4976" spans="1:9">
      <c r="A4976" s="40">
        <v>4970</v>
      </c>
      <c r="B4976" s="53"/>
      <c r="C4976" s="53"/>
      <c r="D4976" s="53"/>
      <c r="E4976" s="53"/>
      <c r="F4976" s="53"/>
      <c r="G4976" s="53"/>
      <c r="H4976" s="53"/>
      <c r="I4976" s="53"/>
    </row>
    <row r="4977" spans="1:9">
      <c r="A4977" s="40">
        <v>4971</v>
      </c>
      <c r="B4977" s="53"/>
      <c r="C4977" s="53"/>
      <c r="D4977" s="53"/>
      <c r="E4977" s="53"/>
      <c r="F4977" s="53"/>
      <c r="G4977" s="53"/>
      <c r="H4977" s="53"/>
      <c r="I4977" s="53"/>
    </row>
    <row r="4978" spans="1:9">
      <c r="A4978" s="40">
        <v>4972</v>
      </c>
      <c r="B4978" s="53"/>
      <c r="C4978" s="53"/>
      <c r="D4978" s="53"/>
      <c r="E4978" s="53"/>
      <c r="F4978" s="53"/>
      <c r="G4978" s="53"/>
      <c r="H4978" s="53"/>
      <c r="I4978" s="53"/>
    </row>
    <row r="4979" spans="1:9">
      <c r="A4979" s="40">
        <v>4973</v>
      </c>
      <c r="B4979" s="53"/>
      <c r="C4979" s="53"/>
      <c r="D4979" s="53"/>
      <c r="E4979" s="53"/>
      <c r="F4979" s="53"/>
      <c r="G4979" s="53"/>
      <c r="H4979" s="53"/>
      <c r="I4979" s="53"/>
    </row>
    <row r="4980" spans="1:9">
      <c r="A4980" s="40">
        <v>4974</v>
      </c>
      <c r="B4980" s="53"/>
      <c r="C4980" s="53"/>
      <c r="D4980" s="53"/>
      <c r="E4980" s="53"/>
      <c r="F4980" s="53"/>
      <c r="G4980" s="53"/>
      <c r="H4980" s="53"/>
      <c r="I4980" s="53"/>
    </row>
    <row r="4981" spans="1:9">
      <c r="A4981" s="40">
        <v>4975</v>
      </c>
      <c r="B4981" s="53"/>
      <c r="C4981" s="53"/>
      <c r="D4981" s="53"/>
      <c r="E4981" s="53"/>
      <c r="F4981" s="53"/>
      <c r="G4981" s="53"/>
      <c r="H4981" s="53"/>
      <c r="I4981" s="53"/>
    </row>
    <row r="4982" spans="1:9">
      <c r="A4982" s="40">
        <v>4976</v>
      </c>
      <c r="B4982" s="53"/>
      <c r="C4982" s="53"/>
      <c r="D4982" s="53"/>
      <c r="E4982" s="53"/>
      <c r="F4982" s="53"/>
      <c r="G4982" s="53"/>
      <c r="H4982" s="53"/>
      <c r="I4982" s="53"/>
    </row>
    <row r="4983" spans="1:9">
      <c r="A4983" s="40">
        <v>4977</v>
      </c>
      <c r="B4983" s="53"/>
      <c r="C4983" s="53"/>
      <c r="D4983" s="53"/>
      <c r="E4983" s="53"/>
      <c r="F4983" s="53"/>
      <c r="G4983" s="53"/>
      <c r="H4983" s="53"/>
      <c r="I4983" s="53"/>
    </row>
    <row r="4984" spans="1:9">
      <c r="A4984" s="40">
        <v>4978</v>
      </c>
      <c r="B4984" s="53"/>
      <c r="C4984" s="53"/>
      <c r="D4984" s="53"/>
      <c r="E4984" s="53"/>
      <c r="F4984" s="53"/>
      <c r="G4984" s="53"/>
      <c r="H4984" s="53"/>
      <c r="I4984" s="53"/>
    </row>
    <row r="4985" spans="1:9">
      <c r="A4985" s="40">
        <v>4979</v>
      </c>
      <c r="B4985" s="53"/>
      <c r="C4985" s="53"/>
      <c r="D4985" s="53"/>
      <c r="E4985" s="53"/>
      <c r="F4985" s="53"/>
      <c r="G4985" s="53"/>
      <c r="H4985" s="53"/>
      <c r="I4985" s="53"/>
    </row>
    <row r="4986" spans="1:9">
      <c r="A4986" s="40">
        <v>4980</v>
      </c>
      <c r="B4986" s="53"/>
      <c r="C4986" s="53"/>
      <c r="D4986" s="53"/>
      <c r="E4986" s="53"/>
      <c r="F4986" s="53"/>
      <c r="G4986" s="53"/>
      <c r="H4986" s="53"/>
      <c r="I4986" s="53"/>
    </row>
    <row r="4987" spans="1:9">
      <c r="A4987" s="40">
        <v>4981</v>
      </c>
      <c r="B4987" s="53"/>
      <c r="C4987" s="53"/>
      <c r="D4987" s="53"/>
      <c r="E4987" s="53"/>
      <c r="F4987" s="53"/>
      <c r="G4987" s="53"/>
      <c r="H4987" s="53"/>
      <c r="I4987" s="53"/>
    </row>
    <row r="4988" spans="1:9">
      <c r="A4988" s="40">
        <v>4982</v>
      </c>
      <c r="B4988" s="53"/>
      <c r="C4988" s="53"/>
      <c r="D4988" s="53"/>
      <c r="E4988" s="53"/>
      <c r="F4988" s="53"/>
      <c r="G4988" s="53"/>
      <c r="H4988" s="53"/>
      <c r="I4988" s="53"/>
    </row>
    <row r="4989" spans="1:9">
      <c r="A4989" s="40">
        <v>4983</v>
      </c>
      <c r="B4989" s="53"/>
      <c r="C4989" s="53"/>
      <c r="D4989" s="53"/>
      <c r="E4989" s="53"/>
      <c r="F4989" s="53"/>
      <c r="G4989" s="53"/>
      <c r="H4989" s="53"/>
      <c r="I4989" s="53"/>
    </row>
    <row r="4990" spans="1:9">
      <c r="A4990" s="40">
        <v>4984</v>
      </c>
      <c r="B4990" s="53"/>
      <c r="C4990" s="53"/>
      <c r="D4990" s="53"/>
      <c r="E4990" s="53"/>
      <c r="F4990" s="53"/>
      <c r="G4990" s="53"/>
      <c r="H4990" s="53"/>
      <c r="I4990" s="53"/>
    </row>
    <row r="4991" spans="1:9">
      <c r="A4991" s="40">
        <v>4985</v>
      </c>
      <c r="B4991" s="53"/>
      <c r="C4991" s="53"/>
      <c r="D4991" s="53"/>
      <c r="E4991" s="53"/>
      <c r="F4991" s="53"/>
      <c r="G4991" s="53"/>
      <c r="H4991" s="53"/>
      <c r="I4991" s="53"/>
    </row>
    <row r="4992" spans="1:9">
      <c r="A4992" s="40">
        <v>4986</v>
      </c>
      <c r="B4992" s="53"/>
      <c r="C4992" s="53"/>
      <c r="D4992" s="53"/>
      <c r="E4992" s="53"/>
      <c r="F4992" s="53"/>
      <c r="G4992" s="53"/>
      <c r="H4992" s="53"/>
      <c r="I4992" s="53"/>
    </row>
    <row r="4993" spans="1:9">
      <c r="A4993" s="40">
        <v>4987</v>
      </c>
      <c r="B4993" s="53"/>
      <c r="C4993" s="53"/>
      <c r="D4993" s="53"/>
      <c r="E4993" s="53"/>
      <c r="F4993" s="53"/>
      <c r="G4993" s="53"/>
      <c r="H4993" s="53"/>
      <c r="I4993" s="53"/>
    </row>
    <row r="4994" spans="1:9">
      <c r="A4994" s="40">
        <v>4988</v>
      </c>
      <c r="B4994" s="53"/>
      <c r="C4994" s="53"/>
      <c r="D4994" s="53"/>
      <c r="E4994" s="53"/>
      <c r="F4994" s="53"/>
      <c r="G4994" s="53"/>
      <c r="H4994" s="53"/>
      <c r="I4994" s="53"/>
    </row>
    <row r="4995" spans="1:9">
      <c r="A4995" s="40">
        <v>4989</v>
      </c>
      <c r="B4995" s="53"/>
      <c r="C4995" s="53"/>
      <c r="D4995" s="53"/>
      <c r="E4995" s="53"/>
      <c r="F4995" s="53"/>
      <c r="G4995" s="53"/>
      <c r="H4995" s="53"/>
      <c r="I4995" s="53"/>
    </row>
    <row r="4996" spans="1:9">
      <c r="A4996" s="40">
        <v>4990</v>
      </c>
      <c r="B4996" s="53"/>
      <c r="C4996" s="53"/>
      <c r="D4996" s="53"/>
      <c r="E4996" s="53"/>
      <c r="F4996" s="53"/>
      <c r="G4996" s="53"/>
      <c r="H4996" s="53"/>
      <c r="I4996" s="53"/>
    </row>
    <row r="4997" spans="1:9">
      <c r="A4997" s="40">
        <v>4991</v>
      </c>
      <c r="B4997" s="53"/>
      <c r="C4997" s="53"/>
      <c r="D4997" s="53"/>
      <c r="E4997" s="53"/>
      <c r="F4997" s="53"/>
      <c r="G4997" s="53"/>
      <c r="H4997" s="53"/>
      <c r="I4997" s="53"/>
    </row>
    <row r="4998" spans="1:9">
      <c r="A4998" s="40">
        <v>4992</v>
      </c>
      <c r="B4998" s="53"/>
      <c r="C4998" s="53"/>
      <c r="D4998" s="53"/>
      <c r="E4998" s="53"/>
      <c r="F4998" s="53"/>
      <c r="G4998" s="53"/>
      <c r="H4998" s="53"/>
      <c r="I4998" s="53"/>
    </row>
    <row r="4999" spans="1:9">
      <c r="A4999" s="40">
        <v>4993</v>
      </c>
      <c r="B4999" s="53"/>
      <c r="C4999" s="53"/>
      <c r="D4999" s="53"/>
      <c r="E4999" s="53"/>
      <c r="F4999" s="53"/>
      <c r="G4999" s="53"/>
      <c r="H4999" s="53"/>
      <c r="I4999" s="53"/>
    </row>
    <row r="5000" spans="1:9">
      <c r="A5000" s="40">
        <v>4994</v>
      </c>
      <c r="B5000" s="53"/>
      <c r="C5000" s="53"/>
      <c r="D5000" s="53"/>
      <c r="E5000" s="53"/>
      <c r="F5000" s="53"/>
      <c r="G5000" s="53"/>
      <c r="H5000" s="53"/>
      <c r="I5000" s="53"/>
    </row>
    <row r="5001" spans="1:9">
      <c r="A5001" s="40">
        <v>4995</v>
      </c>
      <c r="B5001" s="53"/>
      <c r="C5001" s="53"/>
      <c r="D5001" s="53"/>
      <c r="E5001" s="53"/>
      <c r="F5001" s="53"/>
      <c r="G5001" s="53"/>
      <c r="H5001" s="53"/>
      <c r="I5001" s="53"/>
    </row>
    <row r="5002" spans="1:9">
      <c r="A5002" s="40">
        <v>4996</v>
      </c>
      <c r="B5002" s="53"/>
      <c r="C5002" s="53"/>
      <c r="D5002" s="53"/>
      <c r="E5002" s="53"/>
      <c r="F5002" s="53"/>
      <c r="G5002" s="53"/>
      <c r="H5002" s="53"/>
      <c r="I5002" s="53"/>
    </row>
    <row r="5003" spans="1:9">
      <c r="A5003" s="40">
        <v>4997</v>
      </c>
      <c r="B5003" s="53"/>
      <c r="C5003" s="53"/>
      <c r="D5003" s="53"/>
      <c r="E5003" s="53"/>
      <c r="F5003" s="53"/>
      <c r="G5003" s="53"/>
      <c r="H5003" s="53"/>
      <c r="I5003" s="53"/>
    </row>
    <row r="5004" spans="1:9">
      <c r="A5004" s="40">
        <v>4998</v>
      </c>
      <c r="B5004" s="53"/>
      <c r="C5004" s="53"/>
      <c r="D5004" s="53"/>
      <c r="E5004" s="53"/>
      <c r="F5004" s="53"/>
      <c r="G5004" s="53"/>
      <c r="H5004" s="53"/>
      <c r="I5004" s="53"/>
    </row>
    <row r="5005" spans="1:9">
      <c r="A5005" s="40">
        <v>4999</v>
      </c>
      <c r="B5005" s="53"/>
      <c r="C5005" s="53"/>
      <c r="D5005" s="53"/>
      <c r="E5005" s="53"/>
      <c r="F5005" s="53"/>
      <c r="G5005" s="53"/>
      <c r="H5005" s="53"/>
      <c r="I5005" s="53"/>
    </row>
    <row r="5006" spans="1:9">
      <c r="A5006" s="47">
        <v>5000</v>
      </c>
      <c r="B5006" s="215"/>
      <c r="C5006" s="215"/>
      <c r="D5006" s="215"/>
      <c r="E5006" s="215"/>
      <c r="F5006" s="215"/>
      <c r="G5006" s="215"/>
      <c r="H5006" s="215"/>
      <c r="I5006" s="215"/>
    </row>
    <row r="5007" spans="1:9">
      <c r="A5007" s="48"/>
      <c r="B5007" s="46"/>
      <c r="C5007" s="46"/>
      <c r="D5007" s="46"/>
      <c r="E5007" s="46"/>
      <c r="F5007" s="46"/>
      <c r="G5007" s="46"/>
      <c r="H5007" s="46"/>
      <c r="I5007" s="46"/>
    </row>
    <row r="5008" spans="1:9">
      <c r="A5008" s="48"/>
      <c r="B5008" s="46"/>
      <c r="C5008" s="46"/>
      <c r="D5008" s="46"/>
      <c r="E5008" s="46"/>
      <c r="F5008" s="46"/>
      <c r="G5008" s="46"/>
      <c r="H5008" s="46"/>
      <c r="I5008" s="46"/>
    </row>
    <row r="5009" spans="1:9">
      <c r="A5009" s="48"/>
      <c r="B5009" s="46"/>
      <c r="C5009" s="46"/>
      <c r="D5009" s="46"/>
      <c r="E5009" s="46"/>
      <c r="F5009" s="46"/>
      <c r="G5009" s="46"/>
      <c r="H5009" s="46"/>
      <c r="I5009" s="46"/>
    </row>
    <row r="5010" spans="1:9">
      <c r="A5010" s="48"/>
      <c r="B5010" s="46"/>
      <c r="C5010" s="46"/>
      <c r="D5010" s="46"/>
      <c r="E5010" s="46"/>
      <c r="F5010" s="46"/>
      <c r="G5010" s="46"/>
      <c r="H5010" s="46"/>
      <c r="I5010" s="46"/>
    </row>
    <row r="5011" spans="1:9">
      <c r="A5011" s="48"/>
      <c r="B5011" s="46"/>
      <c r="C5011" s="46"/>
      <c r="D5011" s="46"/>
      <c r="E5011" s="46"/>
      <c r="F5011" s="46"/>
      <c r="G5011" s="46"/>
      <c r="H5011" s="46"/>
      <c r="I5011" s="46"/>
    </row>
    <row r="5012" spans="1:9">
      <c r="A5012" s="48"/>
      <c r="B5012" s="46"/>
      <c r="C5012" s="46"/>
      <c r="D5012" s="46"/>
      <c r="E5012" s="46"/>
      <c r="F5012" s="46"/>
      <c r="G5012" s="46"/>
      <c r="H5012" s="46"/>
      <c r="I5012" s="46"/>
    </row>
    <row r="5013" spans="1:9">
      <c r="A5013" s="48"/>
      <c r="B5013" s="46"/>
      <c r="C5013" s="46"/>
      <c r="D5013" s="46"/>
      <c r="E5013" s="46"/>
      <c r="F5013" s="46"/>
      <c r="G5013" s="46"/>
      <c r="H5013" s="46"/>
      <c r="I5013" s="46"/>
    </row>
    <row r="5014" spans="1:9">
      <c r="A5014" s="48"/>
      <c r="B5014" s="46"/>
      <c r="C5014" s="46"/>
      <c r="D5014" s="46"/>
      <c r="E5014" s="46"/>
      <c r="F5014" s="46"/>
      <c r="G5014" s="46"/>
      <c r="H5014" s="46"/>
      <c r="I5014" s="46"/>
    </row>
    <row r="5015" spans="1:9">
      <c r="A5015" s="48"/>
      <c r="B5015" s="46"/>
      <c r="C5015" s="46"/>
      <c r="D5015" s="46"/>
      <c r="E5015" s="46"/>
      <c r="F5015" s="46"/>
      <c r="G5015" s="46"/>
      <c r="H5015" s="46"/>
      <c r="I5015" s="46"/>
    </row>
    <row r="5016" spans="1:9">
      <c r="A5016" s="48"/>
      <c r="B5016" s="46"/>
      <c r="C5016" s="46"/>
      <c r="D5016" s="46"/>
      <c r="E5016" s="46"/>
      <c r="F5016" s="46"/>
      <c r="G5016" s="46"/>
      <c r="H5016" s="46"/>
      <c r="I5016" s="46"/>
    </row>
    <row r="5017" spans="1:9">
      <c r="A5017" s="48"/>
      <c r="B5017" s="46"/>
      <c r="C5017" s="46"/>
      <c r="D5017" s="46"/>
      <c r="E5017" s="46"/>
      <c r="F5017" s="46"/>
      <c r="G5017" s="46"/>
      <c r="H5017" s="46"/>
      <c r="I5017" s="46"/>
    </row>
    <row r="5018" spans="1:9">
      <c r="A5018" s="48"/>
      <c r="B5018" s="46"/>
      <c r="C5018" s="46"/>
      <c r="D5018" s="46"/>
      <c r="E5018" s="46"/>
      <c r="F5018" s="46"/>
      <c r="G5018" s="46"/>
      <c r="H5018" s="46"/>
      <c r="I5018" s="46"/>
    </row>
    <row r="5019" spans="1:9">
      <c r="A5019" s="48"/>
      <c r="B5019" s="46"/>
      <c r="C5019" s="46"/>
      <c r="D5019" s="46"/>
      <c r="E5019" s="46"/>
      <c r="F5019" s="46"/>
      <c r="G5019" s="46"/>
      <c r="H5019" s="46"/>
      <c r="I5019" s="46"/>
    </row>
    <row r="5020" spans="1:9">
      <c r="A5020" s="48"/>
      <c r="B5020" s="46"/>
      <c r="C5020" s="46"/>
      <c r="D5020" s="46"/>
      <c r="E5020" s="46"/>
      <c r="F5020" s="46"/>
      <c r="G5020" s="46"/>
      <c r="H5020" s="46"/>
      <c r="I5020" s="46"/>
    </row>
    <row r="5021" spans="1:9">
      <c r="A5021" s="48"/>
      <c r="B5021" s="46"/>
      <c r="C5021" s="46"/>
      <c r="D5021" s="46"/>
      <c r="E5021" s="46"/>
      <c r="F5021" s="46"/>
      <c r="G5021" s="46"/>
      <c r="H5021" s="46"/>
      <c r="I5021" s="46"/>
    </row>
    <row r="5022" spans="1:9">
      <c r="A5022" s="48"/>
      <c r="B5022" s="46"/>
      <c r="C5022" s="46"/>
      <c r="D5022" s="46"/>
      <c r="E5022" s="46"/>
      <c r="F5022" s="46"/>
      <c r="G5022" s="46"/>
      <c r="H5022" s="46"/>
      <c r="I5022" s="46"/>
    </row>
    <row r="5023" spans="1:9">
      <c r="A5023" s="48"/>
      <c r="B5023" s="46"/>
      <c r="C5023" s="46"/>
      <c r="D5023" s="46"/>
      <c r="E5023" s="46"/>
      <c r="F5023" s="46"/>
      <c r="G5023" s="46"/>
      <c r="H5023" s="46"/>
      <c r="I5023" s="46"/>
    </row>
    <row r="5024" spans="1:9">
      <c r="A5024" s="48"/>
      <c r="B5024" s="46"/>
      <c r="C5024" s="46"/>
      <c r="D5024" s="46"/>
      <c r="E5024" s="46"/>
      <c r="F5024" s="46"/>
      <c r="G5024" s="46"/>
      <c r="H5024" s="46"/>
      <c r="I5024" s="46"/>
    </row>
    <row r="5025" spans="1:9">
      <c r="A5025" s="48"/>
      <c r="B5025" s="46"/>
      <c r="C5025" s="46"/>
      <c r="D5025" s="46"/>
      <c r="E5025" s="46"/>
      <c r="F5025" s="46"/>
      <c r="G5025" s="46"/>
      <c r="H5025" s="46"/>
      <c r="I5025" s="46"/>
    </row>
    <row r="5026" spans="1:9">
      <c r="A5026" s="48"/>
      <c r="B5026" s="46"/>
      <c r="C5026" s="46"/>
      <c r="D5026" s="46"/>
      <c r="E5026" s="46"/>
      <c r="F5026" s="46"/>
      <c r="G5026" s="46"/>
      <c r="H5026" s="46"/>
      <c r="I5026" s="46"/>
    </row>
    <row r="5027" spans="1:9">
      <c r="A5027" s="48"/>
      <c r="B5027" s="46"/>
      <c r="C5027" s="46"/>
      <c r="D5027" s="46"/>
      <c r="E5027" s="46"/>
      <c r="F5027" s="46"/>
      <c r="G5027" s="46"/>
      <c r="H5027" s="46"/>
      <c r="I5027" s="46"/>
    </row>
    <row r="5028" spans="1:9">
      <c r="A5028" s="48"/>
      <c r="B5028" s="46"/>
      <c r="C5028" s="46"/>
      <c r="D5028" s="46"/>
      <c r="E5028" s="46"/>
      <c r="F5028" s="46"/>
      <c r="G5028" s="46"/>
      <c r="H5028" s="46"/>
      <c r="I5028" s="46"/>
    </row>
    <row r="5029" spans="1:9">
      <c r="A5029" s="48"/>
      <c r="B5029" s="46"/>
      <c r="C5029" s="46"/>
      <c r="D5029" s="46"/>
      <c r="E5029" s="46"/>
      <c r="F5029" s="46"/>
      <c r="G5029" s="46"/>
      <c r="H5029" s="46"/>
      <c r="I5029" s="46"/>
    </row>
    <row r="5030" spans="1:9">
      <c r="A5030" s="48"/>
      <c r="B5030" s="46"/>
      <c r="C5030" s="46"/>
      <c r="D5030" s="46"/>
      <c r="E5030" s="46"/>
      <c r="F5030" s="46"/>
      <c r="G5030" s="46"/>
      <c r="H5030" s="46"/>
      <c r="I5030" s="46"/>
    </row>
    <row r="5031" spans="1:9">
      <c r="A5031" s="48"/>
      <c r="B5031" s="46"/>
      <c r="C5031" s="46"/>
      <c r="D5031" s="46"/>
      <c r="E5031" s="46"/>
      <c r="F5031" s="46"/>
      <c r="G5031" s="46"/>
      <c r="H5031" s="46"/>
      <c r="I5031" s="46"/>
    </row>
    <row r="5032" spans="1:9">
      <c r="A5032" s="48"/>
      <c r="B5032" s="46"/>
      <c r="C5032" s="46"/>
      <c r="D5032" s="46"/>
      <c r="E5032" s="46"/>
      <c r="F5032" s="46"/>
      <c r="G5032" s="46"/>
      <c r="H5032" s="46"/>
      <c r="I5032" s="46"/>
    </row>
    <row r="5033" spans="1:9">
      <c r="A5033" s="48"/>
      <c r="B5033" s="46"/>
      <c r="C5033" s="46"/>
      <c r="D5033" s="46"/>
      <c r="E5033" s="46"/>
      <c r="F5033" s="46"/>
      <c r="G5033" s="46"/>
      <c r="H5033" s="46"/>
      <c r="I5033" s="46"/>
    </row>
    <row r="5034" spans="1:9">
      <c r="A5034" s="48"/>
      <c r="B5034" s="46"/>
      <c r="C5034" s="46"/>
      <c r="D5034" s="46"/>
      <c r="E5034" s="46"/>
      <c r="F5034" s="46"/>
      <c r="G5034" s="46"/>
      <c r="H5034" s="46"/>
      <c r="I5034" s="46"/>
    </row>
    <row r="5035" spans="1:9">
      <c r="A5035" s="48"/>
      <c r="B5035" s="46"/>
      <c r="C5035" s="46"/>
      <c r="D5035" s="46"/>
      <c r="E5035" s="46"/>
      <c r="F5035" s="46"/>
      <c r="G5035" s="46"/>
      <c r="H5035" s="46"/>
      <c r="I5035" s="46"/>
    </row>
    <row r="5036" spans="1:9">
      <c r="A5036" s="48"/>
      <c r="B5036" s="46"/>
      <c r="C5036" s="46"/>
      <c r="D5036" s="46"/>
      <c r="E5036" s="46"/>
      <c r="F5036" s="46"/>
      <c r="G5036" s="46"/>
      <c r="H5036" s="46"/>
      <c r="I5036" s="46"/>
    </row>
    <row r="5037" spans="1:9">
      <c r="A5037" s="48"/>
      <c r="B5037" s="46"/>
      <c r="C5037" s="46"/>
      <c r="D5037" s="46"/>
      <c r="E5037" s="46"/>
      <c r="F5037" s="46"/>
      <c r="G5037" s="46"/>
      <c r="H5037" s="46"/>
      <c r="I5037" s="46"/>
    </row>
    <row r="5038" spans="1:9">
      <c r="A5038" s="48"/>
      <c r="B5038" s="46"/>
      <c r="C5038" s="46"/>
      <c r="D5038" s="46"/>
      <c r="E5038" s="46"/>
      <c r="F5038" s="46"/>
      <c r="G5038" s="46"/>
      <c r="H5038" s="46"/>
      <c r="I5038" s="46"/>
    </row>
    <row r="5039" spans="1:9">
      <c r="A5039" s="48"/>
      <c r="B5039" s="46"/>
      <c r="C5039" s="46"/>
      <c r="D5039" s="46"/>
      <c r="E5039" s="46"/>
      <c r="F5039" s="46"/>
      <c r="G5039" s="46"/>
      <c r="H5039" s="46"/>
      <c r="I5039" s="46"/>
    </row>
    <row r="5040" spans="1:9">
      <c r="A5040" s="48"/>
      <c r="B5040" s="46"/>
      <c r="C5040" s="46"/>
      <c r="D5040" s="46"/>
      <c r="E5040" s="46"/>
      <c r="F5040" s="46"/>
      <c r="G5040" s="46"/>
      <c r="H5040" s="46"/>
      <c r="I5040" s="46"/>
    </row>
    <row r="5041" spans="1:9">
      <c r="A5041" s="48"/>
      <c r="B5041" s="46"/>
      <c r="C5041" s="46"/>
      <c r="D5041" s="46"/>
      <c r="E5041" s="46"/>
      <c r="F5041" s="46"/>
      <c r="G5041" s="46"/>
      <c r="H5041" s="46"/>
      <c r="I5041" s="46"/>
    </row>
    <row r="5042" spans="1:9">
      <c r="A5042" s="48"/>
      <c r="B5042" s="46"/>
      <c r="C5042" s="46"/>
      <c r="D5042" s="46"/>
      <c r="E5042" s="46"/>
      <c r="F5042" s="46"/>
      <c r="G5042" s="46"/>
      <c r="H5042" s="46"/>
      <c r="I5042" s="46"/>
    </row>
    <row r="5043" spans="1:9">
      <c r="A5043" s="48"/>
      <c r="B5043" s="46"/>
      <c r="C5043" s="46"/>
      <c r="D5043" s="46"/>
      <c r="E5043" s="46"/>
      <c r="F5043" s="46"/>
      <c r="G5043" s="46"/>
      <c r="H5043" s="46"/>
      <c r="I5043" s="46"/>
    </row>
    <row r="5044" spans="1:9">
      <c r="A5044" s="48"/>
      <c r="B5044" s="46"/>
      <c r="C5044" s="46"/>
      <c r="D5044" s="46"/>
      <c r="E5044" s="46"/>
      <c r="F5044" s="46"/>
      <c r="G5044" s="46"/>
      <c r="H5044" s="46"/>
      <c r="I5044" s="46"/>
    </row>
    <row r="5045" spans="1:9">
      <c r="A5045" s="48"/>
      <c r="B5045" s="46"/>
      <c r="C5045" s="46"/>
      <c r="D5045" s="46"/>
      <c r="E5045" s="46"/>
      <c r="F5045" s="46"/>
      <c r="G5045" s="46"/>
      <c r="H5045" s="46"/>
      <c r="I5045" s="46"/>
    </row>
    <row r="5046" spans="1:9">
      <c r="A5046" s="48"/>
      <c r="B5046" s="46"/>
      <c r="C5046" s="46"/>
      <c r="D5046" s="46"/>
      <c r="E5046" s="46"/>
      <c r="F5046" s="46"/>
      <c r="G5046" s="46"/>
      <c r="H5046" s="46"/>
      <c r="I5046" s="46"/>
    </row>
    <row r="5047" spans="1:9">
      <c r="A5047" s="48"/>
      <c r="B5047" s="46"/>
      <c r="C5047" s="46"/>
      <c r="D5047" s="46"/>
      <c r="E5047" s="46"/>
      <c r="F5047" s="46"/>
      <c r="G5047" s="46"/>
      <c r="H5047" s="46"/>
      <c r="I5047" s="46"/>
    </row>
    <row r="5048" spans="1:9">
      <c r="A5048" s="48"/>
      <c r="B5048" s="46"/>
      <c r="C5048" s="46"/>
      <c r="D5048" s="46"/>
      <c r="E5048" s="46"/>
      <c r="F5048" s="46"/>
      <c r="G5048" s="46"/>
      <c r="H5048" s="46"/>
      <c r="I5048" s="46"/>
    </row>
    <row r="5049" spans="1:9">
      <c r="A5049" s="48"/>
      <c r="B5049" s="46"/>
      <c r="C5049" s="46"/>
      <c r="D5049" s="46"/>
      <c r="E5049" s="46"/>
      <c r="F5049" s="46"/>
      <c r="G5049" s="46"/>
      <c r="H5049" s="46"/>
      <c r="I5049" s="46"/>
    </row>
    <row r="5050" spans="1:9">
      <c r="A5050" s="48"/>
      <c r="B5050" s="46"/>
      <c r="C5050" s="46"/>
      <c r="D5050" s="46"/>
      <c r="E5050" s="46"/>
      <c r="F5050" s="46"/>
      <c r="G5050" s="46"/>
      <c r="H5050" s="46"/>
      <c r="I5050" s="46"/>
    </row>
    <row r="5051" spans="1:9">
      <c r="A5051" s="48"/>
      <c r="B5051" s="46"/>
      <c r="C5051" s="46"/>
      <c r="D5051" s="46"/>
      <c r="E5051" s="46"/>
      <c r="F5051" s="46"/>
      <c r="G5051" s="46"/>
      <c r="H5051" s="46"/>
      <c r="I5051" s="46"/>
    </row>
    <row r="5052" spans="1:9">
      <c r="A5052" s="48"/>
      <c r="B5052" s="46"/>
      <c r="C5052" s="46"/>
      <c r="D5052" s="46"/>
      <c r="E5052" s="46"/>
      <c r="F5052" s="46"/>
      <c r="G5052" s="46"/>
      <c r="H5052" s="46"/>
      <c r="I5052" s="46"/>
    </row>
    <row r="5053" spans="1:9">
      <c r="A5053" s="48"/>
      <c r="B5053" s="46"/>
      <c r="C5053" s="46"/>
      <c r="D5053" s="46"/>
      <c r="E5053" s="46"/>
      <c r="F5053" s="46"/>
      <c r="G5053" s="46"/>
      <c r="H5053" s="46"/>
      <c r="I5053" s="46"/>
    </row>
    <row r="5054" spans="1:9">
      <c r="A5054" s="48"/>
      <c r="B5054" s="46"/>
      <c r="C5054" s="46"/>
      <c r="D5054" s="46"/>
      <c r="E5054" s="46"/>
      <c r="F5054" s="46"/>
      <c r="G5054" s="46"/>
      <c r="H5054" s="46"/>
      <c r="I5054" s="46"/>
    </row>
    <row r="5055" spans="1:9">
      <c r="A5055" s="48"/>
      <c r="B5055" s="46"/>
      <c r="C5055" s="46"/>
      <c r="D5055" s="46"/>
      <c r="E5055" s="46"/>
      <c r="F5055" s="46"/>
      <c r="G5055" s="46"/>
      <c r="H5055" s="46"/>
      <c r="I5055" s="46"/>
    </row>
    <row r="5056" spans="1:9">
      <c r="A5056" s="48"/>
      <c r="B5056" s="46"/>
      <c r="C5056" s="46"/>
      <c r="D5056" s="46"/>
      <c r="E5056" s="46"/>
      <c r="F5056" s="46"/>
      <c r="G5056" s="46"/>
      <c r="H5056" s="46"/>
      <c r="I5056" s="46"/>
    </row>
    <row r="5057" spans="1:9">
      <c r="A5057" s="48"/>
      <c r="B5057" s="46"/>
      <c r="C5057" s="46"/>
      <c r="D5057" s="46"/>
      <c r="E5057" s="46"/>
      <c r="F5057" s="46"/>
      <c r="G5057" s="46"/>
      <c r="H5057" s="46"/>
      <c r="I5057" s="46"/>
    </row>
    <row r="5058" spans="1:9">
      <c r="A5058" s="48"/>
      <c r="B5058" s="46"/>
      <c r="C5058" s="46"/>
      <c r="D5058" s="46"/>
      <c r="E5058" s="46"/>
      <c r="F5058" s="46"/>
      <c r="G5058" s="46"/>
      <c r="H5058" s="46"/>
      <c r="I5058" s="46"/>
    </row>
    <row r="5059" spans="1:9">
      <c r="A5059" s="48"/>
      <c r="B5059" s="46"/>
      <c r="C5059" s="46"/>
      <c r="D5059" s="46"/>
      <c r="E5059" s="46"/>
      <c r="F5059" s="46"/>
      <c r="G5059" s="46"/>
      <c r="H5059" s="46"/>
      <c r="I5059" s="46"/>
    </row>
    <row r="5060" spans="1:9">
      <c r="A5060" s="48"/>
      <c r="B5060" s="46"/>
      <c r="C5060" s="46"/>
      <c r="D5060" s="46"/>
      <c r="E5060" s="46"/>
      <c r="F5060" s="46"/>
      <c r="G5060" s="46"/>
      <c r="H5060" s="46"/>
      <c r="I5060" s="46"/>
    </row>
    <row r="5061" spans="1:9">
      <c r="A5061" s="48"/>
      <c r="B5061" s="46"/>
      <c r="C5061" s="46"/>
      <c r="D5061" s="46"/>
      <c r="E5061" s="46"/>
      <c r="F5061" s="46"/>
      <c r="G5061" s="46"/>
      <c r="H5061" s="46"/>
      <c r="I5061" s="46"/>
    </row>
    <row r="5062" spans="1:9">
      <c r="A5062" s="48"/>
      <c r="B5062" s="46"/>
      <c r="C5062" s="46"/>
      <c r="D5062" s="46"/>
      <c r="E5062" s="46"/>
      <c r="F5062" s="46"/>
      <c r="G5062" s="46"/>
      <c r="H5062" s="46"/>
      <c r="I5062" s="46"/>
    </row>
    <row r="5063" spans="1:9">
      <c r="A5063" s="48"/>
      <c r="B5063" s="46"/>
      <c r="C5063" s="46"/>
      <c r="D5063" s="46"/>
      <c r="E5063" s="46"/>
      <c r="F5063" s="46"/>
      <c r="G5063" s="46"/>
      <c r="H5063" s="46"/>
      <c r="I5063" s="46"/>
    </row>
    <row r="5064" spans="1:9">
      <c r="A5064" s="48"/>
      <c r="B5064" s="46"/>
      <c r="C5064" s="46"/>
      <c r="D5064" s="46"/>
      <c r="E5064" s="46"/>
      <c r="F5064" s="46"/>
      <c r="G5064" s="46"/>
      <c r="H5064" s="46"/>
      <c r="I5064" s="46"/>
    </row>
    <row r="5065" spans="1:9">
      <c r="A5065" s="48"/>
      <c r="B5065" s="46"/>
      <c r="C5065" s="46"/>
      <c r="D5065" s="46"/>
      <c r="E5065" s="46"/>
      <c r="F5065" s="46"/>
      <c r="G5065" s="46"/>
      <c r="H5065" s="46"/>
      <c r="I5065" s="46"/>
    </row>
    <row r="5066" spans="1:9">
      <c r="A5066" s="48"/>
      <c r="B5066" s="46"/>
      <c r="C5066" s="46"/>
      <c r="D5066" s="46"/>
      <c r="E5066" s="46"/>
      <c r="F5066" s="46"/>
      <c r="G5066" s="46"/>
      <c r="H5066" s="46"/>
      <c r="I5066" s="46"/>
    </row>
    <row r="5067" spans="1:9">
      <c r="A5067" s="48"/>
      <c r="B5067" s="46"/>
      <c r="C5067" s="46"/>
      <c r="D5067" s="46"/>
      <c r="E5067" s="46"/>
      <c r="F5067" s="46"/>
      <c r="G5067" s="46"/>
      <c r="H5067" s="46"/>
      <c r="I5067" s="46"/>
    </row>
    <row r="5068" spans="1:9">
      <c r="A5068" s="48"/>
      <c r="B5068" s="46"/>
      <c r="C5068" s="46"/>
      <c r="D5068" s="46"/>
      <c r="E5068" s="46"/>
      <c r="F5068" s="46"/>
      <c r="G5068" s="46"/>
      <c r="H5068" s="46"/>
      <c r="I5068" s="46"/>
    </row>
    <row r="5069" spans="1:9">
      <c r="A5069" s="48"/>
      <c r="B5069" s="46"/>
      <c r="C5069" s="46"/>
      <c r="D5069" s="46"/>
      <c r="E5069" s="46"/>
      <c r="F5069" s="46"/>
      <c r="G5069" s="46"/>
      <c r="H5069" s="46"/>
      <c r="I5069" s="46"/>
    </row>
    <row r="5070" spans="1:9">
      <c r="A5070" s="48"/>
      <c r="B5070" s="46"/>
      <c r="C5070" s="46"/>
      <c r="D5070" s="46"/>
      <c r="E5070" s="46"/>
      <c r="F5070" s="46"/>
      <c r="G5070" s="46"/>
      <c r="H5070" s="46"/>
      <c r="I5070" s="46"/>
    </row>
    <row r="5071" spans="1:9">
      <c r="A5071" s="48"/>
      <c r="B5071" s="46"/>
      <c r="C5071" s="46"/>
      <c r="D5071" s="46"/>
      <c r="E5071" s="46"/>
      <c r="F5071" s="46"/>
      <c r="G5071" s="46"/>
      <c r="H5071" s="46"/>
      <c r="I5071" s="46"/>
    </row>
    <row r="5072" spans="1:9">
      <c r="A5072" s="48"/>
      <c r="B5072" s="46"/>
      <c r="C5072" s="46"/>
      <c r="D5072" s="46"/>
      <c r="E5072" s="46"/>
      <c r="F5072" s="46"/>
      <c r="G5072" s="46"/>
      <c r="H5072" s="46"/>
      <c r="I5072" s="46"/>
    </row>
    <row r="5073" spans="1:9">
      <c r="A5073" s="48"/>
      <c r="B5073" s="46"/>
      <c r="C5073" s="46"/>
      <c r="D5073" s="46"/>
      <c r="E5073" s="46"/>
      <c r="F5073" s="46"/>
      <c r="G5073" s="46"/>
      <c r="H5073" s="46"/>
      <c r="I5073" s="46"/>
    </row>
    <row r="5074" spans="1:9">
      <c r="A5074" s="48"/>
      <c r="B5074" s="46"/>
      <c r="C5074" s="46"/>
      <c r="D5074" s="46"/>
      <c r="E5074" s="46"/>
      <c r="F5074" s="46"/>
      <c r="G5074" s="46"/>
      <c r="H5074" s="46"/>
      <c r="I5074" s="46"/>
    </row>
    <row r="5075" spans="1:9">
      <c r="A5075" s="48"/>
      <c r="B5075" s="46"/>
      <c r="C5075" s="46"/>
      <c r="D5075" s="46"/>
      <c r="E5075" s="46"/>
      <c r="F5075" s="46"/>
      <c r="G5075" s="46"/>
      <c r="H5075" s="46"/>
      <c r="I5075" s="46"/>
    </row>
    <row r="5076" spans="1:9">
      <c r="A5076" s="48"/>
      <c r="B5076" s="46"/>
      <c r="C5076" s="46"/>
      <c r="D5076" s="46"/>
      <c r="E5076" s="46"/>
      <c r="F5076" s="46"/>
      <c r="G5076" s="46"/>
      <c r="H5076" s="46"/>
      <c r="I5076" s="46"/>
    </row>
    <row r="5077" spans="1:9">
      <c r="A5077" s="48"/>
      <c r="B5077" s="46"/>
      <c r="C5077" s="46"/>
      <c r="D5077" s="46"/>
      <c r="E5077" s="46"/>
      <c r="F5077" s="46"/>
      <c r="G5077" s="46"/>
      <c r="H5077" s="46"/>
      <c r="I5077" s="46"/>
    </row>
    <row r="5078" spans="1:9">
      <c r="A5078" s="48"/>
      <c r="B5078" s="46"/>
      <c r="C5078" s="46"/>
      <c r="D5078" s="46"/>
      <c r="E5078" s="46"/>
      <c r="F5078" s="46"/>
      <c r="G5078" s="46"/>
      <c r="H5078" s="46"/>
      <c r="I5078" s="46"/>
    </row>
    <row r="5079" spans="1:9">
      <c r="A5079" s="48"/>
      <c r="B5079" s="46"/>
      <c r="C5079" s="46"/>
      <c r="D5079" s="46"/>
      <c r="E5079" s="46"/>
      <c r="F5079" s="46"/>
      <c r="G5079" s="46"/>
      <c r="H5079" s="46"/>
      <c r="I5079" s="46"/>
    </row>
    <row r="5080" spans="1:9">
      <c r="A5080" s="48"/>
      <c r="B5080" s="46"/>
      <c r="C5080" s="46"/>
      <c r="D5080" s="46"/>
      <c r="E5080" s="46"/>
      <c r="F5080" s="46"/>
      <c r="G5080" s="46"/>
      <c r="H5080" s="46"/>
      <c r="I5080" s="46"/>
    </row>
    <row r="5081" spans="1:9">
      <c r="A5081" s="48"/>
      <c r="B5081" s="46"/>
      <c r="C5081" s="46"/>
      <c r="D5081" s="46"/>
      <c r="E5081" s="46"/>
      <c r="F5081" s="46"/>
      <c r="G5081" s="46"/>
      <c r="H5081" s="46"/>
      <c r="I5081" s="46"/>
    </row>
    <row r="5082" spans="1:9">
      <c r="A5082" s="48"/>
      <c r="B5082" s="46"/>
      <c r="C5082" s="46"/>
      <c r="D5082" s="46"/>
      <c r="E5082" s="46"/>
      <c r="F5082" s="46"/>
      <c r="G5082" s="46"/>
      <c r="H5082" s="46"/>
      <c r="I5082" s="46"/>
    </row>
    <row r="5083" spans="1:9">
      <c r="A5083" s="48"/>
      <c r="B5083" s="46"/>
      <c r="C5083" s="46"/>
      <c r="D5083" s="46"/>
      <c r="E5083" s="46"/>
      <c r="F5083" s="46"/>
      <c r="G5083" s="46"/>
      <c r="H5083" s="46"/>
      <c r="I5083" s="46"/>
    </row>
    <row r="5084" spans="1:9">
      <c r="A5084" s="48"/>
      <c r="B5084" s="46"/>
      <c r="C5084" s="46"/>
      <c r="D5084" s="46"/>
      <c r="E5084" s="46"/>
      <c r="F5084" s="46"/>
      <c r="G5084" s="46"/>
      <c r="H5084" s="46"/>
      <c r="I5084" s="46"/>
    </row>
    <row r="5085" spans="1:9">
      <c r="A5085" s="48"/>
      <c r="B5085" s="46"/>
      <c r="C5085" s="46"/>
      <c r="D5085" s="46"/>
      <c r="E5085" s="46"/>
      <c r="F5085" s="46"/>
      <c r="G5085" s="46"/>
      <c r="H5085" s="46"/>
      <c r="I5085" s="46"/>
    </row>
    <row r="5086" spans="1:9">
      <c r="A5086" s="48"/>
      <c r="B5086" s="46"/>
      <c r="C5086" s="46"/>
      <c r="D5086" s="46"/>
      <c r="E5086" s="46"/>
      <c r="F5086" s="46"/>
      <c r="G5086" s="46"/>
      <c r="H5086" s="46"/>
      <c r="I5086" s="46"/>
    </row>
    <row r="5087" spans="1:9">
      <c r="A5087" s="48"/>
      <c r="B5087" s="46"/>
      <c r="C5087" s="46"/>
      <c r="D5087" s="46"/>
      <c r="E5087" s="46"/>
      <c r="F5087" s="46"/>
      <c r="G5087" s="46"/>
      <c r="H5087" s="46"/>
      <c r="I5087" s="46"/>
    </row>
    <row r="5088" spans="1:9">
      <c r="A5088" s="48"/>
      <c r="B5088" s="46"/>
      <c r="C5088" s="46"/>
      <c r="D5088" s="46"/>
      <c r="E5088" s="46"/>
      <c r="F5088" s="46"/>
      <c r="G5088" s="46"/>
      <c r="H5088" s="46"/>
      <c r="I5088" s="46"/>
    </row>
    <row r="5089" spans="1:9">
      <c r="A5089" s="48"/>
      <c r="B5089" s="46"/>
      <c r="C5089" s="46"/>
      <c r="D5089" s="46"/>
      <c r="E5089" s="46"/>
      <c r="F5089" s="46"/>
      <c r="G5089" s="46"/>
      <c r="H5089" s="46"/>
      <c r="I5089" s="46"/>
    </row>
    <row r="5090" spans="1:9">
      <c r="A5090" s="48"/>
      <c r="B5090" s="46"/>
      <c r="C5090" s="46"/>
      <c r="D5090" s="46"/>
      <c r="E5090" s="46"/>
      <c r="F5090" s="46"/>
      <c r="G5090" s="46"/>
      <c r="H5090" s="46"/>
      <c r="I5090" s="46"/>
    </row>
    <row r="5091" spans="1:9">
      <c r="A5091" s="48"/>
      <c r="B5091" s="46"/>
      <c r="C5091" s="46"/>
      <c r="D5091" s="46"/>
      <c r="E5091" s="46"/>
      <c r="F5091" s="46"/>
      <c r="G5091" s="46"/>
      <c r="H5091" s="46"/>
      <c r="I5091" s="46"/>
    </row>
    <row r="5092" spans="1:9">
      <c r="A5092" s="48"/>
      <c r="B5092" s="46"/>
      <c r="C5092" s="46"/>
      <c r="D5092" s="46"/>
      <c r="E5092" s="46"/>
      <c r="F5092" s="46"/>
      <c r="G5092" s="46"/>
      <c r="H5092" s="46"/>
      <c r="I5092" s="46"/>
    </row>
    <row r="5093" spans="1:9">
      <c r="A5093" s="48"/>
      <c r="B5093" s="46"/>
      <c r="C5093" s="46"/>
      <c r="D5093" s="46"/>
      <c r="E5093" s="46"/>
      <c r="F5093" s="46"/>
      <c r="G5093" s="46"/>
      <c r="H5093" s="46"/>
      <c r="I5093" s="46"/>
    </row>
    <row r="5094" spans="1:9">
      <c r="A5094" s="48"/>
      <c r="B5094" s="46"/>
      <c r="C5094" s="46"/>
      <c r="D5094" s="46"/>
      <c r="E5094" s="46"/>
      <c r="F5094" s="46"/>
      <c r="G5094" s="46"/>
      <c r="H5094" s="46"/>
      <c r="I5094" s="46"/>
    </row>
    <row r="5095" spans="1:9">
      <c r="A5095" s="48"/>
      <c r="B5095" s="46"/>
      <c r="C5095" s="46"/>
      <c r="D5095" s="46"/>
      <c r="E5095" s="46"/>
      <c r="F5095" s="46"/>
      <c r="G5095" s="46"/>
      <c r="H5095" s="46"/>
      <c r="I5095" s="46"/>
    </row>
    <row r="5096" spans="1:9">
      <c r="A5096" s="48"/>
      <c r="B5096" s="46"/>
      <c r="C5096" s="46"/>
      <c r="D5096" s="46"/>
      <c r="E5096" s="46"/>
      <c r="F5096" s="46"/>
      <c r="G5096" s="46"/>
      <c r="H5096" s="46"/>
      <c r="I5096" s="46"/>
    </row>
    <row r="5097" spans="1:9">
      <c r="A5097" s="48"/>
      <c r="B5097" s="46"/>
      <c r="C5097" s="46"/>
      <c r="D5097" s="46"/>
      <c r="E5097" s="46"/>
      <c r="F5097" s="46"/>
      <c r="G5097" s="46"/>
      <c r="H5097" s="46"/>
      <c r="I5097" s="46"/>
    </row>
    <row r="5098" spans="1:9">
      <c r="A5098" s="48"/>
      <c r="B5098" s="46"/>
      <c r="C5098" s="46"/>
      <c r="D5098" s="46"/>
      <c r="E5098" s="46"/>
      <c r="F5098" s="46"/>
      <c r="G5098" s="46"/>
      <c r="H5098" s="46"/>
      <c r="I5098" s="46"/>
    </row>
    <row r="5099" spans="1:9">
      <c r="A5099" s="48"/>
      <c r="B5099" s="46"/>
      <c r="C5099" s="46"/>
      <c r="D5099" s="46"/>
      <c r="E5099" s="46"/>
      <c r="F5099" s="46"/>
      <c r="G5099" s="46"/>
      <c r="H5099" s="46"/>
      <c r="I5099" s="46"/>
    </row>
    <row r="5100" spans="1:9">
      <c r="A5100" s="48"/>
      <c r="B5100" s="46"/>
      <c r="C5100" s="46"/>
      <c r="D5100" s="46"/>
      <c r="E5100" s="46"/>
      <c r="F5100" s="46"/>
      <c r="G5100" s="46"/>
      <c r="H5100" s="46"/>
      <c r="I5100" s="46"/>
    </row>
    <row r="5101" spans="1:9">
      <c r="A5101" s="48"/>
      <c r="B5101" s="46"/>
      <c r="C5101" s="46"/>
      <c r="D5101" s="46"/>
      <c r="E5101" s="46"/>
      <c r="F5101" s="46"/>
      <c r="G5101" s="46"/>
      <c r="H5101" s="46"/>
      <c r="I5101" s="46"/>
    </row>
    <row r="5102" spans="1:9">
      <c r="A5102" s="48"/>
      <c r="B5102" s="46"/>
      <c r="C5102" s="46"/>
      <c r="D5102" s="46"/>
      <c r="E5102" s="46"/>
      <c r="F5102" s="46"/>
      <c r="G5102" s="46"/>
      <c r="H5102" s="46"/>
      <c r="I5102" s="46"/>
    </row>
    <row r="5103" spans="1:9">
      <c r="A5103" s="48"/>
      <c r="B5103" s="46"/>
      <c r="C5103" s="46"/>
      <c r="D5103" s="46"/>
      <c r="E5103" s="46"/>
      <c r="F5103" s="46"/>
      <c r="G5103" s="46"/>
      <c r="H5103" s="46"/>
      <c r="I5103" s="46"/>
    </row>
    <row r="5104" spans="1:9">
      <c r="A5104" s="48"/>
      <c r="B5104" s="46"/>
      <c r="C5104" s="46"/>
      <c r="D5104" s="46"/>
      <c r="E5104" s="46"/>
      <c r="F5104" s="46"/>
      <c r="G5104" s="46"/>
      <c r="H5104" s="46"/>
      <c r="I5104" s="46"/>
    </row>
    <row r="5105" spans="1:9">
      <c r="A5105" s="48"/>
      <c r="B5105" s="46"/>
      <c r="C5105" s="46"/>
      <c r="D5105" s="46"/>
      <c r="E5105" s="46"/>
      <c r="F5105" s="46"/>
      <c r="G5105" s="46"/>
      <c r="H5105" s="46"/>
      <c r="I5105" s="46"/>
    </row>
    <row r="5106" spans="1:9">
      <c r="A5106" s="48"/>
      <c r="B5106" s="46"/>
      <c r="C5106" s="46"/>
      <c r="D5106" s="46"/>
      <c r="E5106" s="46"/>
      <c r="F5106" s="46"/>
      <c r="G5106" s="46"/>
      <c r="H5106" s="46"/>
      <c r="I5106" s="46"/>
    </row>
    <row r="5107" spans="1:9">
      <c r="A5107" s="48"/>
      <c r="B5107" s="46"/>
      <c r="C5107" s="46"/>
      <c r="D5107" s="46"/>
      <c r="E5107" s="46"/>
      <c r="F5107" s="46"/>
      <c r="G5107" s="46"/>
      <c r="H5107" s="46"/>
      <c r="I5107" s="46"/>
    </row>
    <row r="5108" spans="1:9">
      <c r="A5108" s="48"/>
      <c r="B5108" s="46"/>
      <c r="C5108" s="46"/>
      <c r="D5108" s="46"/>
      <c r="E5108" s="46"/>
      <c r="F5108" s="46"/>
      <c r="G5108" s="46"/>
      <c r="H5108" s="46"/>
      <c r="I5108" s="46"/>
    </row>
    <row r="5109" spans="1:9">
      <c r="A5109" s="48"/>
      <c r="B5109" s="46"/>
      <c r="C5109" s="46"/>
      <c r="D5109" s="46"/>
      <c r="E5109" s="46"/>
      <c r="F5109" s="46"/>
      <c r="G5109" s="46"/>
      <c r="H5109" s="46"/>
      <c r="I5109" s="46"/>
    </row>
    <row r="5110" spans="1:9">
      <c r="A5110" s="48"/>
      <c r="B5110" s="46"/>
      <c r="C5110" s="46"/>
      <c r="D5110" s="46"/>
      <c r="E5110" s="46"/>
      <c r="F5110" s="46"/>
      <c r="G5110" s="46"/>
      <c r="H5110" s="46"/>
      <c r="I5110" s="46"/>
    </row>
    <row r="5111" spans="1:9">
      <c r="A5111" s="48"/>
      <c r="B5111" s="46"/>
      <c r="C5111" s="46"/>
      <c r="D5111" s="46"/>
      <c r="E5111" s="46"/>
      <c r="F5111" s="46"/>
      <c r="G5111" s="46"/>
      <c r="H5111" s="46"/>
      <c r="I5111" s="46"/>
    </row>
    <row r="5112" spans="1:9">
      <c r="A5112" s="48"/>
      <c r="B5112" s="46"/>
      <c r="C5112" s="46"/>
      <c r="D5112" s="46"/>
      <c r="E5112" s="46"/>
      <c r="F5112" s="46"/>
      <c r="G5112" s="46"/>
      <c r="H5112" s="46"/>
      <c r="I5112" s="46"/>
    </row>
    <row r="5113" spans="1:9">
      <c r="A5113" s="48"/>
      <c r="B5113" s="46"/>
      <c r="C5113" s="46"/>
      <c r="D5113" s="46"/>
      <c r="E5113" s="46"/>
      <c r="F5113" s="46"/>
      <c r="G5113" s="46"/>
      <c r="H5113" s="46"/>
      <c r="I5113" s="46"/>
    </row>
    <row r="5114" spans="1:9">
      <c r="A5114" s="48"/>
      <c r="B5114" s="46"/>
      <c r="C5114" s="46"/>
      <c r="D5114" s="46"/>
      <c r="E5114" s="46"/>
      <c r="F5114" s="46"/>
      <c r="G5114" s="46"/>
      <c r="H5114" s="46"/>
      <c r="I5114" s="46"/>
    </row>
    <row r="5115" spans="1:9">
      <c r="A5115" s="48"/>
      <c r="B5115" s="46"/>
      <c r="C5115" s="46"/>
      <c r="D5115" s="46"/>
      <c r="E5115" s="46"/>
      <c r="F5115" s="46"/>
      <c r="G5115" s="46"/>
      <c r="H5115" s="46"/>
      <c r="I5115" s="46"/>
    </row>
    <row r="5116" spans="1:9">
      <c r="A5116" s="48"/>
      <c r="B5116" s="46"/>
      <c r="C5116" s="46"/>
      <c r="D5116" s="46"/>
      <c r="E5116" s="46"/>
      <c r="F5116" s="46"/>
      <c r="G5116" s="46"/>
      <c r="H5116" s="46"/>
      <c r="I5116" s="46"/>
    </row>
    <row r="5117" spans="1:9">
      <c r="A5117" s="48"/>
      <c r="B5117" s="46"/>
      <c r="C5117" s="46"/>
      <c r="D5117" s="46"/>
      <c r="E5117" s="46"/>
      <c r="F5117" s="46"/>
      <c r="G5117" s="46"/>
      <c r="H5117" s="46"/>
      <c r="I5117" s="46"/>
    </row>
    <row r="5118" spans="1:9">
      <c r="A5118" s="48"/>
      <c r="B5118" s="46"/>
      <c r="C5118" s="46"/>
      <c r="D5118" s="46"/>
      <c r="E5118" s="46"/>
      <c r="F5118" s="46"/>
      <c r="G5118" s="46"/>
      <c r="H5118" s="46"/>
      <c r="I5118" s="46"/>
    </row>
    <row r="5119" spans="1:9">
      <c r="A5119" s="48"/>
      <c r="B5119" s="46"/>
      <c r="C5119" s="46"/>
      <c r="D5119" s="46"/>
      <c r="E5119" s="46"/>
      <c r="F5119" s="46"/>
      <c r="G5119" s="46"/>
      <c r="H5119" s="46"/>
      <c r="I5119" s="46"/>
    </row>
    <row r="5120" spans="1:9">
      <c r="A5120" s="48"/>
      <c r="B5120" s="46"/>
      <c r="C5120" s="46"/>
      <c r="D5120" s="46"/>
      <c r="E5120" s="46"/>
      <c r="F5120" s="46"/>
      <c r="G5120" s="46"/>
      <c r="H5120" s="46"/>
      <c r="I5120" s="46"/>
    </row>
    <row r="5121" spans="1:9">
      <c r="A5121" s="48"/>
      <c r="B5121" s="46"/>
      <c r="C5121" s="46"/>
      <c r="D5121" s="46"/>
      <c r="E5121" s="46"/>
      <c r="F5121" s="46"/>
      <c r="G5121" s="46"/>
      <c r="H5121" s="46"/>
      <c r="I5121" s="46"/>
    </row>
    <row r="5122" spans="1:9">
      <c r="A5122" s="48"/>
      <c r="B5122" s="46"/>
      <c r="C5122" s="46"/>
      <c r="D5122" s="46"/>
      <c r="E5122" s="46"/>
      <c r="F5122" s="46"/>
      <c r="G5122" s="46"/>
      <c r="H5122" s="46"/>
      <c r="I5122" s="46"/>
    </row>
    <row r="5123" spans="1:9">
      <c r="A5123" s="48"/>
      <c r="B5123" s="46"/>
      <c r="C5123" s="46"/>
      <c r="D5123" s="46"/>
      <c r="E5123" s="46"/>
      <c r="F5123" s="46"/>
      <c r="G5123" s="46"/>
      <c r="H5123" s="46"/>
      <c r="I5123" s="46"/>
    </row>
    <row r="5124" spans="1:9">
      <c r="A5124" s="48"/>
      <c r="B5124" s="46"/>
      <c r="C5124" s="46"/>
      <c r="D5124" s="46"/>
      <c r="E5124" s="46"/>
      <c r="F5124" s="46"/>
      <c r="G5124" s="46"/>
      <c r="H5124" s="46"/>
      <c r="I5124" s="46"/>
    </row>
    <row r="5125" spans="1:9">
      <c r="A5125" s="48"/>
      <c r="B5125" s="46"/>
      <c r="C5125" s="46"/>
      <c r="D5125" s="46"/>
      <c r="E5125" s="46"/>
      <c r="F5125" s="46"/>
      <c r="G5125" s="46"/>
      <c r="H5125" s="46"/>
      <c r="I5125" s="46"/>
    </row>
    <row r="5126" spans="1:9">
      <c r="A5126" s="48"/>
      <c r="B5126" s="46"/>
      <c r="C5126" s="46"/>
      <c r="D5126" s="46"/>
      <c r="E5126" s="46"/>
      <c r="F5126" s="46"/>
      <c r="G5126" s="46"/>
      <c r="H5126" s="46"/>
      <c r="I5126" s="46"/>
    </row>
    <row r="5127" spans="1:9">
      <c r="A5127" s="48"/>
      <c r="B5127" s="46"/>
      <c r="C5127" s="46"/>
      <c r="D5127" s="46"/>
      <c r="E5127" s="46"/>
      <c r="F5127" s="46"/>
      <c r="G5127" s="46"/>
      <c r="H5127" s="46"/>
      <c r="I5127" s="46"/>
    </row>
    <row r="5128" spans="1:9">
      <c r="A5128" s="48"/>
      <c r="B5128" s="46"/>
      <c r="C5128" s="46"/>
      <c r="D5128" s="46"/>
      <c r="E5128" s="46"/>
      <c r="F5128" s="46"/>
      <c r="G5128" s="46"/>
      <c r="H5128" s="46"/>
      <c r="I5128" s="46"/>
    </row>
    <row r="5129" spans="1:9">
      <c r="A5129" s="48"/>
      <c r="B5129" s="46"/>
      <c r="C5129" s="46"/>
      <c r="D5129" s="46"/>
      <c r="E5129" s="46"/>
      <c r="F5129" s="46"/>
      <c r="G5129" s="46"/>
      <c r="H5129" s="46"/>
      <c r="I5129" s="46"/>
    </row>
    <row r="5130" spans="1:9">
      <c r="A5130" s="48"/>
      <c r="B5130" s="46"/>
      <c r="C5130" s="46"/>
      <c r="D5130" s="46"/>
      <c r="E5130" s="46"/>
      <c r="F5130" s="46"/>
      <c r="G5130" s="46"/>
      <c r="H5130" s="46"/>
      <c r="I5130" s="46"/>
    </row>
    <row r="5131" spans="1:9">
      <c r="A5131" s="48"/>
      <c r="B5131" s="46"/>
      <c r="C5131" s="46"/>
      <c r="D5131" s="46"/>
      <c r="E5131" s="46"/>
      <c r="F5131" s="46"/>
      <c r="G5131" s="46"/>
      <c r="H5131" s="46"/>
      <c r="I5131" s="46"/>
    </row>
    <row r="5132" spans="1:9">
      <c r="A5132" s="48"/>
      <c r="B5132" s="46"/>
      <c r="C5132" s="46"/>
      <c r="D5132" s="46"/>
      <c r="E5132" s="46"/>
      <c r="F5132" s="46"/>
      <c r="G5132" s="46"/>
      <c r="H5132" s="46"/>
      <c r="I5132" s="46"/>
    </row>
    <row r="5133" spans="1:9">
      <c r="A5133" s="48"/>
      <c r="B5133" s="46"/>
      <c r="C5133" s="46"/>
      <c r="D5133" s="46"/>
      <c r="E5133" s="46"/>
      <c r="F5133" s="46"/>
      <c r="G5133" s="46"/>
      <c r="H5133" s="46"/>
      <c r="I5133" s="46"/>
    </row>
    <row r="5134" spans="1:9">
      <c r="A5134" s="48"/>
      <c r="B5134" s="46"/>
      <c r="C5134" s="46"/>
      <c r="D5134" s="46"/>
      <c r="E5134" s="46"/>
      <c r="F5134" s="46"/>
      <c r="G5134" s="46"/>
      <c r="H5134" s="46"/>
      <c r="I5134" s="46"/>
    </row>
    <row r="5135" spans="1:9">
      <c r="A5135" s="48"/>
      <c r="B5135" s="46"/>
      <c r="C5135" s="46"/>
      <c r="D5135" s="46"/>
      <c r="E5135" s="46"/>
      <c r="F5135" s="46"/>
      <c r="G5135" s="46"/>
      <c r="H5135" s="46"/>
      <c r="I5135" s="46"/>
    </row>
    <row r="5136" spans="1:9">
      <c r="A5136" s="48"/>
      <c r="B5136" s="46"/>
      <c r="C5136" s="46"/>
      <c r="D5136" s="46"/>
      <c r="E5136" s="46"/>
      <c r="F5136" s="46"/>
      <c r="G5136" s="46"/>
      <c r="H5136" s="46"/>
      <c r="I5136" s="46"/>
    </row>
    <row r="5137" spans="1:9">
      <c r="A5137" s="48"/>
      <c r="B5137" s="46"/>
      <c r="C5137" s="46"/>
      <c r="D5137" s="46"/>
      <c r="E5137" s="46"/>
      <c r="F5137" s="46"/>
      <c r="G5137" s="46"/>
      <c r="H5137" s="46"/>
      <c r="I5137" s="46"/>
    </row>
    <row r="5138" spans="1:9">
      <c r="A5138" s="48"/>
      <c r="B5138" s="46"/>
      <c r="C5138" s="46"/>
      <c r="D5138" s="46"/>
      <c r="E5138" s="46"/>
      <c r="F5138" s="46"/>
      <c r="G5138" s="46"/>
      <c r="H5138" s="46"/>
      <c r="I5138" s="46"/>
    </row>
    <row r="5139" spans="1:9">
      <c r="A5139" s="48"/>
      <c r="B5139" s="46"/>
      <c r="C5139" s="46"/>
      <c r="D5139" s="46"/>
      <c r="E5139" s="46"/>
      <c r="F5139" s="46"/>
      <c r="G5139" s="46"/>
      <c r="H5139" s="46"/>
      <c r="I5139" s="46"/>
    </row>
    <row r="5140" spans="1:9">
      <c r="A5140" s="48"/>
      <c r="B5140" s="46"/>
      <c r="C5140" s="46"/>
      <c r="D5140" s="46"/>
      <c r="E5140" s="46"/>
      <c r="F5140" s="46"/>
      <c r="G5140" s="46"/>
      <c r="H5140" s="46"/>
      <c r="I5140" s="46"/>
    </row>
    <row r="5141" spans="1:9">
      <c r="A5141" s="48"/>
      <c r="B5141" s="46"/>
      <c r="C5141" s="46"/>
      <c r="D5141" s="46"/>
      <c r="E5141" s="46"/>
      <c r="F5141" s="46"/>
      <c r="G5141" s="46"/>
      <c r="H5141" s="46"/>
      <c r="I5141" s="46"/>
    </row>
    <row r="5142" spans="1:9">
      <c r="A5142" s="48"/>
      <c r="B5142" s="46"/>
      <c r="C5142" s="46"/>
      <c r="D5142" s="46"/>
      <c r="E5142" s="46"/>
      <c r="F5142" s="46"/>
      <c r="G5142" s="46"/>
      <c r="H5142" s="46"/>
      <c r="I5142" s="46"/>
    </row>
    <row r="5143" spans="1:9">
      <c r="A5143" s="48"/>
      <c r="B5143" s="46"/>
      <c r="C5143" s="46"/>
      <c r="D5143" s="46"/>
      <c r="E5143" s="46"/>
      <c r="F5143" s="46"/>
      <c r="G5143" s="46"/>
      <c r="H5143" s="46"/>
      <c r="I5143" s="46"/>
    </row>
    <row r="5144" spans="1:9">
      <c r="A5144" s="48"/>
      <c r="B5144" s="46"/>
      <c r="C5144" s="46"/>
      <c r="D5144" s="46"/>
      <c r="E5144" s="46"/>
      <c r="F5144" s="46"/>
      <c r="G5144" s="46"/>
      <c r="H5144" s="46"/>
      <c r="I5144" s="46"/>
    </row>
    <row r="5145" spans="1:9">
      <c r="A5145" s="48"/>
      <c r="B5145" s="46"/>
      <c r="C5145" s="46"/>
      <c r="D5145" s="46"/>
      <c r="E5145" s="46"/>
      <c r="F5145" s="46"/>
      <c r="G5145" s="46"/>
      <c r="H5145" s="46"/>
      <c r="I5145" s="46"/>
    </row>
    <row r="5146" spans="1:9">
      <c r="A5146" s="48"/>
      <c r="B5146" s="46"/>
      <c r="C5146" s="46"/>
      <c r="D5146" s="46"/>
      <c r="E5146" s="46"/>
      <c r="F5146" s="46"/>
      <c r="G5146" s="46"/>
      <c r="H5146" s="46"/>
      <c r="I5146" s="46"/>
    </row>
    <row r="5147" spans="1:9">
      <c r="A5147" s="48"/>
      <c r="B5147" s="46"/>
      <c r="C5147" s="46"/>
      <c r="D5147" s="46"/>
      <c r="E5147" s="46"/>
      <c r="F5147" s="46"/>
      <c r="G5147" s="46"/>
      <c r="H5147" s="46"/>
      <c r="I5147" s="46"/>
    </row>
    <row r="5148" spans="1:9">
      <c r="A5148" s="48"/>
      <c r="B5148" s="46"/>
      <c r="C5148" s="46"/>
      <c r="D5148" s="46"/>
      <c r="E5148" s="46"/>
      <c r="F5148" s="46"/>
      <c r="G5148" s="46"/>
      <c r="H5148" s="46"/>
      <c r="I5148" s="46"/>
    </row>
    <row r="5149" spans="1:9">
      <c r="A5149" s="48"/>
      <c r="B5149" s="46"/>
      <c r="C5149" s="46"/>
      <c r="D5149" s="46"/>
      <c r="E5149" s="46"/>
      <c r="F5149" s="46"/>
      <c r="G5149" s="46"/>
      <c r="H5149" s="46"/>
      <c r="I5149" s="46"/>
    </row>
    <row r="5150" spans="1:9">
      <c r="A5150" s="48"/>
      <c r="B5150" s="46"/>
      <c r="C5150" s="46"/>
      <c r="D5150" s="46"/>
      <c r="E5150" s="46"/>
      <c r="F5150" s="46"/>
      <c r="G5150" s="46"/>
      <c r="H5150" s="46"/>
      <c r="I5150" s="46"/>
    </row>
    <row r="5151" spans="1:9">
      <c r="A5151" s="48"/>
      <c r="B5151" s="46"/>
      <c r="C5151" s="46"/>
      <c r="D5151" s="46"/>
      <c r="E5151" s="46"/>
      <c r="F5151" s="46"/>
      <c r="G5151" s="46"/>
      <c r="H5151" s="46"/>
      <c r="I5151" s="46"/>
    </row>
    <row r="5152" spans="1:9">
      <c r="A5152" s="48"/>
      <c r="B5152" s="46"/>
      <c r="C5152" s="46"/>
      <c r="D5152" s="46"/>
      <c r="E5152" s="46"/>
      <c r="F5152" s="46"/>
      <c r="G5152" s="46"/>
      <c r="H5152" s="46"/>
      <c r="I5152" s="46"/>
    </row>
    <row r="5153" spans="1:9">
      <c r="A5153" s="48"/>
      <c r="B5153" s="46"/>
      <c r="C5153" s="46"/>
      <c r="D5153" s="46"/>
      <c r="E5153" s="46"/>
      <c r="F5153" s="46"/>
      <c r="G5153" s="46"/>
      <c r="H5153" s="46"/>
      <c r="I5153" s="46"/>
    </row>
    <row r="5154" spans="1:9">
      <c r="A5154" s="48"/>
      <c r="B5154" s="46"/>
      <c r="C5154" s="46"/>
      <c r="D5154" s="46"/>
      <c r="E5154" s="46"/>
      <c r="F5154" s="46"/>
      <c r="G5154" s="46"/>
      <c r="H5154" s="46"/>
      <c r="I5154" s="46"/>
    </row>
    <row r="5155" spans="1:9">
      <c r="A5155" s="48"/>
      <c r="B5155" s="46"/>
      <c r="C5155" s="46"/>
      <c r="D5155" s="46"/>
      <c r="E5155" s="46"/>
      <c r="F5155" s="46"/>
      <c r="G5155" s="46"/>
      <c r="H5155" s="46"/>
      <c r="I5155" s="46"/>
    </row>
    <row r="5156" spans="1:9">
      <c r="A5156" s="48"/>
      <c r="B5156" s="46"/>
      <c r="C5156" s="46"/>
      <c r="D5156" s="46"/>
      <c r="E5156" s="46"/>
      <c r="F5156" s="46"/>
      <c r="G5156" s="46"/>
      <c r="H5156" s="46"/>
      <c r="I5156" s="46"/>
    </row>
    <row r="5157" spans="1:9">
      <c r="A5157" s="48"/>
      <c r="B5157" s="46"/>
      <c r="C5157" s="46"/>
      <c r="D5157" s="46"/>
      <c r="E5157" s="46"/>
      <c r="F5157" s="46"/>
      <c r="G5157" s="46"/>
      <c r="H5157" s="46"/>
      <c r="I5157" s="46"/>
    </row>
    <row r="5158" spans="1:9">
      <c r="A5158" s="48"/>
      <c r="B5158" s="46"/>
      <c r="C5158" s="46"/>
      <c r="D5158" s="46"/>
      <c r="E5158" s="46"/>
      <c r="F5158" s="46"/>
      <c r="G5158" s="46"/>
      <c r="H5158" s="46"/>
      <c r="I5158" s="46"/>
    </row>
    <row r="5159" spans="1:9">
      <c r="A5159" s="48"/>
      <c r="B5159" s="46"/>
      <c r="C5159" s="46"/>
      <c r="D5159" s="46"/>
      <c r="E5159" s="46"/>
      <c r="F5159" s="46"/>
      <c r="G5159" s="46"/>
      <c r="H5159" s="46"/>
      <c r="I5159" s="46"/>
    </row>
    <row r="5160" spans="1:9">
      <c r="A5160" s="48"/>
      <c r="B5160" s="46"/>
      <c r="C5160" s="46"/>
      <c r="D5160" s="46"/>
      <c r="E5160" s="46"/>
      <c r="F5160" s="46"/>
      <c r="G5160" s="46"/>
      <c r="H5160" s="46"/>
      <c r="I5160" s="46"/>
    </row>
    <row r="5161" spans="1:9">
      <c r="A5161" s="48"/>
      <c r="B5161" s="46"/>
      <c r="C5161" s="46"/>
      <c r="D5161" s="46"/>
      <c r="E5161" s="46"/>
      <c r="F5161" s="46"/>
      <c r="G5161" s="46"/>
      <c r="H5161" s="46"/>
      <c r="I5161" s="46"/>
    </row>
    <row r="5162" spans="1:9">
      <c r="A5162" s="48"/>
      <c r="B5162" s="46"/>
      <c r="C5162" s="46"/>
      <c r="D5162" s="46"/>
      <c r="E5162" s="46"/>
      <c r="F5162" s="46"/>
      <c r="G5162" s="46"/>
      <c r="H5162" s="46"/>
      <c r="I5162" s="46"/>
    </row>
    <row r="5163" spans="1:9">
      <c r="A5163" s="48"/>
      <c r="B5163" s="46"/>
      <c r="C5163" s="46"/>
      <c r="D5163" s="46"/>
      <c r="E5163" s="46"/>
      <c r="F5163" s="46"/>
      <c r="G5163" s="46"/>
      <c r="H5163" s="46"/>
      <c r="I5163" s="46"/>
    </row>
    <row r="5164" spans="1:9">
      <c r="A5164" s="48"/>
      <c r="B5164" s="46"/>
      <c r="C5164" s="46"/>
      <c r="D5164" s="46"/>
      <c r="E5164" s="46"/>
      <c r="F5164" s="46"/>
      <c r="G5164" s="46"/>
      <c r="H5164" s="46"/>
      <c r="I5164" s="46"/>
    </row>
    <row r="5165" spans="1:9">
      <c r="A5165" s="48"/>
      <c r="B5165" s="46"/>
      <c r="C5165" s="46"/>
      <c r="D5165" s="46"/>
      <c r="E5165" s="46"/>
      <c r="F5165" s="46"/>
      <c r="G5165" s="46"/>
      <c r="H5165" s="46"/>
      <c r="I5165" s="46"/>
    </row>
    <row r="5166" spans="1:9">
      <c r="A5166" s="48"/>
      <c r="B5166" s="46"/>
      <c r="C5166" s="46"/>
      <c r="D5166" s="46"/>
      <c r="E5166" s="46"/>
      <c r="F5166" s="46"/>
      <c r="G5166" s="46"/>
      <c r="H5166" s="46"/>
      <c r="I5166" s="46"/>
    </row>
    <row r="5167" spans="1:9">
      <c r="A5167" s="48"/>
      <c r="B5167" s="46"/>
      <c r="C5167" s="46"/>
      <c r="D5167" s="46"/>
      <c r="E5167" s="46"/>
      <c r="F5167" s="46"/>
      <c r="G5167" s="46"/>
      <c r="H5167" s="46"/>
      <c r="I5167" s="46"/>
    </row>
    <row r="5168" spans="1:9">
      <c r="A5168" s="48"/>
      <c r="B5168" s="46"/>
      <c r="C5168" s="46"/>
      <c r="D5168" s="46"/>
      <c r="E5168" s="46"/>
      <c r="F5168" s="46"/>
      <c r="G5168" s="46"/>
      <c r="H5168" s="46"/>
      <c r="I5168" s="46"/>
    </row>
    <row r="5169" spans="1:9">
      <c r="A5169" s="48"/>
      <c r="B5169" s="46"/>
      <c r="C5169" s="46"/>
      <c r="D5169" s="46"/>
      <c r="E5169" s="46"/>
      <c r="F5169" s="46"/>
      <c r="G5169" s="46"/>
      <c r="H5169" s="46"/>
      <c r="I5169" s="46"/>
    </row>
    <row r="5170" spans="1:9">
      <c r="A5170" s="48"/>
      <c r="B5170" s="46"/>
      <c r="C5170" s="46"/>
      <c r="D5170" s="46"/>
      <c r="E5170" s="46"/>
      <c r="F5170" s="46"/>
      <c r="G5170" s="46"/>
      <c r="H5170" s="46"/>
      <c r="I5170" s="46"/>
    </row>
    <row r="5171" spans="1:9">
      <c r="A5171" s="48"/>
      <c r="B5171" s="46"/>
      <c r="C5171" s="46"/>
      <c r="D5171" s="46"/>
      <c r="E5171" s="46"/>
      <c r="F5171" s="46"/>
      <c r="G5171" s="46"/>
      <c r="H5171" s="46"/>
      <c r="I5171" s="46"/>
    </row>
    <row r="5172" spans="1:9">
      <c r="A5172" s="48"/>
      <c r="B5172" s="46"/>
      <c r="C5172" s="46"/>
      <c r="D5172" s="46"/>
      <c r="E5172" s="46"/>
      <c r="F5172" s="46"/>
      <c r="G5172" s="46"/>
      <c r="H5172" s="46"/>
      <c r="I5172" s="46"/>
    </row>
    <row r="5173" spans="1:9">
      <c r="A5173" s="48"/>
      <c r="B5173" s="46"/>
      <c r="C5173" s="46"/>
      <c r="D5173" s="46"/>
      <c r="E5173" s="46"/>
      <c r="F5173" s="46"/>
      <c r="G5173" s="46"/>
      <c r="H5173" s="46"/>
      <c r="I5173" s="46"/>
    </row>
    <row r="5174" spans="1:9">
      <c r="A5174" s="48"/>
      <c r="B5174" s="46"/>
      <c r="C5174" s="46"/>
      <c r="D5174" s="46"/>
      <c r="E5174" s="46"/>
      <c r="F5174" s="46"/>
      <c r="G5174" s="46"/>
      <c r="H5174" s="46"/>
      <c r="I5174" s="46"/>
    </row>
    <row r="5175" spans="1:9">
      <c r="A5175" s="48"/>
      <c r="B5175" s="46"/>
      <c r="C5175" s="46"/>
      <c r="D5175" s="46"/>
      <c r="E5175" s="46"/>
      <c r="F5175" s="46"/>
      <c r="G5175" s="46"/>
      <c r="H5175" s="46"/>
      <c r="I5175" s="46"/>
    </row>
    <row r="5176" spans="1:9">
      <c r="A5176" s="48"/>
      <c r="B5176" s="46"/>
      <c r="C5176" s="46"/>
      <c r="D5176" s="46"/>
      <c r="E5176" s="46"/>
      <c r="F5176" s="46"/>
      <c r="G5176" s="46"/>
      <c r="H5176" s="46"/>
      <c r="I5176" s="46"/>
    </row>
    <row r="5177" spans="1:9">
      <c r="A5177" s="48"/>
      <c r="B5177" s="46"/>
      <c r="C5177" s="46"/>
      <c r="D5177" s="46"/>
      <c r="E5177" s="46"/>
      <c r="F5177" s="46"/>
      <c r="G5177" s="46"/>
      <c r="H5177" s="46"/>
      <c r="I5177" s="46"/>
    </row>
    <row r="5178" spans="1:9">
      <c r="A5178" s="48"/>
      <c r="B5178" s="46"/>
      <c r="C5178" s="46"/>
      <c r="D5178" s="46"/>
      <c r="E5178" s="46"/>
      <c r="F5178" s="46"/>
      <c r="G5178" s="46"/>
      <c r="H5178" s="46"/>
      <c r="I5178" s="46"/>
    </row>
    <row r="5179" spans="1:9">
      <c r="A5179" s="48"/>
      <c r="B5179" s="46"/>
      <c r="C5179" s="46"/>
      <c r="D5179" s="46"/>
      <c r="E5179" s="46"/>
      <c r="F5179" s="46"/>
      <c r="G5179" s="46"/>
      <c r="H5179" s="46"/>
      <c r="I5179" s="46"/>
    </row>
    <row r="5180" spans="1:9">
      <c r="A5180" s="48"/>
      <c r="B5180" s="46"/>
      <c r="C5180" s="46"/>
      <c r="D5180" s="46"/>
      <c r="E5180" s="46"/>
      <c r="F5180" s="46"/>
      <c r="G5180" s="46"/>
      <c r="H5180" s="46"/>
      <c r="I5180" s="46"/>
    </row>
    <row r="5181" spans="1:9">
      <c r="A5181" s="48"/>
      <c r="B5181" s="46"/>
      <c r="C5181" s="46"/>
      <c r="D5181" s="46"/>
      <c r="E5181" s="46"/>
      <c r="F5181" s="46"/>
      <c r="G5181" s="46"/>
      <c r="H5181" s="46"/>
      <c r="I5181" s="46"/>
    </row>
    <row r="5182" spans="1:9">
      <c r="A5182" s="48"/>
      <c r="B5182" s="46"/>
      <c r="C5182" s="46"/>
      <c r="D5182" s="46"/>
      <c r="E5182" s="46"/>
      <c r="F5182" s="46"/>
      <c r="G5182" s="46"/>
      <c r="H5182" s="46"/>
      <c r="I5182" s="46"/>
    </row>
    <row r="5183" spans="1:9">
      <c r="A5183" s="48"/>
      <c r="B5183" s="46"/>
      <c r="C5183" s="46"/>
      <c r="D5183" s="46"/>
      <c r="E5183" s="46"/>
      <c r="F5183" s="46"/>
      <c r="G5183" s="46"/>
      <c r="H5183" s="46"/>
      <c r="I5183" s="46"/>
    </row>
    <row r="5184" spans="1:9">
      <c r="A5184" s="48"/>
      <c r="B5184" s="46"/>
      <c r="C5184" s="46"/>
      <c r="D5184" s="46"/>
      <c r="E5184" s="46"/>
      <c r="F5184" s="46"/>
      <c r="G5184" s="46"/>
      <c r="H5184" s="46"/>
      <c r="I5184" s="46"/>
    </row>
    <row r="5185" spans="1:9">
      <c r="A5185" s="48"/>
      <c r="B5185" s="46"/>
      <c r="C5185" s="46"/>
      <c r="D5185" s="46"/>
      <c r="E5185" s="46"/>
      <c r="F5185" s="46"/>
      <c r="G5185" s="46"/>
      <c r="H5185" s="46"/>
      <c r="I5185" s="46"/>
    </row>
    <row r="5186" spans="1:9">
      <c r="A5186" s="48"/>
      <c r="B5186" s="46"/>
      <c r="C5186" s="46"/>
      <c r="D5186" s="46"/>
      <c r="E5186" s="46"/>
      <c r="F5186" s="46"/>
      <c r="G5186" s="46"/>
      <c r="H5186" s="46"/>
      <c r="I5186" s="46"/>
    </row>
    <row r="5187" spans="1:9">
      <c r="A5187" s="48"/>
      <c r="B5187" s="46"/>
      <c r="C5187" s="46"/>
      <c r="D5187" s="46"/>
      <c r="E5187" s="46"/>
      <c r="F5187" s="46"/>
      <c r="G5187" s="46"/>
      <c r="H5187" s="46"/>
      <c r="I5187" s="46"/>
    </row>
    <row r="5188" spans="1:9">
      <c r="A5188" s="48"/>
      <c r="B5188" s="46"/>
      <c r="C5188" s="46"/>
      <c r="D5188" s="46"/>
      <c r="E5188" s="46"/>
      <c r="F5188" s="46"/>
      <c r="G5188" s="46"/>
      <c r="H5188" s="46"/>
      <c r="I5188" s="46"/>
    </row>
    <row r="5189" spans="1:9">
      <c r="A5189" s="48"/>
      <c r="B5189" s="46"/>
      <c r="C5189" s="46"/>
      <c r="D5189" s="46"/>
      <c r="E5189" s="46"/>
      <c r="F5189" s="46"/>
      <c r="G5189" s="46"/>
      <c r="H5189" s="46"/>
      <c r="I5189" s="46"/>
    </row>
    <row r="5190" spans="1:9">
      <c r="A5190" s="48"/>
      <c r="B5190" s="46"/>
      <c r="C5190" s="46"/>
      <c r="D5190" s="46"/>
      <c r="E5190" s="46"/>
      <c r="F5190" s="46"/>
      <c r="G5190" s="46"/>
      <c r="H5190" s="46"/>
      <c r="I5190" s="46"/>
    </row>
    <row r="5191" spans="1:9">
      <c r="A5191" s="48"/>
      <c r="B5191" s="46"/>
      <c r="C5191" s="46"/>
      <c r="D5191" s="46"/>
      <c r="E5191" s="46"/>
      <c r="F5191" s="46"/>
      <c r="G5191" s="46"/>
      <c r="H5191" s="46"/>
      <c r="I5191" s="46"/>
    </row>
    <row r="5192" spans="1:9">
      <c r="A5192" s="48"/>
      <c r="B5192" s="46"/>
      <c r="C5192" s="46"/>
      <c r="D5192" s="46"/>
      <c r="E5192" s="46"/>
      <c r="F5192" s="46"/>
      <c r="G5192" s="46"/>
      <c r="H5192" s="46"/>
      <c r="I5192" s="46"/>
    </row>
    <row r="5193" spans="1:9">
      <c r="A5193" s="48"/>
      <c r="B5193" s="46"/>
      <c r="C5193" s="46"/>
      <c r="D5193" s="46"/>
      <c r="E5193" s="46"/>
      <c r="F5193" s="46"/>
      <c r="G5193" s="46"/>
      <c r="H5193" s="46"/>
      <c r="I5193" s="46"/>
    </row>
    <row r="5194" spans="1:9">
      <c r="A5194" s="48"/>
      <c r="B5194" s="46"/>
      <c r="C5194" s="46"/>
      <c r="D5194" s="46"/>
      <c r="E5194" s="46"/>
      <c r="F5194" s="46"/>
      <c r="G5194" s="46"/>
      <c r="H5194" s="46"/>
      <c r="I5194" s="46"/>
    </row>
    <row r="5195" spans="1:9">
      <c r="A5195" s="48"/>
      <c r="B5195" s="46"/>
      <c r="C5195" s="46"/>
      <c r="D5195" s="46"/>
      <c r="E5195" s="46"/>
      <c r="F5195" s="46"/>
      <c r="G5195" s="46"/>
      <c r="H5195" s="46"/>
      <c r="I5195" s="46"/>
    </row>
    <row r="5196" spans="1:9">
      <c r="A5196" s="48"/>
      <c r="B5196" s="46"/>
      <c r="C5196" s="46"/>
      <c r="D5196" s="46"/>
      <c r="E5196" s="46"/>
      <c r="F5196" s="46"/>
      <c r="G5196" s="46"/>
      <c r="H5196" s="46"/>
      <c r="I5196" s="46"/>
    </row>
    <row r="5197" spans="1:9">
      <c r="A5197" s="48"/>
      <c r="B5197" s="46"/>
      <c r="C5197" s="46"/>
      <c r="D5197" s="46"/>
      <c r="E5197" s="46"/>
      <c r="F5197" s="46"/>
      <c r="G5197" s="46"/>
      <c r="H5197" s="46"/>
      <c r="I5197" s="46"/>
    </row>
    <row r="5198" spans="1:9">
      <c r="A5198" s="48"/>
      <c r="B5198" s="46"/>
      <c r="C5198" s="46"/>
      <c r="D5198" s="46"/>
      <c r="E5198" s="46"/>
      <c r="F5198" s="46"/>
      <c r="G5198" s="46"/>
      <c r="H5198" s="46"/>
      <c r="I5198" s="46"/>
    </row>
    <row r="5199" spans="1:9">
      <c r="A5199" s="48"/>
      <c r="B5199" s="46"/>
      <c r="C5199" s="46"/>
      <c r="D5199" s="46"/>
      <c r="E5199" s="46"/>
      <c r="F5199" s="46"/>
      <c r="G5199" s="46"/>
      <c r="H5199" s="46"/>
      <c r="I5199" s="46"/>
    </row>
    <row r="5200" spans="1:9">
      <c r="A5200" s="48"/>
      <c r="B5200" s="46"/>
      <c r="C5200" s="46"/>
      <c r="D5200" s="46"/>
      <c r="E5200" s="46"/>
      <c r="F5200" s="46"/>
      <c r="G5200" s="46"/>
      <c r="H5200" s="46"/>
      <c r="I5200" s="46"/>
    </row>
    <row r="5201" spans="1:9">
      <c r="A5201" s="48"/>
      <c r="B5201" s="46"/>
      <c r="C5201" s="46"/>
      <c r="D5201" s="46"/>
      <c r="E5201" s="46"/>
      <c r="F5201" s="46"/>
      <c r="G5201" s="46"/>
      <c r="H5201" s="46"/>
      <c r="I5201" s="46"/>
    </row>
    <row r="5202" spans="1:9">
      <c r="A5202" s="48"/>
      <c r="B5202" s="46"/>
      <c r="C5202" s="46"/>
      <c r="D5202" s="46"/>
      <c r="E5202" s="46"/>
      <c r="F5202" s="46"/>
      <c r="G5202" s="46"/>
      <c r="H5202" s="46"/>
      <c r="I5202" s="46"/>
    </row>
    <row r="5203" spans="1:9">
      <c r="A5203" s="48"/>
      <c r="B5203" s="46"/>
      <c r="C5203" s="46"/>
      <c r="D5203" s="46"/>
      <c r="E5203" s="46"/>
      <c r="F5203" s="46"/>
      <c r="G5203" s="46"/>
      <c r="H5203" s="46"/>
      <c r="I5203" s="46"/>
    </row>
    <row r="5204" spans="1:9">
      <c r="A5204" s="48"/>
      <c r="B5204" s="46"/>
      <c r="C5204" s="46"/>
      <c r="D5204" s="46"/>
      <c r="E5204" s="46"/>
      <c r="F5204" s="46"/>
      <c r="G5204" s="46"/>
      <c r="H5204" s="46"/>
      <c r="I5204" s="46"/>
    </row>
    <row r="5205" spans="1:9">
      <c r="A5205" s="48"/>
      <c r="B5205" s="46"/>
      <c r="C5205" s="46"/>
      <c r="D5205" s="46"/>
      <c r="E5205" s="46"/>
      <c r="F5205" s="46"/>
      <c r="G5205" s="46"/>
      <c r="H5205" s="46"/>
      <c r="I5205" s="46"/>
    </row>
    <row r="5206" spans="1:9">
      <c r="A5206" s="48"/>
      <c r="B5206" s="46"/>
      <c r="C5206" s="46"/>
      <c r="D5206" s="46"/>
      <c r="E5206" s="46"/>
      <c r="F5206" s="46"/>
      <c r="G5206" s="46"/>
      <c r="H5206" s="46"/>
      <c r="I5206" s="46"/>
    </row>
    <row r="5207" spans="1:9">
      <c r="A5207" s="48"/>
      <c r="B5207" s="46"/>
      <c r="C5207" s="46"/>
      <c r="D5207" s="46"/>
      <c r="E5207" s="46"/>
      <c r="F5207" s="46"/>
      <c r="G5207" s="46"/>
      <c r="H5207" s="46"/>
      <c r="I5207" s="46"/>
    </row>
    <row r="5208" spans="1:9">
      <c r="A5208" s="48"/>
      <c r="B5208" s="46"/>
      <c r="C5208" s="46"/>
      <c r="D5208" s="46"/>
      <c r="E5208" s="46"/>
      <c r="F5208" s="46"/>
      <c r="G5208" s="46"/>
      <c r="H5208" s="46"/>
      <c r="I5208" s="46"/>
    </row>
    <row r="5209" spans="1:9">
      <c r="A5209" s="48"/>
      <c r="B5209" s="46"/>
      <c r="C5209" s="46"/>
      <c r="D5209" s="46"/>
      <c r="E5209" s="46"/>
      <c r="F5209" s="46"/>
      <c r="G5209" s="46"/>
      <c r="H5209" s="46"/>
      <c r="I5209" s="46"/>
    </row>
    <row r="5210" spans="1:9">
      <c r="A5210" s="48"/>
      <c r="B5210" s="46"/>
      <c r="C5210" s="46"/>
      <c r="D5210" s="46"/>
      <c r="E5210" s="46"/>
      <c r="F5210" s="46"/>
      <c r="G5210" s="46"/>
      <c r="H5210" s="46"/>
      <c r="I5210" s="46"/>
    </row>
    <row r="5211" spans="1:9">
      <c r="A5211" s="48"/>
      <c r="B5211" s="46"/>
      <c r="C5211" s="46"/>
      <c r="D5211" s="46"/>
      <c r="E5211" s="46"/>
      <c r="F5211" s="46"/>
      <c r="G5211" s="46"/>
      <c r="H5211" s="46"/>
      <c r="I5211" s="46"/>
    </row>
    <row r="5212" spans="1:9">
      <c r="A5212" s="48"/>
      <c r="B5212" s="46"/>
      <c r="C5212" s="46"/>
      <c r="D5212" s="46"/>
      <c r="E5212" s="46"/>
      <c r="F5212" s="46"/>
      <c r="G5212" s="46"/>
      <c r="H5212" s="46"/>
      <c r="I5212" s="46"/>
    </row>
    <row r="5213" spans="1:9">
      <c r="A5213" s="48"/>
      <c r="B5213" s="46"/>
      <c r="C5213" s="46"/>
      <c r="D5213" s="46"/>
      <c r="E5213" s="46"/>
      <c r="F5213" s="46"/>
      <c r="G5213" s="46"/>
      <c r="H5213" s="46"/>
      <c r="I5213" s="46"/>
    </row>
    <row r="5214" spans="1:9">
      <c r="A5214" s="48"/>
      <c r="B5214" s="46"/>
      <c r="C5214" s="46"/>
      <c r="D5214" s="46"/>
      <c r="E5214" s="46"/>
      <c r="F5214" s="46"/>
      <c r="G5214" s="46"/>
      <c r="H5214" s="46"/>
      <c r="I5214" s="46"/>
    </row>
    <row r="5215" spans="1:9">
      <c r="A5215" s="48"/>
      <c r="B5215" s="46"/>
      <c r="C5215" s="46"/>
      <c r="D5215" s="46"/>
      <c r="E5215" s="46"/>
      <c r="F5215" s="46"/>
      <c r="G5215" s="46"/>
      <c r="H5215" s="46"/>
      <c r="I5215" s="46"/>
    </row>
    <row r="5216" spans="1:9">
      <c r="A5216" s="48"/>
      <c r="B5216" s="46"/>
      <c r="C5216" s="46"/>
      <c r="D5216" s="46"/>
      <c r="E5216" s="46"/>
      <c r="F5216" s="46"/>
      <c r="G5216" s="46"/>
      <c r="H5216" s="46"/>
      <c r="I5216" s="46"/>
    </row>
    <row r="5217" spans="1:9">
      <c r="A5217" s="48"/>
      <c r="B5217" s="46"/>
      <c r="C5217" s="46"/>
      <c r="D5217" s="46"/>
      <c r="E5217" s="46"/>
      <c r="F5217" s="46"/>
      <c r="G5217" s="46"/>
      <c r="H5217" s="46"/>
      <c r="I5217" s="46"/>
    </row>
    <row r="5218" spans="1:9">
      <c r="A5218" s="48"/>
      <c r="B5218" s="46"/>
      <c r="C5218" s="46"/>
      <c r="D5218" s="46"/>
      <c r="E5218" s="46"/>
      <c r="F5218" s="46"/>
      <c r="G5218" s="46"/>
      <c r="H5218" s="46"/>
      <c r="I5218" s="46"/>
    </row>
    <row r="5219" spans="1:9">
      <c r="A5219" s="48"/>
      <c r="B5219" s="46"/>
      <c r="C5219" s="46"/>
      <c r="D5219" s="46"/>
      <c r="E5219" s="46"/>
      <c r="F5219" s="46"/>
      <c r="G5219" s="46"/>
      <c r="H5219" s="46"/>
      <c r="I5219" s="46"/>
    </row>
    <row r="5220" spans="1:9">
      <c r="A5220" s="48"/>
      <c r="B5220" s="46"/>
      <c r="C5220" s="46"/>
      <c r="D5220" s="46"/>
      <c r="E5220" s="46"/>
      <c r="F5220" s="46"/>
      <c r="G5220" s="46"/>
      <c r="H5220" s="46"/>
      <c r="I5220" s="46"/>
    </row>
    <row r="5221" spans="1:9">
      <c r="A5221" s="48"/>
      <c r="B5221" s="46"/>
      <c r="C5221" s="46"/>
      <c r="D5221" s="46"/>
      <c r="E5221" s="46"/>
      <c r="F5221" s="46"/>
      <c r="G5221" s="46"/>
      <c r="H5221" s="46"/>
      <c r="I5221" s="46"/>
    </row>
    <row r="5222" spans="1:9">
      <c r="A5222" s="48"/>
      <c r="B5222" s="46"/>
      <c r="C5222" s="46"/>
      <c r="D5222" s="46"/>
      <c r="E5222" s="46"/>
      <c r="F5222" s="46"/>
      <c r="G5222" s="46"/>
      <c r="H5222" s="46"/>
      <c r="I5222" s="46"/>
    </row>
    <row r="5223" spans="1:9">
      <c r="A5223" s="48"/>
      <c r="B5223" s="46"/>
      <c r="C5223" s="46"/>
      <c r="D5223" s="46"/>
      <c r="E5223" s="46"/>
      <c r="F5223" s="46"/>
      <c r="G5223" s="46"/>
      <c r="H5223" s="46"/>
      <c r="I5223" s="46"/>
    </row>
    <row r="5224" spans="1:9">
      <c r="A5224" s="48"/>
      <c r="B5224" s="46"/>
      <c r="C5224" s="46"/>
      <c r="D5224" s="46"/>
      <c r="E5224" s="46"/>
      <c r="F5224" s="46"/>
      <c r="G5224" s="46"/>
      <c r="H5224" s="46"/>
      <c r="I5224" s="46"/>
    </row>
    <row r="5225" spans="1:9">
      <c r="A5225" s="48"/>
      <c r="B5225" s="46"/>
      <c r="C5225" s="46"/>
      <c r="D5225" s="46"/>
      <c r="E5225" s="46"/>
      <c r="F5225" s="46"/>
      <c r="G5225" s="46"/>
      <c r="H5225" s="46"/>
      <c r="I5225" s="46"/>
    </row>
    <row r="5226" spans="1:9">
      <c r="A5226" s="48"/>
      <c r="B5226" s="46"/>
      <c r="C5226" s="46"/>
      <c r="D5226" s="46"/>
      <c r="E5226" s="46"/>
      <c r="F5226" s="46"/>
      <c r="G5226" s="46"/>
      <c r="H5226" s="46"/>
      <c r="I5226" s="46"/>
    </row>
    <row r="5227" spans="1:9">
      <c r="A5227" s="48"/>
      <c r="B5227" s="46"/>
      <c r="C5227" s="46"/>
      <c r="D5227" s="46"/>
      <c r="E5227" s="46"/>
      <c r="F5227" s="46"/>
      <c r="G5227" s="46"/>
      <c r="H5227" s="46"/>
      <c r="I5227" s="46"/>
    </row>
    <row r="5228" spans="1:9">
      <c r="A5228" s="48"/>
      <c r="B5228" s="46"/>
      <c r="C5228" s="46"/>
      <c r="D5228" s="46"/>
      <c r="E5228" s="46"/>
      <c r="F5228" s="46"/>
      <c r="G5228" s="46"/>
      <c r="H5228" s="46"/>
      <c r="I5228" s="46"/>
    </row>
    <row r="5229" spans="1:9">
      <c r="A5229" s="48"/>
      <c r="B5229" s="46"/>
      <c r="C5229" s="46"/>
      <c r="D5229" s="46"/>
      <c r="E5229" s="46"/>
      <c r="F5229" s="46"/>
      <c r="G5229" s="46"/>
      <c r="H5229" s="46"/>
      <c r="I5229" s="46"/>
    </row>
    <row r="5230" spans="1:9">
      <c r="A5230" s="48"/>
      <c r="B5230" s="46"/>
      <c r="C5230" s="46"/>
      <c r="D5230" s="46"/>
      <c r="E5230" s="46"/>
      <c r="F5230" s="46"/>
      <c r="G5230" s="46"/>
      <c r="H5230" s="46"/>
      <c r="I5230" s="46"/>
    </row>
    <row r="5231" spans="1:9">
      <c r="A5231" s="48"/>
      <c r="B5231" s="46"/>
      <c r="C5231" s="46"/>
      <c r="D5231" s="46"/>
      <c r="E5231" s="46"/>
      <c r="F5231" s="46"/>
      <c r="G5231" s="46"/>
      <c r="H5231" s="46"/>
      <c r="I5231" s="46"/>
    </row>
    <row r="5232" spans="1:9">
      <c r="A5232" s="48"/>
      <c r="B5232" s="46"/>
      <c r="C5232" s="46"/>
      <c r="D5232" s="46"/>
      <c r="E5232" s="46"/>
      <c r="F5232" s="46"/>
      <c r="G5232" s="46"/>
      <c r="H5232" s="46"/>
      <c r="I5232" s="46"/>
    </row>
    <row r="5233" spans="1:9">
      <c r="A5233" s="48"/>
      <c r="B5233" s="46"/>
      <c r="C5233" s="46"/>
      <c r="D5233" s="46"/>
      <c r="E5233" s="46"/>
      <c r="F5233" s="46"/>
      <c r="G5233" s="46"/>
      <c r="H5233" s="46"/>
      <c r="I5233" s="46"/>
    </row>
    <row r="5234" spans="1:9">
      <c r="A5234" s="48"/>
      <c r="B5234" s="46"/>
      <c r="C5234" s="46"/>
      <c r="D5234" s="46"/>
      <c r="E5234" s="46"/>
      <c r="F5234" s="46"/>
      <c r="G5234" s="46"/>
      <c r="H5234" s="46"/>
      <c r="I5234" s="46"/>
    </row>
    <row r="5235" spans="1:9">
      <c r="A5235" s="48"/>
      <c r="B5235" s="46"/>
      <c r="C5235" s="46"/>
      <c r="D5235" s="46"/>
      <c r="E5235" s="46"/>
      <c r="F5235" s="46"/>
      <c r="G5235" s="46"/>
      <c r="H5235" s="46"/>
      <c r="I5235" s="46"/>
    </row>
    <row r="5236" spans="1:9">
      <c r="A5236" s="48"/>
      <c r="B5236" s="46"/>
      <c r="C5236" s="46"/>
      <c r="D5236" s="46"/>
      <c r="E5236" s="46"/>
      <c r="F5236" s="46"/>
      <c r="G5236" s="46"/>
      <c r="H5236" s="46"/>
      <c r="I5236" s="46"/>
    </row>
    <row r="5237" spans="1:9">
      <c r="A5237" s="48"/>
      <c r="B5237" s="46"/>
      <c r="C5237" s="46"/>
      <c r="D5237" s="46"/>
      <c r="E5237" s="46"/>
      <c r="F5237" s="46"/>
      <c r="G5237" s="46"/>
      <c r="H5237" s="46"/>
      <c r="I5237" s="46"/>
    </row>
    <row r="5238" spans="1:9">
      <c r="A5238" s="48"/>
      <c r="B5238" s="46"/>
      <c r="C5238" s="46"/>
      <c r="D5238" s="46"/>
      <c r="E5238" s="46"/>
      <c r="F5238" s="46"/>
      <c r="G5238" s="46"/>
      <c r="H5238" s="46"/>
      <c r="I5238" s="46"/>
    </row>
    <row r="5239" spans="1:9">
      <c r="A5239" s="48"/>
      <c r="B5239" s="46"/>
      <c r="C5239" s="46"/>
      <c r="D5239" s="46"/>
      <c r="E5239" s="46"/>
      <c r="F5239" s="46"/>
      <c r="G5239" s="46"/>
      <c r="H5239" s="46"/>
      <c r="I5239" s="46"/>
    </row>
    <row r="5240" spans="1:9">
      <c r="A5240" s="48"/>
      <c r="B5240" s="46"/>
      <c r="C5240" s="46"/>
      <c r="D5240" s="46"/>
      <c r="E5240" s="46"/>
      <c r="F5240" s="46"/>
      <c r="G5240" s="46"/>
      <c r="H5240" s="46"/>
      <c r="I5240" s="46"/>
    </row>
    <row r="5241" spans="1:9">
      <c r="A5241" s="48"/>
      <c r="B5241" s="46"/>
      <c r="C5241" s="46"/>
      <c r="D5241" s="46"/>
      <c r="E5241" s="46"/>
      <c r="F5241" s="46"/>
      <c r="G5241" s="46"/>
      <c r="H5241" s="46"/>
      <c r="I5241" s="46"/>
    </row>
    <row r="5242" spans="1:9">
      <c r="A5242" s="48"/>
      <c r="B5242" s="46"/>
      <c r="C5242" s="46"/>
      <c r="D5242" s="46"/>
      <c r="E5242" s="46"/>
      <c r="F5242" s="46"/>
      <c r="G5242" s="46"/>
      <c r="H5242" s="46"/>
      <c r="I5242" s="46"/>
    </row>
    <row r="5243" spans="1:9">
      <c r="A5243" s="48"/>
      <c r="B5243" s="46"/>
      <c r="C5243" s="46"/>
      <c r="D5243" s="46"/>
      <c r="E5243" s="46"/>
      <c r="F5243" s="46"/>
      <c r="G5243" s="46"/>
      <c r="H5243" s="46"/>
      <c r="I5243" s="46"/>
    </row>
    <row r="5244" spans="1:9">
      <c r="A5244" s="48"/>
      <c r="B5244" s="46"/>
      <c r="C5244" s="46"/>
      <c r="D5244" s="46"/>
      <c r="E5244" s="46"/>
      <c r="F5244" s="46"/>
      <c r="G5244" s="46"/>
      <c r="H5244" s="46"/>
      <c r="I5244" s="46"/>
    </row>
    <row r="5245" spans="1:9">
      <c r="A5245" s="48"/>
      <c r="B5245" s="46"/>
      <c r="C5245" s="46"/>
      <c r="D5245" s="46"/>
      <c r="E5245" s="46"/>
      <c r="F5245" s="46"/>
      <c r="G5245" s="46"/>
      <c r="H5245" s="46"/>
      <c r="I5245" s="46"/>
    </row>
    <row r="5246" spans="1:9">
      <c r="A5246" s="48"/>
      <c r="B5246" s="46"/>
      <c r="C5246" s="46"/>
      <c r="D5246" s="46"/>
      <c r="E5246" s="46"/>
      <c r="F5246" s="46"/>
      <c r="G5246" s="46"/>
      <c r="H5246" s="46"/>
      <c r="I5246" s="46"/>
    </row>
    <row r="5247" spans="1:9">
      <c r="A5247" s="48"/>
      <c r="B5247" s="46"/>
      <c r="C5247" s="46"/>
      <c r="D5247" s="46"/>
      <c r="E5247" s="46"/>
      <c r="F5247" s="46"/>
      <c r="G5247" s="46"/>
      <c r="H5247" s="46"/>
      <c r="I5247" s="46"/>
    </row>
    <row r="5248" spans="1:9">
      <c r="A5248" s="48"/>
      <c r="B5248" s="46"/>
      <c r="C5248" s="46"/>
      <c r="D5248" s="46"/>
      <c r="E5248" s="46"/>
      <c r="F5248" s="46"/>
      <c r="G5248" s="46"/>
      <c r="H5248" s="46"/>
      <c r="I5248" s="46"/>
    </row>
    <row r="5249" spans="1:9">
      <c r="A5249" s="48"/>
      <c r="B5249" s="46"/>
      <c r="C5249" s="46"/>
      <c r="D5249" s="46"/>
      <c r="E5249" s="46"/>
      <c r="F5249" s="46"/>
      <c r="G5249" s="46"/>
      <c r="H5249" s="46"/>
      <c r="I5249" s="46"/>
    </row>
    <row r="5250" spans="1:9">
      <c r="A5250" s="48"/>
      <c r="B5250" s="46"/>
      <c r="C5250" s="46"/>
      <c r="D5250" s="46"/>
      <c r="E5250" s="46"/>
      <c r="F5250" s="46"/>
      <c r="G5250" s="46"/>
      <c r="H5250" s="46"/>
      <c r="I5250" s="46"/>
    </row>
    <row r="5251" spans="1:9">
      <c r="A5251" s="48"/>
      <c r="B5251" s="46"/>
      <c r="C5251" s="46"/>
      <c r="D5251" s="46"/>
      <c r="E5251" s="46"/>
      <c r="F5251" s="46"/>
      <c r="G5251" s="46"/>
      <c r="H5251" s="46"/>
      <c r="I5251" s="46"/>
    </row>
    <row r="5252" spans="1:9">
      <c r="A5252" s="48"/>
      <c r="B5252" s="46"/>
      <c r="C5252" s="46"/>
      <c r="D5252" s="46"/>
      <c r="E5252" s="46"/>
      <c r="F5252" s="46"/>
      <c r="G5252" s="46"/>
      <c r="H5252" s="46"/>
      <c r="I5252" s="46"/>
    </row>
    <row r="5253" spans="1:9">
      <c r="A5253" s="48"/>
      <c r="B5253" s="46"/>
      <c r="C5253" s="46"/>
      <c r="D5253" s="46"/>
      <c r="E5253" s="46"/>
      <c r="F5253" s="46"/>
      <c r="G5253" s="46"/>
      <c r="H5253" s="46"/>
      <c r="I5253" s="46"/>
    </row>
    <row r="5254" spans="1:9">
      <c r="A5254" s="48"/>
      <c r="B5254" s="46"/>
      <c r="C5254" s="46"/>
      <c r="D5254" s="46"/>
      <c r="E5254" s="46"/>
      <c r="F5254" s="46"/>
      <c r="G5254" s="46"/>
      <c r="H5254" s="46"/>
      <c r="I5254" s="46"/>
    </row>
    <row r="5255" spans="1:9">
      <c r="A5255" s="48"/>
      <c r="B5255" s="46"/>
      <c r="C5255" s="46"/>
      <c r="D5255" s="46"/>
      <c r="E5255" s="46"/>
      <c r="F5255" s="46"/>
      <c r="G5255" s="46"/>
      <c r="H5255" s="46"/>
      <c r="I5255" s="46"/>
    </row>
    <row r="5256" spans="1:9">
      <c r="A5256" s="48"/>
      <c r="B5256" s="46"/>
      <c r="C5256" s="46"/>
      <c r="D5256" s="46"/>
      <c r="E5256" s="46"/>
      <c r="F5256" s="46"/>
      <c r="G5256" s="46"/>
      <c r="H5256" s="46"/>
      <c r="I5256" s="46"/>
    </row>
    <row r="5257" spans="1:9">
      <c r="A5257" s="48"/>
      <c r="B5257" s="46"/>
      <c r="C5257" s="46"/>
      <c r="D5257" s="46"/>
      <c r="E5257" s="46"/>
      <c r="F5257" s="46"/>
      <c r="G5257" s="46"/>
      <c r="H5257" s="46"/>
      <c r="I5257" s="46"/>
    </row>
    <row r="5258" spans="1:9">
      <c r="A5258" s="48"/>
      <c r="B5258" s="46"/>
      <c r="C5258" s="46"/>
      <c r="D5258" s="46"/>
      <c r="E5258" s="46"/>
      <c r="F5258" s="46"/>
      <c r="G5258" s="46"/>
      <c r="H5258" s="46"/>
      <c r="I5258" s="46"/>
    </row>
    <row r="5259" spans="1:9">
      <c r="A5259" s="48"/>
      <c r="B5259" s="46"/>
      <c r="C5259" s="46"/>
      <c r="D5259" s="46"/>
      <c r="E5259" s="46"/>
      <c r="F5259" s="46"/>
      <c r="G5259" s="46"/>
      <c r="H5259" s="46"/>
      <c r="I5259" s="46"/>
    </row>
    <row r="5260" spans="1:9">
      <c r="A5260" s="48"/>
      <c r="B5260" s="46"/>
      <c r="C5260" s="46"/>
      <c r="D5260" s="46"/>
      <c r="E5260" s="46"/>
      <c r="F5260" s="46"/>
      <c r="G5260" s="46"/>
      <c r="H5260" s="46"/>
      <c r="I5260" s="46"/>
    </row>
    <row r="5261" spans="1:9">
      <c r="A5261" s="48"/>
      <c r="B5261" s="46"/>
      <c r="C5261" s="46"/>
      <c r="D5261" s="46"/>
      <c r="E5261" s="46"/>
      <c r="F5261" s="46"/>
      <c r="G5261" s="46"/>
      <c r="H5261" s="46"/>
      <c r="I5261" s="46"/>
    </row>
    <row r="5262" spans="1:9">
      <c r="A5262" s="48"/>
      <c r="B5262" s="46"/>
      <c r="C5262" s="46"/>
      <c r="D5262" s="46"/>
      <c r="E5262" s="46"/>
      <c r="F5262" s="46"/>
      <c r="G5262" s="46"/>
      <c r="H5262" s="46"/>
      <c r="I5262" s="46"/>
    </row>
    <row r="5263" spans="1:9">
      <c r="A5263" s="48"/>
      <c r="B5263" s="46"/>
      <c r="C5263" s="46"/>
      <c r="D5263" s="46"/>
      <c r="E5263" s="46"/>
      <c r="F5263" s="46"/>
      <c r="G5263" s="46"/>
      <c r="H5263" s="46"/>
      <c r="I5263" s="46"/>
    </row>
    <row r="5264" spans="1:9">
      <c r="A5264" s="48"/>
      <c r="B5264" s="46"/>
      <c r="C5264" s="46"/>
      <c r="D5264" s="46"/>
      <c r="E5264" s="46"/>
      <c r="F5264" s="46"/>
      <c r="G5264" s="46"/>
      <c r="H5264" s="46"/>
      <c r="I5264" s="46"/>
    </row>
    <row r="5265" spans="1:9">
      <c r="A5265" s="48"/>
      <c r="B5265" s="46"/>
      <c r="C5265" s="46"/>
      <c r="D5265" s="46"/>
      <c r="E5265" s="46"/>
      <c r="F5265" s="46"/>
      <c r="G5265" s="46"/>
      <c r="H5265" s="46"/>
      <c r="I5265" s="46"/>
    </row>
    <row r="5266" spans="1:9">
      <c r="A5266" s="48"/>
      <c r="B5266" s="46"/>
      <c r="C5266" s="46"/>
      <c r="D5266" s="46"/>
      <c r="E5266" s="46"/>
      <c r="F5266" s="46"/>
      <c r="G5266" s="46"/>
      <c r="H5266" s="46"/>
      <c r="I5266" s="46"/>
    </row>
    <row r="5267" spans="1:9">
      <c r="A5267" s="48"/>
      <c r="B5267" s="46"/>
      <c r="C5267" s="46"/>
      <c r="D5267" s="46"/>
      <c r="E5267" s="46"/>
      <c r="F5267" s="46"/>
      <c r="G5267" s="46"/>
      <c r="H5267" s="46"/>
      <c r="I5267" s="46"/>
    </row>
    <row r="5268" spans="1:9">
      <c r="A5268" s="48"/>
      <c r="B5268" s="46"/>
      <c r="C5268" s="46"/>
      <c r="D5268" s="46"/>
      <c r="E5268" s="46"/>
      <c r="F5268" s="46"/>
      <c r="G5268" s="46"/>
      <c r="H5268" s="46"/>
      <c r="I5268" s="46"/>
    </row>
    <row r="5269" spans="1:9">
      <c r="A5269" s="48"/>
      <c r="B5269" s="46"/>
      <c r="C5269" s="46"/>
      <c r="D5269" s="46"/>
      <c r="E5269" s="46"/>
      <c r="F5269" s="46"/>
      <c r="G5269" s="46"/>
      <c r="H5269" s="46"/>
      <c r="I5269" s="46"/>
    </row>
    <row r="5270" spans="1:9">
      <c r="A5270" s="48"/>
      <c r="B5270" s="46"/>
      <c r="C5270" s="46"/>
      <c r="D5270" s="46"/>
      <c r="E5270" s="46"/>
      <c r="F5270" s="46"/>
      <c r="G5270" s="46"/>
      <c r="H5270" s="46"/>
      <c r="I5270" s="46"/>
    </row>
    <row r="5271" spans="1:9">
      <c r="A5271" s="48"/>
      <c r="B5271" s="46"/>
      <c r="C5271" s="46"/>
      <c r="D5271" s="46"/>
      <c r="E5271" s="46"/>
      <c r="F5271" s="46"/>
      <c r="G5271" s="46"/>
      <c r="H5271" s="46"/>
      <c r="I5271" s="46"/>
    </row>
    <row r="5272" spans="1:9">
      <c r="A5272" s="48"/>
      <c r="B5272" s="46"/>
      <c r="C5272" s="46"/>
      <c r="D5272" s="46"/>
      <c r="E5272" s="46"/>
      <c r="F5272" s="46"/>
      <c r="G5272" s="46"/>
      <c r="H5272" s="46"/>
      <c r="I5272" s="46"/>
    </row>
    <row r="5273" spans="1:9">
      <c r="A5273" s="48"/>
      <c r="B5273" s="46"/>
      <c r="C5273" s="46"/>
      <c r="D5273" s="46"/>
      <c r="E5273" s="46"/>
      <c r="F5273" s="46"/>
      <c r="G5273" s="46"/>
      <c r="H5273" s="46"/>
      <c r="I5273" s="46"/>
    </row>
    <row r="5274" spans="1:9">
      <c r="A5274" s="48"/>
      <c r="B5274" s="46"/>
      <c r="C5274" s="46"/>
      <c r="D5274" s="46"/>
      <c r="E5274" s="46"/>
      <c r="F5274" s="46"/>
      <c r="G5274" s="46"/>
      <c r="H5274" s="46"/>
      <c r="I5274" s="46"/>
    </row>
    <row r="5275" spans="1:9">
      <c r="A5275" s="48"/>
      <c r="B5275" s="46"/>
      <c r="C5275" s="46"/>
      <c r="D5275" s="46"/>
      <c r="E5275" s="46"/>
      <c r="F5275" s="46"/>
      <c r="G5275" s="46"/>
      <c r="H5275" s="46"/>
      <c r="I5275" s="46"/>
    </row>
    <row r="5276" spans="1:9">
      <c r="A5276" s="48"/>
      <c r="B5276" s="46"/>
      <c r="C5276" s="46"/>
      <c r="D5276" s="46"/>
      <c r="E5276" s="46"/>
      <c r="F5276" s="46"/>
      <c r="G5276" s="46"/>
      <c r="H5276" s="46"/>
      <c r="I5276" s="46"/>
    </row>
    <row r="5277" spans="1:9">
      <c r="A5277" s="48"/>
      <c r="B5277" s="46"/>
      <c r="C5277" s="46"/>
      <c r="D5277" s="46"/>
      <c r="E5277" s="46"/>
      <c r="F5277" s="46"/>
      <c r="G5277" s="46"/>
      <c r="H5277" s="46"/>
      <c r="I5277" s="46"/>
    </row>
    <row r="5278" spans="1:9">
      <c r="A5278" s="48"/>
      <c r="B5278" s="46"/>
      <c r="C5278" s="46"/>
      <c r="D5278" s="46"/>
      <c r="E5278" s="46"/>
      <c r="F5278" s="46"/>
      <c r="G5278" s="46"/>
      <c r="H5278" s="46"/>
      <c r="I5278" s="46"/>
    </row>
    <row r="5279" spans="1:9">
      <c r="A5279" s="48"/>
      <c r="B5279" s="46"/>
      <c r="C5279" s="46"/>
      <c r="D5279" s="46"/>
      <c r="E5279" s="46"/>
      <c r="F5279" s="46"/>
      <c r="G5279" s="46"/>
      <c r="H5279" s="46"/>
      <c r="I5279" s="46"/>
    </row>
    <row r="5280" spans="1:9">
      <c r="A5280" s="48"/>
      <c r="B5280" s="46"/>
      <c r="C5280" s="46"/>
      <c r="D5280" s="46"/>
      <c r="E5280" s="46"/>
      <c r="F5280" s="46"/>
      <c r="G5280" s="46"/>
      <c r="H5280" s="46"/>
      <c r="I5280" s="46"/>
    </row>
    <row r="5281" spans="1:9">
      <c r="A5281" s="48"/>
      <c r="B5281" s="46"/>
      <c r="C5281" s="46"/>
      <c r="D5281" s="46"/>
      <c r="E5281" s="46"/>
      <c r="F5281" s="46"/>
      <c r="G5281" s="46"/>
      <c r="H5281" s="46"/>
      <c r="I5281" s="46"/>
    </row>
    <row r="5282" spans="1:9">
      <c r="A5282" s="48"/>
      <c r="B5282" s="46"/>
      <c r="C5282" s="46"/>
      <c r="D5282" s="46"/>
      <c r="E5282" s="46"/>
      <c r="F5282" s="46"/>
      <c r="G5282" s="46"/>
      <c r="H5282" s="46"/>
      <c r="I5282" s="46"/>
    </row>
    <row r="5283" spans="1:9">
      <c r="A5283" s="48"/>
      <c r="B5283" s="46"/>
      <c r="C5283" s="46"/>
      <c r="D5283" s="46"/>
      <c r="E5283" s="46"/>
      <c r="F5283" s="46"/>
      <c r="G5283" s="46"/>
      <c r="H5283" s="46"/>
      <c r="I5283" s="46"/>
    </row>
    <row r="5284" spans="1:9">
      <c r="A5284" s="48"/>
      <c r="B5284" s="46"/>
      <c r="C5284" s="46"/>
      <c r="D5284" s="46"/>
      <c r="E5284" s="46"/>
      <c r="F5284" s="46"/>
      <c r="G5284" s="46"/>
      <c r="H5284" s="46"/>
      <c r="I5284" s="46"/>
    </row>
    <row r="5285" spans="1:9">
      <c r="A5285" s="48"/>
      <c r="B5285" s="46"/>
      <c r="C5285" s="46"/>
      <c r="D5285" s="46"/>
      <c r="E5285" s="46"/>
      <c r="F5285" s="46"/>
      <c r="G5285" s="46"/>
      <c r="H5285" s="46"/>
      <c r="I5285" s="46"/>
    </row>
    <row r="5286" spans="1:9">
      <c r="A5286" s="48"/>
      <c r="B5286" s="46"/>
      <c r="C5286" s="46"/>
      <c r="D5286" s="46"/>
      <c r="E5286" s="46"/>
      <c r="F5286" s="46"/>
      <c r="G5286" s="46"/>
      <c r="H5286" s="46"/>
      <c r="I5286" s="46"/>
    </row>
    <row r="5287" spans="1:9">
      <c r="A5287" s="48"/>
      <c r="B5287" s="46"/>
      <c r="C5287" s="46"/>
      <c r="D5287" s="46"/>
      <c r="E5287" s="46"/>
      <c r="F5287" s="46"/>
      <c r="G5287" s="46"/>
      <c r="H5287" s="46"/>
      <c r="I5287" s="46"/>
    </row>
    <row r="5288" spans="1:9">
      <c r="A5288" s="48"/>
      <c r="B5288" s="46"/>
      <c r="C5288" s="46"/>
      <c r="D5288" s="46"/>
      <c r="E5288" s="46"/>
      <c r="F5288" s="46"/>
      <c r="G5288" s="46"/>
      <c r="H5288" s="46"/>
      <c r="I5288" s="46"/>
    </row>
    <row r="5289" spans="1:9">
      <c r="A5289" s="48"/>
      <c r="B5289" s="46"/>
      <c r="C5289" s="46"/>
      <c r="D5289" s="46"/>
      <c r="E5289" s="46"/>
      <c r="F5289" s="46"/>
      <c r="G5289" s="46"/>
      <c r="H5289" s="46"/>
      <c r="I5289" s="46"/>
    </row>
    <row r="5290" spans="1:9">
      <c r="A5290" s="48"/>
      <c r="B5290" s="46"/>
      <c r="C5290" s="46"/>
      <c r="D5290" s="46"/>
      <c r="E5290" s="46"/>
      <c r="F5290" s="46"/>
      <c r="G5290" s="46"/>
      <c r="H5290" s="46"/>
      <c r="I5290" s="46"/>
    </row>
    <row r="5291" spans="1:9">
      <c r="A5291" s="48"/>
      <c r="B5291" s="46"/>
      <c r="C5291" s="46"/>
      <c r="D5291" s="46"/>
      <c r="E5291" s="46"/>
      <c r="F5291" s="46"/>
      <c r="G5291" s="46"/>
      <c r="H5291" s="46"/>
      <c r="I5291" s="46"/>
    </row>
    <row r="5292" spans="1:9">
      <c r="A5292" s="48"/>
      <c r="B5292" s="46"/>
      <c r="C5292" s="46"/>
      <c r="D5292" s="46"/>
      <c r="E5292" s="46"/>
      <c r="F5292" s="46"/>
      <c r="G5292" s="46"/>
      <c r="H5292" s="46"/>
      <c r="I5292" s="46"/>
    </row>
    <row r="5293" spans="1:9">
      <c r="A5293" s="48"/>
      <c r="B5293" s="46"/>
      <c r="C5293" s="46"/>
      <c r="D5293" s="46"/>
      <c r="E5293" s="46"/>
      <c r="F5293" s="46"/>
      <c r="G5293" s="46"/>
      <c r="H5293" s="46"/>
      <c r="I5293" s="46"/>
    </row>
    <row r="5294" spans="1:9">
      <c r="A5294" s="48"/>
      <c r="B5294" s="46"/>
      <c r="C5294" s="46"/>
      <c r="D5294" s="46"/>
      <c r="E5294" s="46"/>
      <c r="F5294" s="46"/>
      <c r="G5294" s="46"/>
      <c r="H5294" s="46"/>
      <c r="I5294" s="46"/>
    </row>
    <row r="5295" spans="1:9">
      <c r="A5295" s="48"/>
      <c r="B5295" s="46"/>
      <c r="C5295" s="46"/>
      <c r="D5295" s="46"/>
      <c r="E5295" s="46"/>
      <c r="F5295" s="46"/>
      <c r="G5295" s="46"/>
      <c r="H5295" s="46"/>
      <c r="I5295" s="46"/>
    </row>
    <row r="5296" spans="1:9">
      <c r="A5296" s="48"/>
      <c r="B5296" s="46"/>
      <c r="C5296" s="46"/>
      <c r="D5296" s="46"/>
      <c r="E5296" s="46"/>
      <c r="F5296" s="46"/>
      <c r="G5296" s="46"/>
      <c r="H5296" s="46"/>
      <c r="I5296" s="46"/>
    </row>
    <row r="5297" spans="1:9">
      <c r="A5297" s="48"/>
      <c r="B5297" s="46"/>
      <c r="C5297" s="46"/>
      <c r="D5297" s="46"/>
      <c r="E5297" s="46"/>
      <c r="F5297" s="46"/>
      <c r="G5297" s="46"/>
      <c r="H5297" s="46"/>
      <c r="I5297" s="46"/>
    </row>
    <row r="5298" spans="1:9">
      <c r="A5298" s="48"/>
      <c r="B5298" s="46"/>
      <c r="C5298" s="46"/>
      <c r="D5298" s="46"/>
      <c r="E5298" s="46"/>
      <c r="F5298" s="46"/>
      <c r="G5298" s="46"/>
      <c r="H5298" s="46"/>
      <c r="I5298" s="46"/>
    </row>
    <row r="5299" spans="1:9">
      <c r="A5299" s="48"/>
      <c r="B5299" s="46"/>
      <c r="C5299" s="46"/>
      <c r="D5299" s="46"/>
      <c r="E5299" s="46"/>
      <c r="F5299" s="46"/>
      <c r="G5299" s="46"/>
      <c r="H5299" s="46"/>
      <c r="I5299" s="46"/>
    </row>
    <row r="5300" spans="1:9">
      <c r="A5300" s="48"/>
      <c r="B5300" s="46"/>
      <c r="C5300" s="46"/>
      <c r="D5300" s="46"/>
      <c r="E5300" s="46"/>
      <c r="F5300" s="46"/>
      <c r="G5300" s="46"/>
      <c r="H5300" s="46"/>
      <c r="I5300" s="46"/>
    </row>
    <row r="5301" spans="1:9">
      <c r="A5301" s="48"/>
      <c r="B5301" s="46"/>
      <c r="C5301" s="46"/>
      <c r="D5301" s="46"/>
      <c r="E5301" s="46"/>
      <c r="F5301" s="46"/>
      <c r="G5301" s="46"/>
      <c r="H5301" s="46"/>
      <c r="I5301" s="46"/>
    </row>
    <row r="5302" spans="1:9">
      <c r="A5302" s="48"/>
      <c r="B5302" s="46"/>
      <c r="C5302" s="46"/>
      <c r="D5302" s="46"/>
      <c r="E5302" s="46"/>
      <c r="F5302" s="46"/>
      <c r="G5302" s="46"/>
      <c r="H5302" s="46"/>
      <c r="I5302" s="46"/>
    </row>
    <row r="5303" spans="1:9">
      <c r="A5303" s="48"/>
      <c r="B5303" s="46"/>
      <c r="C5303" s="46"/>
      <c r="D5303" s="46"/>
      <c r="E5303" s="46"/>
      <c r="F5303" s="46"/>
      <c r="G5303" s="46"/>
      <c r="H5303" s="46"/>
      <c r="I5303" s="46"/>
    </row>
    <row r="5304" spans="1:9">
      <c r="A5304" s="48"/>
      <c r="B5304" s="46"/>
      <c r="C5304" s="46"/>
      <c r="D5304" s="46"/>
      <c r="E5304" s="46"/>
      <c r="F5304" s="46"/>
      <c r="G5304" s="46"/>
      <c r="H5304" s="46"/>
      <c r="I5304" s="46"/>
    </row>
    <row r="5305" spans="1:9">
      <c r="A5305" s="48"/>
      <c r="B5305" s="46"/>
      <c r="C5305" s="46"/>
      <c r="D5305" s="46"/>
      <c r="E5305" s="46"/>
      <c r="F5305" s="46"/>
      <c r="G5305" s="46"/>
      <c r="H5305" s="46"/>
      <c r="I5305" s="46"/>
    </row>
    <row r="5306" spans="1:9">
      <c r="A5306" s="48"/>
      <c r="B5306" s="46"/>
      <c r="C5306" s="46"/>
      <c r="D5306" s="46"/>
      <c r="E5306" s="46"/>
      <c r="F5306" s="46"/>
      <c r="G5306" s="46"/>
      <c r="H5306" s="46"/>
      <c r="I5306" s="46"/>
    </row>
    <row r="5307" spans="1:9">
      <c r="A5307" s="48"/>
      <c r="B5307" s="46"/>
      <c r="C5307" s="46"/>
      <c r="D5307" s="46"/>
      <c r="E5307" s="46"/>
      <c r="F5307" s="46"/>
      <c r="G5307" s="46"/>
      <c r="H5307" s="46"/>
      <c r="I5307" s="46"/>
    </row>
    <row r="5308" spans="1:9">
      <c r="A5308" s="48"/>
      <c r="B5308" s="46"/>
      <c r="C5308" s="46"/>
      <c r="D5308" s="46"/>
      <c r="E5308" s="46"/>
      <c r="F5308" s="46"/>
      <c r="G5308" s="46"/>
      <c r="H5308" s="46"/>
      <c r="I5308" s="46"/>
    </row>
    <row r="5309" spans="1:9">
      <c r="A5309" s="48"/>
      <c r="B5309" s="46"/>
      <c r="C5309" s="46"/>
      <c r="D5309" s="46"/>
      <c r="E5309" s="46"/>
      <c r="F5309" s="46"/>
      <c r="G5309" s="46"/>
      <c r="H5309" s="46"/>
      <c r="I5309" s="46"/>
    </row>
    <row r="5310" spans="1:9">
      <c r="A5310" s="48"/>
      <c r="B5310" s="46"/>
      <c r="C5310" s="46"/>
      <c r="D5310" s="46"/>
      <c r="E5310" s="46"/>
      <c r="F5310" s="46"/>
      <c r="G5310" s="46"/>
      <c r="H5310" s="46"/>
      <c r="I5310" s="46"/>
    </row>
    <row r="5311" spans="1:9">
      <c r="A5311" s="48"/>
      <c r="B5311" s="46"/>
      <c r="C5311" s="46"/>
      <c r="D5311" s="46"/>
      <c r="E5311" s="46"/>
      <c r="F5311" s="46"/>
      <c r="G5311" s="46"/>
      <c r="H5311" s="46"/>
      <c r="I5311" s="46"/>
    </row>
    <row r="5312" spans="1:9">
      <c r="A5312" s="48"/>
      <c r="B5312" s="46"/>
      <c r="C5312" s="46"/>
      <c r="D5312" s="46"/>
      <c r="E5312" s="46"/>
      <c r="F5312" s="46"/>
      <c r="G5312" s="46"/>
      <c r="H5312" s="46"/>
      <c r="I5312" s="46"/>
    </row>
    <row r="5313" spans="1:9">
      <c r="A5313" s="48"/>
      <c r="B5313" s="46"/>
      <c r="C5313" s="46"/>
      <c r="D5313" s="46"/>
      <c r="E5313" s="46"/>
      <c r="F5313" s="46"/>
      <c r="G5313" s="46"/>
      <c r="H5313" s="46"/>
      <c r="I5313" s="46"/>
    </row>
    <row r="5314" spans="1:9">
      <c r="A5314" s="48"/>
      <c r="B5314" s="46"/>
      <c r="C5314" s="46"/>
      <c r="D5314" s="46"/>
      <c r="E5314" s="46"/>
      <c r="F5314" s="46"/>
      <c r="G5314" s="46"/>
      <c r="H5314" s="46"/>
      <c r="I5314" s="46"/>
    </row>
    <row r="5315" spans="1:9">
      <c r="A5315" s="48"/>
      <c r="B5315" s="46"/>
      <c r="C5315" s="46"/>
      <c r="D5315" s="46"/>
      <c r="E5315" s="46"/>
      <c r="F5315" s="46"/>
      <c r="G5315" s="46"/>
      <c r="H5315" s="46"/>
      <c r="I5315" s="46"/>
    </row>
    <row r="5316" spans="1:9">
      <c r="A5316" s="48"/>
      <c r="B5316" s="46"/>
      <c r="C5316" s="46"/>
      <c r="D5316" s="46"/>
      <c r="E5316" s="46"/>
      <c r="F5316" s="46"/>
      <c r="G5316" s="46"/>
      <c r="H5316" s="46"/>
      <c r="I5316" s="46"/>
    </row>
    <row r="5317" spans="1:9">
      <c r="A5317" s="48"/>
      <c r="B5317" s="46"/>
      <c r="C5317" s="46"/>
      <c r="D5317" s="46"/>
      <c r="E5317" s="46"/>
      <c r="F5317" s="46"/>
      <c r="G5317" s="46"/>
      <c r="H5317" s="46"/>
      <c r="I5317" s="46"/>
    </row>
    <row r="5318" spans="1:9">
      <c r="A5318" s="48"/>
      <c r="B5318" s="46"/>
      <c r="C5318" s="46"/>
      <c r="D5318" s="46"/>
      <c r="E5318" s="46"/>
      <c r="F5318" s="46"/>
      <c r="G5318" s="46"/>
      <c r="H5318" s="46"/>
      <c r="I5318" s="46"/>
    </row>
    <row r="5319" spans="1:9">
      <c r="A5319" s="48"/>
      <c r="B5319" s="46"/>
      <c r="C5319" s="46"/>
      <c r="D5319" s="46"/>
      <c r="E5319" s="46"/>
      <c r="F5319" s="46"/>
      <c r="G5319" s="46"/>
      <c r="H5319" s="46"/>
      <c r="I5319" s="46"/>
    </row>
    <row r="5320" spans="1:9">
      <c r="A5320" s="48"/>
      <c r="B5320" s="46"/>
      <c r="C5320" s="46"/>
      <c r="D5320" s="46"/>
      <c r="E5320" s="46"/>
      <c r="F5320" s="46"/>
      <c r="G5320" s="46"/>
      <c r="H5320" s="46"/>
      <c r="I5320" s="46"/>
    </row>
    <row r="5321" spans="1:9">
      <c r="A5321" s="48"/>
      <c r="B5321" s="46"/>
      <c r="C5321" s="46"/>
      <c r="D5321" s="46"/>
      <c r="E5321" s="46"/>
      <c r="F5321" s="46"/>
      <c r="G5321" s="46"/>
      <c r="H5321" s="46"/>
      <c r="I5321" s="46"/>
    </row>
    <row r="5322" spans="1:9">
      <c r="A5322" s="48"/>
      <c r="B5322" s="46"/>
      <c r="C5322" s="46"/>
      <c r="D5322" s="46"/>
      <c r="E5322" s="46"/>
      <c r="F5322" s="46"/>
      <c r="G5322" s="46"/>
      <c r="H5322" s="46"/>
      <c r="I5322" s="46"/>
    </row>
    <row r="5323" spans="1:9">
      <c r="A5323" s="48"/>
      <c r="B5323" s="46"/>
      <c r="C5323" s="46"/>
      <c r="D5323" s="46"/>
      <c r="E5323" s="46"/>
      <c r="F5323" s="46"/>
      <c r="G5323" s="46"/>
      <c r="H5323" s="46"/>
      <c r="I5323" s="46"/>
    </row>
    <row r="5324" spans="1:9">
      <c r="A5324" s="48"/>
      <c r="B5324" s="46"/>
      <c r="C5324" s="46"/>
      <c r="D5324" s="46"/>
      <c r="E5324" s="46"/>
      <c r="F5324" s="46"/>
      <c r="G5324" s="46"/>
      <c r="H5324" s="46"/>
      <c r="I5324" s="46"/>
    </row>
    <row r="5325" spans="1:9">
      <c r="A5325" s="48"/>
      <c r="B5325" s="46"/>
      <c r="C5325" s="46"/>
      <c r="D5325" s="46"/>
      <c r="E5325" s="46"/>
      <c r="F5325" s="46"/>
      <c r="G5325" s="46"/>
      <c r="H5325" s="46"/>
      <c r="I5325" s="46"/>
    </row>
    <row r="5326" spans="1:9">
      <c r="A5326" s="48"/>
      <c r="B5326" s="46"/>
      <c r="C5326" s="46"/>
      <c r="D5326" s="46"/>
      <c r="E5326" s="46"/>
      <c r="F5326" s="46"/>
      <c r="G5326" s="46"/>
      <c r="H5326" s="46"/>
      <c r="I5326" s="46"/>
    </row>
    <row r="5327" spans="1:9">
      <c r="A5327" s="48"/>
      <c r="B5327" s="46"/>
      <c r="C5327" s="46"/>
      <c r="D5327" s="46"/>
      <c r="E5327" s="46"/>
      <c r="F5327" s="46"/>
      <c r="G5327" s="46"/>
      <c r="H5327" s="46"/>
      <c r="I5327" s="46"/>
    </row>
    <row r="5328" spans="1:9">
      <c r="A5328" s="48"/>
      <c r="B5328" s="46"/>
      <c r="C5328" s="46"/>
      <c r="D5328" s="46"/>
      <c r="E5328" s="46"/>
      <c r="F5328" s="46"/>
      <c r="G5328" s="46"/>
      <c r="H5328" s="46"/>
      <c r="I5328" s="46"/>
    </row>
    <row r="5329" spans="1:9">
      <c r="A5329" s="48"/>
      <c r="B5329" s="46"/>
      <c r="C5329" s="46"/>
      <c r="D5329" s="46"/>
      <c r="E5329" s="46"/>
      <c r="F5329" s="46"/>
      <c r="G5329" s="46"/>
      <c r="H5329" s="46"/>
      <c r="I5329" s="46"/>
    </row>
    <row r="5330" spans="1:9">
      <c r="A5330" s="48"/>
      <c r="B5330" s="46"/>
      <c r="C5330" s="46"/>
      <c r="D5330" s="46"/>
      <c r="E5330" s="46"/>
      <c r="F5330" s="46"/>
      <c r="G5330" s="46"/>
      <c r="H5330" s="46"/>
      <c r="I5330" s="46"/>
    </row>
    <row r="5331" spans="1:9">
      <c r="A5331" s="48"/>
      <c r="B5331" s="46"/>
      <c r="C5331" s="46"/>
      <c r="D5331" s="46"/>
      <c r="E5331" s="46"/>
      <c r="F5331" s="46"/>
      <c r="G5331" s="46"/>
      <c r="H5331" s="46"/>
      <c r="I5331" s="46"/>
    </row>
    <row r="5332" spans="1:9">
      <c r="A5332" s="48"/>
      <c r="B5332" s="46"/>
      <c r="C5332" s="46"/>
      <c r="D5332" s="46"/>
      <c r="E5332" s="46"/>
      <c r="F5332" s="46"/>
      <c r="G5332" s="46"/>
      <c r="H5332" s="46"/>
      <c r="I5332" s="46"/>
    </row>
    <row r="5333" spans="1:9">
      <c r="A5333" s="48"/>
      <c r="B5333" s="46"/>
      <c r="C5333" s="46"/>
      <c r="D5333" s="46"/>
      <c r="E5333" s="46"/>
      <c r="F5333" s="46"/>
      <c r="G5333" s="46"/>
      <c r="H5333" s="46"/>
      <c r="I5333" s="46"/>
    </row>
    <row r="5334" spans="1:9">
      <c r="A5334" s="48"/>
      <c r="B5334" s="46"/>
      <c r="C5334" s="46"/>
      <c r="D5334" s="46"/>
      <c r="E5334" s="46"/>
      <c r="F5334" s="46"/>
      <c r="G5334" s="46"/>
      <c r="H5334" s="46"/>
      <c r="I5334" s="46"/>
    </row>
    <row r="5335" spans="1:9">
      <c r="A5335" s="48"/>
      <c r="B5335" s="46"/>
      <c r="C5335" s="46"/>
      <c r="D5335" s="46"/>
      <c r="E5335" s="46"/>
      <c r="F5335" s="46"/>
      <c r="G5335" s="46"/>
      <c r="H5335" s="46"/>
      <c r="I5335" s="46"/>
    </row>
    <row r="5336" spans="1:9">
      <c r="A5336" s="48"/>
      <c r="B5336" s="46"/>
      <c r="C5336" s="46"/>
      <c r="D5336" s="46"/>
      <c r="E5336" s="46"/>
      <c r="F5336" s="46"/>
      <c r="G5336" s="46"/>
      <c r="H5336" s="46"/>
      <c r="I5336" s="46"/>
    </row>
    <row r="5337" spans="1:9">
      <c r="A5337" s="48"/>
      <c r="B5337" s="46"/>
      <c r="C5337" s="46"/>
      <c r="D5337" s="46"/>
      <c r="E5337" s="46"/>
      <c r="F5337" s="46"/>
      <c r="G5337" s="46"/>
      <c r="H5337" s="46"/>
      <c r="I5337" s="46"/>
    </row>
    <row r="5338" spans="1:9">
      <c r="A5338" s="48"/>
      <c r="B5338" s="46"/>
      <c r="C5338" s="46"/>
      <c r="D5338" s="46"/>
      <c r="E5338" s="46"/>
      <c r="F5338" s="46"/>
      <c r="G5338" s="46"/>
      <c r="H5338" s="46"/>
      <c r="I5338" s="46"/>
    </row>
    <row r="5339" spans="1:9">
      <c r="A5339" s="48"/>
      <c r="B5339" s="46"/>
      <c r="C5339" s="46"/>
      <c r="D5339" s="46"/>
      <c r="E5339" s="46"/>
      <c r="F5339" s="46"/>
      <c r="G5339" s="46"/>
      <c r="H5339" s="46"/>
      <c r="I5339" s="46"/>
    </row>
    <row r="5340" spans="1:9">
      <c r="A5340" s="48"/>
      <c r="B5340" s="46"/>
      <c r="C5340" s="46"/>
      <c r="D5340" s="46"/>
      <c r="E5340" s="46"/>
      <c r="F5340" s="46"/>
      <c r="G5340" s="46"/>
      <c r="H5340" s="46"/>
      <c r="I5340" s="46"/>
    </row>
    <row r="5341" spans="1:9">
      <c r="A5341" s="48"/>
      <c r="B5341" s="46"/>
      <c r="C5341" s="46"/>
      <c r="D5341" s="46"/>
      <c r="E5341" s="46"/>
      <c r="F5341" s="46"/>
      <c r="G5341" s="46"/>
      <c r="H5341" s="46"/>
      <c r="I5341" s="46"/>
    </row>
    <row r="5342" spans="1:9">
      <c r="A5342" s="48"/>
      <c r="B5342" s="46"/>
      <c r="C5342" s="46"/>
      <c r="D5342" s="46"/>
      <c r="E5342" s="46"/>
      <c r="F5342" s="46"/>
      <c r="G5342" s="46"/>
      <c r="H5342" s="46"/>
      <c r="I5342" s="46"/>
    </row>
    <row r="5343" spans="1:9">
      <c r="A5343" s="48"/>
      <c r="B5343" s="46"/>
      <c r="C5343" s="46"/>
      <c r="D5343" s="46"/>
      <c r="E5343" s="46"/>
      <c r="F5343" s="46"/>
      <c r="G5343" s="46"/>
      <c r="H5343" s="46"/>
      <c r="I5343" s="46"/>
    </row>
    <row r="5344" spans="1:9">
      <c r="A5344" s="48"/>
      <c r="B5344" s="46"/>
      <c r="C5344" s="46"/>
      <c r="D5344" s="46"/>
      <c r="E5344" s="46"/>
      <c r="F5344" s="46"/>
      <c r="G5344" s="46"/>
      <c r="H5344" s="46"/>
      <c r="I5344" s="46"/>
    </row>
    <row r="5345" spans="1:9">
      <c r="A5345" s="48"/>
      <c r="B5345" s="46"/>
      <c r="C5345" s="46"/>
      <c r="D5345" s="46"/>
      <c r="E5345" s="46"/>
      <c r="F5345" s="46"/>
      <c r="G5345" s="46"/>
      <c r="H5345" s="46"/>
      <c r="I5345" s="46"/>
    </row>
    <row r="5346" spans="1:9">
      <c r="A5346" s="48"/>
      <c r="B5346" s="46"/>
      <c r="C5346" s="46"/>
      <c r="D5346" s="46"/>
      <c r="E5346" s="46"/>
      <c r="F5346" s="46"/>
      <c r="G5346" s="46"/>
      <c r="H5346" s="46"/>
      <c r="I5346" s="46"/>
    </row>
    <row r="5347" spans="1:9">
      <c r="A5347" s="48"/>
      <c r="B5347" s="46"/>
      <c r="C5347" s="46"/>
      <c r="D5347" s="46"/>
      <c r="E5347" s="46"/>
      <c r="F5347" s="46"/>
      <c r="G5347" s="46"/>
      <c r="H5347" s="46"/>
      <c r="I5347" s="46"/>
    </row>
    <row r="5348" spans="1:9">
      <c r="A5348" s="48"/>
      <c r="B5348" s="46"/>
      <c r="C5348" s="46"/>
      <c r="D5348" s="46"/>
      <c r="E5348" s="46"/>
      <c r="F5348" s="46"/>
      <c r="G5348" s="46"/>
      <c r="H5348" s="46"/>
      <c r="I5348" s="46"/>
    </row>
    <row r="5349" spans="1:9">
      <c r="A5349" s="48"/>
      <c r="B5349" s="46"/>
      <c r="C5349" s="46"/>
      <c r="D5349" s="46"/>
      <c r="E5349" s="46"/>
      <c r="F5349" s="46"/>
      <c r="G5349" s="46"/>
      <c r="H5349" s="46"/>
      <c r="I5349" s="46"/>
    </row>
    <row r="5350" spans="1:9">
      <c r="A5350" s="48"/>
      <c r="B5350" s="46"/>
      <c r="C5350" s="46"/>
      <c r="D5350" s="46"/>
      <c r="E5350" s="46"/>
      <c r="F5350" s="46"/>
      <c r="G5350" s="46"/>
      <c r="H5350" s="46"/>
      <c r="I5350" s="46"/>
    </row>
    <row r="5351" spans="1:9">
      <c r="A5351" s="48"/>
      <c r="B5351" s="46"/>
      <c r="C5351" s="46"/>
      <c r="D5351" s="46"/>
      <c r="E5351" s="46"/>
      <c r="F5351" s="46"/>
      <c r="G5351" s="46"/>
      <c r="H5351" s="46"/>
      <c r="I5351" s="46"/>
    </row>
    <row r="5352" spans="1:9">
      <c r="A5352" s="48"/>
      <c r="B5352" s="46"/>
      <c r="C5352" s="46"/>
      <c r="D5352" s="46"/>
      <c r="E5352" s="46"/>
      <c r="F5352" s="46"/>
      <c r="G5352" s="46"/>
      <c r="H5352" s="46"/>
      <c r="I5352" s="46"/>
    </row>
    <row r="5353" spans="1:9">
      <c r="A5353" s="48"/>
      <c r="B5353" s="46"/>
      <c r="C5353" s="46"/>
      <c r="D5353" s="46"/>
      <c r="E5353" s="46"/>
      <c r="F5353" s="46"/>
      <c r="G5353" s="46"/>
      <c r="H5353" s="46"/>
      <c r="I5353" s="46"/>
    </row>
    <row r="5354" spans="1:9">
      <c r="A5354" s="48"/>
      <c r="B5354" s="46"/>
      <c r="C5354" s="46"/>
      <c r="D5354" s="46"/>
      <c r="E5354" s="46"/>
      <c r="F5354" s="46"/>
      <c r="G5354" s="46"/>
      <c r="H5354" s="46"/>
      <c r="I5354" s="46"/>
    </row>
    <row r="5355" spans="1:9">
      <c r="A5355" s="48"/>
      <c r="B5355" s="46"/>
      <c r="C5355" s="46"/>
      <c r="D5355" s="46"/>
      <c r="E5355" s="46"/>
      <c r="F5355" s="46"/>
      <c r="G5355" s="46"/>
      <c r="H5355" s="46"/>
      <c r="I5355" s="46"/>
    </row>
    <row r="5356" spans="1:9">
      <c r="A5356" s="48"/>
      <c r="B5356" s="46"/>
      <c r="C5356" s="46"/>
      <c r="D5356" s="46"/>
      <c r="E5356" s="46"/>
      <c r="F5356" s="46"/>
      <c r="G5356" s="46"/>
      <c r="H5356" s="46"/>
      <c r="I5356" s="46"/>
    </row>
    <row r="5357" spans="1:9">
      <c r="A5357" s="48"/>
      <c r="B5357" s="46"/>
      <c r="C5357" s="46"/>
      <c r="D5357" s="46"/>
      <c r="E5357" s="46"/>
      <c r="F5357" s="46"/>
      <c r="G5357" s="46"/>
      <c r="H5357" s="46"/>
      <c r="I5357" s="46"/>
    </row>
    <row r="5358" spans="1:9">
      <c r="A5358" s="48"/>
      <c r="B5358" s="46"/>
      <c r="C5358" s="46"/>
      <c r="D5358" s="46"/>
      <c r="E5358" s="46"/>
      <c r="F5358" s="46"/>
      <c r="G5358" s="46"/>
      <c r="H5358" s="46"/>
      <c r="I5358" s="46"/>
    </row>
    <row r="5359" spans="1:9">
      <c r="A5359" s="48"/>
      <c r="B5359" s="46"/>
      <c r="C5359" s="46"/>
      <c r="D5359" s="46"/>
      <c r="E5359" s="46"/>
      <c r="F5359" s="46"/>
      <c r="G5359" s="46"/>
      <c r="H5359" s="46"/>
      <c r="I5359" s="46"/>
    </row>
    <row r="5360" spans="1:9">
      <c r="A5360" s="48"/>
      <c r="B5360" s="46"/>
      <c r="C5360" s="46"/>
      <c r="D5360" s="46"/>
      <c r="E5360" s="46"/>
      <c r="F5360" s="46"/>
      <c r="G5360" s="46"/>
      <c r="H5360" s="46"/>
      <c r="I5360" s="46"/>
    </row>
    <row r="5361" spans="1:9">
      <c r="A5361" s="48"/>
      <c r="B5361" s="46"/>
      <c r="C5361" s="46"/>
      <c r="D5361" s="46"/>
      <c r="E5361" s="46"/>
      <c r="F5361" s="46"/>
      <c r="G5361" s="46"/>
      <c r="H5361" s="46"/>
      <c r="I5361" s="46"/>
    </row>
    <row r="5362" spans="1:9">
      <c r="A5362" s="48"/>
      <c r="B5362" s="46"/>
      <c r="C5362" s="46"/>
      <c r="D5362" s="46"/>
      <c r="E5362" s="46"/>
      <c r="F5362" s="46"/>
      <c r="G5362" s="46"/>
      <c r="H5362" s="46"/>
      <c r="I5362" s="46"/>
    </row>
    <row r="5363" spans="1:9">
      <c r="A5363" s="48"/>
      <c r="B5363" s="46"/>
      <c r="C5363" s="46"/>
      <c r="D5363" s="46"/>
      <c r="E5363" s="46"/>
      <c r="F5363" s="46"/>
      <c r="G5363" s="46"/>
      <c r="H5363" s="46"/>
      <c r="I5363" s="46"/>
    </row>
    <row r="5364" spans="1:9">
      <c r="A5364" s="48"/>
      <c r="B5364" s="46"/>
      <c r="C5364" s="46"/>
      <c r="D5364" s="46"/>
      <c r="E5364" s="46"/>
      <c r="F5364" s="46"/>
      <c r="G5364" s="46"/>
      <c r="H5364" s="46"/>
      <c r="I5364" s="46"/>
    </row>
    <row r="5365" spans="1:9">
      <c r="A5365" s="48"/>
      <c r="B5365" s="46"/>
      <c r="C5365" s="46"/>
      <c r="D5365" s="46"/>
      <c r="E5365" s="46"/>
      <c r="F5365" s="46"/>
      <c r="G5365" s="46"/>
      <c r="H5365" s="46"/>
      <c r="I5365" s="46"/>
    </row>
    <row r="5366" spans="1:9">
      <c r="A5366" s="48"/>
      <c r="B5366" s="46"/>
      <c r="C5366" s="46"/>
      <c r="D5366" s="46"/>
      <c r="E5366" s="46"/>
      <c r="F5366" s="46"/>
      <c r="G5366" s="46"/>
      <c r="H5366" s="46"/>
      <c r="I5366" s="46"/>
    </row>
    <row r="5367" spans="1:9">
      <c r="A5367" s="48"/>
      <c r="B5367" s="46"/>
      <c r="C5367" s="46"/>
      <c r="D5367" s="46"/>
      <c r="E5367" s="46"/>
      <c r="F5367" s="46"/>
      <c r="G5367" s="46"/>
      <c r="H5367" s="46"/>
      <c r="I5367" s="46"/>
    </row>
    <row r="5368" spans="1:9">
      <c r="A5368" s="48"/>
      <c r="B5368" s="46"/>
      <c r="C5368" s="46"/>
      <c r="D5368" s="46"/>
      <c r="E5368" s="46"/>
      <c r="F5368" s="46"/>
      <c r="G5368" s="46"/>
      <c r="H5368" s="46"/>
      <c r="I5368" s="46"/>
    </row>
    <row r="5369" spans="1:9">
      <c r="A5369" s="48"/>
      <c r="B5369" s="46"/>
      <c r="C5369" s="46"/>
      <c r="D5369" s="46"/>
      <c r="E5369" s="46"/>
      <c r="F5369" s="46"/>
      <c r="G5369" s="46"/>
      <c r="H5369" s="46"/>
      <c r="I5369" s="46"/>
    </row>
    <row r="5370" spans="1:9">
      <c r="A5370" s="48"/>
      <c r="B5370" s="46"/>
      <c r="C5370" s="46"/>
      <c r="D5370" s="46"/>
      <c r="E5370" s="46"/>
      <c r="F5370" s="46"/>
      <c r="G5370" s="46"/>
      <c r="H5370" s="46"/>
      <c r="I5370" s="46"/>
    </row>
    <row r="5371" spans="1:9">
      <c r="A5371" s="48"/>
      <c r="B5371" s="46"/>
      <c r="C5371" s="46"/>
      <c r="D5371" s="46"/>
      <c r="E5371" s="46"/>
      <c r="F5371" s="46"/>
      <c r="G5371" s="46"/>
      <c r="H5371" s="46"/>
      <c r="I5371" s="46"/>
    </row>
    <row r="5372" spans="1:9">
      <c r="A5372" s="48"/>
      <c r="B5372" s="46"/>
      <c r="C5372" s="46"/>
      <c r="D5372" s="46"/>
      <c r="E5372" s="46"/>
      <c r="F5372" s="46"/>
      <c r="G5372" s="46"/>
      <c r="H5372" s="46"/>
      <c r="I5372" s="46"/>
    </row>
    <row r="5373" spans="1:9">
      <c r="A5373" s="48"/>
      <c r="B5373" s="46"/>
      <c r="C5373" s="46"/>
      <c r="D5373" s="46"/>
      <c r="E5373" s="46"/>
      <c r="F5373" s="46"/>
      <c r="G5373" s="46"/>
      <c r="H5373" s="46"/>
      <c r="I5373" s="46"/>
    </row>
    <row r="5374" spans="1:9">
      <c r="A5374" s="48"/>
      <c r="B5374" s="46"/>
      <c r="C5374" s="46"/>
      <c r="D5374" s="46"/>
      <c r="E5374" s="46"/>
      <c r="F5374" s="46"/>
      <c r="G5374" s="46"/>
      <c r="H5374" s="46"/>
      <c r="I5374" s="46"/>
    </row>
    <row r="5375" spans="1:9">
      <c r="A5375" s="48"/>
      <c r="B5375" s="46"/>
      <c r="C5375" s="46"/>
      <c r="D5375" s="46"/>
      <c r="E5375" s="46"/>
      <c r="F5375" s="46"/>
      <c r="G5375" s="46"/>
      <c r="H5375" s="46"/>
      <c r="I5375" s="46"/>
    </row>
    <row r="5376" spans="1:9">
      <c r="A5376" s="48"/>
      <c r="B5376" s="46"/>
      <c r="C5376" s="46"/>
      <c r="D5376" s="46"/>
      <c r="E5376" s="46"/>
      <c r="F5376" s="46"/>
      <c r="G5376" s="46"/>
      <c r="H5376" s="46"/>
      <c r="I5376" s="46"/>
    </row>
    <row r="5377" spans="1:9">
      <c r="A5377" s="48"/>
      <c r="B5377" s="46"/>
      <c r="C5377" s="46"/>
      <c r="D5377" s="46"/>
      <c r="E5377" s="46"/>
      <c r="F5377" s="46"/>
      <c r="G5377" s="46"/>
      <c r="H5377" s="46"/>
      <c r="I5377" s="46"/>
    </row>
  </sheetData>
  <sheetProtection algorithmName="SHA-512" hashValue="eMRscZ/ugLBnlyGDeu6rxUg/R2+uXzBpRUlZXTjqz56lY0og2wRczzcMDhxB7omiPl3KUqe9Ik9j0cRCCf5suw==" saltValue="7lflcw2OKFGxVE50qhLxFg==" spinCount="100000" sheet="1" objects="1" scenarios="1"/>
  <dataValidations count="1">
    <dataValidation type="list" allowBlank="1" showInputMessage="1" showErrorMessage="1" sqref="K7">
      <formula1>"3,4,5,6,7,8"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486"/>
  <sheetViews>
    <sheetView zoomScale="84" zoomScaleNormal="84" workbookViewId="0">
      <selection activeCell="E14" sqref="E14"/>
    </sheetView>
  </sheetViews>
  <sheetFormatPr defaultRowHeight="14.5"/>
  <cols>
    <col min="1" max="1" width="6.08984375" style="6" customWidth="1"/>
    <col min="2" max="9" width="7.6328125" style="35" customWidth="1"/>
    <col min="10" max="10" width="3.7265625" style="35" customWidth="1"/>
    <col min="11" max="12" width="7.6328125" style="35" customWidth="1"/>
    <col min="13" max="13" width="3.54296875" style="35" customWidth="1"/>
    <col min="14" max="17" width="7.6328125" style="35" customWidth="1"/>
    <col min="18" max="18" width="12" style="6" customWidth="1"/>
    <col min="19" max="19" width="18.453125" style="6" customWidth="1"/>
    <col min="20" max="20" width="11" style="6" customWidth="1"/>
    <col min="21" max="21" width="10.453125" style="6" customWidth="1"/>
    <col min="22" max="22" width="10.36328125" style="6" customWidth="1"/>
    <col min="23" max="23" width="10.6328125" style="6" customWidth="1"/>
    <col min="24" max="24" width="13" style="6" customWidth="1"/>
    <col min="25" max="25" width="12.453125" style="6" customWidth="1"/>
    <col min="26" max="26" width="11.81640625" style="6" customWidth="1"/>
    <col min="27" max="27" width="6.81640625" style="6" customWidth="1"/>
    <col min="28" max="28" width="13.08984375" style="6" customWidth="1"/>
    <col min="29" max="32" width="11.6328125" style="6" customWidth="1"/>
    <col min="33" max="16384" width="8.7265625" style="6"/>
  </cols>
  <sheetData>
    <row r="1" spans="1:32" ht="18.5">
      <c r="A1" s="56" t="s">
        <v>76</v>
      </c>
      <c r="B1" s="57"/>
      <c r="C1" s="57"/>
      <c r="D1" s="57"/>
      <c r="E1" s="57"/>
      <c r="F1" s="57"/>
      <c r="G1" s="57"/>
      <c r="H1" s="57"/>
      <c r="I1" s="57"/>
      <c r="J1" s="58"/>
      <c r="K1" s="59"/>
      <c r="L1" s="26"/>
      <c r="M1" s="26"/>
      <c r="N1" s="26"/>
      <c r="O1" s="26"/>
      <c r="P1" s="26"/>
      <c r="Q1" s="26"/>
      <c r="AC1" s="60" t="s">
        <v>54</v>
      </c>
    </row>
    <row r="2" spans="1:32" ht="15.5">
      <c r="A2" s="27" t="s">
        <v>6</v>
      </c>
      <c r="B2" s="28"/>
      <c r="C2" s="28"/>
      <c r="D2" s="28"/>
      <c r="E2" s="28"/>
      <c r="F2" s="28"/>
      <c r="G2" s="28"/>
      <c r="H2" s="28"/>
      <c r="I2" s="28"/>
      <c r="J2" s="61"/>
      <c r="K2" s="62"/>
      <c r="L2" s="26"/>
      <c r="M2" s="26"/>
      <c r="N2" s="26"/>
      <c r="O2" s="26"/>
      <c r="P2" s="26"/>
      <c r="Q2" s="26"/>
      <c r="S2" s="63" t="s">
        <v>1</v>
      </c>
      <c r="T2" s="63" t="s">
        <v>2</v>
      </c>
      <c r="U2" s="63" t="s">
        <v>3</v>
      </c>
      <c r="V2" s="63" t="s">
        <v>4</v>
      </c>
      <c r="W2" s="63" t="s">
        <v>5</v>
      </c>
      <c r="Y2" s="60"/>
      <c r="AB2" s="64"/>
      <c r="AC2" s="64"/>
      <c r="AD2" s="64"/>
      <c r="AE2" s="64"/>
      <c r="AF2" s="64"/>
    </row>
    <row r="3" spans="1:32">
      <c r="A3" s="29"/>
      <c r="B3" s="30"/>
      <c r="C3" s="30"/>
      <c r="D3" s="30"/>
      <c r="E3" s="30"/>
      <c r="F3" s="30"/>
      <c r="G3" s="30"/>
      <c r="H3" s="30"/>
      <c r="I3" s="30"/>
      <c r="J3" s="30"/>
      <c r="K3" s="26"/>
      <c r="L3" s="26"/>
      <c r="M3" s="26"/>
      <c r="N3" s="26"/>
      <c r="O3" s="26"/>
      <c r="P3" s="26"/>
      <c r="Q3" s="26"/>
      <c r="S3" s="65" t="str">
        <f>IF(COUNT(B:B)&gt;0,"กลุ่ม 1","")</f>
        <v>กลุ่ม 1</v>
      </c>
      <c r="T3" s="66">
        <f>IF(COUNT(B:B)&gt;0, COUNT(B:B), "")</f>
        <v>10</v>
      </c>
      <c r="U3" s="48">
        <f>IF(COUNT(B:B)&gt;0, SUM(B:B), "")</f>
        <v>762</v>
      </c>
      <c r="V3" s="67">
        <f>IF(COUNT(B:B)&gt;0, AVERAGE(B:B), "")</f>
        <v>76.2</v>
      </c>
      <c r="W3" s="68">
        <f>IF(COUNT(B:B)&gt;0, _xlfn.VAR.S(B:B), "")</f>
        <v>110.62222222222206</v>
      </c>
      <c r="X3" s="69">
        <v>3</v>
      </c>
      <c r="Y3" s="70"/>
      <c r="Z3" s="6" t="s">
        <v>61</v>
      </c>
      <c r="AB3" s="71"/>
      <c r="AC3" s="63" t="s">
        <v>20</v>
      </c>
      <c r="AD3" s="63" t="s">
        <v>23</v>
      </c>
      <c r="AE3" s="63" t="s">
        <v>21</v>
      </c>
      <c r="AF3" s="72" t="s">
        <v>22</v>
      </c>
    </row>
    <row r="4" spans="1:32">
      <c r="A4" s="31" t="s">
        <v>81</v>
      </c>
      <c r="B4" s="32"/>
      <c r="C4" s="32"/>
      <c r="D4" s="32"/>
      <c r="E4" s="32"/>
      <c r="F4" s="32"/>
      <c r="G4" s="32"/>
      <c r="H4" s="32"/>
      <c r="I4" s="33"/>
      <c r="J4" s="32"/>
      <c r="K4" s="73"/>
      <c r="L4" s="25"/>
      <c r="M4" s="25"/>
      <c r="N4" s="26"/>
      <c r="O4" s="26"/>
      <c r="P4" s="26"/>
      <c r="Q4" s="26"/>
      <c r="R4" s="1"/>
      <c r="S4" s="65" t="str">
        <f>IF(COUNT(C:C)&gt;0,"กลุ่ม 2","")</f>
        <v>กลุ่ม 2</v>
      </c>
      <c r="T4" s="66">
        <f>IF(COUNT(C:C)&gt;0, COUNT(C:C), "")</f>
        <v>10</v>
      </c>
      <c r="U4" s="48">
        <f>IF(COUNT(C:C)&gt;0, SUM(C:C), "")</f>
        <v>624</v>
      </c>
      <c r="V4" s="67">
        <f>IF(COUNT(C:C)&gt;0, AVERAGE(C:C), "")</f>
        <v>62.4</v>
      </c>
      <c r="W4" s="68">
        <f>IF(COUNT(C:C)&gt;0, _xlfn.VAR.S(C:C), "")</f>
        <v>50.266666666666829</v>
      </c>
      <c r="X4" s="74">
        <v>4</v>
      </c>
      <c r="Y4" s="70"/>
      <c r="Z4" s="6" t="s">
        <v>62</v>
      </c>
      <c r="AA4" s="75"/>
      <c r="AB4" s="75"/>
      <c r="AC4" s="76">
        <f>IF(COUNT(T3:T10)&gt;0, AVERAGE(V3:V10), "")</f>
        <v>54.5</v>
      </c>
      <c r="AD4" s="77">
        <f>IF(COUNT(T3)&gt;0, T3*(V3-$AC$4)^2, "")</f>
        <v>4708.9000000000015</v>
      </c>
      <c r="AE4" s="78">
        <f>IF( COUNT(T3)&gt;0, (T3-1)*W3, "")</f>
        <v>995.59999999999854</v>
      </c>
    </row>
    <row r="5" spans="1:32">
      <c r="A5" s="2"/>
      <c r="B5" s="26"/>
      <c r="C5" s="34"/>
      <c r="D5" s="25"/>
      <c r="E5" s="25"/>
      <c r="F5" s="34"/>
      <c r="I5" s="26"/>
      <c r="J5" s="36"/>
      <c r="K5" s="25"/>
      <c r="L5" s="25"/>
      <c r="M5" s="36"/>
      <c r="N5" s="36"/>
      <c r="O5" s="36"/>
      <c r="P5" s="36"/>
      <c r="Q5" s="36"/>
      <c r="R5" s="1"/>
      <c r="S5" s="65" t="str">
        <f>IF(COUNT(D:D)&gt;0,"กลุ่ม 3","")</f>
        <v>กลุ่ม 3</v>
      </c>
      <c r="T5" s="66">
        <f>IF(COUNT(D:D)&gt;0, COUNT(D:D), "")</f>
        <v>10</v>
      </c>
      <c r="U5" s="48">
        <f>IF(COUNT(D:D)&gt;0, SUM(D:D), "")</f>
        <v>546</v>
      </c>
      <c r="V5" s="67">
        <f>IF(COUNT(D:D)&gt;0, AVERAGE(D:D), "")</f>
        <v>54.6</v>
      </c>
      <c r="W5" s="68">
        <f>IF(COUNT(D:D)&gt;0, _xlfn.VAR.S(D:D), "")</f>
        <v>68.711111111111279</v>
      </c>
      <c r="X5" s="69">
        <v>5</v>
      </c>
      <c r="Y5" s="70" t="e">
        <f>V3-V10</f>
        <v>#VALUE!</v>
      </c>
      <c r="Z5" s="6" t="s">
        <v>63</v>
      </c>
      <c r="AC5" s="48"/>
      <c r="AD5" s="77">
        <f>IF(COUNT(T4)&gt;0, T4*(V4-$AC$4)^2, "")</f>
        <v>624.0999999999998</v>
      </c>
      <c r="AE5" s="78">
        <f t="shared" ref="AE5:AE6" si="0">IF( COUNT(T4)&gt;0, (T4-1)*W4, "")</f>
        <v>452.40000000000146</v>
      </c>
    </row>
    <row r="6" spans="1:32">
      <c r="A6" s="37" t="s">
        <v>0</v>
      </c>
      <c r="B6" s="38" t="s">
        <v>67</v>
      </c>
      <c r="C6" s="38" t="s">
        <v>68</v>
      </c>
      <c r="D6" s="38" t="s">
        <v>69</v>
      </c>
      <c r="E6" s="38" t="s">
        <v>70</v>
      </c>
      <c r="F6" s="38" t="s">
        <v>71</v>
      </c>
      <c r="G6" s="38" t="s">
        <v>72</v>
      </c>
      <c r="H6" s="38" t="s">
        <v>73</v>
      </c>
      <c r="I6" s="38" t="s">
        <v>74</v>
      </c>
      <c r="J6" s="25"/>
      <c r="K6" s="79" t="s">
        <v>75</v>
      </c>
      <c r="L6" s="80"/>
      <c r="M6" s="73"/>
      <c r="N6" s="25"/>
      <c r="O6" s="25"/>
      <c r="P6" s="25"/>
      <c r="Q6" s="25"/>
      <c r="R6" s="1"/>
      <c r="S6" s="65" t="str">
        <f>IF(COUNT(E:E)&gt;0,"กลุ่ม 4","")</f>
        <v>กลุ่ม 4</v>
      </c>
      <c r="T6" s="66">
        <f>IF(COUNT(E:E)&gt;0, COUNT(E:E), "")</f>
        <v>10</v>
      </c>
      <c r="U6" s="48">
        <f>IF(COUNT(E:E)&gt;0, SUM(E:E), "")</f>
        <v>248</v>
      </c>
      <c r="V6" s="67">
        <f>IF(COUNT(E:E)&gt;0, AVERAGE(E:E), "")</f>
        <v>24.8</v>
      </c>
      <c r="W6" s="68">
        <f>IF(COUNT(E:E)&gt;0, _xlfn.VAR.S(E:E), "")</f>
        <v>144.40000000000003</v>
      </c>
      <c r="X6" s="74">
        <v>6</v>
      </c>
      <c r="Y6" s="70"/>
      <c r="Z6" s="6" t="s">
        <v>64</v>
      </c>
      <c r="AC6" s="76"/>
      <c r="AD6" s="77">
        <f>IF(COUNT(T5)&gt;0, T5*(V5-$AC$4)^2, "")</f>
        <v>0.10000000000000285</v>
      </c>
      <c r="AE6" s="78">
        <f t="shared" si="0"/>
        <v>618.40000000000146</v>
      </c>
    </row>
    <row r="7" spans="1:32">
      <c r="A7" s="40">
        <v>1</v>
      </c>
      <c r="B7" s="41">
        <f>IF(Data!B7:$B$5005&lt;&gt;"",Data!B7,"")</f>
        <v>84</v>
      </c>
      <c r="C7" s="41">
        <f>IF(Data!$B7:C$5005&lt;&gt;"",Data!C7,"")</f>
        <v>54</v>
      </c>
      <c r="D7" s="41">
        <f>IF(Data!$B7:D$5005&lt;&gt;"",Data!D7,"")</f>
        <v>51</v>
      </c>
      <c r="E7" s="41">
        <f>IF(Data!$B7:E$5005&lt;&gt;"",Data!E7,"")</f>
        <v>12</v>
      </c>
      <c r="F7" s="41" t="str">
        <f>IF(Data!$B7:F$5005&lt;&gt;"",Data!F7,"")</f>
        <v/>
      </c>
      <c r="G7" s="41" t="str">
        <f>IF(Data!$B7:G$5005&lt;&gt;"",Data!G7,"")</f>
        <v/>
      </c>
      <c r="H7" s="41" t="str">
        <f>IF(Data!$B7:H$5005&lt;&gt;"",Data!H7,"")</f>
        <v/>
      </c>
      <c r="I7" s="41" t="str">
        <f>IF(Data!$B7:I$5005&lt;&gt;"",Data!I7,"")</f>
        <v/>
      </c>
      <c r="J7" s="25"/>
      <c r="K7" s="25"/>
      <c r="L7" s="25"/>
      <c r="M7" s="25"/>
      <c r="N7" s="25"/>
      <c r="O7" s="25"/>
      <c r="P7" s="25"/>
      <c r="Q7" s="25"/>
      <c r="R7" s="1"/>
      <c r="S7" s="65" t="str">
        <f>IF(COUNT(F:F)&gt;0,"กลุ่ม 5","")</f>
        <v/>
      </c>
      <c r="T7" s="66" t="str">
        <f>IF(COUNT(F:F)&gt;0, COUNT(F:F), "")</f>
        <v/>
      </c>
      <c r="U7" s="48" t="str">
        <f>IF(COUNT(F:F)&gt;0, SUM(F:F), "")</f>
        <v/>
      </c>
      <c r="V7" s="67" t="str">
        <f>IF(COUNT(F:F)&gt;0, AVERAGE(F:F), "")</f>
        <v/>
      </c>
      <c r="W7" s="68" t="str">
        <f>IF(COUNT(F:F)&gt;0, _xlfn.VAR.S(F:F), "")</f>
        <v/>
      </c>
      <c r="X7" s="69">
        <v>7</v>
      </c>
      <c r="Y7" s="70"/>
      <c r="Z7" s="6" t="s">
        <v>65</v>
      </c>
      <c r="AC7" s="48"/>
      <c r="AD7" s="77">
        <f t="shared" ref="AD7:AD10" si="1">IF(COUNT(T6)&gt;0, T6*(V6-$AC$4)^2, "")</f>
        <v>8820.9</v>
      </c>
      <c r="AE7" s="78">
        <f>IF( COUNT(T6)&gt;0, (T6-1)*W6, "")</f>
        <v>1299.6000000000004</v>
      </c>
      <c r="AF7" s="71"/>
    </row>
    <row r="8" spans="1:32">
      <c r="A8" s="40">
        <v>2</v>
      </c>
      <c r="B8" s="41">
        <f>IF(Data!B8:$B$5005&lt;&gt;"",Data!B8,"")</f>
        <v>80</v>
      </c>
      <c r="C8" s="41">
        <f>IF(Data!$B8:C$5005&lt;&gt;"",Data!C8,"")</f>
        <v>68</v>
      </c>
      <c r="D8" s="41">
        <f>IF(Data!$B8:D$5005&lt;&gt;"",Data!D8,"")</f>
        <v>53</v>
      </c>
      <c r="E8" s="41">
        <f>IF(Data!$B8:E$5005&lt;&gt;"",Data!E8,"")</f>
        <v>14</v>
      </c>
      <c r="F8" s="41" t="str">
        <f>IF(Data!$B8:F$5005&lt;&gt;"",Data!F8,"")</f>
        <v/>
      </c>
      <c r="G8" s="41" t="str">
        <f>IF(Data!$B8:G$5005&lt;&gt;"",Data!G8,"")</f>
        <v/>
      </c>
      <c r="H8" s="41" t="str">
        <f>IF(Data!$B8:H$5005&lt;&gt;"",Data!H8,"")</f>
        <v/>
      </c>
      <c r="I8" s="41" t="str">
        <f>IF(Data!$B8:I$5005&lt;&gt;"",Data!I8,"")</f>
        <v/>
      </c>
      <c r="J8" s="25"/>
      <c r="K8" s="43">
        <f>IF(Data!K7&lt;&gt;"",Data!K7,"")</f>
        <v>4</v>
      </c>
      <c r="L8" s="36"/>
      <c r="M8" s="25"/>
      <c r="N8" s="25"/>
      <c r="O8" s="25"/>
      <c r="P8" s="25"/>
      <c r="Q8" s="25"/>
      <c r="S8" s="65" t="str">
        <f>IF(COUNT(G:G)&gt;0,"กลุ่ม 6","")</f>
        <v/>
      </c>
      <c r="T8" s="66" t="str">
        <f>IF(COUNT(G:G)&gt;0, COUNT(G:G), "")</f>
        <v/>
      </c>
      <c r="U8" s="48" t="str">
        <f>IF(COUNT(G:G)&gt;0, SUM(G:G), "")</f>
        <v/>
      </c>
      <c r="V8" s="67" t="str">
        <f>IF(COUNT(G:G)&gt;0, AVERAGE(G:G), "")</f>
        <v/>
      </c>
      <c r="W8" s="68" t="str">
        <f>IF(COUNT(G:G)&gt;0, _xlfn.VAR.S(G:G), "")</f>
        <v/>
      </c>
      <c r="X8" s="74">
        <v>8</v>
      </c>
      <c r="Y8" s="70"/>
      <c r="Z8" s="6" t="s">
        <v>66</v>
      </c>
      <c r="AC8" s="48"/>
      <c r="AD8" s="77" t="str">
        <f t="shared" si="1"/>
        <v/>
      </c>
      <c r="AE8" s="78" t="str">
        <f t="shared" ref="AE8:AE11" si="2">IF( COUNT(T7)&gt;0, (T7-1)*W7, "")</f>
        <v/>
      </c>
      <c r="AF8" s="71"/>
    </row>
    <row r="9" spans="1:32">
      <c r="A9" s="40">
        <v>3</v>
      </c>
      <c r="B9" s="41">
        <f>IF(Data!B9:$B$5005&lt;&gt;"",Data!B9,"")</f>
        <v>70</v>
      </c>
      <c r="C9" s="41">
        <f>IF(Data!$B9:C$5005&lt;&gt;"",Data!C9,"")</f>
        <v>67</v>
      </c>
      <c r="D9" s="41">
        <f>IF(Data!$B9:D$5005&lt;&gt;"",Data!D9,"")</f>
        <v>60</v>
      </c>
      <c r="E9" s="41">
        <f>IF(Data!$B9:E$5005&lt;&gt;"",Data!E9,"")</f>
        <v>53</v>
      </c>
      <c r="F9" s="41" t="str">
        <f>IF(Data!$B9:F$5005&lt;&gt;"",Data!F9,"")</f>
        <v/>
      </c>
      <c r="G9" s="41" t="str">
        <f>IF(Data!$B9:G$5005&lt;&gt;"",Data!G9,"")</f>
        <v/>
      </c>
      <c r="H9" s="41" t="str">
        <f>IF(Data!$B9:H$5005&lt;&gt;"",Data!H9,"")</f>
        <v/>
      </c>
      <c r="I9" s="41" t="str">
        <f>IF(Data!$B9:I$5005&lt;&gt;"",Data!I9,"")</f>
        <v/>
      </c>
      <c r="J9" s="25"/>
      <c r="K9" s="44" t="s">
        <v>82</v>
      </c>
      <c r="L9" s="25"/>
      <c r="M9" s="25"/>
      <c r="N9" s="25"/>
      <c r="O9" s="25"/>
      <c r="P9" s="25"/>
      <c r="Q9" s="25"/>
      <c r="S9" s="65" t="str">
        <f>IF(COUNT(H:H)&gt;0,"กลุ่ม 7","")</f>
        <v/>
      </c>
      <c r="T9" s="66" t="str">
        <f>IF(COUNT(H:H)&gt;0, COUNT(H:H), "")</f>
        <v/>
      </c>
      <c r="U9" s="48" t="str">
        <f>IF(COUNT(H:H)&gt;0, SUM(H:H), "")</f>
        <v/>
      </c>
      <c r="V9" s="67" t="str">
        <f>IF(COUNT(H:H)&gt;0, AVERAGE(H:H), "")</f>
        <v/>
      </c>
      <c r="W9" s="68" t="str">
        <f>IF(COUNT(H:H)&gt;0, _xlfn.VAR.S(H:H), "")</f>
        <v/>
      </c>
      <c r="X9" s="69">
        <v>9</v>
      </c>
      <c r="Y9" s="70">
        <f>6-7</f>
        <v>-1</v>
      </c>
      <c r="AB9" s="71"/>
      <c r="AC9" s="48"/>
      <c r="AD9" s="77" t="str">
        <f t="shared" si="1"/>
        <v/>
      </c>
      <c r="AE9" s="78" t="str">
        <f t="shared" si="2"/>
        <v/>
      </c>
      <c r="AF9" s="71"/>
    </row>
    <row r="10" spans="1:32">
      <c r="A10" s="40">
        <v>4</v>
      </c>
      <c r="B10" s="41">
        <f>IF(Data!B10:$B$5005&lt;&gt;"",Data!B10,"")</f>
        <v>72</v>
      </c>
      <c r="C10" s="41">
        <f>IF(Data!$B10:C$5005&lt;&gt;"",Data!C10,"")</f>
        <v>52</v>
      </c>
      <c r="D10" s="41">
        <f>IF(Data!$B10:D$5005&lt;&gt;"",Data!D10,"")</f>
        <v>62</v>
      </c>
      <c r="E10" s="41">
        <f>IF(Data!$B10:E$5005&lt;&gt;"",Data!E10,"")</f>
        <v>26</v>
      </c>
      <c r="F10" s="41" t="str">
        <f>IF(Data!$B10:F$5005&lt;&gt;"",Data!F10,"")</f>
        <v/>
      </c>
      <c r="G10" s="41" t="str">
        <f>IF(Data!$B10:G$5005&lt;&gt;"",Data!G10,"")</f>
        <v/>
      </c>
      <c r="H10" s="41" t="str">
        <f>IF(Data!$B10:H$5005&lt;&gt;"",Data!H10,"")</f>
        <v/>
      </c>
      <c r="I10" s="41" t="str">
        <f>IF(Data!$B10:I$5005&lt;&gt;"",Data!I10,"")</f>
        <v/>
      </c>
      <c r="J10" s="25"/>
      <c r="K10" s="25"/>
      <c r="L10" s="25"/>
      <c r="M10" s="25"/>
      <c r="N10" s="25"/>
      <c r="O10" s="25"/>
      <c r="P10" s="25"/>
      <c r="Q10" s="25"/>
      <c r="S10" s="65" t="str">
        <f>IF(COUNT(I:I)&gt;0,"กลุ่ม 8","")</f>
        <v/>
      </c>
      <c r="T10" s="66" t="str">
        <f>IF(COUNT(I:I)&gt;0, COUNT(I:I), "")</f>
        <v/>
      </c>
      <c r="U10" s="48" t="str">
        <f>IF(COUNT(I:I)&gt;0, SUM(I:I), "")</f>
        <v/>
      </c>
      <c r="V10" s="67" t="str">
        <f>IF(COUNT(I:I)&gt;0, AVERAGE(I:I), "")</f>
        <v/>
      </c>
      <c r="W10" s="68" t="str">
        <f>IF(COUNT(I:I)&gt;0, _xlfn.VAR.S(I:I), "")</f>
        <v/>
      </c>
      <c r="X10" s="74">
        <v>10</v>
      </c>
      <c r="Y10" s="70"/>
      <c r="AB10" s="71"/>
      <c r="AC10" s="48"/>
      <c r="AD10" s="77" t="str">
        <f t="shared" si="1"/>
        <v/>
      </c>
      <c r="AE10" s="78" t="str">
        <f t="shared" si="2"/>
        <v/>
      </c>
      <c r="AF10" s="71"/>
    </row>
    <row r="11" spans="1:32">
      <c r="A11" s="40">
        <v>5</v>
      </c>
      <c r="B11" s="41">
        <f>IF(Data!B11:$B$5005&lt;&gt;"",Data!B11,"")</f>
        <v>84</v>
      </c>
      <c r="C11" s="41">
        <f>IF(Data!$B11:C$5005&lt;&gt;"",Data!C11,"")</f>
        <v>57</v>
      </c>
      <c r="D11" s="41">
        <f>IF(Data!$B11:D$5005&lt;&gt;"",Data!D11,"")</f>
        <v>59</v>
      </c>
      <c r="E11" s="41">
        <f>IF(Data!$B11:E$5005&lt;&gt;"",Data!E11,"")</f>
        <v>23</v>
      </c>
      <c r="F11" s="41" t="str">
        <f>IF(Data!$B11:F$5005&lt;&gt;"",Data!F11,"")</f>
        <v/>
      </c>
      <c r="G11" s="41" t="str">
        <f>IF(Data!$B11:G$5005&lt;&gt;"",Data!G11,"")</f>
        <v/>
      </c>
      <c r="H11" s="41" t="str">
        <f>IF(Data!$B11:H$5005&lt;&gt;"",Data!H11,"")</f>
        <v/>
      </c>
      <c r="I11" s="41" t="str">
        <f>IF(Data!$B11:I$5005&lt;&gt;"",Data!I11,"")</f>
        <v/>
      </c>
      <c r="J11" s="45"/>
      <c r="K11" s="45"/>
      <c r="L11" s="45"/>
      <c r="M11" s="45"/>
      <c r="N11" s="45"/>
      <c r="O11" s="45"/>
      <c r="P11" s="45"/>
      <c r="Q11" s="45"/>
      <c r="X11" s="81"/>
      <c r="Y11" s="82"/>
      <c r="AB11" s="71"/>
      <c r="AC11" s="48"/>
      <c r="AD11" s="77" t="str">
        <f>IF(COUNT(T10)&gt;0, T10*(V10-$AC$4)^2, "")</f>
        <v/>
      </c>
      <c r="AE11" s="78" t="str">
        <f t="shared" si="2"/>
        <v/>
      </c>
      <c r="AF11" s="71"/>
    </row>
    <row r="12" spans="1:32">
      <c r="A12" s="40">
        <v>6</v>
      </c>
      <c r="B12" s="41">
        <f>IF(Data!B12:$B$5005&lt;&gt;"",Data!B12,"")</f>
        <v>57</v>
      </c>
      <c r="C12" s="41">
        <f>IF(Data!$B12:C$5005&lt;&gt;"",Data!C12,"")</f>
        <v>69</v>
      </c>
      <c r="D12" s="41">
        <f>IF(Data!$B12:D$5005&lt;&gt;"",Data!D12,"")</f>
        <v>57</v>
      </c>
      <c r="E12" s="41">
        <f>IF(Data!$B12:E$5005&lt;&gt;"",Data!E12,"")</f>
        <v>20</v>
      </c>
      <c r="F12" s="41" t="str">
        <f>IF(Data!$B12:F$5005&lt;&gt;"",Data!F12,"")</f>
        <v/>
      </c>
      <c r="G12" s="41" t="str">
        <f>IF(Data!$B12:G$5005&lt;&gt;"",Data!G12,"")</f>
        <v/>
      </c>
      <c r="H12" s="41" t="str">
        <f>IF(Data!$B12:H$5005&lt;&gt;"",Data!H12,"")</f>
        <v/>
      </c>
      <c r="I12" s="41" t="str">
        <f>IF(Data!$B12:I$5005&lt;&gt;"",Data!I12,"")</f>
        <v/>
      </c>
      <c r="J12" s="83"/>
      <c r="K12" s="83"/>
      <c r="L12" s="83"/>
      <c r="M12" s="83"/>
      <c r="N12" s="83"/>
      <c r="O12" s="83"/>
      <c r="P12" s="83"/>
      <c r="Q12" s="83"/>
      <c r="S12" s="84" t="s">
        <v>7</v>
      </c>
      <c r="T12" s="84"/>
      <c r="U12" s="84"/>
      <c r="V12" s="84"/>
      <c r="W12" s="84"/>
      <c r="Y12" s="84"/>
      <c r="Z12" s="85"/>
      <c r="AA12" s="71"/>
      <c r="AB12" s="71"/>
      <c r="AC12" s="48"/>
      <c r="AD12" s="77">
        <f>IF(COUNT(AD4:AD11)&gt;0, SUM(AD4:AD11), "")</f>
        <v>14154</v>
      </c>
      <c r="AE12" s="77">
        <f>IF(COUNT(AE4:AE11)&gt;0, SUM(AE4:AE11), "")</f>
        <v>3366.0000000000018</v>
      </c>
      <c r="AF12" s="71"/>
    </row>
    <row r="13" spans="1:32">
      <c r="A13" s="40">
        <v>7</v>
      </c>
      <c r="B13" s="41">
        <f>IF(Data!B13:$B$5005&lt;&gt;"",Data!B13,"")</f>
        <v>63</v>
      </c>
      <c r="C13" s="41">
        <f>IF(Data!$B13:C$5005&lt;&gt;"",Data!C13,"")</f>
        <v>73</v>
      </c>
      <c r="D13" s="41">
        <f>IF(Data!$B13:D$5005&lt;&gt;"",Data!D13,"")</f>
        <v>64</v>
      </c>
      <c r="E13" s="41">
        <f>IF(Data!$B13:E$5005&lt;&gt;"",Data!E13,"")</f>
        <v>30</v>
      </c>
      <c r="F13" s="41" t="str">
        <f>IF(Data!$B13:F$5005&lt;&gt;"",Data!F13,"")</f>
        <v/>
      </c>
      <c r="G13" s="41" t="str">
        <f>IF(Data!$B13:G$5005&lt;&gt;"",Data!G13,"")</f>
        <v/>
      </c>
      <c r="H13" s="41" t="str">
        <f>IF(Data!$B13:H$5005&lt;&gt;"",Data!H13,"")</f>
        <v/>
      </c>
      <c r="I13" s="41" t="str">
        <f>IF(Data!$B13:I$5005&lt;&gt;"",Data!I13,"")</f>
        <v/>
      </c>
      <c r="J13" s="83"/>
      <c r="K13" s="83"/>
      <c r="L13" s="83"/>
      <c r="M13" s="83"/>
      <c r="N13" s="83"/>
      <c r="O13" s="83"/>
      <c r="P13" s="83"/>
      <c r="Q13" s="83"/>
      <c r="S13" s="63" t="s">
        <v>8</v>
      </c>
      <c r="T13" s="63" t="s">
        <v>9</v>
      </c>
      <c r="U13" s="63" t="s">
        <v>10</v>
      </c>
      <c r="V13" s="63" t="s">
        <v>11</v>
      </c>
      <c r="W13" s="63" t="s">
        <v>12</v>
      </c>
      <c r="X13" s="63" t="s">
        <v>13</v>
      </c>
      <c r="Y13" s="63" t="s">
        <v>14</v>
      </c>
      <c r="AA13" s="86"/>
      <c r="AB13" s="86"/>
      <c r="AC13" s="86"/>
      <c r="AD13" s="86"/>
      <c r="AE13" s="86"/>
      <c r="AF13" s="86"/>
    </row>
    <row r="14" spans="1:32">
      <c r="A14" s="40">
        <v>8</v>
      </c>
      <c r="B14" s="41">
        <f>IF(Data!B14:$B$5005&lt;&gt;"",Data!B14,"")</f>
        <v>82</v>
      </c>
      <c r="C14" s="41">
        <f>IF(Data!$B14:C$5005&lt;&gt;"",Data!C14,"")</f>
        <v>65</v>
      </c>
      <c r="D14" s="41">
        <f>IF(Data!$B14:D$5005&lt;&gt;"",Data!D14,"")</f>
        <v>55</v>
      </c>
      <c r="E14" s="41">
        <f>IF(Data!$B14:E$5005&lt;&gt;"",Data!E14,"")</f>
        <v>14</v>
      </c>
      <c r="F14" s="41" t="str">
        <f>IF(Data!$B14:F$5005&lt;&gt;"",Data!F14,"")</f>
        <v/>
      </c>
      <c r="G14" s="41" t="str">
        <f>IF(Data!$B14:G$5005&lt;&gt;"",Data!G14,"")</f>
        <v/>
      </c>
      <c r="H14" s="41" t="str">
        <f>IF(Data!$B14:H$5005&lt;&gt;"",Data!H14,"")</f>
        <v/>
      </c>
      <c r="I14" s="41" t="str">
        <f>IF(Data!$B14:I$5005&lt;&gt;"",Data!I14,"")</f>
        <v/>
      </c>
      <c r="J14" s="83"/>
      <c r="K14" s="83"/>
      <c r="L14" s="83"/>
      <c r="M14" s="83"/>
      <c r="N14" s="83"/>
      <c r="O14" s="83"/>
      <c r="P14" s="83"/>
      <c r="Q14" s="83"/>
      <c r="S14" s="65" t="s">
        <v>15</v>
      </c>
      <c r="T14" s="87">
        <f>AD12</f>
        <v>14154</v>
      </c>
      <c r="U14" s="88">
        <f>IF(COUNT(T3:T10)&gt;0,(COUNT(T3:T10)-1),"")</f>
        <v>3</v>
      </c>
      <c r="V14" s="89">
        <f>IF(COUNT(T14)&gt;0, T14/U14, "")</f>
        <v>4718</v>
      </c>
      <c r="W14" s="90">
        <f>IF(COUNT(V14)&gt;0, V14/V15, "")</f>
        <v>50.459893048128315</v>
      </c>
      <c r="X14" s="91">
        <f>IF(COUNT(W14)&gt;0, FDIST(W14,U14,U15), "")</f>
        <v>5.6205829447144322E-13</v>
      </c>
      <c r="Y14" s="92">
        <f>IF(COUNT(U14)&gt;0, _xlfn.F.INV.RT(0.05,U14,U15), "")</f>
        <v>2.8662655509401795</v>
      </c>
    </row>
    <row r="15" spans="1:32">
      <c r="A15" s="40">
        <v>9</v>
      </c>
      <c r="B15" s="41">
        <f>IF(Data!B15:$B$5005&lt;&gt;"",Data!B15,"")</f>
        <v>79</v>
      </c>
      <c r="C15" s="41">
        <f>IF(Data!$B15:C$5005&lt;&gt;"",Data!C15,"")</f>
        <v>57</v>
      </c>
      <c r="D15" s="41">
        <f>IF(Data!$B15:D$5005&lt;&gt;"",Data!D15,"")</f>
        <v>50</v>
      </c>
      <c r="E15" s="41">
        <f>IF(Data!$B15:E$5005&lt;&gt;"",Data!E15,"")</f>
        <v>24</v>
      </c>
      <c r="F15" s="41" t="str">
        <f>IF(Data!$B15:F$5005&lt;&gt;"",Data!F15,"")</f>
        <v/>
      </c>
      <c r="G15" s="41" t="str">
        <f>IF(Data!$B15:G$5005&lt;&gt;"",Data!G15,"")</f>
        <v/>
      </c>
      <c r="H15" s="41" t="str">
        <f>IF(Data!$B15:H$5005&lt;&gt;"",Data!H15,"")</f>
        <v/>
      </c>
      <c r="I15" s="41" t="str">
        <f>IF(Data!$B15:I$5005&lt;&gt;"",Data!I15,"")</f>
        <v/>
      </c>
      <c r="J15" s="83"/>
      <c r="K15" s="83"/>
      <c r="L15" s="83"/>
      <c r="M15" s="83"/>
      <c r="N15" s="83"/>
      <c r="O15" s="83"/>
      <c r="P15" s="83"/>
      <c r="Q15" s="83"/>
      <c r="S15" s="65" t="s">
        <v>16</v>
      </c>
      <c r="T15" s="93">
        <f>AE12</f>
        <v>3366.0000000000018</v>
      </c>
      <c r="U15" s="94">
        <f>IF(COUNT(T3:T10)&gt;0, ( SUM(T3:T10) - COUNT(T3:T10) ),"")</f>
        <v>36</v>
      </c>
      <c r="V15" s="89">
        <f>IF(COUNT(T15)&gt;0, T15/U15, "")</f>
        <v>93.500000000000057</v>
      </c>
      <c r="W15" s="95"/>
      <c r="X15" s="95"/>
      <c r="Y15" s="95"/>
      <c r="AA15" s="96"/>
    </row>
    <row r="16" spans="1:32">
      <c r="A16" s="40">
        <v>10</v>
      </c>
      <c r="B16" s="41">
        <f>IF(Data!B16:$B$5005&lt;&gt;"",Data!B16,"")</f>
        <v>91</v>
      </c>
      <c r="C16" s="41">
        <f>IF(Data!$B16:C$5005&lt;&gt;"",Data!C16,"")</f>
        <v>62</v>
      </c>
      <c r="D16" s="41">
        <f>IF(Data!$B16:D$5005&lt;&gt;"",Data!D16,"")</f>
        <v>35</v>
      </c>
      <c r="E16" s="41">
        <f>IF(Data!$B16:E$5005&lt;&gt;"",Data!E16,"")</f>
        <v>32</v>
      </c>
      <c r="F16" s="41" t="str">
        <f>IF(Data!$B16:F$5005&lt;&gt;"",Data!F16,"")</f>
        <v/>
      </c>
      <c r="G16" s="41" t="str">
        <f>IF(Data!$B16:G$5005&lt;&gt;"",Data!G16,"")</f>
        <v/>
      </c>
      <c r="H16" s="41" t="str">
        <f>IF(Data!$B16:H$5005&lt;&gt;"",Data!H16,"")</f>
        <v/>
      </c>
      <c r="I16" s="41" t="str">
        <f>IF(Data!$B16:I$5005&lt;&gt;"",Data!I16,"")</f>
        <v/>
      </c>
      <c r="J16" s="34"/>
      <c r="K16" s="34"/>
      <c r="L16" s="34"/>
      <c r="M16" s="34"/>
      <c r="N16" s="34"/>
      <c r="O16" s="34"/>
      <c r="P16" s="34"/>
      <c r="Q16" s="34"/>
      <c r="S16" s="65" t="s">
        <v>17</v>
      </c>
      <c r="T16" s="89">
        <f>IF(COUNT(T14)&gt;0, T14+T15, "")</f>
        <v>17520</v>
      </c>
      <c r="U16" s="94">
        <f>IF(COUNT(T3:T10)&gt;0, ( SUM(T3:T10) - 1 ),"")</f>
        <v>39</v>
      </c>
      <c r="V16" s="97"/>
      <c r="W16" s="97"/>
      <c r="X16" s="97"/>
      <c r="Y16" s="97"/>
    </row>
    <row r="17" spans="1:32">
      <c r="A17" s="40">
        <v>11</v>
      </c>
      <c r="B17" s="41" t="str">
        <f>IF(Data!B17:$B$5005&lt;&gt;"",Data!B17,"")</f>
        <v/>
      </c>
      <c r="C17" s="41" t="str">
        <f>IF(Data!$B17:C$5005&lt;&gt;"",Data!C17,"")</f>
        <v/>
      </c>
      <c r="D17" s="41" t="str">
        <f>IF(Data!$B17:D$5005&lt;&gt;"",Data!D17,"")</f>
        <v/>
      </c>
      <c r="E17" s="41" t="str">
        <f>IF(Data!$B17:E$5005&lt;&gt;"",Data!E17,"")</f>
        <v/>
      </c>
      <c r="F17" s="41" t="str">
        <f>IF(Data!$B17:F$5005&lt;&gt;"",Data!F17,"")</f>
        <v/>
      </c>
      <c r="G17" s="41" t="str">
        <f>IF(Data!$B17:G$5005&lt;&gt;"",Data!G17,"")</f>
        <v/>
      </c>
      <c r="H17" s="41" t="str">
        <f>IF(Data!$B17:H$5005&lt;&gt;"",Data!H17,"")</f>
        <v/>
      </c>
      <c r="I17" s="41" t="str">
        <f>IF(Data!$B17:I$5005&lt;&gt;"",Data!I17,"")</f>
        <v/>
      </c>
      <c r="J17" s="34"/>
      <c r="K17" s="34"/>
      <c r="L17" s="34"/>
      <c r="M17" s="34"/>
      <c r="N17" s="34"/>
      <c r="O17" s="34"/>
      <c r="P17" s="34"/>
      <c r="Q17" s="34"/>
      <c r="S17" s="98"/>
      <c r="T17" s="98"/>
      <c r="U17" s="98"/>
      <c r="V17" s="99"/>
      <c r="W17" s="99"/>
      <c r="X17" s="99"/>
      <c r="Y17" s="97"/>
      <c r="Z17" s="60"/>
      <c r="AA17" s="96"/>
    </row>
    <row r="18" spans="1:32" ht="19" thickBot="1">
      <c r="A18" s="40">
        <v>12</v>
      </c>
      <c r="B18" s="41" t="str">
        <f>IF(Data!B18:$B$5005&lt;&gt;"",Data!B18,"")</f>
        <v/>
      </c>
      <c r="C18" s="41" t="str">
        <f>IF(Data!$B18:C$5005&lt;&gt;"",Data!C18,"")</f>
        <v/>
      </c>
      <c r="D18" s="41" t="str">
        <f>IF(Data!$B18:D$5005&lt;&gt;"",Data!D18,"")</f>
        <v/>
      </c>
      <c r="E18" s="41" t="str">
        <f>IF(Data!$B18:E$5005&lt;&gt;"",Data!E18,"")</f>
        <v/>
      </c>
      <c r="F18" s="41" t="str">
        <f>IF(Data!$B18:F$5005&lt;&gt;"",Data!F18,"")</f>
        <v/>
      </c>
      <c r="G18" s="41" t="str">
        <f>IF(Data!$B18:G$5005&lt;&gt;"",Data!G18,"")</f>
        <v/>
      </c>
      <c r="H18" s="41" t="str">
        <f>IF(Data!$B18:H$5005&lt;&gt;"",Data!H18,"")</f>
        <v/>
      </c>
      <c r="I18" s="41" t="str">
        <f>IF(Data!$B18:I$5005&lt;&gt;"",Data!I18,"")</f>
        <v/>
      </c>
      <c r="J18" s="34"/>
      <c r="K18" s="34"/>
      <c r="L18" s="34"/>
      <c r="M18" s="34"/>
      <c r="N18" s="34"/>
      <c r="O18" s="34"/>
      <c r="P18" s="34"/>
      <c r="Q18" s="34"/>
      <c r="S18" s="100" t="s">
        <v>19</v>
      </c>
    </row>
    <row r="19" spans="1:32" ht="19" thickBot="1">
      <c r="A19" s="40">
        <v>13</v>
      </c>
      <c r="B19" s="41" t="str">
        <f>IF(Data!B19:$B$5005&lt;&gt;"",Data!B19,"")</f>
        <v/>
      </c>
      <c r="C19" s="41" t="str">
        <f>IF(Data!$B19:C$5005&lt;&gt;"",Data!C19,"")</f>
        <v/>
      </c>
      <c r="D19" s="41" t="str">
        <f>IF(Data!$B19:D$5005&lt;&gt;"",Data!D19,"")</f>
        <v/>
      </c>
      <c r="E19" s="41" t="str">
        <f>IF(Data!$B19:E$5005&lt;&gt;"",Data!E19,"")</f>
        <v/>
      </c>
      <c r="F19" s="41" t="str">
        <f>IF(Data!$B19:F$5005&lt;&gt;"",Data!F19,"")</f>
        <v/>
      </c>
      <c r="G19" s="41" t="str">
        <f>IF(Data!$B19:G$5005&lt;&gt;"",Data!G19,"")</f>
        <v/>
      </c>
      <c r="H19" s="41" t="str">
        <f>IF(Data!$B19:H$5005&lt;&gt;"",Data!H19,"")</f>
        <v/>
      </c>
      <c r="I19" s="41" t="str">
        <f>IF(Data!$B19:I$5005&lt;&gt;"",Data!I19,"")</f>
        <v/>
      </c>
      <c r="J19" s="34"/>
      <c r="K19" s="34"/>
      <c r="L19" s="34"/>
      <c r="M19" s="34"/>
      <c r="N19" s="34"/>
      <c r="O19" s="34"/>
      <c r="P19" s="34"/>
      <c r="Q19" s="34"/>
      <c r="S19" s="101" t="s">
        <v>18</v>
      </c>
      <c r="U19" s="102">
        <f>IF(COUNT(Y14)&gt;0, Y14*U14, "")</f>
        <v>8.5987966528205391</v>
      </c>
    </row>
    <row r="20" spans="1:32">
      <c r="A20" s="40">
        <v>14</v>
      </c>
      <c r="B20" s="41" t="str">
        <f>IF(Data!B20:$B$5005&lt;&gt;"",Data!B20,"")</f>
        <v/>
      </c>
      <c r="C20" s="41" t="str">
        <f>IF(Data!$B20:C$5005&lt;&gt;"",Data!C20,"")</f>
        <v/>
      </c>
      <c r="D20" s="41" t="str">
        <f>IF(Data!$B20:D$5005&lt;&gt;"",Data!D20,"")</f>
        <v/>
      </c>
      <c r="E20" s="41" t="str">
        <f>IF(Data!$B20:E$5005&lt;&gt;"",Data!E20,"")</f>
        <v/>
      </c>
      <c r="F20" s="41" t="str">
        <f>IF(Data!$B20:F$5005&lt;&gt;"",Data!F20,"")</f>
        <v/>
      </c>
      <c r="G20" s="41" t="str">
        <f>IF(Data!$B20:G$5005&lt;&gt;"",Data!G20,"")</f>
        <v/>
      </c>
      <c r="H20" s="41" t="str">
        <f>IF(Data!$B20:H$5005&lt;&gt;"",Data!H20,"")</f>
        <v/>
      </c>
      <c r="I20" s="41" t="str">
        <f>IF(Data!$B20:I$5005&lt;&gt;"",Data!I20,"")</f>
        <v/>
      </c>
      <c r="J20" s="34"/>
      <c r="K20" s="34"/>
      <c r="L20" s="34"/>
      <c r="M20" s="34"/>
      <c r="N20" s="34"/>
      <c r="O20" s="34"/>
      <c r="P20" s="34"/>
      <c r="Q20" s="34"/>
    </row>
    <row r="21" spans="1:32">
      <c r="A21" s="40">
        <v>15</v>
      </c>
      <c r="B21" s="41" t="str">
        <f>IF(Data!B21:$B$5005&lt;&gt;"",Data!B21,"")</f>
        <v/>
      </c>
      <c r="C21" s="41" t="str">
        <f>IF(Data!$B21:C$5005&lt;&gt;"",Data!C21,"")</f>
        <v/>
      </c>
      <c r="D21" s="41" t="str">
        <f>IF(Data!$B21:D$5005&lt;&gt;"",Data!D21,"")</f>
        <v/>
      </c>
      <c r="E21" s="41" t="str">
        <f>IF(Data!$B21:E$5005&lt;&gt;"",Data!E21,"")</f>
        <v/>
      </c>
      <c r="F21" s="41" t="str">
        <f>IF(Data!$B21:F$5005&lt;&gt;"",Data!F21,"")</f>
        <v/>
      </c>
      <c r="G21" s="41" t="str">
        <f>IF(Data!$B21:G$5005&lt;&gt;"",Data!G21,"")</f>
        <v/>
      </c>
      <c r="H21" s="41" t="str">
        <f>IF(Data!$B21:H$5005&lt;&gt;"",Data!H21,"")</f>
        <v/>
      </c>
      <c r="I21" s="41" t="str">
        <f>IF(Data!$B21:I$5005&lt;&gt;"",Data!I21,"")</f>
        <v/>
      </c>
      <c r="J21" s="34"/>
      <c r="K21" s="34"/>
      <c r="L21" s="34"/>
      <c r="M21" s="34"/>
      <c r="N21" s="34"/>
      <c r="O21" s="34"/>
      <c r="P21" s="34"/>
      <c r="Q21" s="34"/>
      <c r="R21" s="34" t="s">
        <v>85</v>
      </c>
      <c r="S21" s="48"/>
      <c r="T21" s="103" t="s">
        <v>27</v>
      </c>
      <c r="U21" s="104" t="s">
        <v>28</v>
      </c>
      <c r="V21" s="34"/>
      <c r="W21" s="34"/>
      <c r="X21" s="34"/>
      <c r="Z21" s="34"/>
      <c r="AA21" s="34"/>
      <c r="AB21" s="34"/>
      <c r="AC21" s="105"/>
      <c r="AD21" s="105"/>
      <c r="AE21" s="105"/>
      <c r="AF21" s="105"/>
    </row>
    <row r="22" spans="1:32">
      <c r="A22" s="40">
        <v>16</v>
      </c>
      <c r="B22" s="41" t="str">
        <f>IF(Data!B22:$B$5005&lt;&gt;"",Data!B22,"")</f>
        <v/>
      </c>
      <c r="C22" s="41" t="str">
        <f>IF(Data!$B22:C$5005&lt;&gt;"",Data!C22,"")</f>
        <v/>
      </c>
      <c r="D22" s="41" t="str">
        <f>IF(Data!$B22:D$5005&lt;&gt;"",Data!D22,"")</f>
        <v/>
      </c>
      <c r="E22" s="41" t="str">
        <f>IF(Data!$B22:E$5005&lt;&gt;"",Data!E22,"")</f>
        <v/>
      </c>
      <c r="F22" s="41" t="str">
        <f>IF(Data!$B22:F$5005&lt;&gt;"",Data!F22,"")</f>
        <v/>
      </c>
      <c r="G22" s="41" t="str">
        <f>IF(Data!$B22:G$5005&lt;&gt;"",Data!G22,"")</f>
        <v/>
      </c>
      <c r="H22" s="41" t="str">
        <f>IF(Data!$B22:H$5005&lt;&gt;"",Data!H22,"")</f>
        <v/>
      </c>
      <c r="I22" s="41" t="str">
        <f>IF(Data!$B22:I$5005&lt;&gt;"",Data!I22,"")</f>
        <v/>
      </c>
      <c r="J22" s="34"/>
      <c r="K22" s="34"/>
      <c r="L22" s="34"/>
      <c r="M22" s="34"/>
      <c r="N22" s="34"/>
      <c r="O22" s="34"/>
      <c r="P22" s="34"/>
      <c r="Q22" s="34"/>
      <c r="R22" s="105">
        <f>V3-V4</f>
        <v>13.800000000000004</v>
      </c>
      <c r="S22" s="106" t="s">
        <v>24</v>
      </c>
      <c r="T22" s="107">
        <f>(V3-V4)^2/($V$15*(1/T3+1/T4))</f>
        <v>10.183957219251335</v>
      </c>
      <c r="U22" s="108" t="str">
        <f t="shared" ref="U22:U49" si="3">IF(COUNT(B:B)&gt;0, IF(T22&gt;$U$19,"แตกต่างกันอย่างมีนัยสำคัญทางสถิติที่ระดับ 0.05", "ไม่แตกต่างกัน"), "")</f>
        <v>แตกต่างกันอย่างมีนัยสำคัญทางสถิติที่ระดับ 0.05</v>
      </c>
      <c r="V22" s="108"/>
      <c r="W22" s="108"/>
      <c r="X22" s="109"/>
      <c r="Y22" s="6">
        <v>22</v>
      </c>
      <c r="Z22" s="105"/>
      <c r="AA22" s="105"/>
      <c r="AB22" s="105"/>
      <c r="AC22" s="34"/>
      <c r="AD22" s="34"/>
      <c r="AE22" s="34"/>
      <c r="AF22" s="34"/>
    </row>
    <row r="23" spans="1:32">
      <c r="A23" s="40">
        <v>17</v>
      </c>
      <c r="B23" s="41" t="str">
        <f>IF(Data!B23:$B$5005&lt;&gt;"",Data!B23,"")</f>
        <v/>
      </c>
      <c r="C23" s="41" t="str">
        <f>IF(Data!$B23:C$5005&lt;&gt;"",Data!C23,"")</f>
        <v/>
      </c>
      <c r="D23" s="41" t="str">
        <f>IF(Data!$B23:D$5005&lt;&gt;"",Data!D23,"")</f>
        <v/>
      </c>
      <c r="E23" s="41" t="str">
        <f>IF(Data!$B23:E$5005&lt;&gt;"",Data!E23,"")</f>
        <v/>
      </c>
      <c r="F23" s="41" t="str">
        <f>IF(Data!$B23:F$5005&lt;&gt;"",Data!F23,"")</f>
        <v/>
      </c>
      <c r="G23" s="41" t="str">
        <f>IF(Data!$B23:G$5005&lt;&gt;"",Data!G23,"")</f>
        <v/>
      </c>
      <c r="H23" s="41" t="str">
        <f>IF(Data!$B23:H$5005&lt;&gt;"",Data!H23,"")</f>
        <v/>
      </c>
      <c r="I23" s="41" t="str">
        <f>IF(Data!$B23:I$5005&lt;&gt;"",Data!I23,"")</f>
        <v/>
      </c>
      <c r="J23" s="34"/>
      <c r="K23" s="34"/>
      <c r="L23" s="34"/>
      <c r="M23" s="34"/>
      <c r="N23" s="34"/>
      <c r="O23" s="34"/>
      <c r="P23" s="34"/>
      <c r="Q23" s="34"/>
      <c r="R23" s="105">
        <f>V3-V5</f>
        <v>21.6</v>
      </c>
      <c r="S23" s="106" t="s">
        <v>25</v>
      </c>
      <c r="T23" s="110">
        <f>(V3-V5)^2/($V$15*(1/T3+1/T5))</f>
        <v>24.949732620320841</v>
      </c>
      <c r="U23" s="108" t="str">
        <f t="shared" si="3"/>
        <v>แตกต่างกันอย่างมีนัยสำคัญทางสถิติที่ระดับ 0.05</v>
      </c>
      <c r="V23" s="111"/>
      <c r="W23" s="111"/>
      <c r="X23" s="112"/>
      <c r="Y23" s="6">
        <v>23</v>
      </c>
      <c r="Z23" s="113"/>
      <c r="AA23" s="113"/>
      <c r="AB23" s="113"/>
      <c r="AC23" s="113"/>
      <c r="AD23" s="113"/>
      <c r="AE23" s="113"/>
      <c r="AF23" s="113"/>
    </row>
    <row r="24" spans="1:32">
      <c r="A24" s="40">
        <v>18</v>
      </c>
      <c r="B24" s="41" t="str">
        <f>IF(Data!B24:$B$5005&lt;&gt;"",Data!B24,"")</f>
        <v/>
      </c>
      <c r="C24" s="41" t="str">
        <f>IF(Data!$B24:C$5005&lt;&gt;"",Data!C24,"")</f>
        <v/>
      </c>
      <c r="D24" s="41" t="str">
        <f>IF(Data!$B24:D$5005&lt;&gt;"",Data!D24,"")</f>
        <v/>
      </c>
      <c r="E24" s="41" t="str">
        <f>IF(Data!$B24:E$5005&lt;&gt;"",Data!E24,"")</f>
        <v/>
      </c>
      <c r="F24" s="41" t="str">
        <f>IF(Data!$B24:F$5005&lt;&gt;"",Data!F24,"")</f>
        <v/>
      </c>
      <c r="G24" s="41" t="str">
        <f>IF(Data!$B24:G$5005&lt;&gt;"",Data!G24,"")</f>
        <v/>
      </c>
      <c r="H24" s="41" t="str">
        <f>IF(Data!$B24:H$5005&lt;&gt;"",Data!H24,"")</f>
        <v/>
      </c>
      <c r="I24" s="41" t="str">
        <f>IF(Data!$B24:I$5005&lt;&gt;"",Data!I24,"")</f>
        <v/>
      </c>
      <c r="J24" s="34"/>
      <c r="K24" s="34"/>
      <c r="L24" s="34"/>
      <c r="M24" s="34"/>
      <c r="N24" s="34"/>
      <c r="O24" s="34"/>
      <c r="P24" s="34"/>
      <c r="Q24" s="34"/>
      <c r="R24" s="105">
        <f>V4-V5</f>
        <v>7.7999999999999972</v>
      </c>
      <c r="S24" s="114" t="s">
        <v>29</v>
      </c>
      <c r="T24" s="110">
        <f>(V4-V5)^2/($V$15*(1/T4+1/T5))</f>
        <v>3.2534759358288721</v>
      </c>
      <c r="U24" s="115" t="str">
        <f t="shared" si="3"/>
        <v>ไม่แตกต่างกัน</v>
      </c>
      <c r="V24" s="115"/>
      <c r="W24" s="115"/>
      <c r="X24" s="116"/>
      <c r="Y24" s="6">
        <v>24</v>
      </c>
      <c r="Z24" s="105"/>
      <c r="AA24" s="105"/>
      <c r="AB24" s="105"/>
      <c r="AC24" s="105"/>
      <c r="AD24" s="105"/>
      <c r="AE24" s="105"/>
      <c r="AF24" s="105"/>
    </row>
    <row r="25" spans="1:32">
      <c r="A25" s="40">
        <v>19</v>
      </c>
      <c r="B25" s="41" t="str">
        <f>IF(Data!B25:$B$5005&lt;&gt;"",Data!B25,"")</f>
        <v/>
      </c>
      <c r="C25" s="41" t="str">
        <f>IF(Data!$B25:C$5005&lt;&gt;"",Data!C25,"")</f>
        <v/>
      </c>
      <c r="D25" s="41" t="str">
        <f>IF(Data!$B25:D$5005&lt;&gt;"",Data!D25,"")</f>
        <v/>
      </c>
      <c r="E25" s="41" t="str">
        <f>IF(Data!$B25:E$5005&lt;&gt;"",Data!E25,"")</f>
        <v/>
      </c>
      <c r="F25" s="41" t="str">
        <f>IF(Data!$B25:F$5005&lt;&gt;"",Data!F25,"")</f>
        <v/>
      </c>
      <c r="G25" s="41" t="str">
        <f>IF(Data!$B25:G$5005&lt;&gt;"",Data!G25,"")</f>
        <v/>
      </c>
      <c r="H25" s="41" t="str">
        <f>IF(Data!$B25:H$5005&lt;&gt;"",Data!H25,"")</f>
        <v/>
      </c>
      <c r="I25" s="41" t="str">
        <f>IF(Data!$B25:I$5005&lt;&gt;"",Data!I25,"")</f>
        <v/>
      </c>
      <c r="J25" s="34"/>
      <c r="K25" s="34"/>
      <c r="L25" s="34"/>
      <c r="M25" s="34"/>
      <c r="N25" s="34"/>
      <c r="O25" s="34"/>
      <c r="P25" s="34"/>
      <c r="Q25" s="34"/>
      <c r="R25" s="105">
        <f>V3-V6</f>
        <v>51.400000000000006</v>
      </c>
      <c r="S25" s="106" t="s">
        <v>26</v>
      </c>
      <c r="T25" s="110">
        <f>(V3-V6)^2/($V$15*(1/T3+1/T6))</f>
        <v>141.28128342245981</v>
      </c>
      <c r="U25" s="115" t="str">
        <f t="shared" si="3"/>
        <v>แตกต่างกันอย่างมีนัยสำคัญทางสถิติที่ระดับ 0.05</v>
      </c>
      <c r="V25" s="108"/>
      <c r="W25" s="108"/>
      <c r="X25" s="109"/>
      <c r="Y25" s="6">
        <v>25</v>
      </c>
      <c r="Z25" s="105"/>
      <c r="AA25" s="105"/>
      <c r="AB25" s="105"/>
      <c r="AC25" s="105"/>
      <c r="AD25" s="105"/>
      <c r="AE25" s="105"/>
      <c r="AF25" s="105"/>
    </row>
    <row r="26" spans="1:32">
      <c r="A26" s="40">
        <v>20</v>
      </c>
      <c r="B26" s="41" t="str">
        <f>IF(Data!B26:$B$5005&lt;&gt;"",Data!B26,"")</f>
        <v/>
      </c>
      <c r="C26" s="41" t="str">
        <f>IF(Data!$B26:C$5005&lt;&gt;"",Data!C26,"")</f>
        <v/>
      </c>
      <c r="D26" s="41" t="str">
        <f>IF(Data!$B26:D$5005&lt;&gt;"",Data!D26,"")</f>
        <v/>
      </c>
      <c r="E26" s="41" t="str">
        <f>IF(Data!$B26:E$5005&lt;&gt;"",Data!E26,"")</f>
        <v/>
      </c>
      <c r="F26" s="41" t="str">
        <f>IF(Data!$B26:F$5005&lt;&gt;"",Data!F26,"")</f>
        <v/>
      </c>
      <c r="G26" s="41" t="str">
        <f>IF(Data!$B26:G$5005&lt;&gt;"",Data!G26,"")</f>
        <v/>
      </c>
      <c r="H26" s="41" t="str">
        <f>IF(Data!$B26:H$5005&lt;&gt;"",Data!H26,"")</f>
        <v/>
      </c>
      <c r="I26" s="41" t="str">
        <f>IF(Data!$B26:I$5005&lt;&gt;"",Data!I26,"")</f>
        <v/>
      </c>
      <c r="J26" s="34"/>
      <c r="K26" s="34"/>
      <c r="L26" s="34"/>
      <c r="M26" s="34"/>
      <c r="N26" s="34"/>
      <c r="O26" s="34"/>
      <c r="P26" s="34"/>
      <c r="Q26" s="34"/>
      <c r="R26" s="105">
        <f>V4-V6</f>
        <v>37.599999999999994</v>
      </c>
      <c r="S26" s="114" t="s">
        <v>31</v>
      </c>
      <c r="T26" s="110">
        <f>(V4-V6)^2/($V$15*(1/T4+1/T6))</f>
        <v>75.602139037433076</v>
      </c>
      <c r="U26" s="115" t="str">
        <f t="shared" si="3"/>
        <v>แตกต่างกันอย่างมีนัยสำคัญทางสถิติที่ระดับ 0.05</v>
      </c>
      <c r="V26" s="108"/>
      <c r="W26" s="108"/>
      <c r="X26" s="109"/>
      <c r="Y26" s="6">
        <v>26</v>
      </c>
      <c r="Z26" s="105"/>
      <c r="AA26" s="105"/>
      <c r="AB26" s="105"/>
      <c r="AC26" s="105"/>
      <c r="AD26" s="105"/>
      <c r="AE26" s="105"/>
      <c r="AF26" s="105"/>
    </row>
    <row r="27" spans="1:32">
      <c r="A27" s="40">
        <v>21</v>
      </c>
      <c r="B27" s="41" t="str">
        <f>IF(Data!B27:$B$5005&lt;&gt;"",Data!B27,"")</f>
        <v/>
      </c>
      <c r="C27" s="41" t="str">
        <f>IF(Data!$B27:C$5005&lt;&gt;"",Data!C27,"")</f>
        <v/>
      </c>
      <c r="D27" s="41" t="str">
        <f>IF(Data!$B27:D$5005&lt;&gt;"",Data!D27,"")</f>
        <v/>
      </c>
      <c r="E27" s="41" t="str">
        <f>IF(Data!$B27:E$5005&lt;&gt;"",Data!E27,"")</f>
        <v/>
      </c>
      <c r="F27" s="41" t="str">
        <f>IF(Data!$B27:F$5005&lt;&gt;"",Data!F27,"")</f>
        <v/>
      </c>
      <c r="G27" s="41" t="str">
        <f>IF(Data!$B27:G$5005&lt;&gt;"",Data!G27,"")</f>
        <v/>
      </c>
      <c r="H27" s="41" t="str">
        <f>IF(Data!$B27:H$5005&lt;&gt;"",Data!H27,"")</f>
        <v/>
      </c>
      <c r="I27" s="41" t="str">
        <f>IF(Data!$B27:I$5005&lt;&gt;"",Data!I27,"")</f>
        <v/>
      </c>
      <c r="J27" s="34"/>
      <c r="K27" s="34"/>
      <c r="L27" s="34"/>
      <c r="M27" s="34"/>
      <c r="N27" s="34"/>
      <c r="P27" s="34"/>
      <c r="Q27" s="34"/>
      <c r="R27" s="105">
        <f>V5-V6</f>
        <v>29.8</v>
      </c>
      <c r="S27" s="117" t="s">
        <v>36</v>
      </c>
      <c r="T27" s="110">
        <f>(V5-V6)^2/($V$15*(1/T5+1/T6))</f>
        <v>47.488770053475903</v>
      </c>
      <c r="U27" s="115" t="str">
        <f t="shared" si="3"/>
        <v>แตกต่างกันอย่างมีนัยสำคัญทางสถิติที่ระดับ 0.05</v>
      </c>
      <c r="V27" s="108"/>
      <c r="W27" s="108"/>
      <c r="X27" s="109"/>
      <c r="Y27" s="6">
        <v>27</v>
      </c>
      <c r="Z27" s="216"/>
      <c r="AA27" s="105"/>
      <c r="AB27" s="105"/>
      <c r="AC27" s="105"/>
      <c r="AD27" s="105"/>
      <c r="AE27" s="105"/>
      <c r="AF27" s="105"/>
    </row>
    <row r="28" spans="1:32">
      <c r="A28" s="40">
        <v>22</v>
      </c>
      <c r="B28" s="41" t="str">
        <f>IF(Data!B28:$B$5005&lt;&gt;"",Data!B28,"")</f>
        <v/>
      </c>
      <c r="C28" s="41" t="str">
        <f>IF(Data!$B28:C$5005&lt;&gt;"",Data!C28,"")</f>
        <v/>
      </c>
      <c r="D28" s="41" t="str">
        <f>IF(Data!$B28:D$5005&lt;&gt;"",Data!D28,"")</f>
        <v/>
      </c>
      <c r="E28" s="41" t="str">
        <f>IF(Data!$B28:E$5005&lt;&gt;"",Data!E28,"")</f>
        <v/>
      </c>
      <c r="F28" s="41" t="str">
        <f>IF(Data!$B28:F$5005&lt;&gt;"",Data!F28,"")</f>
        <v/>
      </c>
      <c r="G28" s="41" t="str">
        <f>IF(Data!$B28:G$5005&lt;&gt;"",Data!G28,"")</f>
        <v/>
      </c>
      <c r="H28" s="41" t="str">
        <f>IF(Data!$B28:H$5005&lt;&gt;"",Data!H28,"")</f>
        <v/>
      </c>
      <c r="I28" s="41" t="str">
        <f>IF(Data!$B28:I$5005&lt;&gt;"",Data!I28,"")</f>
        <v/>
      </c>
      <c r="J28" s="34"/>
      <c r="K28" s="34"/>
      <c r="L28" s="34"/>
      <c r="M28" s="34"/>
      <c r="N28" s="34"/>
      <c r="O28" s="34"/>
      <c r="P28" s="34"/>
      <c r="Q28" s="34"/>
      <c r="R28" s="105" t="e">
        <f>V3-V7</f>
        <v>#VALUE!</v>
      </c>
      <c r="S28" s="106" t="s">
        <v>35</v>
      </c>
      <c r="T28" s="110" t="e">
        <f>(V3-V7)^2/($V$15*(1/T3+1/T7))</f>
        <v>#VALUE!</v>
      </c>
      <c r="U28" s="115" t="e">
        <f t="shared" si="3"/>
        <v>#VALUE!</v>
      </c>
      <c r="V28" s="108"/>
      <c r="W28" s="108"/>
      <c r="X28" s="109"/>
      <c r="Y28" s="6">
        <v>28</v>
      </c>
      <c r="Z28" s="105"/>
      <c r="AA28" s="105"/>
      <c r="AB28" s="105"/>
      <c r="AC28" s="105"/>
      <c r="AD28" s="105"/>
      <c r="AE28" s="105"/>
      <c r="AF28" s="105"/>
    </row>
    <row r="29" spans="1:32">
      <c r="A29" s="40">
        <v>23</v>
      </c>
      <c r="B29" s="41" t="str">
        <f>IF(Data!B29:$B$5005&lt;&gt;"",Data!B29,"")</f>
        <v/>
      </c>
      <c r="C29" s="41" t="str">
        <f>IF(Data!$B29:C$5005&lt;&gt;"",Data!C29,"")</f>
        <v/>
      </c>
      <c r="D29" s="41" t="str">
        <f>IF(Data!$B29:D$5005&lt;&gt;"",Data!D29,"")</f>
        <v/>
      </c>
      <c r="E29" s="41" t="str">
        <f>IF(Data!$B29:E$5005&lt;&gt;"",Data!E29,"")</f>
        <v/>
      </c>
      <c r="F29" s="41" t="str">
        <f>IF(Data!$B29:F$5005&lt;&gt;"",Data!F29,"")</f>
        <v/>
      </c>
      <c r="G29" s="41" t="str">
        <f>IF(Data!$B29:G$5005&lt;&gt;"",Data!G29,"")</f>
        <v/>
      </c>
      <c r="H29" s="41" t="str">
        <f>IF(Data!$B29:H$5005&lt;&gt;"",Data!H29,"")</f>
        <v/>
      </c>
      <c r="I29" s="41" t="str">
        <f>IF(Data!$B29:I$5005&lt;&gt;"",Data!I29,"")</f>
        <v/>
      </c>
      <c r="J29" s="34"/>
      <c r="K29" s="34"/>
      <c r="L29" s="34"/>
      <c r="M29" s="34"/>
      <c r="N29" s="34"/>
      <c r="O29" s="34"/>
      <c r="P29" s="34"/>
      <c r="Q29" s="34"/>
      <c r="R29" s="105" t="e">
        <f>V4-V7</f>
        <v>#VALUE!</v>
      </c>
      <c r="S29" s="114" t="s">
        <v>30</v>
      </c>
      <c r="T29" s="110" t="e">
        <f>(V4-V7)^2/($V$15*(1/T4+1/T7))</f>
        <v>#VALUE!</v>
      </c>
      <c r="U29" s="115" t="e">
        <f t="shared" si="3"/>
        <v>#VALUE!</v>
      </c>
      <c r="V29" s="108"/>
      <c r="W29" s="108"/>
      <c r="X29" s="109"/>
      <c r="Y29" s="6">
        <v>29</v>
      </c>
      <c r="Z29" s="105"/>
      <c r="AA29" s="105"/>
      <c r="AB29" s="105"/>
      <c r="AC29" s="105"/>
      <c r="AD29" s="105"/>
      <c r="AE29" s="105"/>
      <c r="AF29" s="105"/>
    </row>
    <row r="30" spans="1:32">
      <c r="A30" s="40">
        <v>24</v>
      </c>
      <c r="B30" s="41" t="str">
        <f>IF(Data!B30:$B$5005&lt;&gt;"",Data!B30,"")</f>
        <v/>
      </c>
      <c r="C30" s="41" t="str">
        <f>IF(Data!$B30:C$5005&lt;&gt;"",Data!C30,"")</f>
        <v/>
      </c>
      <c r="D30" s="41" t="str">
        <f>IF(Data!$B30:D$5005&lt;&gt;"",Data!D30,"")</f>
        <v/>
      </c>
      <c r="E30" s="41" t="str">
        <f>IF(Data!$B30:E$5005&lt;&gt;"",Data!E30,"")</f>
        <v/>
      </c>
      <c r="F30" s="41" t="str">
        <f>IF(Data!$B30:F$5005&lt;&gt;"",Data!F30,"")</f>
        <v/>
      </c>
      <c r="G30" s="41" t="str">
        <f>IF(Data!$B30:G$5005&lt;&gt;"",Data!G30,"")</f>
        <v/>
      </c>
      <c r="H30" s="41" t="str">
        <f>IF(Data!$B30:H$5005&lt;&gt;"",Data!H30,"")</f>
        <v/>
      </c>
      <c r="I30" s="41" t="str">
        <f>IF(Data!$B30:I$5005&lt;&gt;"",Data!I30,"")</f>
        <v/>
      </c>
      <c r="J30" s="34"/>
      <c r="K30" s="34"/>
      <c r="L30" s="34"/>
      <c r="M30" s="34"/>
      <c r="N30" s="34"/>
      <c r="O30" s="34"/>
      <c r="P30" s="34"/>
      <c r="Q30" s="34"/>
      <c r="R30" s="105" t="e">
        <f>V5-V7</f>
        <v>#VALUE!</v>
      </c>
      <c r="S30" s="117" t="s">
        <v>37</v>
      </c>
      <c r="T30" s="110" t="e">
        <f>(V5-V7)^2/($V$15*(1/T5+1/T7))</f>
        <v>#VALUE!</v>
      </c>
      <c r="U30" s="115" t="e">
        <f t="shared" si="3"/>
        <v>#VALUE!</v>
      </c>
      <c r="V30" s="108"/>
      <c r="W30" s="108"/>
      <c r="X30" s="109"/>
      <c r="Y30" s="6">
        <v>30</v>
      </c>
      <c r="Z30" s="105"/>
      <c r="AA30" s="105"/>
      <c r="AB30" s="105"/>
      <c r="AC30" s="105"/>
      <c r="AD30" s="105"/>
      <c r="AE30" s="105"/>
      <c r="AF30" s="105"/>
    </row>
    <row r="31" spans="1:32">
      <c r="A31" s="40">
        <v>25</v>
      </c>
      <c r="B31" s="41" t="str">
        <f>IF(Data!B31:$B$5005&lt;&gt;"",Data!B31,"")</f>
        <v/>
      </c>
      <c r="C31" s="41" t="str">
        <f>IF(Data!$B31:C$5005&lt;&gt;"",Data!C31,"")</f>
        <v/>
      </c>
      <c r="D31" s="41" t="str">
        <f>IF(Data!$B31:D$5005&lt;&gt;"",Data!D31,"")</f>
        <v/>
      </c>
      <c r="E31" s="41" t="str">
        <f>IF(Data!$B31:E$5005&lt;&gt;"",Data!E31,"")</f>
        <v/>
      </c>
      <c r="F31" s="41" t="str">
        <f>IF(Data!$B31:F$5005&lt;&gt;"",Data!F31,"")</f>
        <v/>
      </c>
      <c r="G31" s="41" t="str">
        <f>IF(Data!$B31:G$5005&lt;&gt;"",Data!G31,"")</f>
        <v/>
      </c>
      <c r="H31" s="41" t="str">
        <f>IF(Data!$B31:H$5005&lt;&gt;"",Data!H31,"")</f>
        <v/>
      </c>
      <c r="I31" s="41" t="str">
        <f>IF(Data!$B31:I$5005&lt;&gt;"",Data!I31,"")</f>
        <v/>
      </c>
      <c r="J31" s="34"/>
      <c r="K31" s="34"/>
      <c r="L31" s="34"/>
      <c r="M31" s="34"/>
      <c r="N31" s="34"/>
      <c r="O31" s="34"/>
      <c r="P31" s="34"/>
      <c r="Q31" s="34"/>
      <c r="R31" s="105" t="e">
        <f>V6-V7</f>
        <v>#VALUE!</v>
      </c>
      <c r="S31" s="118" t="s">
        <v>38</v>
      </c>
      <c r="T31" s="110" t="e">
        <f>(V6-V7)^2/($V$15*(1/T6+1/T7))</f>
        <v>#VALUE!</v>
      </c>
      <c r="U31" s="115" t="e">
        <f t="shared" si="3"/>
        <v>#VALUE!</v>
      </c>
      <c r="V31" s="68"/>
      <c r="W31" s="68"/>
      <c r="X31" s="68"/>
      <c r="Y31" s="6">
        <v>31</v>
      </c>
      <c r="Z31" s="105"/>
      <c r="AA31" s="105"/>
      <c r="AB31" s="105"/>
      <c r="AC31" s="105"/>
      <c r="AD31" s="105"/>
      <c r="AE31" s="105"/>
      <c r="AF31" s="105"/>
    </row>
    <row r="32" spans="1:32">
      <c r="A32" s="40">
        <v>26</v>
      </c>
      <c r="B32" s="41" t="str">
        <f>IF(Data!B32:$B$5005&lt;&gt;"",Data!B32,"")</f>
        <v/>
      </c>
      <c r="C32" s="41" t="str">
        <f>IF(Data!$B32:C$5005&lt;&gt;"",Data!C32,"")</f>
        <v/>
      </c>
      <c r="D32" s="41" t="str">
        <f>IF(Data!$B32:D$5005&lt;&gt;"",Data!D32,"")</f>
        <v/>
      </c>
      <c r="E32" s="41" t="str">
        <f>IF(Data!$B32:E$5005&lt;&gt;"",Data!E32,"")</f>
        <v/>
      </c>
      <c r="F32" s="41" t="str">
        <f>IF(Data!$B32:F$5005&lt;&gt;"",Data!F32,"")</f>
        <v/>
      </c>
      <c r="G32" s="41" t="str">
        <f>IF(Data!$B32:G$5005&lt;&gt;"",Data!G32,"")</f>
        <v/>
      </c>
      <c r="H32" s="41" t="str">
        <f>IF(Data!$B32:H$5005&lt;&gt;"",Data!H32,"")</f>
        <v/>
      </c>
      <c r="I32" s="41" t="str">
        <f>IF(Data!$B32:I$5005&lt;&gt;"",Data!I32,"")</f>
        <v/>
      </c>
      <c r="J32" s="34"/>
      <c r="K32" s="34"/>
      <c r="L32" s="34"/>
      <c r="M32" s="34"/>
      <c r="N32" s="34"/>
      <c r="O32" s="34"/>
      <c r="P32" s="34"/>
      <c r="Q32" s="34"/>
      <c r="R32" s="105" t="e">
        <f>V3-V8</f>
        <v>#VALUE!</v>
      </c>
      <c r="S32" s="106" t="s">
        <v>39</v>
      </c>
      <c r="T32" s="110" t="e">
        <f>(V3-V8)^2/($V$15*(1/T3+1/T8))</f>
        <v>#VALUE!</v>
      </c>
      <c r="U32" s="115" t="e">
        <f t="shared" si="3"/>
        <v>#VALUE!</v>
      </c>
      <c r="V32" s="119"/>
      <c r="W32" s="119"/>
      <c r="X32" s="119"/>
      <c r="Y32" s="6">
        <v>32</v>
      </c>
      <c r="Z32" s="120"/>
      <c r="AA32" s="105"/>
      <c r="AB32" s="105"/>
      <c r="AC32" s="105"/>
      <c r="AD32" s="105"/>
      <c r="AE32" s="105"/>
      <c r="AF32" s="105"/>
    </row>
    <row r="33" spans="1:32">
      <c r="A33" s="40">
        <v>27</v>
      </c>
      <c r="B33" s="41" t="str">
        <f>IF(Data!B33:$B$5005&lt;&gt;"",Data!B33,"")</f>
        <v/>
      </c>
      <c r="C33" s="41" t="str">
        <f>IF(Data!$B33:C$5005&lt;&gt;"",Data!C33,"")</f>
        <v/>
      </c>
      <c r="D33" s="41" t="str">
        <f>IF(Data!$B33:D$5005&lt;&gt;"",Data!D33,"")</f>
        <v/>
      </c>
      <c r="E33" s="41" t="str">
        <f>IF(Data!$B33:E$5005&lt;&gt;"",Data!E33,"")</f>
        <v/>
      </c>
      <c r="F33" s="41" t="str">
        <f>IF(Data!$B33:F$5005&lt;&gt;"",Data!F33,"")</f>
        <v/>
      </c>
      <c r="G33" s="41" t="str">
        <f>IF(Data!$B33:G$5005&lt;&gt;"",Data!G33,"")</f>
        <v/>
      </c>
      <c r="H33" s="41" t="str">
        <f>IF(Data!$B33:H$5005&lt;&gt;"",Data!H33,"")</f>
        <v/>
      </c>
      <c r="I33" s="41" t="str">
        <f>IF(Data!$B33:I$5005&lt;&gt;"",Data!I33,"")</f>
        <v/>
      </c>
      <c r="J33" s="34"/>
      <c r="K33" s="34"/>
      <c r="L33" s="34"/>
      <c r="M33" s="34"/>
      <c r="N33" s="34"/>
      <c r="O33" s="34"/>
      <c r="P33" s="34"/>
      <c r="Q33" s="34"/>
      <c r="R33" s="105" t="e">
        <f>V4-V8</f>
        <v>#VALUE!</v>
      </c>
      <c r="S33" s="114" t="s">
        <v>32</v>
      </c>
      <c r="T33" s="110" t="e">
        <f>(V4-V8)^2/($V$15*(1/T4+1/T8))</f>
        <v>#VALUE!</v>
      </c>
      <c r="U33" s="115" t="e">
        <f t="shared" si="3"/>
        <v>#VALUE!</v>
      </c>
      <c r="V33" s="119"/>
      <c r="W33" s="119"/>
      <c r="X33" s="119"/>
      <c r="Y33" s="6">
        <v>33</v>
      </c>
      <c r="Z33" s="120"/>
      <c r="AA33" s="105"/>
      <c r="AB33" s="105"/>
      <c r="AC33" s="105"/>
      <c r="AD33" s="105"/>
      <c r="AE33" s="105"/>
      <c r="AF33" s="105"/>
    </row>
    <row r="34" spans="1:32">
      <c r="A34" s="40">
        <v>28</v>
      </c>
      <c r="B34" s="41" t="str">
        <f>IF(Data!B34:$B$5005&lt;&gt;"",Data!B34,"")</f>
        <v/>
      </c>
      <c r="C34" s="41" t="str">
        <f>IF(Data!$B34:C$5005&lt;&gt;"",Data!C34,"")</f>
        <v/>
      </c>
      <c r="D34" s="41" t="str">
        <f>IF(Data!$B34:D$5005&lt;&gt;"",Data!D34,"")</f>
        <v/>
      </c>
      <c r="E34" s="41" t="str">
        <f>IF(Data!$B34:E$5005&lt;&gt;"",Data!E34,"")</f>
        <v/>
      </c>
      <c r="F34" s="41" t="str">
        <f>IF(Data!$B34:F$5005&lt;&gt;"",Data!F34,"")</f>
        <v/>
      </c>
      <c r="G34" s="41" t="str">
        <f>IF(Data!$B34:G$5005&lt;&gt;"",Data!G34,"")</f>
        <v/>
      </c>
      <c r="H34" s="41" t="str">
        <f>IF(Data!$B34:H$5005&lt;&gt;"",Data!H34,"")</f>
        <v/>
      </c>
      <c r="I34" s="41" t="str">
        <f>IF(Data!$B34:I$5005&lt;&gt;"",Data!I34,"")</f>
        <v/>
      </c>
      <c r="J34" s="34"/>
      <c r="K34" s="34"/>
      <c r="L34" s="34"/>
      <c r="M34" s="34"/>
      <c r="N34" s="34"/>
      <c r="O34" s="34"/>
      <c r="P34" s="34"/>
      <c r="Q34" s="34"/>
      <c r="R34" s="105" t="e">
        <f>V5-V8</f>
        <v>#VALUE!</v>
      </c>
      <c r="S34" s="117" t="s">
        <v>40</v>
      </c>
      <c r="T34" s="110" t="e">
        <f>(V5-V8)^2/($V$15*(1/T5+1/T8))</f>
        <v>#VALUE!</v>
      </c>
      <c r="U34" s="115" t="e">
        <f t="shared" si="3"/>
        <v>#VALUE!</v>
      </c>
      <c r="V34" s="119"/>
      <c r="W34" s="119"/>
      <c r="X34" s="119"/>
      <c r="Y34" s="6">
        <v>34</v>
      </c>
      <c r="Z34" s="120"/>
      <c r="AA34" s="105"/>
      <c r="AB34" s="105"/>
      <c r="AC34" s="105"/>
      <c r="AD34" s="105"/>
      <c r="AE34" s="105"/>
      <c r="AF34" s="105"/>
    </row>
    <row r="35" spans="1:32">
      <c r="A35" s="40">
        <v>29</v>
      </c>
      <c r="B35" s="41" t="str">
        <f>IF(Data!B35:$B$5005&lt;&gt;"",Data!B35,"")</f>
        <v/>
      </c>
      <c r="C35" s="41" t="str">
        <f>IF(Data!$B35:C$5005&lt;&gt;"",Data!C35,"")</f>
        <v/>
      </c>
      <c r="D35" s="41" t="str">
        <f>IF(Data!$B35:D$5005&lt;&gt;"",Data!D35,"")</f>
        <v/>
      </c>
      <c r="E35" s="41" t="str">
        <f>IF(Data!$B35:E$5005&lt;&gt;"",Data!E35,"")</f>
        <v/>
      </c>
      <c r="F35" s="41" t="str">
        <f>IF(Data!$B35:F$5005&lt;&gt;"",Data!F35,"")</f>
        <v/>
      </c>
      <c r="G35" s="41" t="str">
        <f>IF(Data!$B35:G$5005&lt;&gt;"",Data!G35,"")</f>
        <v/>
      </c>
      <c r="H35" s="41" t="str">
        <f>IF(Data!$B35:H$5005&lt;&gt;"",Data!H35,"")</f>
        <v/>
      </c>
      <c r="I35" s="41" t="str">
        <f>IF(Data!$B35:I$5005&lt;&gt;"",Data!I35,"")</f>
        <v/>
      </c>
      <c r="J35" s="34"/>
      <c r="K35" s="34"/>
      <c r="L35" s="34"/>
      <c r="M35" s="34"/>
      <c r="N35" s="34"/>
      <c r="O35" s="34"/>
      <c r="P35" s="34"/>
      <c r="Q35" s="34"/>
      <c r="R35" s="105" t="e">
        <f>V6-V8</f>
        <v>#VALUE!</v>
      </c>
      <c r="S35" s="118" t="s">
        <v>43</v>
      </c>
      <c r="T35" s="110" t="e">
        <f>(V6-V8)^2/($V$15*(1/T6+1/T8))</f>
        <v>#VALUE!</v>
      </c>
      <c r="U35" s="115" t="e">
        <f t="shared" si="3"/>
        <v>#VALUE!</v>
      </c>
      <c r="V35" s="119"/>
      <c r="W35" s="119"/>
      <c r="X35" s="119"/>
      <c r="Y35" s="6">
        <v>35</v>
      </c>
      <c r="Z35" s="120"/>
      <c r="AA35" s="105"/>
      <c r="AB35" s="105"/>
      <c r="AC35" s="105"/>
      <c r="AD35" s="105"/>
      <c r="AE35" s="105"/>
      <c r="AF35" s="105"/>
    </row>
    <row r="36" spans="1:32">
      <c r="A36" s="40">
        <v>30</v>
      </c>
      <c r="B36" s="41" t="str">
        <f>IF(Data!B36:$B$5005&lt;&gt;"",Data!B36,"")</f>
        <v/>
      </c>
      <c r="C36" s="41" t="str">
        <f>IF(Data!$B36:C$5005&lt;&gt;"",Data!C36,"")</f>
        <v/>
      </c>
      <c r="D36" s="41" t="str">
        <f>IF(Data!$B36:D$5005&lt;&gt;"",Data!D36,"")</f>
        <v/>
      </c>
      <c r="E36" s="41" t="str">
        <f>IF(Data!$B36:E$5005&lt;&gt;"",Data!E36,"")</f>
        <v/>
      </c>
      <c r="F36" s="41" t="str">
        <f>IF(Data!$B36:F$5005&lt;&gt;"",Data!F36,"")</f>
        <v/>
      </c>
      <c r="G36" s="41" t="str">
        <f>IF(Data!$B36:G$5005&lt;&gt;"",Data!G36,"")</f>
        <v/>
      </c>
      <c r="H36" s="41" t="str">
        <f>IF(Data!$B36:H$5005&lt;&gt;"",Data!H36,"")</f>
        <v/>
      </c>
      <c r="I36" s="41" t="str">
        <f>IF(Data!$B36:I$5005&lt;&gt;"",Data!I36,"")</f>
        <v/>
      </c>
      <c r="J36" s="34"/>
      <c r="K36" s="34"/>
      <c r="L36" s="34"/>
      <c r="M36" s="34"/>
      <c r="N36" s="34"/>
      <c r="O36" s="34"/>
      <c r="P36" s="34"/>
      <c r="Q36" s="34"/>
      <c r="R36" s="105" t="e">
        <f>V7-V8</f>
        <v>#VALUE!</v>
      </c>
      <c r="S36" s="121" t="s">
        <v>44</v>
      </c>
      <c r="T36" s="110" t="e">
        <f>(V7-V8)^2/($V$15*(1/T7+1/T8))</f>
        <v>#VALUE!</v>
      </c>
      <c r="U36" s="115" t="e">
        <f t="shared" si="3"/>
        <v>#VALUE!</v>
      </c>
      <c r="V36" s="119"/>
      <c r="W36" s="119"/>
      <c r="X36" s="119"/>
      <c r="Y36" s="6">
        <v>36</v>
      </c>
      <c r="Z36" s="120"/>
      <c r="AA36" s="105"/>
      <c r="AB36" s="105"/>
      <c r="AC36" s="105"/>
      <c r="AD36" s="105"/>
      <c r="AE36" s="105"/>
      <c r="AF36" s="105"/>
    </row>
    <row r="37" spans="1:32">
      <c r="A37" s="40">
        <v>31</v>
      </c>
      <c r="B37" s="41" t="str">
        <f>IF(Data!B37:$B$5005&lt;&gt;"",Data!B37,"")</f>
        <v/>
      </c>
      <c r="C37" s="41" t="str">
        <f>IF(Data!$B37:C$5005&lt;&gt;"",Data!C37,"")</f>
        <v/>
      </c>
      <c r="D37" s="41" t="str">
        <f>IF(Data!$B37:D$5005&lt;&gt;"",Data!D37,"")</f>
        <v/>
      </c>
      <c r="E37" s="41" t="str">
        <f>IF(Data!$B37:E$5005&lt;&gt;"",Data!E37,"")</f>
        <v/>
      </c>
      <c r="F37" s="41" t="str">
        <f>IF(Data!$B37:F$5005&lt;&gt;"",Data!F37,"")</f>
        <v/>
      </c>
      <c r="G37" s="41" t="str">
        <f>IF(Data!$B37:G$5005&lt;&gt;"",Data!G37,"")</f>
        <v/>
      </c>
      <c r="H37" s="41" t="str">
        <f>IF(Data!$B37:H$5005&lt;&gt;"",Data!H37,"")</f>
        <v/>
      </c>
      <c r="I37" s="41" t="str">
        <f>IF(Data!$B37:I$5005&lt;&gt;"",Data!I37,"")</f>
        <v/>
      </c>
      <c r="J37" s="34"/>
      <c r="K37" s="34"/>
      <c r="L37" s="34"/>
      <c r="M37" s="34"/>
      <c r="N37" s="34"/>
      <c r="O37" s="34"/>
      <c r="P37" s="34"/>
      <c r="Q37" s="34"/>
      <c r="R37" s="105" t="e">
        <f>V3-V9</f>
        <v>#VALUE!</v>
      </c>
      <c r="S37" s="106" t="s">
        <v>45</v>
      </c>
      <c r="T37" s="110" t="e">
        <f>(V3-V9)^2/($V$15*(1/T3+1/T9))</f>
        <v>#VALUE!</v>
      </c>
      <c r="U37" s="115" t="e">
        <f t="shared" si="3"/>
        <v>#VALUE!</v>
      </c>
      <c r="V37" s="119"/>
      <c r="W37" s="119"/>
      <c r="X37" s="119"/>
      <c r="Y37" s="6">
        <v>37</v>
      </c>
      <c r="Z37" s="120"/>
      <c r="AA37" s="105"/>
      <c r="AB37" s="105"/>
      <c r="AC37" s="105"/>
      <c r="AD37" s="105"/>
      <c r="AE37" s="105"/>
      <c r="AF37" s="105"/>
    </row>
    <row r="38" spans="1:32">
      <c r="A38" s="40">
        <v>32</v>
      </c>
      <c r="B38" s="41" t="str">
        <f>IF(Data!B38:$B$5005&lt;&gt;"",Data!B38,"")</f>
        <v/>
      </c>
      <c r="C38" s="41" t="str">
        <f>IF(Data!$B38:C$5005&lt;&gt;"",Data!C38,"")</f>
        <v/>
      </c>
      <c r="D38" s="41" t="str">
        <f>IF(Data!$B38:D$5005&lt;&gt;"",Data!D38,"")</f>
        <v/>
      </c>
      <c r="E38" s="41" t="str">
        <f>IF(Data!$B38:E$5005&lt;&gt;"",Data!E38,"")</f>
        <v/>
      </c>
      <c r="F38" s="41" t="str">
        <f>IF(Data!$B38:F$5005&lt;&gt;"",Data!F38,"")</f>
        <v/>
      </c>
      <c r="G38" s="41" t="str">
        <f>IF(Data!$B38:G$5005&lt;&gt;"",Data!G38,"")</f>
        <v/>
      </c>
      <c r="H38" s="41" t="str">
        <f>IF(Data!$B38:H$5005&lt;&gt;"",Data!H38,"")</f>
        <v/>
      </c>
      <c r="I38" s="41" t="str">
        <f>IF(Data!$B38:I$5005&lt;&gt;"",Data!I38,"")</f>
        <v/>
      </c>
      <c r="J38" s="34"/>
      <c r="K38" s="34"/>
      <c r="L38" s="34"/>
      <c r="M38" s="34"/>
      <c r="N38" s="34"/>
      <c r="O38" s="34"/>
      <c r="P38" s="34"/>
      <c r="Q38" s="34"/>
      <c r="R38" s="105" t="e">
        <f>V4-V9</f>
        <v>#VALUE!</v>
      </c>
      <c r="S38" s="114" t="s">
        <v>33</v>
      </c>
      <c r="T38" s="110" t="e">
        <f>(V4-V9)^2/($V$15*(1/T4+1/T9))</f>
        <v>#VALUE!</v>
      </c>
      <c r="U38" s="115" t="e">
        <f t="shared" si="3"/>
        <v>#VALUE!</v>
      </c>
      <c r="V38" s="119"/>
      <c r="W38" s="119"/>
      <c r="X38" s="119"/>
      <c r="Y38" s="6">
        <v>38</v>
      </c>
      <c r="Z38" s="120"/>
      <c r="AA38" s="105"/>
      <c r="AB38" s="105"/>
      <c r="AC38" s="105"/>
      <c r="AD38" s="105"/>
      <c r="AE38" s="105"/>
      <c r="AF38" s="105"/>
    </row>
    <row r="39" spans="1:32">
      <c r="A39" s="40">
        <v>33</v>
      </c>
      <c r="B39" s="41" t="str">
        <f>IF(Data!B39:$B$5005&lt;&gt;"",Data!B39,"")</f>
        <v/>
      </c>
      <c r="C39" s="41" t="str">
        <f>IF(Data!$B39:C$5005&lt;&gt;"",Data!C39,"")</f>
        <v/>
      </c>
      <c r="D39" s="41" t="str">
        <f>IF(Data!$B39:D$5005&lt;&gt;"",Data!D39,"")</f>
        <v/>
      </c>
      <c r="E39" s="41" t="str">
        <f>IF(Data!$B39:E$5005&lt;&gt;"",Data!E39,"")</f>
        <v/>
      </c>
      <c r="F39" s="41" t="str">
        <f>IF(Data!$B39:F$5005&lt;&gt;"",Data!F39,"")</f>
        <v/>
      </c>
      <c r="G39" s="41" t="str">
        <f>IF(Data!$B39:G$5005&lt;&gt;"",Data!G39,"")</f>
        <v/>
      </c>
      <c r="H39" s="41" t="str">
        <f>IF(Data!$B39:H$5005&lt;&gt;"",Data!H39,"")</f>
        <v/>
      </c>
      <c r="I39" s="41" t="str">
        <f>IF(Data!$B39:I$5005&lt;&gt;"",Data!I39,"")</f>
        <v/>
      </c>
      <c r="J39" s="34"/>
      <c r="K39" s="34"/>
      <c r="L39" s="34"/>
      <c r="M39" s="34"/>
      <c r="N39" s="34"/>
      <c r="O39" s="34"/>
      <c r="P39" s="34"/>
      <c r="Q39" s="34"/>
      <c r="R39" s="105" t="e">
        <f>V5-V9</f>
        <v>#VALUE!</v>
      </c>
      <c r="S39" s="117" t="s">
        <v>41</v>
      </c>
      <c r="T39" s="110" t="e">
        <f>(V5-V9)^2/($V$15*(1/T5+1/T9))</f>
        <v>#VALUE!</v>
      </c>
      <c r="U39" s="115" t="e">
        <f t="shared" si="3"/>
        <v>#VALUE!</v>
      </c>
      <c r="V39" s="66"/>
      <c r="W39" s="66"/>
      <c r="X39" s="66"/>
      <c r="Y39" s="6">
        <v>39</v>
      </c>
      <c r="Z39" s="122"/>
      <c r="AA39" s="122"/>
      <c r="AB39" s="105"/>
      <c r="AC39" s="105"/>
      <c r="AD39" s="105"/>
      <c r="AE39" s="105"/>
      <c r="AF39" s="105"/>
    </row>
    <row r="40" spans="1:32">
      <c r="A40" s="40">
        <v>34</v>
      </c>
      <c r="B40" s="41" t="str">
        <f>IF(Data!B40:$B$5005&lt;&gt;"",Data!B40,"")</f>
        <v/>
      </c>
      <c r="C40" s="41" t="str">
        <f>IF(Data!$B40:C$5005&lt;&gt;"",Data!C40,"")</f>
        <v/>
      </c>
      <c r="D40" s="41" t="str">
        <f>IF(Data!$B40:D$5005&lt;&gt;"",Data!D40,"")</f>
        <v/>
      </c>
      <c r="E40" s="41" t="str">
        <f>IF(Data!$B40:E$5005&lt;&gt;"",Data!E40,"")</f>
        <v/>
      </c>
      <c r="F40" s="41" t="str">
        <f>IF(Data!$B40:F$5005&lt;&gt;"",Data!F40,"")</f>
        <v/>
      </c>
      <c r="G40" s="41" t="str">
        <f>IF(Data!$B40:G$5005&lt;&gt;"",Data!G40,"")</f>
        <v/>
      </c>
      <c r="H40" s="41" t="str">
        <f>IF(Data!$B40:H$5005&lt;&gt;"",Data!H40,"")</f>
        <v/>
      </c>
      <c r="I40" s="41" t="str">
        <f>IF(Data!$B40:I$5005&lt;&gt;"",Data!I40,"")</f>
        <v/>
      </c>
      <c r="J40" s="34"/>
      <c r="K40" s="34"/>
      <c r="L40" s="34"/>
      <c r="M40" s="34"/>
      <c r="N40" s="34"/>
      <c r="O40" s="34"/>
      <c r="P40" s="34"/>
      <c r="Q40" s="34"/>
      <c r="R40" s="105" t="e">
        <f>V6-V9</f>
        <v>#VALUE!</v>
      </c>
      <c r="S40" s="118" t="s">
        <v>46</v>
      </c>
      <c r="T40" s="110" t="e">
        <f>(V6-V9)^2/($V$15*(1/T6+1/T9))</f>
        <v>#VALUE!</v>
      </c>
      <c r="U40" s="115" t="e">
        <f t="shared" si="3"/>
        <v>#VALUE!</v>
      </c>
      <c r="V40" s="119"/>
      <c r="W40" s="119"/>
      <c r="X40" s="119"/>
      <c r="Y40" s="6">
        <v>40</v>
      </c>
      <c r="Z40" s="120"/>
      <c r="AA40" s="105"/>
      <c r="AB40" s="105"/>
      <c r="AC40" s="105"/>
      <c r="AD40" s="105"/>
      <c r="AE40" s="105"/>
      <c r="AF40" s="105"/>
    </row>
    <row r="41" spans="1:32">
      <c r="A41" s="40">
        <v>35</v>
      </c>
      <c r="B41" s="41" t="str">
        <f>IF(Data!B41:$B$5005&lt;&gt;"",Data!B41,"")</f>
        <v/>
      </c>
      <c r="C41" s="41" t="str">
        <f>IF(Data!$B41:C$5005&lt;&gt;"",Data!C41,"")</f>
        <v/>
      </c>
      <c r="D41" s="41" t="str">
        <f>IF(Data!$B41:D$5005&lt;&gt;"",Data!D41,"")</f>
        <v/>
      </c>
      <c r="E41" s="41" t="str">
        <f>IF(Data!$B41:E$5005&lt;&gt;"",Data!E41,"")</f>
        <v/>
      </c>
      <c r="F41" s="41" t="str">
        <f>IF(Data!$B41:F$5005&lt;&gt;"",Data!F41,"")</f>
        <v/>
      </c>
      <c r="G41" s="41" t="str">
        <f>IF(Data!$B41:G$5005&lt;&gt;"",Data!G41,"")</f>
        <v/>
      </c>
      <c r="H41" s="41" t="str">
        <f>IF(Data!$B41:H$5005&lt;&gt;"",Data!H41,"")</f>
        <v/>
      </c>
      <c r="I41" s="41" t="str">
        <f>IF(Data!$B41:I$5005&lt;&gt;"",Data!I41,"")</f>
        <v/>
      </c>
      <c r="J41" s="34"/>
      <c r="K41" s="34"/>
      <c r="L41" s="34"/>
      <c r="M41" s="34"/>
      <c r="N41" s="34"/>
      <c r="O41" s="34"/>
      <c r="P41" s="34"/>
      <c r="Q41" s="34"/>
      <c r="R41" s="105" t="e">
        <f>V7-V9</f>
        <v>#VALUE!</v>
      </c>
      <c r="S41" s="121" t="s">
        <v>47</v>
      </c>
      <c r="T41" s="110" t="e">
        <f>(V7-V9)^2/($V$15*(1/T7+1/T9))</f>
        <v>#VALUE!</v>
      </c>
      <c r="U41" s="115" t="e">
        <f t="shared" si="3"/>
        <v>#VALUE!</v>
      </c>
      <c r="V41" s="119"/>
      <c r="W41" s="119"/>
      <c r="X41" s="119"/>
      <c r="Y41" s="6">
        <v>41</v>
      </c>
      <c r="Z41" s="120"/>
      <c r="AA41" s="105"/>
      <c r="AB41" s="105"/>
      <c r="AC41" s="105"/>
      <c r="AD41" s="105"/>
      <c r="AE41" s="105"/>
      <c r="AF41" s="105"/>
    </row>
    <row r="42" spans="1:32">
      <c r="A42" s="40">
        <v>36</v>
      </c>
      <c r="B42" s="41" t="str">
        <f>IF(Data!B42:$B$5005&lt;&gt;"",Data!B42,"")</f>
        <v/>
      </c>
      <c r="C42" s="41" t="str">
        <f>IF(Data!$B42:C$5005&lt;&gt;"",Data!C42,"")</f>
        <v/>
      </c>
      <c r="D42" s="41" t="str">
        <f>IF(Data!$B42:D$5005&lt;&gt;"",Data!D42,"")</f>
        <v/>
      </c>
      <c r="E42" s="41" t="str">
        <f>IF(Data!$B42:E$5005&lt;&gt;"",Data!E42,"")</f>
        <v/>
      </c>
      <c r="F42" s="41" t="str">
        <f>IF(Data!$B42:F$5005&lt;&gt;"",Data!F42,"")</f>
        <v/>
      </c>
      <c r="G42" s="41" t="str">
        <f>IF(Data!$B42:G$5005&lt;&gt;"",Data!G42,"")</f>
        <v/>
      </c>
      <c r="H42" s="41" t="str">
        <f>IF(Data!$B42:H$5005&lt;&gt;"",Data!H42,"")</f>
        <v/>
      </c>
      <c r="I42" s="41" t="str">
        <f>IF(Data!$B42:I$5005&lt;&gt;"",Data!I42,"")</f>
        <v/>
      </c>
      <c r="J42" s="34"/>
      <c r="K42" s="34"/>
      <c r="L42" s="34"/>
      <c r="M42" s="34"/>
      <c r="N42" s="34"/>
      <c r="O42" s="34"/>
      <c r="P42" s="34"/>
      <c r="Q42" s="34"/>
      <c r="R42" s="123" t="e">
        <f>V8-V9</f>
        <v>#VALUE!</v>
      </c>
      <c r="S42" s="118" t="s">
        <v>48</v>
      </c>
      <c r="T42" s="124" t="e">
        <f>(V8-V9)^2/($V$15*(1/T8+1/T9))</f>
        <v>#VALUE!</v>
      </c>
      <c r="U42" s="125" t="e">
        <f t="shared" si="3"/>
        <v>#VALUE!</v>
      </c>
      <c r="V42" s="118"/>
      <c r="W42" s="118"/>
      <c r="X42" s="126"/>
      <c r="Y42" s="6">
        <v>42</v>
      </c>
      <c r="Z42" s="127"/>
      <c r="AA42" s="127"/>
      <c r="AB42" s="127"/>
      <c r="AC42" s="127"/>
    </row>
    <row r="43" spans="1:32">
      <c r="A43" s="40">
        <v>37</v>
      </c>
      <c r="B43" s="41" t="str">
        <f>IF(Data!B43:$B$5005&lt;&gt;"",Data!B43,"")</f>
        <v/>
      </c>
      <c r="C43" s="41" t="str">
        <f>IF(Data!$B43:C$5005&lt;&gt;"",Data!C43,"")</f>
        <v/>
      </c>
      <c r="D43" s="41" t="str">
        <f>IF(Data!$B43:D$5005&lt;&gt;"",Data!D43,"")</f>
        <v/>
      </c>
      <c r="E43" s="41" t="str">
        <f>IF(Data!$B43:E$5005&lt;&gt;"",Data!E43,"")</f>
        <v/>
      </c>
      <c r="F43" s="41" t="str">
        <f>IF(Data!$B43:F$5005&lt;&gt;"",Data!F43,"")</f>
        <v/>
      </c>
      <c r="G43" s="41" t="str">
        <f>IF(Data!$B43:G$5005&lt;&gt;"",Data!G43,"")</f>
        <v/>
      </c>
      <c r="H43" s="41" t="str">
        <f>IF(Data!$B43:H$5005&lt;&gt;"",Data!H43,"")</f>
        <v/>
      </c>
      <c r="I43" s="41" t="str">
        <f>IF(Data!$B43:I$5005&lt;&gt;"",Data!I43,"")</f>
        <v/>
      </c>
      <c r="J43" s="34"/>
      <c r="K43" s="34"/>
      <c r="L43" s="34"/>
      <c r="M43" s="34"/>
      <c r="N43" s="34"/>
      <c r="O43" s="34"/>
      <c r="P43" s="34"/>
      <c r="Q43" s="34"/>
      <c r="R43" s="128" t="e">
        <f>V3-V10</f>
        <v>#VALUE!</v>
      </c>
      <c r="S43" s="106" t="s">
        <v>49</v>
      </c>
      <c r="T43" s="129" t="e">
        <f>(V3-V10)^2/($V$15*(1/T3+1/T10))</f>
        <v>#VALUE!</v>
      </c>
      <c r="U43" s="130" t="e">
        <f t="shared" si="3"/>
        <v>#VALUE!</v>
      </c>
      <c r="V43" s="131"/>
      <c r="W43" s="131"/>
      <c r="X43" s="131"/>
      <c r="Y43" s="6">
        <v>43</v>
      </c>
      <c r="Z43" s="132"/>
      <c r="AA43" s="132"/>
      <c r="AB43" s="127"/>
      <c r="AC43" s="127"/>
    </row>
    <row r="44" spans="1:32">
      <c r="A44" s="40">
        <v>38</v>
      </c>
      <c r="B44" s="41" t="str">
        <f>IF(Data!B44:$B$5005&lt;&gt;"",Data!B44,"")</f>
        <v/>
      </c>
      <c r="C44" s="41" t="str">
        <f>IF(Data!$B44:C$5005&lt;&gt;"",Data!C44,"")</f>
        <v/>
      </c>
      <c r="D44" s="41" t="str">
        <f>IF(Data!$B44:D$5005&lt;&gt;"",Data!D44,"")</f>
        <v/>
      </c>
      <c r="E44" s="41" t="str">
        <f>IF(Data!$B44:E$5005&lt;&gt;"",Data!E44,"")</f>
        <v/>
      </c>
      <c r="F44" s="41" t="str">
        <f>IF(Data!$B44:F$5005&lt;&gt;"",Data!F44,"")</f>
        <v/>
      </c>
      <c r="G44" s="41" t="str">
        <f>IF(Data!$B44:G$5005&lt;&gt;"",Data!G44,"")</f>
        <v/>
      </c>
      <c r="H44" s="41" t="str">
        <f>IF(Data!$B44:H$5005&lt;&gt;"",Data!H44,"")</f>
        <v/>
      </c>
      <c r="I44" s="41" t="str">
        <f>IF(Data!$B44:I$5005&lt;&gt;"",Data!I44,"")</f>
        <v/>
      </c>
      <c r="J44" s="34"/>
      <c r="K44" s="34"/>
      <c r="L44" s="34"/>
      <c r="M44" s="34"/>
      <c r="N44" s="34"/>
      <c r="O44" s="34"/>
      <c r="P44" s="34"/>
      <c r="Q44" s="34"/>
      <c r="R44" s="133" t="e">
        <f>V4-V10</f>
        <v>#VALUE!</v>
      </c>
      <c r="S44" s="134" t="s">
        <v>34</v>
      </c>
      <c r="T44" s="135" t="e">
        <f>(V4-V10)^2/($V$15*(1/T4+1/T10))</f>
        <v>#VALUE!</v>
      </c>
      <c r="U44" s="136" t="e">
        <f t="shared" si="3"/>
        <v>#VALUE!</v>
      </c>
      <c r="V44" s="137"/>
      <c r="W44" s="137"/>
      <c r="X44" s="137"/>
      <c r="Y44" s="6">
        <v>44</v>
      </c>
      <c r="Z44" s="132"/>
      <c r="AA44" s="132"/>
      <c r="AB44" s="127"/>
      <c r="AC44" s="127"/>
    </row>
    <row r="45" spans="1:32">
      <c r="A45" s="40">
        <v>39</v>
      </c>
      <c r="B45" s="41" t="str">
        <f>IF(Data!B45:$B$5005&lt;&gt;"",Data!B45,"")</f>
        <v/>
      </c>
      <c r="C45" s="41" t="str">
        <f>IF(Data!$B45:C$5005&lt;&gt;"",Data!C45,"")</f>
        <v/>
      </c>
      <c r="D45" s="41" t="str">
        <f>IF(Data!$B45:D$5005&lt;&gt;"",Data!D45,"")</f>
        <v/>
      </c>
      <c r="E45" s="41" t="str">
        <f>IF(Data!$B45:E$5005&lt;&gt;"",Data!E45,"")</f>
        <v/>
      </c>
      <c r="F45" s="41" t="str">
        <f>IF(Data!$B45:F$5005&lt;&gt;"",Data!F45,"")</f>
        <v/>
      </c>
      <c r="G45" s="41" t="str">
        <f>IF(Data!$B45:G$5005&lt;&gt;"",Data!G45,"")</f>
        <v/>
      </c>
      <c r="H45" s="41" t="str">
        <f>IF(Data!$B45:H$5005&lt;&gt;"",Data!H45,"")</f>
        <v/>
      </c>
      <c r="I45" s="41" t="str">
        <f>IF(Data!$B45:I$5005&lt;&gt;"",Data!I45,"")</f>
        <v/>
      </c>
      <c r="J45" s="34"/>
      <c r="K45" s="34"/>
      <c r="L45" s="34"/>
      <c r="M45" s="34"/>
      <c r="N45" s="34"/>
      <c r="O45" s="34"/>
      <c r="P45" s="34"/>
      <c r="Q45" s="34"/>
      <c r="R45" s="138" t="e">
        <f>V5-V10</f>
        <v>#VALUE!</v>
      </c>
      <c r="S45" s="139" t="s">
        <v>42</v>
      </c>
      <c r="T45" s="140" t="e">
        <f>(V5-V10)^2/($V$15*(1/T5+1/T10))</f>
        <v>#VALUE!</v>
      </c>
      <c r="U45" s="141" t="e">
        <f t="shared" si="3"/>
        <v>#VALUE!</v>
      </c>
      <c r="V45" s="142"/>
      <c r="W45" s="142"/>
      <c r="X45" s="142"/>
      <c r="Y45" s="6">
        <v>45</v>
      </c>
      <c r="Z45" s="132"/>
      <c r="AA45" s="132"/>
      <c r="AB45" s="127"/>
      <c r="AC45" s="127"/>
    </row>
    <row r="46" spans="1:32">
      <c r="A46" s="40">
        <v>40</v>
      </c>
      <c r="B46" s="41" t="str">
        <f>IF(Data!B46:$B$5005&lt;&gt;"",Data!B46,"")</f>
        <v/>
      </c>
      <c r="C46" s="41" t="str">
        <f>IF(Data!$B46:C$5005&lt;&gt;"",Data!C46,"")</f>
        <v/>
      </c>
      <c r="D46" s="41" t="str">
        <f>IF(Data!$B46:D$5005&lt;&gt;"",Data!D46,"")</f>
        <v/>
      </c>
      <c r="E46" s="41" t="str">
        <f>IF(Data!$B46:E$5005&lt;&gt;"",Data!E46,"")</f>
        <v/>
      </c>
      <c r="F46" s="41" t="str">
        <f>IF(Data!$B46:F$5005&lt;&gt;"",Data!F46,"")</f>
        <v/>
      </c>
      <c r="G46" s="41" t="str">
        <f>IF(Data!$B46:G$5005&lt;&gt;"",Data!G46,"")</f>
        <v/>
      </c>
      <c r="H46" s="41" t="str">
        <f>IF(Data!$B46:H$5005&lt;&gt;"",Data!H46,"")</f>
        <v/>
      </c>
      <c r="I46" s="41" t="str">
        <f>IF(Data!$B46:I$5005&lt;&gt;"",Data!I46,"")</f>
        <v/>
      </c>
      <c r="J46" s="34"/>
      <c r="K46" s="34"/>
      <c r="L46" s="34"/>
      <c r="M46" s="34"/>
      <c r="N46" s="34"/>
      <c r="O46" s="34"/>
      <c r="P46" s="34"/>
      <c r="Q46" s="34"/>
      <c r="R46" s="143" t="e">
        <f>V6-V10</f>
        <v>#VALUE!</v>
      </c>
      <c r="S46" s="118" t="s">
        <v>50</v>
      </c>
      <c r="T46" s="110" t="e">
        <f>(V6-V10)^2/($V$15*(1/T6+1/T10))</f>
        <v>#VALUE!</v>
      </c>
      <c r="U46" s="115" t="e">
        <f t="shared" si="3"/>
        <v>#VALUE!</v>
      </c>
      <c r="V46" s="144"/>
      <c r="W46" s="144"/>
      <c r="X46" s="144"/>
      <c r="Y46" s="6">
        <v>46</v>
      </c>
      <c r="Z46" s="132"/>
      <c r="AA46" s="132"/>
      <c r="AB46" s="127"/>
      <c r="AC46" s="127"/>
    </row>
    <row r="47" spans="1:32">
      <c r="A47" s="40">
        <v>41</v>
      </c>
      <c r="B47" s="41" t="str">
        <f>IF(Data!B47:$B$5005&lt;&gt;"",Data!B47,"")</f>
        <v/>
      </c>
      <c r="C47" s="41" t="str">
        <f>IF(Data!$B47:C$5005&lt;&gt;"",Data!C47,"")</f>
        <v/>
      </c>
      <c r="D47" s="41" t="str">
        <f>IF(Data!$B47:D$5005&lt;&gt;"",Data!D47,"")</f>
        <v/>
      </c>
      <c r="E47" s="41" t="str">
        <f>IF(Data!$B47:E$5005&lt;&gt;"",Data!E47,"")</f>
        <v/>
      </c>
      <c r="F47" s="41" t="str">
        <f>IF(Data!$B47:F$5005&lt;&gt;"",Data!F47,"")</f>
        <v/>
      </c>
      <c r="G47" s="41" t="str">
        <f>IF(Data!$B47:G$5005&lt;&gt;"",Data!G47,"")</f>
        <v/>
      </c>
      <c r="H47" s="41" t="str">
        <f>IF(Data!$B47:H$5005&lt;&gt;"",Data!H47,"")</f>
        <v/>
      </c>
      <c r="I47" s="41" t="str">
        <f>IF(Data!$B47:I$5005&lt;&gt;"",Data!I47,"")</f>
        <v/>
      </c>
      <c r="J47" s="34"/>
      <c r="K47" s="34"/>
      <c r="L47" s="34"/>
      <c r="M47" s="34"/>
      <c r="N47" s="34"/>
      <c r="O47" s="34"/>
      <c r="P47" s="34"/>
      <c r="Q47" s="34"/>
      <c r="R47" s="143" t="e">
        <f>V7-V10</f>
        <v>#VALUE!</v>
      </c>
      <c r="S47" s="121" t="s">
        <v>51</v>
      </c>
      <c r="T47" s="110" t="e">
        <f>(V7-V10)^2/($V$15*(1/T7+1/T10))</f>
        <v>#VALUE!</v>
      </c>
      <c r="U47" s="115" t="e">
        <f t="shared" si="3"/>
        <v>#VALUE!</v>
      </c>
      <c r="V47" s="48"/>
      <c r="W47" s="48"/>
      <c r="X47" s="144"/>
      <c r="Y47" s="6">
        <v>47</v>
      </c>
      <c r="Z47" s="132"/>
      <c r="AA47" s="132"/>
      <c r="AB47" s="127"/>
      <c r="AC47" s="127"/>
    </row>
    <row r="48" spans="1:32">
      <c r="A48" s="40">
        <v>42</v>
      </c>
      <c r="B48" s="41" t="str">
        <f>IF(Data!B48:$B$5005&lt;&gt;"",Data!B48,"")</f>
        <v/>
      </c>
      <c r="C48" s="41" t="str">
        <f>IF(Data!$B48:C$5005&lt;&gt;"",Data!C48,"")</f>
        <v/>
      </c>
      <c r="D48" s="41" t="str">
        <f>IF(Data!$B48:D$5005&lt;&gt;"",Data!D48,"")</f>
        <v/>
      </c>
      <c r="E48" s="41" t="str">
        <f>IF(Data!$B48:E$5005&lt;&gt;"",Data!E48,"")</f>
        <v/>
      </c>
      <c r="F48" s="41" t="str">
        <f>IF(Data!$B48:F$5005&lt;&gt;"",Data!F48,"")</f>
        <v/>
      </c>
      <c r="G48" s="41" t="str">
        <f>IF(Data!$B48:G$5005&lt;&gt;"",Data!G48,"")</f>
        <v/>
      </c>
      <c r="H48" s="41" t="str">
        <f>IF(Data!$B48:H$5005&lt;&gt;"",Data!H48,"")</f>
        <v/>
      </c>
      <c r="I48" s="41" t="str">
        <f>IF(Data!$B48:I$5005&lt;&gt;"",Data!I48,"")</f>
        <v/>
      </c>
      <c r="J48" s="34"/>
      <c r="K48" s="34"/>
      <c r="L48" s="34"/>
      <c r="M48" s="34"/>
      <c r="N48" s="34"/>
      <c r="O48" s="34"/>
      <c r="P48" s="34"/>
      <c r="Q48" s="34"/>
      <c r="R48" s="143" t="e">
        <f>V8-V10</f>
        <v>#VALUE!</v>
      </c>
      <c r="S48" s="145" t="s">
        <v>52</v>
      </c>
      <c r="T48" s="110" t="e">
        <f>(V8-V10)^2/($V$15*(1/T8+1/T10))</f>
        <v>#VALUE!</v>
      </c>
      <c r="U48" s="115" t="e">
        <f t="shared" si="3"/>
        <v>#VALUE!</v>
      </c>
      <c r="V48" s="48"/>
      <c r="W48" s="48"/>
      <c r="X48" s="144"/>
      <c r="Y48" s="6">
        <v>48</v>
      </c>
      <c r="Z48" s="132"/>
      <c r="AA48" s="132"/>
      <c r="AB48" s="127"/>
      <c r="AC48" s="127"/>
    </row>
    <row r="49" spans="1:29">
      <c r="A49" s="40">
        <v>43</v>
      </c>
      <c r="B49" s="41" t="str">
        <f>IF(Data!B49:$B$5005&lt;&gt;"",Data!B49,"")</f>
        <v/>
      </c>
      <c r="C49" s="41" t="str">
        <f>IF(Data!$B49:C$5005&lt;&gt;"",Data!C49,"")</f>
        <v/>
      </c>
      <c r="D49" s="41" t="str">
        <f>IF(Data!$B49:D$5005&lt;&gt;"",Data!D49,"")</f>
        <v/>
      </c>
      <c r="E49" s="41" t="str">
        <f>IF(Data!$B49:E$5005&lt;&gt;"",Data!E49,"")</f>
        <v/>
      </c>
      <c r="F49" s="41" t="str">
        <f>IF(Data!$B49:F$5005&lt;&gt;"",Data!F49,"")</f>
        <v/>
      </c>
      <c r="G49" s="41" t="str">
        <f>IF(Data!$B49:G$5005&lt;&gt;"",Data!G49,"")</f>
        <v/>
      </c>
      <c r="H49" s="41" t="str">
        <f>IF(Data!$B49:H$5005&lt;&gt;"",Data!H49,"")</f>
        <v/>
      </c>
      <c r="I49" s="41" t="str">
        <f>IF(Data!$B49:I$5005&lt;&gt;"",Data!I49,"")</f>
        <v/>
      </c>
      <c r="J49" s="34"/>
      <c r="K49" s="34"/>
      <c r="L49" s="34"/>
      <c r="M49" s="34"/>
      <c r="N49" s="34"/>
      <c r="O49" s="34"/>
      <c r="P49" s="34"/>
      <c r="Q49" s="34"/>
      <c r="R49" s="143" t="e">
        <f>V9-V10</f>
        <v>#VALUE!</v>
      </c>
      <c r="S49" s="146" t="s">
        <v>53</v>
      </c>
      <c r="T49" s="110" t="e">
        <f>(V9-V10)^2/($V$15*(1/T9+1/T10))</f>
        <v>#VALUE!</v>
      </c>
      <c r="U49" s="115" t="e">
        <f t="shared" si="3"/>
        <v>#VALUE!</v>
      </c>
      <c r="V49" s="48"/>
      <c r="W49" s="48"/>
      <c r="X49" s="144"/>
      <c r="Y49" s="6">
        <v>49</v>
      </c>
      <c r="Z49" s="132"/>
      <c r="AA49" s="132"/>
      <c r="AB49" s="127"/>
      <c r="AC49" s="127"/>
    </row>
    <row r="50" spans="1:29">
      <c r="A50" s="40">
        <v>44</v>
      </c>
      <c r="B50" s="41" t="str">
        <f>IF(Data!B50:$B$5005&lt;&gt;"",Data!B50,"")</f>
        <v/>
      </c>
      <c r="C50" s="41" t="str">
        <f>IF(Data!$B50:C$5005&lt;&gt;"",Data!C50,"")</f>
        <v/>
      </c>
      <c r="D50" s="41" t="str">
        <f>IF(Data!$B50:D$5005&lt;&gt;"",Data!D50,"")</f>
        <v/>
      </c>
      <c r="E50" s="41" t="str">
        <f>IF(Data!$B50:E$5005&lt;&gt;"",Data!E50,"")</f>
        <v/>
      </c>
      <c r="F50" s="41" t="str">
        <f>IF(Data!$B50:F$5005&lt;&gt;"",Data!F50,"")</f>
        <v/>
      </c>
      <c r="G50" s="41" t="str">
        <f>IF(Data!$B50:G$5005&lt;&gt;"",Data!G50,"")</f>
        <v/>
      </c>
      <c r="H50" s="41" t="str">
        <f>IF(Data!$B50:H$5005&lt;&gt;"",Data!H50,"")</f>
        <v/>
      </c>
      <c r="I50" s="41" t="str">
        <f>IF(Data!$B50:I$5005&lt;&gt;"",Data!I50,"")</f>
        <v/>
      </c>
      <c r="J50" s="34"/>
      <c r="K50" s="34"/>
      <c r="L50" s="34"/>
      <c r="M50" s="34"/>
      <c r="N50" s="34"/>
      <c r="O50" s="34"/>
      <c r="P50" s="34"/>
      <c r="Q50" s="34"/>
      <c r="S50" s="48"/>
      <c r="T50" s="113"/>
      <c r="U50" s="132"/>
      <c r="V50" s="113"/>
      <c r="W50" s="113"/>
      <c r="X50" s="132"/>
      <c r="Y50" s="132"/>
      <c r="Z50" s="132"/>
      <c r="AA50" s="132"/>
      <c r="AB50" s="127"/>
      <c r="AC50" s="127"/>
    </row>
    <row r="51" spans="1:29">
      <c r="A51" s="40">
        <v>45</v>
      </c>
      <c r="B51" s="41" t="str">
        <f>IF(Data!B51:$B$5005&lt;&gt;"",Data!B51,"")</f>
        <v/>
      </c>
      <c r="C51" s="41" t="str">
        <f>IF(Data!$B51:C$5005&lt;&gt;"",Data!C51,"")</f>
        <v/>
      </c>
      <c r="D51" s="41" t="str">
        <f>IF(Data!$B51:D$5005&lt;&gt;"",Data!D51,"")</f>
        <v/>
      </c>
      <c r="E51" s="41" t="str">
        <f>IF(Data!$B51:E$5005&lt;&gt;"",Data!E51,"")</f>
        <v/>
      </c>
      <c r="F51" s="41" t="str">
        <f>IF(Data!$B51:F$5005&lt;&gt;"",Data!F51,"")</f>
        <v/>
      </c>
      <c r="G51" s="41" t="str">
        <f>IF(Data!$B51:G$5005&lt;&gt;"",Data!G51,"")</f>
        <v/>
      </c>
      <c r="H51" s="41" t="str">
        <f>IF(Data!$B51:H$5005&lt;&gt;"",Data!H51,"")</f>
        <v/>
      </c>
      <c r="I51" s="41" t="str">
        <f>IF(Data!$B51:I$5005&lt;&gt;"",Data!I51,"")</f>
        <v/>
      </c>
      <c r="J51" s="34"/>
      <c r="K51" s="34"/>
      <c r="L51" s="34"/>
      <c r="M51" s="34"/>
      <c r="N51" s="34"/>
      <c r="O51" s="34"/>
      <c r="P51" s="34"/>
      <c r="Q51" s="34"/>
      <c r="S51" s="113"/>
      <c r="T51" s="113"/>
      <c r="U51" s="132"/>
      <c r="V51" s="113"/>
      <c r="W51" s="113"/>
      <c r="X51" s="132"/>
      <c r="Y51" s="132"/>
      <c r="Z51" s="132"/>
      <c r="AA51" s="132"/>
      <c r="AB51" s="127"/>
      <c r="AC51" s="127"/>
    </row>
    <row r="52" spans="1:29">
      <c r="A52" s="40">
        <v>46</v>
      </c>
      <c r="B52" s="41" t="str">
        <f>IF(Data!B52:$B$5005&lt;&gt;"",Data!B52,"")</f>
        <v/>
      </c>
      <c r="C52" s="41" t="str">
        <f>IF(Data!$B52:C$5005&lt;&gt;"",Data!C52,"")</f>
        <v/>
      </c>
      <c r="D52" s="41" t="str">
        <f>IF(Data!$B52:D$5005&lt;&gt;"",Data!D52,"")</f>
        <v/>
      </c>
      <c r="E52" s="41" t="str">
        <f>IF(Data!$B52:E$5005&lt;&gt;"",Data!E52,"")</f>
        <v/>
      </c>
      <c r="F52" s="41" t="str">
        <f>IF(Data!$B52:F$5005&lt;&gt;"",Data!F52,"")</f>
        <v/>
      </c>
      <c r="G52" s="41" t="str">
        <f>IF(Data!$B52:G$5005&lt;&gt;"",Data!G52,"")</f>
        <v/>
      </c>
      <c r="H52" s="41" t="str">
        <f>IF(Data!$B52:H$5005&lt;&gt;"",Data!H52,"")</f>
        <v/>
      </c>
      <c r="I52" s="41" t="str">
        <f>IF(Data!$B52:I$5005&lt;&gt;"",Data!I52,"")</f>
        <v/>
      </c>
      <c r="J52" s="34"/>
      <c r="K52" s="34"/>
      <c r="L52" s="34"/>
      <c r="M52" s="34"/>
      <c r="N52" s="34"/>
      <c r="O52" s="34"/>
      <c r="P52" s="34"/>
      <c r="Q52" s="34"/>
      <c r="S52" s="113"/>
      <c r="T52" s="113"/>
      <c r="U52" s="132"/>
      <c r="V52" s="113"/>
      <c r="W52" s="113"/>
      <c r="X52" s="132"/>
      <c r="Y52" s="132"/>
      <c r="Z52" s="132"/>
      <c r="AA52" s="132"/>
      <c r="AB52" s="127"/>
      <c r="AC52" s="127"/>
    </row>
    <row r="53" spans="1:29">
      <c r="A53" s="40">
        <v>47</v>
      </c>
      <c r="B53" s="41" t="str">
        <f>IF(Data!B53:$B$5005&lt;&gt;"",Data!B53,"")</f>
        <v/>
      </c>
      <c r="C53" s="41" t="str">
        <f>IF(Data!$B53:C$5005&lt;&gt;"",Data!C53,"")</f>
        <v/>
      </c>
      <c r="D53" s="41" t="str">
        <f>IF(Data!$B53:D$5005&lt;&gt;"",Data!D53,"")</f>
        <v/>
      </c>
      <c r="E53" s="41" t="str">
        <f>IF(Data!$B53:E$5005&lt;&gt;"",Data!E53,"")</f>
        <v/>
      </c>
      <c r="F53" s="41" t="str">
        <f>IF(Data!$B53:F$5005&lt;&gt;"",Data!F53,"")</f>
        <v/>
      </c>
      <c r="G53" s="41" t="str">
        <f>IF(Data!$B53:G$5005&lt;&gt;"",Data!G53,"")</f>
        <v/>
      </c>
      <c r="H53" s="41" t="str">
        <f>IF(Data!$B53:H$5005&lt;&gt;"",Data!H53,"")</f>
        <v/>
      </c>
      <c r="I53" s="41" t="str">
        <f>IF(Data!$B53:I$5005&lt;&gt;"",Data!I53,"")</f>
        <v/>
      </c>
      <c r="J53" s="34"/>
      <c r="K53" s="34"/>
      <c r="L53" s="34"/>
      <c r="M53" s="34"/>
      <c r="N53" s="34"/>
      <c r="O53" s="34"/>
      <c r="P53" s="34"/>
      <c r="Q53" s="34"/>
      <c r="U53" s="127"/>
      <c r="X53" s="127"/>
      <c r="Y53" s="127"/>
      <c r="Z53" s="127"/>
      <c r="AA53" s="127"/>
      <c r="AB53" s="127"/>
      <c r="AC53" s="127"/>
    </row>
    <row r="54" spans="1:29">
      <c r="A54" s="40">
        <v>48</v>
      </c>
      <c r="B54" s="41" t="str">
        <f>IF(Data!B54:$B$5005&lt;&gt;"",Data!B54,"")</f>
        <v/>
      </c>
      <c r="C54" s="41" t="str">
        <f>IF(Data!$B54:C$5005&lt;&gt;"",Data!C54,"")</f>
        <v/>
      </c>
      <c r="D54" s="41" t="str">
        <f>IF(Data!$B54:D$5005&lt;&gt;"",Data!D54,"")</f>
        <v/>
      </c>
      <c r="E54" s="41" t="str">
        <f>IF(Data!$B54:E$5005&lt;&gt;"",Data!E54,"")</f>
        <v/>
      </c>
      <c r="F54" s="41" t="str">
        <f>IF(Data!$B54:F$5005&lt;&gt;"",Data!F54,"")</f>
        <v/>
      </c>
      <c r="G54" s="41" t="str">
        <f>IF(Data!$B54:G$5005&lt;&gt;"",Data!G54,"")</f>
        <v/>
      </c>
      <c r="H54" s="41" t="str">
        <f>IF(Data!$B54:H$5005&lt;&gt;"",Data!H54,"")</f>
        <v/>
      </c>
      <c r="I54" s="41" t="str">
        <f>IF(Data!$B54:I$5005&lt;&gt;"",Data!I54,"")</f>
        <v/>
      </c>
      <c r="J54" s="34"/>
      <c r="K54" s="34"/>
      <c r="L54" s="34"/>
      <c r="M54" s="34"/>
      <c r="N54" s="34"/>
      <c r="O54" s="34"/>
      <c r="P54" s="34"/>
      <c r="Q54" s="34"/>
      <c r="U54" s="127"/>
    </row>
    <row r="55" spans="1:29">
      <c r="A55" s="40">
        <v>49</v>
      </c>
      <c r="B55" s="41" t="str">
        <f>IF(Data!B55:$B$5005&lt;&gt;"",Data!B55,"")</f>
        <v/>
      </c>
      <c r="C55" s="41" t="str">
        <f>IF(Data!$B55:C$5005&lt;&gt;"",Data!C55,"")</f>
        <v/>
      </c>
      <c r="D55" s="41" t="str">
        <f>IF(Data!$B55:D$5005&lt;&gt;"",Data!D55,"")</f>
        <v/>
      </c>
      <c r="E55" s="41" t="str">
        <f>IF(Data!$B55:E$5005&lt;&gt;"",Data!E55,"")</f>
        <v/>
      </c>
      <c r="F55" s="41" t="str">
        <f>IF(Data!$B55:F$5005&lt;&gt;"",Data!F55,"")</f>
        <v/>
      </c>
      <c r="G55" s="41" t="str">
        <f>IF(Data!$B55:G$5005&lt;&gt;"",Data!G55,"")</f>
        <v/>
      </c>
      <c r="H55" s="41" t="str">
        <f>IF(Data!$B55:H$5005&lt;&gt;"",Data!H55,"")</f>
        <v/>
      </c>
      <c r="I55" s="41" t="str">
        <f>IF(Data!$B55:I$5005&lt;&gt;"",Data!I55,"")</f>
        <v/>
      </c>
      <c r="J55" s="34"/>
      <c r="K55" s="34"/>
      <c r="L55" s="34"/>
      <c r="M55" s="34"/>
      <c r="N55" s="34"/>
      <c r="O55" s="34"/>
      <c r="P55" s="34"/>
      <c r="Q55" s="34"/>
      <c r="U55" s="127"/>
    </row>
    <row r="56" spans="1:29">
      <c r="A56" s="40">
        <v>50</v>
      </c>
      <c r="B56" s="41" t="str">
        <f>IF(Data!B56:$B$5005&lt;&gt;"",Data!B56,"")</f>
        <v/>
      </c>
      <c r="C56" s="41" t="str">
        <f>IF(Data!$B56:C$5005&lt;&gt;"",Data!C56,"")</f>
        <v/>
      </c>
      <c r="D56" s="41" t="str">
        <f>IF(Data!$B56:D$5005&lt;&gt;"",Data!D56,"")</f>
        <v/>
      </c>
      <c r="E56" s="41" t="str">
        <f>IF(Data!$B56:E$5005&lt;&gt;"",Data!E56,"")</f>
        <v/>
      </c>
      <c r="F56" s="41" t="str">
        <f>IF(Data!$B56:F$5005&lt;&gt;"",Data!F56,"")</f>
        <v/>
      </c>
      <c r="G56" s="41" t="str">
        <f>IF(Data!$B56:G$5005&lt;&gt;"",Data!G56,"")</f>
        <v/>
      </c>
      <c r="H56" s="41" t="str">
        <f>IF(Data!$B56:H$5005&lt;&gt;"",Data!H56,"")</f>
        <v/>
      </c>
      <c r="I56" s="41" t="str">
        <f>IF(Data!$B56:I$5005&lt;&gt;"",Data!I56,"")</f>
        <v/>
      </c>
      <c r="J56" s="34"/>
      <c r="K56" s="34"/>
      <c r="L56" s="34"/>
      <c r="M56" s="34"/>
      <c r="N56" s="34"/>
      <c r="O56" s="34"/>
      <c r="P56" s="34"/>
      <c r="Q56" s="34"/>
      <c r="U56" s="127"/>
    </row>
    <row r="57" spans="1:29">
      <c r="A57" s="40">
        <v>51</v>
      </c>
      <c r="B57" s="41" t="str">
        <f>IF(Data!B57:$B$5005&lt;&gt;"",Data!B57,"")</f>
        <v/>
      </c>
      <c r="C57" s="41" t="str">
        <f>IF(Data!$B57:C$5005&lt;&gt;"",Data!C57,"")</f>
        <v/>
      </c>
      <c r="D57" s="41" t="str">
        <f>IF(Data!$B57:D$5005&lt;&gt;"",Data!D57,"")</f>
        <v/>
      </c>
      <c r="E57" s="41" t="str">
        <f>IF(Data!$B57:E$5005&lt;&gt;"",Data!E57,"")</f>
        <v/>
      </c>
      <c r="F57" s="41" t="str">
        <f>IF(Data!$B57:F$5005&lt;&gt;"",Data!F57,"")</f>
        <v/>
      </c>
      <c r="G57" s="41" t="str">
        <f>IF(Data!$B57:G$5005&lt;&gt;"",Data!G57,"")</f>
        <v/>
      </c>
      <c r="H57" s="41" t="str">
        <f>IF(Data!$B57:H$5005&lt;&gt;"",Data!H57,"")</f>
        <v/>
      </c>
      <c r="I57" s="41" t="str">
        <f>IF(Data!$B57:I$5005&lt;&gt;"",Data!I57,"")</f>
        <v/>
      </c>
      <c r="J57" s="34"/>
      <c r="K57" s="34"/>
      <c r="L57" s="34"/>
      <c r="M57" s="34"/>
      <c r="N57" s="34"/>
      <c r="O57" s="34"/>
      <c r="P57" s="34"/>
      <c r="Q57" s="34"/>
    </row>
    <row r="58" spans="1:29">
      <c r="A58" s="40">
        <v>52</v>
      </c>
      <c r="B58" s="41" t="str">
        <f>IF(Data!B58:$B$5005&lt;&gt;"",Data!B58,"")</f>
        <v/>
      </c>
      <c r="C58" s="41" t="str">
        <f>IF(Data!$B58:C$5005&lt;&gt;"",Data!C58,"")</f>
        <v/>
      </c>
      <c r="D58" s="41" t="str">
        <f>IF(Data!$B58:D$5005&lt;&gt;"",Data!D58,"")</f>
        <v/>
      </c>
      <c r="E58" s="41" t="str">
        <f>IF(Data!$B58:E$5005&lt;&gt;"",Data!E58,"")</f>
        <v/>
      </c>
      <c r="F58" s="41" t="str">
        <f>IF(Data!$B58:F$5005&lt;&gt;"",Data!F58,"")</f>
        <v/>
      </c>
      <c r="G58" s="41" t="str">
        <f>IF(Data!$B58:G$5005&lt;&gt;"",Data!G58,"")</f>
        <v/>
      </c>
      <c r="H58" s="41" t="str">
        <f>IF(Data!$B58:H$5005&lt;&gt;"",Data!H58,"")</f>
        <v/>
      </c>
      <c r="I58" s="41" t="str">
        <f>IF(Data!$B58:I$5005&lt;&gt;"",Data!I58,"")</f>
        <v/>
      </c>
      <c r="J58" s="34"/>
      <c r="K58" s="34"/>
      <c r="L58" s="34"/>
      <c r="M58" s="34"/>
      <c r="N58" s="34"/>
      <c r="O58" s="34"/>
      <c r="P58" s="34"/>
      <c r="Q58" s="34"/>
    </row>
    <row r="59" spans="1:29">
      <c r="A59" s="40">
        <v>53</v>
      </c>
      <c r="B59" s="41" t="str">
        <f>IF(Data!B59:$B$5005&lt;&gt;"",Data!B59,"")</f>
        <v/>
      </c>
      <c r="C59" s="41" t="str">
        <f>IF(Data!$B59:C$5005&lt;&gt;"",Data!C59,"")</f>
        <v/>
      </c>
      <c r="D59" s="41" t="str">
        <f>IF(Data!$B59:D$5005&lt;&gt;"",Data!D59,"")</f>
        <v/>
      </c>
      <c r="E59" s="41" t="str">
        <f>IF(Data!$B59:E$5005&lt;&gt;"",Data!E59,"")</f>
        <v/>
      </c>
      <c r="F59" s="41" t="str">
        <f>IF(Data!$B59:F$5005&lt;&gt;"",Data!F59,"")</f>
        <v/>
      </c>
      <c r="G59" s="41" t="str">
        <f>IF(Data!$B59:G$5005&lt;&gt;"",Data!G59,"")</f>
        <v/>
      </c>
      <c r="H59" s="41" t="str">
        <f>IF(Data!$B59:H$5005&lt;&gt;"",Data!H59,"")</f>
        <v/>
      </c>
      <c r="I59" s="41" t="str">
        <f>IF(Data!$B59:I$5005&lt;&gt;"",Data!I59,"")</f>
        <v/>
      </c>
      <c r="J59" s="34"/>
      <c r="K59" s="34"/>
      <c r="L59" s="34"/>
      <c r="M59" s="34"/>
      <c r="N59" s="34"/>
      <c r="O59" s="34"/>
      <c r="P59" s="34"/>
      <c r="Q59" s="34"/>
    </row>
    <row r="60" spans="1:29">
      <c r="A60" s="40">
        <v>54</v>
      </c>
      <c r="B60" s="41" t="str">
        <f>IF(Data!B60:$B$5005&lt;&gt;"",Data!B60,"")</f>
        <v/>
      </c>
      <c r="C60" s="41" t="str">
        <f>IF(Data!$B60:C$5005&lt;&gt;"",Data!C60,"")</f>
        <v/>
      </c>
      <c r="D60" s="41" t="str">
        <f>IF(Data!$B60:D$5005&lt;&gt;"",Data!D60,"")</f>
        <v/>
      </c>
      <c r="E60" s="41" t="str">
        <f>IF(Data!$B60:E$5005&lt;&gt;"",Data!E60,"")</f>
        <v/>
      </c>
      <c r="F60" s="41" t="str">
        <f>IF(Data!$B60:F$5005&lt;&gt;"",Data!F60,"")</f>
        <v/>
      </c>
      <c r="G60" s="41" t="str">
        <f>IF(Data!$B60:G$5005&lt;&gt;"",Data!G60,"")</f>
        <v/>
      </c>
      <c r="H60" s="41" t="str">
        <f>IF(Data!$B60:H$5005&lt;&gt;"",Data!H60,"")</f>
        <v/>
      </c>
      <c r="I60" s="41" t="str">
        <f>IF(Data!$B60:I$5005&lt;&gt;"",Data!I60,"")</f>
        <v/>
      </c>
      <c r="J60" s="34"/>
      <c r="K60" s="34"/>
      <c r="L60" s="34"/>
      <c r="M60" s="34"/>
      <c r="N60" s="34"/>
      <c r="O60" s="34"/>
      <c r="P60" s="34"/>
      <c r="Q60" s="34"/>
    </row>
    <row r="61" spans="1:29">
      <c r="A61" s="40">
        <v>55</v>
      </c>
      <c r="B61" s="41" t="str">
        <f>IF(Data!B61:$B$5005&lt;&gt;"",Data!B61,"")</f>
        <v/>
      </c>
      <c r="C61" s="41" t="str">
        <f>IF(Data!$B61:C$5005&lt;&gt;"",Data!C61,"")</f>
        <v/>
      </c>
      <c r="D61" s="41" t="str">
        <f>IF(Data!$B61:D$5005&lt;&gt;"",Data!D61,"")</f>
        <v/>
      </c>
      <c r="E61" s="41" t="str">
        <f>IF(Data!$B61:E$5005&lt;&gt;"",Data!E61,"")</f>
        <v/>
      </c>
      <c r="F61" s="41" t="str">
        <f>IF(Data!$B61:F$5005&lt;&gt;"",Data!F61,"")</f>
        <v/>
      </c>
      <c r="G61" s="41" t="str">
        <f>IF(Data!$B61:G$5005&lt;&gt;"",Data!G61,"")</f>
        <v/>
      </c>
      <c r="H61" s="41" t="str">
        <f>IF(Data!$B61:H$5005&lt;&gt;"",Data!H61,"")</f>
        <v/>
      </c>
      <c r="I61" s="41" t="str">
        <f>IF(Data!$B61:I$5005&lt;&gt;"",Data!I61,"")</f>
        <v/>
      </c>
      <c r="J61" s="34"/>
      <c r="K61" s="34"/>
      <c r="L61" s="34"/>
      <c r="M61" s="34"/>
      <c r="N61" s="34"/>
      <c r="O61" s="34"/>
      <c r="P61" s="34"/>
      <c r="Q61" s="34"/>
    </row>
    <row r="62" spans="1:29">
      <c r="A62" s="40">
        <v>56</v>
      </c>
      <c r="B62" s="41" t="str">
        <f>IF(Data!B62:$B$5005&lt;&gt;"",Data!B62,"")</f>
        <v/>
      </c>
      <c r="C62" s="41" t="str">
        <f>IF(Data!$B62:C$5005&lt;&gt;"",Data!C62,"")</f>
        <v/>
      </c>
      <c r="D62" s="41" t="str">
        <f>IF(Data!$B62:D$5005&lt;&gt;"",Data!D62,"")</f>
        <v/>
      </c>
      <c r="E62" s="41" t="str">
        <f>IF(Data!$B62:E$5005&lt;&gt;"",Data!E62,"")</f>
        <v/>
      </c>
      <c r="F62" s="41" t="str">
        <f>IF(Data!$B62:F$5005&lt;&gt;"",Data!F62,"")</f>
        <v/>
      </c>
      <c r="G62" s="41" t="str">
        <f>IF(Data!$B62:G$5005&lt;&gt;"",Data!G62,"")</f>
        <v/>
      </c>
      <c r="H62" s="41" t="str">
        <f>IF(Data!$B62:H$5005&lt;&gt;"",Data!H62,"")</f>
        <v/>
      </c>
      <c r="I62" s="41" t="str">
        <f>IF(Data!$B62:I$5005&lt;&gt;"",Data!I62,"")</f>
        <v/>
      </c>
      <c r="J62" s="34"/>
      <c r="K62" s="34"/>
      <c r="L62" s="34"/>
      <c r="M62" s="34"/>
      <c r="N62" s="34"/>
      <c r="O62" s="34"/>
      <c r="P62" s="34"/>
      <c r="Q62" s="34"/>
    </row>
    <row r="63" spans="1:29">
      <c r="A63" s="40">
        <v>57</v>
      </c>
      <c r="B63" s="41" t="str">
        <f>IF(Data!B63:$B$5005&lt;&gt;"",Data!B63,"")</f>
        <v/>
      </c>
      <c r="C63" s="41" t="str">
        <f>IF(Data!$B63:C$5005&lt;&gt;"",Data!C63,"")</f>
        <v/>
      </c>
      <c r="D63" s="41" t="str">
        <f>IF(Data!$B63:D$5005&lt;&gt;"",Data!D63,"")</f>
        <v/>
      </c>
      <c r="E63" s="41" t="str">
        <f>IF(Data!$B63:E$5005&lt;&gt;"",Data!E63,"")</f>
        <v/>
      </c>
      <c r="F63" s="41" t="str">
        <f>IF(Data!$B63:F$5005&lt;&gt;"",Data!F63,"")</f>
        <v/>
      </c>
      <c r="G63" s="41" t="str">
        <f>IF(Data!$B63:G$5005&lt;&gt;"",Data!G63,"")</f>
        <v/>
      </c>
      <c r="H63" s="41" t="str">
        <f>IF(Data!$B63:H$5005&lt;&gt;"",Data!H63,"")</f>
        <v/>
      </c>
      <c r="I63" s="41" t="str">
        <f>IF(Data!$B63:I$5005&lt;&gt;"",Data!I63,"")</f>
        <v/>
      </c>
      <c r="J63" s="34"/>
      <c r="K63" s="34"/>
      <c r="L63" s="34"/>
      <c r="M63" s="34"/>
      <c r="N63" s="34"/>
      <c r="O63" s="34"/>
      <c r="P63" s="34"/>
      <c r="Q63" s="34"/>
    </row>
    <row r="64" spans="1:29">
      <c r="A64" s="40">
        <v>58</v>
      </c>
      <c r="B64" s="41" t="str">
        <f>IF(Data!B64:$B$5005&lt;&gt;"",Data!B64,"")</f>
        <v/>
      </c>
      <c r="C64" s="41" t="str">
        <f>IF(Data!$B64:C$5005&lt;&gt;"",Data!C64,"")</f>
        <v/>
      </c>
      <c r="D64" s="41" t="str">
        <f>IF(Data!$B64:D$5005&lt;&gt;"",Data!D64,"")</f>
        <v/>
      </c>
      <c r="E64" s="41" t="str">
        <f>IF(Data!$B64:E$5005&lt;&gt;"",Data!E64,"")</f>
        <v/>
      </c>
      <c r="F64" s="41" t="str">
        <f>IF(Data!$B64:F$5005&lt;&gt;"",Data!F64,"")</f>
        <v/>
      </c>
      <c r="G64" s="41" t="str">
        <f>IF(Data!$B64:G$5005&lt;&gt;"",Data!G64,"")</f>
        <v/>
      </c>
      <c r="H64" s="41" t="str">
        <f>IF(Data!$B64:H$5005&lt;&gt;"",Data!H64,"")</f>
        <v/>
      </c>
      <c r="I64" s="41" t="str">
        <f>IF(Data!$B64:I$5005&lt;&gt;"",Data!I64,"")</f>
        <v/>
      </c>
      <c r="J64" s="34"/>
      <c r="K64" s="34"/>
      <c r="L64" s="34"/>
      <c r="M64" s="34"/>
      <c r="N64" s="34"/>
      <c r="O64" s="34"/>
      <c r="P64" s="34"/>
      <c r="Q64" s="34"/>
    </row>
    <row r="65" spans="1:17">
      <c r="A65" s="40">
        <v>59</v>
      </c>
      <c r="B65" s="41" t="str">
        <f>IF(Data!B65:$B$5005&lt;&gt;"",Data!B65,"")</f>
        <v/>
      </c>
      <c r="C65" s="41" t="str">
        <f>IF(Data!$B65:C$5005&lt;&gt;"",Data!C65,"")</f>
        <v/>
      </c>
      <c r="D65" s="41" t="str">
        <f>IF(Data!$B65:D$5005&lt;&gt;"",Data!D65,"")</f>
        <v/>
      </c>
      <c r="E65" s="41" t="str">
        <f>IF(Data!$B65:E$5005&lt;&gt;"",Data!E65,"")</f>
        <v/>
      </c>
      <c r="F65" s="41" t="str">
        <f>IF(Data!$B65:F$5005&lt;&gt;"",Data!F65,"")</f>
        <v/>
      </c>
      <c r="G65" s="41" t="str">
        <f>IF(Data!$B65:G$5005&lt;&gt;"",Data!G65,"")</f>
        <v/>
      </c>
      <c r="H65" s="41" t="str">
        <f>IF(Data!$B65:H$5005&lt;&gt;"",Data!H65,"")</f>
        <v/>
      </c>
      <c r="I65" s="41" t="str">
        <f>IF(Data!$B65:I$5005&lt;&gt;"",Data!I65,"")</f>
        <v/>
      </c>
      <c r="J65" s="34"/>
      <c r="K65" s="34"/>
      <c r="L65" s="34"/>
      <c r="M65" s="34"/>
      <c r="N65" s="34"/>
      <c r="O65" s="34"/>
      <c r="P65" s="34"/>
      <c r="Q65" s="34"/>
    </row>
    <row r="66" spans="1:17">
      <c r="A66" s="40">
        <v>60</v>
      </c>
      <c r="B66" s="41" t="str">
        <f>IF(Data!B66:$B$5005&lt;&gt;"",Data!B66,"")</f>
        <v/>
      </c>
      <c r="C66" s="41" t="str">
        <f>IF(Data!$B66:C$5005&lt;&gt;"",Data!C66,"")</f>
        <v/>
      </c>
      <c r="D66" s="41" t="str">
        <f>IF(Data!$B66:D$5005&lt;&gt;"",Data!D66,"")</f>
        <v/>
      </c>
      <c r="E66" s="41" t="str">
        <f>IF(Data!$B66:E$5005&lt;&gt;"",Data!E66,"")</f>
        <v/>
      </c>
      <c r="F66" s="41" t="str">
        <f>IF(Data!$B66:F$5005&lt;&gt;"",Data!F66,"")</f>
        <v/>
      </c>
      <c r="G66" s="41" t="str">
        <f>IF(Data!$B66:G$5005&lt;&gt;"",Data!G66,"")</f>
        <v/>
      </c>
      <c r="H66" s="41" t="str">
        <f>IF(Data!$B66:H$5005&lt;&gt;"",Data!H66,"")</f>
        <v/>
      </c>
      <c r="I66" s="41" t="str">
        <f>IF(Data!$B66:I$5005&lt;&gt;"",Data!I66,"")</f>
        <v/>
      </c>
      <c r="J66" s="34"/>
      <c r="K66" s="34"/>
      <c r="L66" s="34"/>
      <c r="M66" s="34"/>
      <c r="N66" s="34"/>
      <c r="O66" s="34"/>
      <c r="P66" s="34"/>
      <c r="Q66" s="34"/>
    </row>
    <row r="67" spans="1:17">
      <c r="A67" s="40">
        <v>61</v>
      </c>
      <c r="B67" s="41" t="str">
        <f>IF(Data!B67:$B$5005&lt;&gt;"",Data!B67,"")</f>
        <v/>
      </c>
      <c r="C67" s="41" t="str">
        <f>IF(Data!$B67:C$5005&lt;&gt;"",Data!C67,"")</f>
        <v/>
      </c>
      <c r="D67" s="41" t="str">
        <f>IF(Data!$B67:D$5005&lt;&gt;"",Data!D67,"")</f>
        <v/>
      </c>
      <c r="E67" s="41" t="str">
        <f>IF(Data!$B67:E$5005&lt;&gt;"",Data!E67,"")</f>
        <v/>
      </c>
      <c r="F67" s="41" t="str">
        <f>IF(Data!$B67:F$5005&lt;&gt;"",Data!F67,"")</f>
        <v/>
      </c>
      <c r="G67" s="41" t="str">
        <f>IF(Data!$B67:G$5005&lt;&gt;"",Data!G67,"")</f>
        <v/>
      </c>
      <c r="H67" s="41" t="str">
        <f>IF(Data!$B67:H$5005&lt;&gt;"",Data!H67,"")</f>
        <v/>
      </c>
      <c r="I67" s="41" t="str">
        <f>IF(Data!$B67:I$5005&lt;&gt;"",Data!I67,"")</f>
        <v/>
      </c>
      <c r="J67" s="34"/>
      <c r="K67" s="34"/>
      <c r="L67" s="34"/>
      <c r="M67" s="34"/>
      <c r="N67" s="34"/>
      <c r="O67" s="34"/>
      <c r="P67" s="34"/>
      <c r="Q67" s="34"/>
    </row>
    <row r="68" spans="1:17">
      <c r="A68" s="40">
        <v>62</v>
      </c>
      <c r="B68" s="41" t="str">
        <f>IF(Data!B68:$B$5005&lt;&gt;"",Data!B68,"")</f>
        <v/>
      </c>
      <c r="C68" s="41" t="str">
        <f>IF(Data!$B68:C$5005&lt;&gt;"",Data!C68,"")</f>
        <v/>
      </c>
      <c r="D68" s="41" t="str">
        <f>IF(Data!$B68:D$5005&lt;&gt;"",Data!D68,"")</f>
        <v/>
      </c>
      <c r="E68" s="41" t="str">
        <f>IF(Data!$B68:E$5005&lt;&gt;"",Data!E68,"")</f>
        <v/>
      </c>
      <c r="F68" s="41" t="str">
        <f>IF(Data!$B68:F$5005&lt;&gt;"",Data!F68,"")</f>
        <v/>
      </c>
      <c r="G68" s="41" t="str">
        <f>IF(Data!$B68:G$5005&lt;&gt;"",Data!G68,"")</f>
        <v/>
      </c>
      <c r="H68" s="41" t="str">
        <f>IF(Data!$B68:H$5005&lt;&gt;"",Data!H68,"")</f>
        <v/>
      </c>
      <c r="I68" s="41" t="str">
        <f>IF(Data!$B68:I$5005&lt;&gt;"",Data!I68,"")</f>
        <v/>
      </c>
      <c r="J68" s="34"/>
      <c r="K68" s="34"/>
      <c r="L68" s="34"/>
      <c r="M68" s="34"/>
      <c r="N68" s="34"/>
      <c r="O68" s="34"/>
      <c r="P68" s="34"/>
      <c r="Q68" s="34"/>
    </row>
    <row r="69" spans="1:17">
      <c r="A69" s="40">
        <v>63</v>
      </c>
      <c r="B69" s="41" t="str">
        <f>IF(Data!B69:$B$5005&lt;&gt;"",Data!B69,"")</f>
        <v/>
      </c>
      <c r="C69" s="41" t="str">
        <f>IF(Data!$B69:C$5005&lt;&gt;"",Data!C69,"")</f>
        <v/>
      </c>
      <c r="D69" s="41" t="str">
        <f>IF(Data!$B69:D$5005&lt;&gt;"",Data!D69,"")</f>
        <v/>
      </c>
      <c r="E69" s="41" t="str">
        <f>IF(Data!$B69:E$5005&lt;&gt;"",Data!E69,"")</f>
        <v/>
      </c>
      <c r="F69" s="41" t="str">
        <f>IF(Data!$B69:F$5005&lt;&gt;"",Data!F69,"")</f>
        <v/>
      </c>
      <c r="G69" s="41" t="str">
        <f>IF(Data!$B69:G$5005&lt;&gt;"",Data!G69,"")</f>
        <v/>
      </c>
      <c r="H69" s="41" t="str">
        <f>IF(Data!$B69:H$5005&lt;&gt;"",Data!H69,"")</f>
        <v/>
      </c>
      <c r="I69" s="41" t="str">
        <f>IF(Data!$B69:I$5005&lt;&gt;"",Data!I69,"")</f>
        <v/>
      </c>
      <c r="J69" s="34"/>
      <c r="K69" s="34"/>
      <c r="L69" s="34"/>
      <c r="M69" s="34"/>
      <c r="N69" s="34"/>
      <c r="O69" s="34"/>
      <c r="P69" s="34"/>
      <c r="Q69" s="34"/>
    </row>
    <row r="70" spans="1:17">
      <c r="A70" s="40">
        <v>64</v>
      </c>
      <c r="B70" s="41" t="str">
        <f>IF(Data!B70:$B$5005&lt;&gt;"",Data!B70,"")</f>
        <v/>
      </c>
      <c r="C70" s="41" t="str">
        <f>IF(Data!$B70:C$5005&lt;&gt;"",Data!C70,"")</f>
        <v/>
      </c>
      <c r="D70" s="41" t="str">
        <f>IF(Data!$B70:D$5005&lt;&gt;"",Data!D70,"")</f>
        <v/>
      </c>
      <c r="E70" s="41" t="str">
        <f>IF(Data!$B70:E$5005&lt;&gt;"",Data!E70,"")</f>
        <v/>
      </c>
      <c r="F70" s="41" t="str">
        <f>IF(Data!$B70:F$5005&lt;&gt;"",Data!F70,"")</f>
        <v/>
      </c>
      <c r="G70" s="41" t="str">
        <f>IF(Data!$B70:G$5005&lt;&gt;"",Data!G70,"")</f>
        <v/>
      </c>
      <c r="H70" s="41" t="str">
        <f>IF(Data!$B70:H$5005&lt;&gt;"",Data!H70,"")</f>
        <v/>
      </c>
      <c r="I70" s="41" t="str">
        <f>IF(Data!$B70:I$5005&lt;&gt;"",Data!I70,"")</f>
        <v/>
      </c>
      <c r="J70" s="34"/>
      <c r="K70" s="34"/>
      <c r="L70" s="34"/>
      <c r="M70" s="34"/>
      <c r="N70" s="34"/>
      <c r="O70" s="34"/>
      <c r="P70" s="34"/>
      <c r="Q70" s="34"/>
    </row>
    <row r="71" spans="1:17">
      <c r="A71" s="40">
        <v>65</v>
      </c>
      <c r="B71" s="41" t="str">
        <f>IF(Data!B71:$B$5005&lt;&gt;"",Data!B71,"")</f>
        <v/>
      </c>
      <c r="C71" s="41" t="str">
        <f>IF(Data!$B71:C$5005&lt;&gt;"",Data!C71,"")</f>
        <v/>
      </c>
      <c r="D71" s="41" t="str">
        <f>IF(Data!$B71:D$5005&lt;&gt;"",Data!D71,"")</f>
        <v/>
      </c>
      <c r="E71" s="41" t="str">
        <f>IF(Data!$B71:E$5005&lt;&gt;"",Data!E71,"")</f>
        <v/>
      </c>
      <c r="F71" s="41" t="str">
        <f>IF(Data!$B71:F$5005&lt;&gt;"",Data!F71,"")</f>
        <v/>
      </c>
      <c r="G71" s="41" t="str">
        <f>IF(Data!$B71:G$5005&lt;&gt;"",Data!G71,"")</f>
        <v/>
      </c>
      <c r="H71" s="41" t="str">
        <f>IF(Data!$B71:H$5005&lt;&gt;"",Data!H71,"")</f>
        <v/>
      </c>
      <c r="I71" s="41" t="str">
        <f>IF(Data!$B71:I$5005&lt;&gt;"",Data!I71,"")</f>
        <v/>
      </c>
      <c r="J71" s="34"/>
      <c r="K71" s="34"/>
      <c r="L71" s="34"/>
      <c r="M71" s="34"/>
      <c r="N71" s="34"/>
      <c r="O71" s="34"/>
      <c r="P71" s="34"/>
      <c r="Q71" s="34"/>
    </row>
    <row r="72" spans="1:17">
      <c r="A72" s="40">
        <v>66</v>
      </c>
      <c r="B72" s="41" t="str">
        <f>IF(Data!B72:$B$5005&lt;&gt;"",Data!B72,"")</f>
        <v/>
      </c>
      <c r="C72" s="41" t="str">
        <f>IF(Data!$B72:C$5005&lt;&gt;"",Data!C72,"")</f>
        <v/>
      </c>
      <c r="D72" s="41" t="str">
        <f>IF(Data!$B72:D$5005&lt;&gt;"",Data!D72,"")</f>
        <v/>
      </c>
      <c r="E72" s="41" t="str">
        <f>IF(Data!$B72:E$5005&lt;&gt;"",Data!E72,"")</f>
        <v/>
      </c>
      <c r="F72" s="41" t="str">
        <f>IF(Data!$B72:F$5005&lt;&gt;"",Data!F72,"")</f>
        <v/>
      </c>
      <c r="G72" s="41" t="str">
        <f>IF(Data!$B72:G$5005&lt;&gt;"",Data!G72,"")</f>
        <v/>
      </c>
      <c r="H72" s="41" t="str">
        <f>IF(Data!$B72:H$5005&lt;&gt;"",Data!H72,"")</f>
        <v/>
      </c>
      <c r="I72" s="41" t="str">
        <f>IF(Data!$B72:I$5005&lt;&gt;"",Data!I72,"")</f>
        <v/>
      </c>
      <c r="J72" s="34"/>
      <c r="K72" s="34"/>
      <c r="L72" s="34"/>
      <c r="M72" s="34"/>
      <c r="N72" s="34"/>
      <c r="O72" s="34"/>
      <c r="P72" s="34"/>
      <c r="Q72" s="34"/>
    </row>
    <row r="73" spans="1:17">
      <c r="A73" s="40">
        <v>67</v>
      </c>
      <c r="B73" s="41" t="str">
        <f>IF(Data!B73:$B$5005&lt;&gt;"",Data!B73,"")</f>
        <v/>
      </c>
      <c r="C73" s="41" t="str">
        <f>IF(Data!$B73:C$5005&lt;&gt;"",Data!C73,"")</f>
        <v/>
      </c>
      <c r="D73" s="41" t="str">
        <f>IF(Data!$B73:D$5005&lt;&gt;"",Data!D73,"")</f>
        <v/>
      </c>
      <c r="E73" s="41" t="str">
        <f>IF(Data!$B73:E$5005&lt;&gt;"",Data!E73,"")</f>
        <v/>
      </c>
      <c r="F73" s="41" t="str">
        <f>IF(Data!$B73:F$5005&lt;&gt;"",Data!F73,"")</f>
        <v/>
      </c>
      <c r="G73" s="41" t="str">
        <f>IF(Data!$B73:G$5005&lt;&gt;"",Data!G73,"")</f>
        <v/>
      </c>
      <c r="H73" s="41" t="str">
        <f>IF(Data!$B73:H$5005&lt;&gt;"",Data!H73,"")</f>
        <v/>
      </c>
      <c r="I73" s="41" t="str">
        <f>IF(Data!$B73:I$5005&lt;&gt;"",Data!I73,"")</f>
        <v/>
      </c>
      <c r="J73" s="34"/>
      <c r="K73" s="34"/>
      <c r="L73" s="34"/>
      <c r="M73" s="34"/>
      <c r="N73" s="34"/>
      <c r="O73" s="34"/>
      <c r="P73" s="34"/>
      <c r="Q73" s="34"/>
    </row>
    <row r="74" spans="1:17">
      <c r="A74" s="40">
        <v>68</v>
      </c>
      <c r="B74" s="41" t="str">
        <f>IF(Data!B74:$B$5005&lt;&gt;"",Data!B74,"")</f>
        <v/>
      </c>
      <c r="C74" s="41" t="str">
        <f>IF(Data!$B74:C$5005&lt;&gt;"",Data!C74,"")</f>
        <v/>
      </c>
      <c r="D74" s="41" t="str">
        <f>IF(Data!$B74:D$5005&lt;&gt;"",Data!D74,"")</f>
        <v/>
      </c>
      <c r="E74" s="41" t="str">
        <f>IF(Data!$B74:E$5005&lt;&gt;"",Data!E74,"")</f>
        <v/>
      </c>
      <c r="F74" s="41" t="str">
        <f>IF(Data!$B74:F$5005&lt;&gt;"",Data!F74,"")</f>
        <v/>
      </c>
      <c r="G74" s="41" t="str">
        <f>IF(Data!$B74:G$5005&lt;&gt;"",Data!G74,"")</f>
        <v/>
      </c>
      <c r="H74" s="41" t="str">
        <f>IF(Data!$B74:H$5005&lt;&gt;"",Data!H74,"")</f>
        <v/>
      </c>
      <c r="I74" s="41" t="str">
        <f>IF(Data!$B74:I$5005&lt;&gt;"",Data!I74,"")</f>
        <v/>
      </c>
      <c r="J74" s="34"/>
      <c r="K74" s="34"/>
      <c r="L74" s="34"/>
      <c r="M74" s="34"/>
      <c r="N74" s="34"/>
      <c r="O74" s="34"/>
      <c r="P74" s="34"/>
      <c r="Q74" s="34"/>
    </row>
    <row r="75" spans="1:17">
      <c r="A75" s="40">
        <v>69</v>
      </c>
      <c r="B75" s="41" t="str">
        <f>IF(Data!B75:$B$5005&lt;&gt;"",Data!B75,"")</f>
        <v/>
      </c>
      <c r="C75" s="41" t="str">
        <f>IF(Data!$B75:C$5005&lt;&gt;"",Data!C75,"")</f>
        <v/>
      </c>
      <c r="D75" s="41" t="str">
        <f>IF(Data!$B75:D$5005&lt;&gt;"",Data!D75,"")</f>
        <v/>
      </c>
      <c r="E75" s="41" t="str">
        <f>IF(Data!$B75:E$5005&lt;&gt;"",Data!E75,"")</f>
        <v/>
      </c>
      <c r="F75" s="41" t="str">
        <f>IF(Data!$B75:F$5005&lt;&gt;"",Data!F75,"")</f>
        <v/>
      </c>
      <c r="G75" s="41" t="str">
        <f>IF(Data!$B75:G$5005&lt;&gt;"",Data!G75,"")</f>
        <v/>
      </c>
      <c r="H75" s="41" t="str">
        <f>IF(Data!$B75:H$5005&lt;&gt;"",Data!H75,"")</f>
        <v/>
      </c>
      <c r="I75" s="41" t="str">
        <f>IF(Data!$B75:I$5005&lt;&gt;"",Data!I75,"")</f>
        <v/>
      </c>
      <c r="J75" s="34"/>
      <c r="K75" s="34"/>
      <c r="L75" s="34"/>
      <c r="M75" s="34"/>
      <c r="N75" s="34"/>
      <c r="O75" s="34"/>
      <c r="P75" s="34"/>
      <c r="Q75" s="34"/>
    </row>
    <row r="76" spans="1:17">
      <c r="A76" s="40">
        <v>70</v>
      </c>
      <c r="B76" s="41" t="str">
        <f>IF(Data!B76:$B$5005&lt;&gt;"",Data!B76,"")</f>
        <v/>
      </c>
      <c r="C76" s="41" t="str">
        <f>IF(Data!$B76:C$5005&lt;&gt;"",Data!C76,"")</f>
        <v/>
      </c>
      <c r="D76" s="41" t="str">
        <f>IF(Data!$B76:D$5005&lt;&gt;"",Data!D76,"")</f>
        <v/>
      </c>
      <c r="E76" s="41" t="str">
        <f>IF(Data!$B76:E$5005&lt;&gt;"",Data!E76,"")</f>
        <v/>
      </c>
      <c r="F76" s="41" t="str">
        <f>IF(Data!$B76:F$5005&lt;&gt;"",Data!F76,"")</f>
        <v/>
      </c>
      <c r="G76" s="41" t="str">
        <f>IF(Data!$B76:G$5005&lt;&gt;"",Data!G76,"")</f>
        <v/>
      </c>
      <c r="H76" s="41" t="str">
        <f>IF(Data!$B76:H$5005&lt;&gt;"",Data!H76,"")</f>
        <v/>
      </c>
      <c r="I76" s="41" t="str">
        <f>IF(Data!$B76:I$5005&lt;&gt;"",Data!I76,"")</f>
        <v/>
      </c>
      <c r="J76" s="34"/>
      <c r="K76" s="34"/>
      <c r="L76" s="34"/>
      <c r="M76" s="34"/>
      <c r="N76" s="34"/>
      <c r="O76" s="34"/>
      <c r="P76" s="34"/>
      <c r="Q76" s="34"/>
    </row>
    <row r="77" spans="1:17">
      <c r="A77" s="40">
        <v>71</v>
      </c>
      <c r="B77" s="41" t="str">
        <f>IF(Data!B77:$B$5005&lt;&gt;"",Data!B77,"")</f>
        <v/>
      </c>
      <c r="C77" s="41" t="str">
        <f>IF(Data!$B77:C$5005&lt;&gt;"",Data!C77,"")</f>
        <v/>
      </c>
      <c r="D77" s="41" t="str">
        <f>IF(Data!$B77:D$5005&lt;&gt;"",Data!D77,"")</f>
        <v/>
      </c>
      <c r="E77" s="41" t="str">
        <f>IF(Data!$B77:E$5005&lt;&gt;"",Data!E77,"")</f>
        <v/>
      </c>
      <c r="F77" s="41" t="str">
        <f>IF(Data!$B77:F$5005&lt;&gt;"",Data!F77,"")</f>
        <v/>
      </c>
      <c r="G77" s="41" t="str">
        <f>IF(Data!$B77:G$5005&lt;&gt;"",Data!G77,"")</f>
        <v/>
      </c>
      <c r="H77" s="41" t="str">
        <f>IF(Data!$B77:H$5005&lt;&gt;"",Data!H77,"")</f>
        <v/>
      </c>
      <c r="I77" s="41" t="str">
        <f>IF(Data!$B77:I$5005&lt;&gt;"",Data!I77,"")</f>
        <v/>
      </c>
      <c r="J77" s="34"/>
      <c r="K77" s="34"/>
      <c r="L77" s="34"/>
      <c r="M77" s="34"/>
      <c r="N77" s="34"/>
      <c r="O77" s="34"/>
      <c r="P77" s="34"/>
      <c r="Q77" s="34"/>
    </row>
    <row r="78" spans="1:17">
      <c r="A78" s="40">
        <v>72</v>
      </c>
      <c r="B78" s="41" t="str">
        <f>IF(Data!B78:$B$5005&lt;&gt;"",Data!B78,"")</f>
        <v/>
      </c>
      <c r="C78" s="41" t="str">
        <f>IF(Data!$B78:C$5005&lt;&gt;"",Data!C78,"")</f>
        <v/>
      </c>
      <c r="D78" s="41" t="str">
        <f>IF(Data!$B78:D$5005&lt;&gt;"",Data!D78,"")</f>
        <v/>
      </c>
      <c r="E78" s="41" t="str">
        <f>IF(Data!$B78:E$5005&lt;&gt;"",Data!E78,"")</f>
        <v/>
      </c>
      <c r="F78" s="41" t="str">
        <f>IF(Data!$B78:F$5005&lt;&gt;"",Data!F78,"")</f>
        <v/>
      </c>
      <c r="G78" s="41" t="str">
        <f>IF(Data!$B78:G$5005&lt;&gt;"",Data!G78,"")</f>
        <v/>
      </c>
      <c r="H78" s="41" t="str">
        <f>IF(Data!$B78:H$5005&lt;&gt;"",Data!H78,"")</f>
        <v/>
      </c>
      <c r="I78" s="41" t="str">
        <f>IF(Data!$B78:I$5005&lt;&gt;"",Data!I78,"")</f>
        <v/>
      </c>
      <c r="J78" s="34"/>
      <c r="K78" s="34"/>
      <c r="L78" s="34"/>
      <c r="M78" s="34"/>
      <c r="N78" s="34"/>
      <c r="O78" s="34"/>
      <c r="P78" s="34"/>
      <c r="Q78" s="34"/>
    </row>
    <row r="79" spans="1:17">
      <c r="A79" s="40">
        <v>73</v>
      </c>
      <c r="B79" s="41" t="str">
        <f>IF(Data!B79:$B$5005&lt;&gt;"",Data!B79,"")</f>
        <v/>
      </c>
      <c r="C79" s="41" t="str">
        <f>IF(Data!$B79:C$5005&lt;&gt;"",Data!C79,"")</f>
        <v/>
      </c>
      <c r="D79" s="41" t="str">
        <f>IF(Data!$B79:D$5005&lt;&gt;"",Data!D79,"")</f>
        <v/>
      </c>
      <c r="E79" s="41" t="str">
        <f>IF(Data!$B79:E$5005&lt;&gt;"",Data!E79,"")</f>
        <v/>
      </c>
      <c r="F79" s="41" t="str">
        <f>IF(Data!$B79:F$5005&lt;&gt;"",Data!F79,"")</f>
        <v/>
      </c>
      <c r="G79" s="41" t="str">
        <f>IF(Data!$B79:G$5005&lt;&gt;"",Data!G79,"")</f>
        <v/>
      </c>
      <c r="H79" s="41" t="str">
        <f>IF(Data!$B79:H$5005&lt;&gt;"",Data!H79,"")</f>
        <v/>
      </c>
      <c r="I79" s="41" t="str">
        <f>IF(Data!$B79:I$5005&lt;&gt;"",Data!I79,"")</f>
        <v/>
      </c>
      <c r="J79" s="34"/>
      <c r="K79" s="34"/>
      <c r="L79" s="34"/>
      <c r="M79" s="34"/>
      <c r="N79" s="34"/>
      <c r="O79" s="34"/>
      <c r="P79" s="34"/>
      <c r="Q79" s="34"/>
    </row>
    <row r="80" spans="1:17">
      <c r="A80" s="40">
        <v>74</v>
      </c>
      <c r="B80" s="41" t="str">
        <f>IF(Data!B80:$B$5005&lt;&gt;"",Data!B80,"")</f>
        <v/>
      </c>
      <c r="C80" s="41" t="str">
        <f>IF(Data!$B80:C$5005&lt;&gt;"",Data!C80,"")</f>
        <v/>
      </c>
      <c r="D80" s="41" t="str">
        <f>IF(Data!$B80:D$5005&lt;&gt;"",Data!D80,"")</f>
        <v/>
      </c>
      <c r="E80" s="41" t="str">
        <f>IF(Data!$B80:E$5005&lt;&gt;"",Data!E80,"")</f>
        <v/>
      </c>
      <c r="F80" s="41" t="str">
        <f>IF(Data!$B80:F$5005&lt;&gt;"",Data!F80,"")</f>
        <v/>
      </c>
      <c r="G80" s="41" t="str">
        <f>IF(Data!$B80:G$5005&lt;&gt;"",Data!G80,"")</f>
        <v/>
      </c>
      <c r="H80" s="41" t="str">
        <f>IF(Data!$B80:H$5005&lt;&gt;"",Data!H80,"")</f>
        <v/>
      </c>
      <c r="I80" s="41" t="str">
        <f>IF(Data!$B80:I$5005&lt;&gt;"",Data!I80,"")</f>
        <v/>
      </c>
      <c r="J80" s="34"/>
      <c r="K80" s="34"/>
      <c r="L80" s="34"/>
      <c r="M80" s="34"/>
      <c r="N80" s="34"/>
      <c r="O80" s="34"/>
      <c r="P80" s="34"/>
      <c r="Q80" s="34"/>
    </row>
    <row r="81" spans="1:17">
      <c r="A81" s="40">
        <v>75</v>
      </c>
      <c r="B81" s="41" t="str">
        <f>IF(Data!B81:$B$5005&lt;&gt;"",Data!B81,"")</f>
        <v/>
      </c>
      <c r="C81" s="41" t="str">
        <f>IF(Data!$B81:C$5005&lt;&gt;"",Data!C81,"")</f>
        <v/>
      </c>
      <c r="D81" s="41" t="str">
        <f>IF(Data!$B81:D$5005&lt;&gt;"",Data!D81,"")</f>
        <v/>
      </c>
      <c r="E81" s="41" t="str">
        <f>IF(Data!$B81:E$5005&lt;&gt;"",Data!E81,"")</f>
        <v/>
      </c>
      <c r="F81" s="41" t="str">
        <f>IF(Data!$B81:F$5005&lt;&gt;"",Data!F81,"")</f>
        <v/>
      </c>
      <c r="G81" s="41" t="str">
        <f>IF(Data!$B81:G$5005&lt;&gt;"",Data!G81,"")</f>
        <v/>
      </c>
      <c r="H81" s="41" t="str">
        <f>IF(Data!$B81:H$5005&lt;&gt;"",Data!H81,"")</f>
        <v/>
      </c>
      <c r="I81" s="41" t="str">
        <f>IF(Data!$B81:I$5005&lt;&gt;"",Data!I81,"")</f>
        <v/>
      </c>
      <c r="J81" s="34"/>
      <c r="K81" s="34"/>
      <c r="L81" s="34"/>
      <c r="M81" s="34"/>
      <c r="N81" s="34"/>
      <c r="O81" s="34"/>
      <c r="P81" s="34"/>
      <c r="Q81" s="34"/>
    </row>
    <row r="82" spans="1:17">
      <c r="A82" s="40">
        <v>76</v>
      </c>
      <c r="B82" s="41" t="str">
        <f>IF(Data!B82:$B$5005&lt;&gt;"",Data!B82,"")</f>
        <v/>
      </c>
      <c r="C82" s="41" t="str">
        <f>IF(Data!$B82:C$5005&lt;&gt;"",Data!C82,"")</f>
        <v/>
      </c>
      <c r="D82" s="41" t="str">
        <f>IF(Data!$B82:D$5005&lt;&gt;"",Data!D82,"")</f>
        <v/>
      </c>
      <c r="E82" s="41" t="str">
        <f>IF(Data!$B82:E$5005&lt;&gt;"",Data!E82,"")</f>
        <v/>
      </c>
      <c r="F82" s="41" t="str">
        <f>IF(Data!$B82:F$5005&lt;&gt;"",Data!F82,"")</f>
        <v/>
      </c>
      <c r="G82" s="41" t="str">
        <f>IF(Data!$B82:G$5005&lt;&gt;"",Data!G82,"")</f>
        <v/>
      </c>
      <c r="H82" s="41" t="str">
        <f>IF(Data!$B82:H$5005&lt;&gt;"",Data!H82,"")</f>
        <v/>
      </c>
      <c r="I82" s="41" t="str">
        <f>IF(Data!$B82:I$5005&lt;&gt;"",Data!I82,"")</f>
        <v/>
      </c>
      <c r="J82" s="34"/>
      <c r="K82" s="34"/>
      <c r="L82" s="34"/>
      <c r="M82" s="34"/>
      <c r="N82" s="34"/>
      <c r="O82" s="34"/>
      <c r="P82" s="34"/>
      <c r="Q82" s="34"/>
    </row>
    <row r="83" spans="1:17">
      <c r="A83" s="40">
        <v>77</v>
      </c>
      <c r="B83" s="41" t="str">
        <f>IF(Data!B83:$B$5005&lt;&gt;"",Data!B83,"")</f>
        <v/>
      </c>
      <c r="C83" s="41" t="str">
        <f>IF(Data!$B83:C$5005&lt;&gt;"",Data!C83,"")</f>
        <v/>
      </c>
      <c r="D83" s="41" t="str">
        <f>IF(Data!$B83:D$5005&lt;&gt;"",Data!D83,"")</f>
        <v/>
      </c>
      <c r="E83" s="41" t="str">
        <f>IF(Data!$B83:E$5005&lt;&gt;"",Data!E83,"")</f>
        <v/>
      </c>
      <c r="F83" s="41" t="str">
        <f>IF(Data!$B83:F$5005&lt;&gt;"",Data!F83,"")</f>
        <v/>
      </c>
      <c r="G83" s="41" t="str">
        <f>IF(Data!$B83:G$5005&lt;&gt;"",Data!G83,"")</f>
        <v/>
      </c>
      <c r="H83" s="41" t="str">
        <f>IF(Data!$B83:H$5005&lt;&gt;"",Data!H83,"")</f>
        <v/>
      </c>
      <c r="I83" s="41" t="str">
        <f>IF(Data!$B83:I$5005&lt;&gt;"",Data!I83,"")</f>
        <v/>
      </c>
      <c r="J83" s="34"/>
      <c r="K83" s="34"/>
      <c r="L83" s="34"/>
      <c r="M83" s="34"/>
      <c r="N83" s="34"/>
      <c r="O83" s="34"/>
      <c r="P83" s="34"/>
      <c r="Q83" s="34"/>
    </row>
    <row r="84" spans="1:17">
      <c r="A84" s="40">
        <v>78</v>
      </c>
      <c r="B84" s="41" t="str">
        <f>IF(Data!B84:$B$5005&lt;&gt;"",Data!B84,"")</f>
        <v/>
      </c>
      <c r="C84" s="41" t="str">
        <f>IF(Data!$B84:C$5005&lt;&gt;"",Data!C84,"")</f>
        <v/>
      </c>
      <c r="D84" s="41" t="str">
        <f>IF(Data!$B84:D$5005&lt;&gt;"",Data!D84,"")</f>
        <v/>
      </c>
      <c r="E84" s="41" t="str">
        <f>IF(Data!$B84:E$5005&lt;&gt;"",Data!E84,"")</f>
        <v/>
      </c>
      <c r="F84" s="41" t="str">
        <f>IF(Data!$B84:F$5005&lt;&gt;"",Data!F84,"")</f>
        <v/>
      </c>
      <c r="G84" s="41" t="str">
        <f>IF(Data!$B84:G$5005&lt;&gt;"",Data!G84,"")</f>
        <v/>
      </c>
      <c r="H84" s="41" t="str">
        <f>IF(Data!$B84:H$5005&lt;&gt;"",Data!H84,"")</f>
        <v/>
      </c>
      <c r="I84" s="41" t="str">
        <f>IF(Data!$B84:I$5005&lt;&gt;"",Data!I84,"")</f>
        <v/>
      </c>
      <c r="J84" s="34"/>
      <c r="K84" s="34"/>
      <c r="L84" s="34"/>
      <c r="M84" s="34"/>
      <c r="N84" s="34"/>
      <c r="O84" s="34"/>
      <c r="P84" s="34"/>
      <c r="Q84" s="34"/>
    </row>
    <row r="85" spans="1:17">
      <c r="A85" s="40">
        <v>79</v>
      </c>
      <c r="B85" s="41" t="str">
        <f>IF(Data!B85:$B$5005&lt;&gt;"",Data!B85,"")</f>
        <v/>
      </c>
      <c r="C85" s="41" t="str">
        <f>IF(Data!$B85:C$5005&lt;&gt;"",Data!C85,"")</f>
        <v/>
      </c>
      <c r="D85" s="41" t="str">
        <f>IF(Data!$B85:D$5005&lt;&gt;"",Data!D85,"")</f>
        <v/>
      </c>
      <c r="E85" s="41" t="str">
        <f>IF(Data!$B85:E$5005&lt;&gt;"",Data!E85,"")</f>
        <v/>
      </c>
      <c r="F85" s="41" t="str">
        <f>IF(Data!$B85:F$5005&lt;&gt;"",Data!F85,"")</f>
        <v/>
      </c>
      <c r="G85" s="41" t="str">
        <f>IF(Data!$B85:G$5005&lt;&gt;"",Data!G85,"")</f>
        <v/>
      </c>
      <c r="H85" s="41" t="str">
        <f>IF(Data!$B85:H$5005&lt;&gt;"",Data!H85,"")</f>
        <v/>
      </c>
      <c r="I85" s="41" t="str">
        <f>IF(Data!$B85:I$5005&lt;&gt;"",Data!I85,"")</f>
        <v/>
      </c>
      <c r="J85" s="34"/>
      <c r="K85" s="34"/>
      <c r="L85" s="34"/>
      <c r="M85" s="34"/>
      <c r="N85" s="34"/>
      <c r="O85" s="34"/>
      <c r="P85" s="34"/>
      <c r="Q85" s="34"/>
    </row>
    <row r="86" spans="1:17">
      <c r="A86" s="40">
        <v>80</v>
      </c>
      <c r="B86" s="41" t="str">
        <f>IF(Data!B86:$B$5005&lt;&gt;"",Data!B86,"")</f>
        <v/>
      </c>
      <c r="C86" s="41" t="str">
        <f>IF(Data!$B86:C$5005&lt;&gt;"",Data!C86,"")</f>
        <v/>
      </c>
      <c r="D86" s="41" t="str">
        <f>IF(Data!$B86:D$5005&lt;&gt;"",Data!D86,"")</f>
        <v/>
      </c>
      <c r="E86" s="41" t="str">
        <f>IF(Data!$B86:E$5005&lt;&gt;"",Data!E86,"")</f>
        <v/>
      </c>
      <c r="F86" s="41" t="str">
        <f>IF(Data!$B86:F$5005&lt;&gt;"",Data!F86,"")</f>
        <v/>
      </c>
      <c r="G86" s="41" t="str">
        <f>IF(Data!$B86:G$5005&lt;&gt;"",Data!G86,"")</f>
        <v/>
      </c>
      <c r="H86" s="41" t="str">
        <f>IF(Data!$B86:H$5005&lt;&gt;"",Data!H86,"")</f>
        <v/>
      </c>
      <c r="I86" s="41" t="str">
        <f>IF(Data!$B86:I$5005&lt;&gt;"",Data!I86,"")</f>
        <v/>
      </c>
      <c r="J86" s="34"/>
      <c r="K86" s="34"/>
      <c r="L86" s="34"/>
      <c r="M86" s="34"/>
      <c r="N86" s="34"/>
      <c r="O86" s="34"/>
      <c r="P86" s="34"/>
      <c r="Q86" s="34"/>
    </row>
    <row r="87" spans="1:17">
      <c r="A87" s="40">
        <v>81</v>
      </c>
      <c r="B87" s="41" t="str">
        <f>IF(Data!B87:$B$5005&lt;&gt;"",Data!B87,"")</f>
        <v/>
      </c>
      <c r="C87" s="41" t="str">
        <f>IF(Data!$B87:C$5005&lt;&gt;"",Data!C87,"")</f>
        <v/>
      </c>
      <c r="D87" s="41" t="str">
        <f>IF(Data!$B87:D$5005&lt;&gt;"",Data!D87,"")</f>
        <v/>
      </c>
      <c r="E87" s="41" t="str">
        <f>IF(Data!$B87:E$5005&lt;&gt;"",Data!E87,"")</f>
        <v/>
      </c>
      <c r="F87" s="41" t="str">
        <f>IF(Data!$B87:F$5005&lt;&gt;"",Data!F87,"")</f>
        <v/>
      </c>
      <c r="G87" s="41" t="str">
        <f>IF(Data!$B87:G$5005&lt;&gt;"",Data!G87,"")</f>
        <v/>
      </c>
      <c r="H87" s="41" t="str">
        <f>IF(Data!$B87:H$5005&lt;&gt;"",Data!H87,"")</f>
        <v/>
      </c>
      <c r="I87" s="41" t="str">
        <f>IF(Data!$B87:I$5005&lt;&gt;"",Data!I87,"")</f>
        <v/>
      </c>
      <c r="J87" s="34"/>
      <c r="K87" s="34"/>
      <c r="L87" s="34"/>
      <c r="M87" s="34"/>
      <c r="N87" s="34"/>
      <c r="O87" s="34"/>
      <c r="P87" s="34"/>
      <c r="Q87" s="34"/>
    </row>
    <row r="88" spans="1:17">
      <c r="A88" s="40">
        <v>82</v>
      </c>
      <c r="B88" s="41" t="str">
        <f>IF(Data!B88:$B$5005&lt;&gt;"",Data!B88,"")</f>
        <v/>
      </c>
      <c r="C88" s="41" t="str">
        <f>IF(Data!$B88:C$5005&lt;&gt;"",Data!C88,"")</f>
        <v/>
      </c>
      <c r="D88" s="41" t="str">
        <f>IF(Data!$B88:D$5005&lt;&gt;"",Data!D88,"")</f>
        <v/>
      </c>
      <c r="E88" s="41" t="str">
        <f>IF(Data!$B88:E$5005&lt;&gt;"",Data!E88,"")</f>
        <v/>
      </c>
      <c r="F88" s="41" t="str">
        <f>IF(Data!$B88:F$5005&lt;&gt;"",Data!F88,"")</f>
        <v/>
      </c>
      <c r="G88" s="41" t="str">
        <f>IF(Data!$B88:G$5005&lt;&gt;"",Data!G88,"")</f>
        <v/>
      </c>
      <c r="H88" s="41" t="str">
        <f>IF(Data!$B88:H$5005&lt;&gt;"",Data!H88,"")</f>
        <v/>
      </c>
      <c r="I88" s="41" t="str">
        <f>IF(Data!$B88:I$5005&lt;&gt;"",Data!I88,"")</f>
        <v/>
      </c>
      <c r="J88" s="34"/>
      <c r="K88" s="34"/>
      <c r="L88" s="34"/>
      <c r="M88" s="34"/>
      <c r="N88" s="34"/>
      <c r="O88" s="34"/>
      <c r="P88" s="34"/>
      <c r="Q88" s="34"/>
    </row>
    <row r="89" spans="1:17">
      <c r="A89" s="40">
        <v>83</v>
      </c>
      <c r="B89" s="41" t="str">
        <f>IF(Data!B89:$B$5005&lt;&gt;"",Data!B89,"")</f>
        <v/>
      </c>
      <c r="C89" s="41" t="str">
        <f>IF(Data!$B89:C$5005&lt;&gt;"",Data!C89,"")</f>
        <v/>
      </c>
      <c r="D89" s="41" t="str">
        <f>IF(Data!$B89:D$5005&lt;&gt;"",Data!D89,"")</f>
        <v/>
      </c>
      <c r="E89" s="41" t="str">
        <f>IF(Data!$B89:E$5005&lt;&gt;"",Data!E89,"")</f>
        <v/>
      </c>
      <c r="F89" s="41" t="str">
        <f>IF(Data!$B89:F$5005&lt;&gt;"",Data!F89,"")</f>
        <v/>
      </c>
      <c r="G89" s="41" t="str">
        <f>IF(Data!$B89:G$5005&lt;&gt;"",Data!G89,"")</f>
        <v/>
      </c>
      <c r="H89" s="41" t="str">
        <f>IF(Data!$B89:H$5005&lt;&gt;"",Data!H89,"")</f>
        <v/>
      </c>
      <c r="I89" s="41" t="str">
        <f>IF(Data!$B89:I$5005&lt;&gt;"",Data!I89,"")</f>
        <v/>
      </c>
      <c r="J89" s="34"/>
      <c r="K89" s="34"/>
      <c r="L89" s="34"/>
      <c r="M89" s="34"/>
      <c r="N89" s="34"/>
      <c r="O89" s="34"/>
      <c r="P89" s="34"/>
      <c r="Q89" s="34"/>
    </row>
    <row r="90" spans="1:17">
      <c r="A90" s="40">
        <v>84</v>
      </c>
      <c r="B90" s="41" t="str">
        <f>IF(Data!B90:$B$5005&lt;&gt;"",Data!B90,"")</f>
        <v/>
      </c>
      <c r="C90" s="41" t="str">
        <f>IF(Data!$B90:C$5005&lt;&gt;"",Data!C90,"")</f>
        <v/>
      </c>
      <c r="D90" s="41" t="str">
        <f>IF(Data!$B90:D$5005&lt;&gt;"",Data!D90,"")</f>
        <v/>
      </c>
      <c r="E90" s="41" t="str">
        <f>IF(Data!$B90:E$5005&lt;&gt;"",Data!E90,"")</f>
        <v/>
      </c>
      <c r="F90" s="41" t="str">
        <f>IF(Data!$B90:F$5005&lt;&gt;"",Data!F90,"")</f>
        <v/>
      </c>
      <c r="G90" s="41" t="str">
        <f>IF(Data!$B90:G$5005&lt;&gt;"",Data!G90,"")</f>
        <v/>
      </c>
      <c r="H90" s="41" t="str">
        <f>IF(Data!$B90:H$5005&lt;&gt;"",Data!H90,"")</f>
        <v/>
      </c>
      <c r="I90" s="41" t="str">
        <f>IF(Data!$B90:I$5005&lt;&gt;"",Data!I90,"")</f>
        <v/>
      </c>
      <c r="J90" s="34"/>
      <c r="K90" s="34"/>
      <c r="L90" s="34"/>
      <c r="M90" s="34"/>
      <c r="N90" s="34"/>
      <c r="O90" s="34"/>
      <c r="P90" s="34"/>
      <c r="Q90" s="34"/>
    </row>
    <row r="91" spans="1:17">
      <c r="A91" s="40">
        <v>85</v>
      </c>
      <c r="B91" s="41" t="str">
        <f>IF(Data!B91:$B$5005&lt;&gt;"",Data!B91,"")</f>
        <v/>
      </c>
      <c r="C91" s="41" t="str">
        <f>IF(Data!$B91:C$5005&lt;&gt;"",Data!C91,"")</f>
        <v/>
      </c>
      <c r="D91" s="41" t="str">
        <f>IF(Data!$B91:D$5005&lt;&gt;"",Data!D91,"")</f>
        <v/>
      </c>
      <c r="E91" s="41" t="str">
        <f>IF(Data!$B91:E$5005&lt;&gt;"",Data!E91,"")</f>
        <v/>
      </c>
      <c r="F91" s="41" t="str">
        <f>IF(Data!$B91:F$5005&lt;&gt;"",Data!F91,"")</f>
        <v/>
      </c>
      <c r="G91" s="41" t="str">
        <f>IF(Data!$B91:G$5005&lt;&gt;"",Data!G91,"")</f>
        <v/>
      </c>
      <c r="H91" s="41" t="str">
        <f>IF(Data!$B91:H$5005&lt;&gt;"",Data!H91,"")</f>
        <v/>
      </c>
      <c r="I91" s="41" t="str">
        <f>IF(Data!$B91:I$5005&lt;&gt;"",Data!I91,"")</f>
        <v/>
      </c>
      <c r="J91" s="34"/>
      <c r="K91" s="34"/>
      <c r="L91" s="34"/>
      <c r="M91" s="34"/>
      <c r="N91" s="34"/>
      <c r="O91" s="34"/>
      <c r="P91" s="34"/>
      <c r="Q91" s="34"/>
    </row>
    <row r="92" spans="1:17">
      <c r="A92" s="40">
        <v>86</v>
      </c>
      <c r="B92" s="41" t="str">
        <f>IF(Data!B92:$B$5005&lt;&gt;"",Data!B92,"")</f>
        <v/>
      </c>
      <c r="C92" s="41" t="str">
        <f>IF(Data!$B92:C$5005&lt;&gt;"",Data!C92,"")</f>
        <v/>
      </c>
      <c r="D92" s="41" t="str">
        <f>IF(Data!$B92:D$5005&lt;&gt;"",Data!D92,"")</f>
        <v/>
      </c>
      <c r="E92" s="41" t="str">
        <f>IF(Data!$B92:E$5005&lt;&gt;"",Data!E92,"")</f>
        <v/>
      </c>
      <c r="F92" s="41" t="str">
        <f>IF(Data!$B92:F$5005&lt;&gt;"",Data!F92,"")</f>
        <v/>
      </c>
      <c r="G92" s="41" t="str">
        <f>IF(Data!$B92:G$5005&lt;&gt;"",Data!G92,"")</f>
        <v/>
      </c>
      <c r="H92" s="41" t="str">
        <f>IF(Data!$B92:H$5005&lt;&gt;"",Data!H92,"")</f>
        <v/>
      </c>
      <c r="I92" s="41" t="str">
        <f>IF(Data!$B92:I$5005&lt;&gt;"",Data!I92,"")</f>
        <v/>
      </c>
      <c r="J92" s="34"/>
      <c r="K92" s="34"/>
      <c r="L92" s="34"/>
      <c r="M92" s="34"/>
      <c r="N92" s="34"/>
      <c r="O92" s="34"/>
      <c r="P92" s="34"/>
      <c r="Q92" s="34"/>
    </row>
    <row r="93" spans="1:17">
      <c r="A93" s="40">
        <v>87</v>
      </c>
      <c r="B93" s="41" t="str">
        <f>IF(Data!B93:$B$5005&lt;&gt;"",Data!B93,"")</f>
        <v/>
      </c>
      <c r="C93" s="41" t="str">
        <f>IF(Data!$B93:C$5005&lt;&gt;"",Data!C93,"")</f>
        <v/>
      </c>
      <c r="D93" s="41" t="str">
        <f>IF(Data!$B93:D$5005&lt;&gt;"",Data!D93,"")</f>
        <v/>
      </c>
      <c r="E93" s="41" t="str">
        <f>IF(Data!$B93:E$5005&lt;&gt;"",Data!E93,"")</f>
        <v/>
      </c>
      <c r="F93" s="41" t="str">
        <f>IF(Data!$B93:F$5005&lt;&gt;"",Data!F93,"")</f>
        <v/>
      </c>
      <c r="G93" s="41" t="str">
        <f>IF(Data!$B93:G$5005&lt;&gt;"",Data!G93,"")</f>
        <v/>
      </c>
      <c r="H93" s="41" t="str">
        <f>IF(Data!$B93:H$5005&lt;&gt;"",Data!H93,"")</f>
        <v/>
      </c>
      <c r="I93" s="41" t="str">
        <f>IF(Data!$B93:I$5005&lt;&gt;"",Data!I93,"")</f>
        <v/>
      </c>
      <c r="J93" s="34"/>
      <c r="K93" s="34"/>
      <c r="L93" s="34"/>
      <c r="M93" s="34"/>
      <c r="N93" s="34"/>
      <c r="O93" s="34"/>
      <c r="P93" s="34"/>
      <c r="Q93" s="34"/>
    </row>
    <row r="94" spans="1:17">
      <c r="A94" s="40">
        <v>88</v>
      </c>
      <c r="B94" s="41" t="str">
        <f>IF(Data!B94:$B$5005&lt;&gt;"",Data!B94,"")</f>
        <v/>
      </c>
      <c r="C94" s="41" t="str">
        <f>IF(Data!$B94:C$5005&lt;&gt;"",Data!C94,"")</f>
        <v/>
      </c>
      <c r="D94" s="41" t="str">
        <f>IF(Data!$B94:D$5005&lt;&gt;"",Data!D94,"")</f>
        <v/>
      </c>
      <c r="E94" s="41" t="str">
        <f>IF(Data!$B94:E$5005&lt;&gt;"",Data!E94,"")</f>
        <v/>
      </c>
      <c r="F94" s="41" t="str">
        <f>IF(Data!$B94:F$5005&lt;&gt;"",Data!F94,"")</f>
        <v/>
      </c>
      <c r="G94" s="41" t="str">
        <f>IF(Data!$B94:G$5005&lt;&gt;"",Data!G94,"")</f>
        <v/>
      </c>
      <c r="H94" s="41" t="str">
        <f>IF(Data!$B94:H$5005&lt;&gt;"",Data!H94,"")</f>
        <v/>
      </c>
      <c r="I94" s="41" t="str">
        <f>IF(Data!$B94:I$5005&lt;&gt;"",Data!I94,"")</f>
        <v/>
      </c>
      <c r="J94" s="34"/>
      <c r="K94" s="34"/>
      <c r="L94" s="34"/>
      <c r="M94" s="34"/>
      <c r="N94" s="34"/>
      <c r="O94" s="34"/>
      <c r="P94" s="34"/>
      <c r="Q94" s="34"/>
    </row>
    <row r="95" spans="1:17">
      <c r="A95" s="40">
        <v>89</v>
      </c>
      <c r="B95" s="41" t="str">
        <f>IF(Data!B95:$B$5005&lt;&gt;"",Data!B95,"")</f>
        <v/>
      </c>
      <c r="C95" s="41" t="str">
        <f>IF(Data!$B95:C$5005&lt;&gt;"",Data!C95,"")</f>
        <v/>
      </c>
      <c r="D95" s="41" t="str">
        <f>IF(Data!$B95:D$5005&lt;&gt;"",Data!D95,"")</f>
        <v/>
      </c>
      <c r="E95" s="41" t="str">
        <f>IF(Data!$B95:E$5005&lt;&gt;"",Data!E95,"")</f>
        <v/>
      </c>
      <c r="F95" s="41" t="str">
        <f>IF(Data!$B95:F$5005&lt;&gt;"",Data!F95,"")</f>
        <v/>
      </c>
      <c r="G95" s="41" t="str">
        <f>IF(Data!$B95:G$5005&lt;&gt;"",Data!G95,"")</f>
        <v/>
      </c>
      <c r="H95" s="41" t="str">
        <f>IF(Data!$B95:H$5005&lt;&gt;"",Data!H95,"")</f>
        <v/>
      </c>
      <c r="I95" s="41" t="str">
        <f>IF(Data!$B95:I$5005&lt;&gt;"",Data!I95,"")</f>
        <v/>
      </c>
      <c r="J95" s="34"/>
      <c r="K95" s="34"/>
      <c r="L95" s="34"/>
      <c r="M95" s="34"/>
      <c r="N95" s="34"/>
      <c r="O95" s="34"/>
      <c r="P95" s="34"/>
      <c r="Q95" s="34"/>
    </row>
    <row r="96" spans="1:17">
      <c r="A96" s="40">
        <v>90</v>
      </c>
      <c r="B96" s="41" t="str">
        <f>IF(Data!B96:$B$5005&lt;&gt;"",Data!B96,"")</f>
        <v/>
      </c>
      <c r="C96" s="41" t="str">
        <f>IF(Data!$B96:C$5005&lt;&gt;"",Data!C96,"")</f>
        <v/>
      </c>
      <c r="D96" s="41" t="str">
        <f>IF(Data!$B96:D$5005&lt;&gt;"",Data!D96,"")</f>
        <v/>
      </c>
      <c r="E96" s="41" t="str">
        <f>IF(Data!$B96:E$5005&lt;&gt;"",Data!E96,"")</f>
        <v/>
      </c>
      <c r="F96" s="41" t="str">
        <f>IF(Data!$B96:F$5005&lt;&gt;"",Data!F96,"")</f>
        <v/>
      </c>
      <c r="G96" s="41" t="str">
        <f>IF(Data!$B96:G$5005&lt;&gt;"",Data!G96,"")</f>
        <v/>
      </c>
      <c r="H96" s="41" t="str">
        <f>IF(Data!$B96:H$5005&lt;&gt;"",Data!H96,"")</f>
        <v/>
      </c>
      <c r="I96" s="41" t="str">
        <f>IF(Data!$B96:I$5005&lt;&gt;"",Data!I96,"")</f>
        <v/>
      </c>
      <c r="J96" s="34"/>
      <c r="K96" s="34"/>
      <c r="L96" s="34"/>
      <c r="M96" s="34"/>
      <c r="N96" s="34"/>
      <c r="O96" s="34"/>
      <c r="P96" s="34"/>
      <c r="Q96" s="34"/>
    </row>
    <row r="97" spans="1:17">
      <c r="A97" s="40">
        <v>91</v>
      </c>
      <c r="B97" s="41" t="str">
        <f>IF(Data!B97:$B$5005&lt;&gt;"",Data!B97,"")</f>
        <v/>
      </c>
      <c r="C97" s="41" t="str">
        <f>IF(Data!$B97:C$5005&lt;&gt;"",Data!C97,"")</f>
        <v/>
      </c>
      <c r="D97" s="41" t="str">
        <f>IF(Data!$B97:D$5005&lt;&gt;"",Data!D97,"")</f>
        <v/>
      </c>
      <c r="E97" s="41" t="str">
        <f>IF(Data!$B97:E$5005&lt;&gt;"",Data!E97,"")</f>
        <v/>
      </c>
      <c r="F97" s="41" t="str">
        <f>IF(Data!$B97:F$5005&lt;&gt;"",Data!F97,"")</f>
        <v/>
      </c>
      <c r="G97" s="41" t="str">
        <f>IF(Data!$B97:G$5005&lt;&gt;"",Data!G97,"")</f>
        <v/>
      </c>
      <c r="H97" s="41" t="str">
        <f>IF(Data!$B97:H$5005&lt;&gt;"",Data!H97,"")</f>
        <v/>
      </c>
      <c r="I97" s="41" t="str">
        <f>IF(Data!$B97:I$5005&lt;&gt;"",Data!I97,"")</f>
        <v/>
      </c>
      <c r="J97" s="34"/>
      <c r="K97" s="34"/>
      <c r="L97" s="34"/>
      <c r="M97" s="34"/>
      <c r="N97" s="34"/>
      <c r="O97" s="34"/>
      <c r="P97" s="34"/>
      <c r="Q97" s="34"/>
    </row>
    <row r="98" spans="1:17">
      <c r="A98" s="40">
        <v>92</v>
      </c>
      <c r="B98" s="41" t="str">
        <f>IF(Data!B98:$B$5005&lt;&gt;"",Data!B98,"")</f>
        <v/>
      </c>
      <c r="C98" s="41" t="str">
        <f>IF(Data!$B98:C$5005&lt;&gt;"",Data!C98,"")</f>
        <v/>
      </c>
      <c r="D98" s="41" t="str">
        <f>IF(Data!$B98:D$5005&lt;&gt;"",Data!D98,"")</f>
        <v/>
      </c>
      <c r="E98" s="41" t="str">
        <f>IF(Data!$B98:E$5005&lt;&gt;"",Data!E98,"")</f>
        <v/>
      </c>
      <c r="F98" s="41" t="str">
        <f>IF(Data!$B98:F$5005&lt;&gt;"",Data!F98,"")</f>
        <v/>
      </c>
      <c r="G98" s="41" t="str">
        <f>IF(Data!$B98:G$5005&lt;&gt;"",Data!G98,"")</f>
        <v/>
      </c>
      <c r="H98" s="41" t="str">
        <f>IF(Data!$B98:H$5005&lt;&gt;"",Data!H98,"")</f>
        <v/>
      </c>
      <c r="I98" s="41" t="str">
        <f>IF(Data!$B98:I$5005&lt;&gt;"",Data!I98,"")</f>
        <v/>
      </c>
      <c r="J98" s="34"/>
      <c r="K98" s="34"/>
      <c r="L98" s="34"/>
      <c r="M98" s="34"/>
      <c r="N98" s="34"/>
      <c r="O98" s="34"/>
      <c r="P98" s="34"/>
      <c r="Q98" s="34"/>
    </row>
    <row r="99" spans="1:17">
      <c r="A99" s="40">
        <v>93</v>
      </c>
      <c r="B99" s="41" t="str">
        <f>IF(Data!B99:$B$5005&lt;&gt;"",Data!B99,"")</f>
        <v/>
      </c>
      <c r="C99" s="41" t="str">
        <f>IF(Data!$B99:C$5005&lt;&gt;"",Data!C99,"")</f>
        <v/>
      </c>
      <c r="D99" s="41" t="str">
        <f>IF(Data!$B99:D$5005&lt;&gt;"",Data!D99,"")</f>
        <v/>
      </c>
      <c r="E99" s="41" t="str">
        <f>IF(Data!$B99:E$5005&lt;&gt;"",Data!E99,"")</f>
        <v/>
      </c>
      <c r="F99" s="41" t="str">
        <f>IF(Data!$B99:F$5005&lt;&gt;"",Data!F99,"")</f>
        <v/>
      </c>
      <c r="G99" s="41" t="str">
        <f>IF(Data!$B99:G$5005&lt;&gt;"",Data!G99,"")</f>
        <v/>
      </c>
      <c r="H99" s="41" t="str">
        <f>IF(Data!$B99:H$5005&lt;&gt;"",Data!H99,"")</f>
        <v/>
      </c>
      <c r="I99" s="41" t="str">
        <f>IF(Data!$B99:I$5005&lt;&gt;"",Data!I99,"")</f>
        <v/>
      </c>
      <c r="J99" s="34"/>
      <c r="K99" s="34"/>
      <c r="L99" s="34"/>
      <c r="M99" s="34"/>
      <c r="N99" s="34"/>
      <c r="O99" s="34"/>
      <c r="P99" s="34"/>
      <c r="Q99" s="34"/>
    </row>
    <row r="100" spans="1:17">
      <c r="A100" s="40">
        <v>94</v>
      </c>
      <c r="B100" s="41" t="str">
        <f>IF(Data!B100:$B$5005&lt;&gt;"",Data!B100,"")</f>
        <v/>
      </c>
      <c r="C100" s="41" t="str">
        <f>IF(Data!$B100:C$5005&lt;&gt;"",Data!C100,"")</f>
        <v/>
      </c>
      <c r="D100" s="41" t="str">
        <f>IF(Data!$B100:D$5005&lt;&gt;"",Data!D100,"")</f>
        <v/>
      </c>
      <c r="E100" s="41" t="str">
        <f>IF(Data!$B100:E$5005&lt;&gt;"",Data!E100,"")</f>
        <v/>
      </c>
      <c r="F100" s="41" t="str">
        <f>IF(Data!$B100:F$5005&lt;&gt;"",Data!F100,"")</f>
        <v/>
      </c>
      <c r="G100" s="41" t="str">
        <f>IF(Data!$B100:G$5005&lt;&gt;"",Data!G100,"")</f>
        <v/>
      </c>
      <c r="H100" s="41" t="str">
        <f>IF(Data!$B100:H$5005&lt;&gt;"",Data!H100,"")</f>
        <v/>
      </c>
      <c r="I100" s="41" t="str">
        <f>IF(Data!$B100:I$5005&lt;&gt;"",Data!I100,"")</f>
        <v/>
      </c>
      <c r="J100" s="34"/>
      <c r="K100" s="34"/>
      <c r="L100" s="34"/>
      <c r="M100" s="34"/>
      <c r="N100" s="34"/>
      <c r="O100" s="34"/>
      <c r="P100" s="34"/>
      <c r="Q100" s="34"/>
    </row>
    <row r="101" spans="1:17">
      <c r="A101" s="40">
        <v>95</v>
      </c>
      <c r="B101" s="41" t="str">
        <f>IF(Data!B101:$B$5005&lt;&gt;"",Data!B101,"")</f>
        <v/>
      </c>
      <c r="C101" s="41" t="str">
        <f>IF(Data!$B101:C$5005&lt;&gt;"",Data!C101,"")</f>
        <v/>
      </c>
      <c r="D101" s="41" t="str">
        <f>IF(Data!$B101:D$5005&lt;&gt;"",Data!D101,"")</f>
        <v/>
      </c>
      <c r="E101" s="41" t="str">
        <f>IF(Data!$B101:E$5005&lt;&gt;"",Data!E101,"")</f>
        <v/>
      </c>
      <c r="F101" s="41" t="str">
        <f>IF(Data!$B101:F$5005&lt;&gt;"",Data!F101,"")</f>
        <v/>
      </c>
      <c r="G101" s="41" t="str">
        <f>IF(Data!$B101:G$5005&lt;&gt;"",Data!G101,"")</f>
        <v/>
      </c>
      <c r="H101" s="41" t="str">
        <f>IF(Data!$B101:H$5005&lt;&gt;"",Data!H101,"")</f>
        <v/>
      </c>
      <c r="I101" s="41" t="str">
        <f>IF(Data!$B101:I$5005&lt;&gt;"",Data!I101,"")</f>
        <v/>
      </c>
      <c r="J101" s="34"/>
      <c r="K101" s="34"/>
      <c r="L101" s="34"/>
      <c r="M101" s="34"/>
      <c r="N101" s="34"/>
      <c r="O101" s="34"/>
      <c r="P101" s="34"/>
      <c r="Q101" s="34"/>
    </row>
    <row r="102" spans="1:17">
      <c r="A102" s="40">
        <v>96</v>
      </c>
      <c r="B102" s="41" t="str">
        <f>IF(Data!B102:$B$5005&lt;&gt;"",Data!B102,"")</f>
        <v/>
      </c>
      <c r="C102" s="41" t="str">
        <f>IF(Data!$B102:C$5005&lt;&gt;"",Data!C102,"")</f>
        <v/>
      </c>
      <c r="D102" s="41" t="str">
        <f>IF(Data!$B102:D$5005&lt;&gt;"",Data!D102,"")</f>
        <v/>
      </c>
      <c r="E102" s="41" t="str">
        <f>IF(Data!$B102:E$5005&lt;&gt;"",Data!E102,"")</f>
        <v/>
      </c>
      <c r="F102" s="41" t="str">
        <f>IF(Data!$B102:F$5005&lt;&gt;"",Data!F102,"")</f>
        <v/>
      </c>
      <c r="G102" s="41" t="str">
        <f>IF(Data!$B102:G$5005&lt;&gt;"",Data!G102,"")</f>
        <v/>
      </c>
      <c r="H102" s="41" t="str">
        <f>IF(Data!$B102:H$5005&lt;&gt;"",Data!H102,"")</f>
        <v/>
      </c>
      <c r="I102" s="41" t="str">
        <f>IF(Data!$B102:I$5005&lt;&gt;"",Data!I102,"")</f>
        <v/>
      </c>
      <c r="J102" s="34"/>
      <c r="K102" s="34"/>
      <c r="L102" s="34"/>
      <c r="M102" s="34"/>
      <c r="N102" s="34"/>
      <c r="O102" s="34"/>
      <c r="P102" s="34"/>
      <c r="Q102" s="34"/>
    </row>
    <row r="103" spans="1:17">
      <c r="A103" s="40">
        <v>97</v>
      </c>
      <c r="B103" s="41" t="str">
        <f>IF(Data!B103:$B$5005&lt;&gt;"",Data!B103,"")</f>
        <v/>
      </c>
      <c r="C103" s="41" t="str">
        <f>IF(Data!$B103:C$5005&lt;&gt;"",Data!C103,"")</f>
        <v/>
      </c>
      <c r="D103" s="41" t="str">
        <f>IF(Data!$B103:D$5005&lt;&gt;"",Data!D103,"")</f>
        <v/>
      </c>
      <c r="E103" s="41" t="str">
        <f>IF(Data!$B103:E$5005&lt;&gt;"",Data!E103,"")</f>
        <v/>
      </c>
      <c r="F103" s="41" t="str">
        <f>IF(Data!$B103:F$5005&lt;&gt;"",Data!F103,"")</f>
        <v/>
      </c>
      <c r="G103" s="41" t="str">
        <f>IF(Data!$B103:G$5005&lt;&gt;"",Data!G103,"")</f>
        <v/>
      </c>
      <c r="H103" s="41" t="str">
        <f>IF(Data!$B103:H$5005&lt;&gt;"",Data!H103,"")</f>
        <v/>
      </c>
      <c r="I103" s="41" t="str">
        <f>IF(Data!$B103:I$5005&lt;&gt;"",Data!I103,"")</f>
        <v/>
      </c>
      <c r="J103" s="34"/>
      <c r="K103" s="34"/>
      <c r="L103" s="34"/>
      <c r="M103" s="34"/>
      <c r="N103" s="34"/>
      <c r="O103" s="34"/>
      <c r="P103" s="34"/>
      <c r="Q103" s="34"/>
    </row>
    <row r="104" spans="1:17">
      <c r="A104" s="40">
        <v>98</v>
      </c>
      <c r="B104" s="41" t="str">
        <f>IF(Data!B104:$B$5005&lt;&gt;"",Data!B104,"")</f>
        <v/>
      </c>
      <c r="C104" s="41" t="str">
        <f>IF(Data!$B104:C$5005&lt;&gt;"",Data!C104,"")</f>
        <v/>
      </c>
      <c r="D104" s="41" t="str">
        <f>IF(Data!$B104:D$5005&lt;&gt;"",Data!D104,"")</f>
        <v/>
      </c>
      <c r="E104" s="41" t="str">
        <f>IF(Data!$B104:E$5005&lt;&gt;"",Data!E104,"")</f>
        <v/>
      </c>
      <c r="F104" s="41" t="str">
        <f>IF(Data!$B104:F$5005&lt;&gt;"",Data!F104,"")</f>
        <v/>
      </c>
      <c r="G104" s="41" t="str">
        <f>IF(Data!$B104:G$5005&lt;&gt;"",Data!G104,"")</f>
        <v/>
      </c>
      <c r="H104" s="41" t="str">
        <f>IF(Data!$B104:H$5005&lt;&gt;"",Data!H104,"")</f>
        <v/>
      </c>
      <c r="I104" s="41" t="str">
        <f>IF(Data!$B104:I$5005&lt;&gt;"",Data!I104,"")</f>
        <v/>
      </c>
      <c r="J104" s="34"/>
      <c r="K104" s="34"/>
      <c r="L104" s="34"/>
      <c r="M104" s="34"/>
      <c r="N104" s="34"/>
      <c r="O104" s="34"/>
      <c r="P104" s="34"/>
      <c r="Q104" s="34"/>
    </row>
    <row r="105" spans="1:17">
      <c r="A105" s="40">
        <v>99</v>
      </c>
      <c r="B105" s="41" t="str">
        <f>IF(Data!B105:$B$5005&lt;&gt;"",Data!B105,"")</f>
        <v/>
      </c>
      <c r="C105" s="41" t="str">
        <f>IF(Data!$B105:C$5005&lt;&gt;"",Data!C105,"")</f>
        <v/>
      </c>
      <c r="D105" s="41" t="str">
        <f>IF(Data!$B105:D$5005&lt;&gt;"",Data!D105,"")</f>
        <v/>
      </c>
      <c r="E105" s="41" t="str">
        <f>IF(Data!$B105:E$5005&lt;&gt;"",Data!E105,"")</f>
        <v/>
      </c>
      <c r="F105" s="41" t="str">
        <f>IF(Data!$B105:F$5005&lt;&gt;"",Data!F105,"")</f>
        <v/>
      </c>
      <c r="G105" s="41" t="str">
        <f>IF(Data!$B105:G$5005&lt;&gt;"",Data!G105,"")</f>
        <v/>
      </c>
      <c r="H105" s="41" t="str">
        <f>IF(Data!$B105:H$5005&lt;&gt;"",Data!H105,"")</f>
        <v/>
      </c>
      <c r="I105" s="41" t="str">
        <f>IF(Data!$B105:I$5005&lt;&gt;"",Data!I105,"")</f>
        <v/>
      </c>
      <c r="J105" s="34"/>
      <c r="K105" s="34"/>
      <c r="L105" s="34"/>
      <c r="M105" s="34"/>
      <c r="N105" s="34"/>
      <c r="O105" s="34"/>
      <c r="P105" s="34"/>
      <c r="Q105" s="34"/>
    </row>
    <row r="106" spans="1:17">
      <c r="A106" s="40">
        <v>100</v>
      </c>
      <c r="B106" s="41" t="str">
        <f>IF(Data!B106:$B$5005&lt;&gt;"",Data!B106,"")</f>
        <v/>
      </c>
      <c r="C106" s="41" t="str">
        <f>IF(Data!$B106:C$5005&lt;&gt;"",Data!C106,"")</f>
        <v/>
      </c>
      <c r="D106" s="41" t="str">
        <f>IF(Data!$B106:D$5005&lt;&gt;"",Data!D106,"")</f>
        <v/>
      </c>
      <c r="E106" s="41" t="str">
        <f>IF(Data!$B106:E$5005&lt;&gt;"",Data!E106,"")</f>
        <v/>
      </c>
      <c r="F106" s="41" t="str">
        <f>IF(Data!$B106:F$5005&lt;&gt;"",Data!F106,"")</f>
        <v/>
      </c>
      <c r="G106" s="41" t="str">
        <f>IF(Data!$B106:G$5005&lt;&gt;"",Data!G106,"")</f>
        <v/>
      </c>
      <c r="H106" s="41" t="str">
        <f>IF(Data!$B106:H$5005&lt;&gt;"",Data!H106,"")</f>
        <v/>
      </c>
      <c r="I106" s="41" t="str">
        <f>IF(Data!$B106:I$5005&lt;&gt;"",Data!I106,"")</f>
        <v/>
      </c>
      <c r="J106" s="34"/>
      <c r="K106" s="34"/>
      <c r="L106" s="34"/>
      <c r="M106" s="34"/>
      <c r="N106" s="34"/>
      <c r="O106" s="34"/>
      <c r="P106" s="34"/>
      <c r="Q106" s="34"/>
    </row>
    <row r="107" spans="1:17">
      <c r="A107" s="40">
        <v>101</v>
      </c>
      <c r="B107" s="41" t="str">
        <f>IF(Data!B107:$B$5005&lt;&gt;"",Data!B107,"")</f>
        <v/>
      </c>
      <c r="C107" s="41" t="str">
        <f>IF(Data!$B107:C$5005&lt;&gt;"",Data!C107,"")</f>
        <v/>
      </c>
      <c r="D107" s="41" t="str">
        <f>IF(Data!$B107:D$5005&lt;&gt;"",Data!D107,"")</f>
        <v/>
      </c>
      <c r="E107" s="41" t="str">
        <f>IF(Data!$B107:E$5005&lt;&gt;"",Data!E107,"")</f>
        <v/>
      </c>
      <c r="F107" s="41" t="str">
        <f>IF(Data!$B107:F$5005&lt;&gt;"",Data!F107,"")</f>
        <v/>
      </c>
      <c r="G107" s="41" t="str">
        <f>IF(Data!$B107:G$5005&lt;&gt;"",Data!G107,"")</f>
        <v/>
      </c>
      <c r="H107" s="41" t="str">
        <f>IF(Data!$B107:H$5005&lt;&gt;"",Data!H107,"")</f>
        <v/>
      </c>
      <c r="I107" s="41" t="str">
        <f>IF(Data!$B107:I$5005&lt;&gt;"",Data!I107,"")</f>
        <v/>
      </c>
      <c r="J107" s="34"/>
      <c r="K107" s="34"/>
      <c r="L107" s="34"/>
      <c r="M107" s="34"/>
      <c r="N107" s="34"/>
      <c r="O107" s="34"/>
      <c r="P107" s="34"/>
      <c r="Q107" s="34"/>
    </row>
    <row r="108" spans="1:17">
      <c r="A108" s="40">
        <v>102</v>
      </c>
      <c r="B108" s="41" t="str">
        <f>IF(Data!B108:$B$5005&lt;&gt;"",Data!B108,"")</f>
        <v/>
      </c>
      <c r="C108" s="41" t="str">
        <f>IF(Data!$B108:C$5005&lt;&gt;"",Data!C108,"")</f>
        <v/>
      </c>
      <c r="D108" s="41" t="str">
        <f>IF(Data!$B108:D$5005&lt;&gt;"",Data!D108,"")</f>
        <v/>
      </c>
      <c r="E108" s="41" t="str">
        <f>IF(Data!$B108:E$5005&lt;&gt;"",Data!E108,"")</f>
        <v/>
      </c>
      <c r="F108" s="41" t="str">
        <f>IF(Data!$B108:F$5005&lt;&gt;"",Data!F108,"")</f>
        <v/>
      </c>
      <c r="G108" s="41" t="str">
        <f>IF(Data!$B108:G$5005&lt;&gt;"",Data!G108,"")</f>
        <v/>
      </c>
      <c r="H108" s="41" t="str">
        <f>IF(Data!$B108:H$5005&lt;&gt;"",Data!H108,"")</f>
        <v/>
      </c>
      <c r="I108" s="41" t="str">
        <f>IF(Data!$B108:I$5005&lt;&gt;"",Data!I108,"")</f>
        <v/>
      </c>
      <c r="J108" s="34"/>
      <c r="K108" s="34"/>
      <c r="L108" s="34"/>
      <c r="M108" s="34"/>
      <c r="N108" s="34"/>
      <c r="O108" s="34"/>
      <c r="P108" s="34"/>
      <c r="Q108" s="34"/>
    </row>
    <row r="109" spans="1:17">
      <c r="A109" s="40">
        <v>103</v>
      </c>
      <c r="B109" s="41" t="str">
        <f>IF(Data!B109:$B$5005&lt;&gt;"",Data!B109,"")</f>
        <v/>
      </c>
      <c r="C109" s="41" t="str">
        <f>IF(Data!$B109:C$5005&lt;&gt;"",Data!C109,"")</f>
        <v/>
      </c>
      <c r="D109" s="41" t="str">
        <f>IF(Data!$B109:D$5005&lt;&gt;"",Data!D109,"")</f>
        <v/>
      </c>
      <c r="E109" s="41" t="str">
        <f>IF(Data!$B109:E$5005&lt;&gt;"",Data!E109,"")</f>
        <v/>
      </c>
      <c r="F109" s="41" t="str">
        <f>IF(Data!$B109:F$5005&lt;&gt;"",Data!F109,"")</f>
        <v/>
      </c>
      <c r="G109" s="41" t="str">
        <f>IF(Data!$B109:G$5005&lt;&gt;"",Data!G109,"")</f>
        <v/>
      </c>
      <c r="H109" s="41" t="str">
        <f>IF(Data!$B109:H$5005&lt;&gt;"",Data!H109,"")</f>
        <v/>
      </c>
      <c r="I109" s="41" t="str">
        <f>IF(Data!$B109:I$5005&lt;&gt;"",Data!I109,"")</f>
        <v/>
      </c>
      <c r="J109" s="34"/>
      <c r="K109" s="34"/>
      <c r="L109" s="34"/>
      <c r="M109" s="34"/>
      <c r="N109" s="34"/>
      <c r="O109" s="34"/>
      <c r="P109" s="34"/>
      <c r="Q109" s="34"/>
    </row>
    <row r="110" spans="1:17">
      <c r="A110" s="40">
        <v>104</v>
      </c>
      <c r="B110" s="41" t="str">
        <f>IF(Data!B110:$B$5005&lt;&gt;"",Data!B110,"")</f>
        <v/>
      </c>
      <c r="C110" s="41" t="str">
        <f>IF(Data!$B110:C$5005&lt;&gt;"",Data!C110,"")</f>
        <v/>
      </c>
      <c r="D110" s="41" t="str">
        <f>IF(Data!$B110:D$5005&lt;&gt;"",Data!D110,"")</f>
        <v/>
      </c>
      <c r="E110" s="41" t="str">
        <f>IF(Data!$B110:E$5005&lt;&gt;"",Data!E110,"")</f>
        <v/>
      </c>
      <c r="F110" s="41" t="str">
        <f>IF(Data!$B110:F$5005&lt;&gt;"",Data!F110,"")</f>
        <v/>
      </c>
      <c r="G110" s="41" t="str">
        <f>IF(Data!$B110:G$5005&lt;&gt;"",Data!G110,"")</f>
        <v/>
      </c>
      <c r="H110" s="41" t="str">
        <f>IF(Data!$B110:H$5005&lt;&gt;"",Data!H110,"")</f>
        <v/>
      </c>
      <c r="I110" s="41" t="str">
        <f>IF(Data!$B110:I$5005&lt;&gt;"",Data!I110,"")</f>
        <v/>
      </c>
      <c r="J110" s="34"/>
      <c r="K110" s="34"/>
      <c r="L110" s="34"/>
      <c r="M110" s="34"/>
      <c r="N110" s="34"/>
      <c r="O110" s="34"/>
      <c r="P110" s="34"/>
      <c r="Q110" s="34"/>
    </row>
    <row r="111" spans="1:17">
      <c r="A111" s="40">
        <v>105</v>
      </c>
      <c r="B111" s="41" t="str">
        <f>IF(Data!B111:$B$5005&lt;&gt;"",Data!B111,"")</f>
        <v/>
      </c>
      <c r="C111" s="41" t="str">
        <f>IF(Data!$B111:C$5005&lt;&gt;"",Data!C111,"")</f>
        <v/>
      </c>
      <c r="D111" s="41" t="str">
        <f>IF(Data!$B111:D$5005&lt;&gt;"",Data!D111,"")</f>
        <v/>
      </c>
      <c r="E111" s="41" t="str">
        <f>IF(Data!$B111:E$5005&lt;&gt;"",Data!E111,"")</f>
        <v/>
      </c>
      <c r="F111" s="41" t="str">
        <f>IF(Data!$B111:F$5005&lt;&gt;"",Data!F111,"")</f>
        <v/>
      </c>
      <c r="G111" s="41" t="str">
        <f>IF(Data!$B111:G$5005&lt;&gt;"",Data!G111,"")</f>
        <v/>
      </c>
      <c r="H111" s="41" t="str">
        <f>IF(Data!$B111:H$5005&lt;&gt;"",Data!H111,"")</f>
        <v/>
      </c>
      <c r="I111" s="41" t="str">
        <f>IF(Data!$B111:I$5005&lt;&gt;"",Data!I111,"")</f>
        <v/>
      </c>
      <c r="J111" s="34"/>
      <c r="K111" s="34"/>
      <c r="L111" s="34"/>
      <c r="M111" s="34"/>
      <c r="N111" s="34"/>
      <c r="O111" s="34"/>
      <c r="P111" s="34"/>
      <c r="Q111" s="34"/>
    </row>
    <row r="112" spans="1:17">
      <c r="A112" s="40">
        <v>106</v>
      </c>
      <c r="B112" s="41" t="str">
        <f>IF(Data!B112:$B$5005&lt;&gt;"",Data!B112,"")</f>
        <v/>
      </c>
      <c r="C112" s="41" t="str">
        <f>IF(Data!$B112:C$5005&lt;&gt;"",Data!C112,"")</f>
        <v/>
      </c>
      <c r="D112" s="41" t="str">
        <f>IF(Data!$B112:D$5005&lt;&gt;"",Data!D112,"")</f>
        <v/>
      </c>
      <c r="E112" s="41" t="str">
        <f>IF(Data!$B112:E$5005&lt;&gt;"",Data!E112,"")</f>
        <v/>
      </c>
      <c r="F112" s="41" t="str">
        <f>IF(Data!$B112:F$5005&lt;&gt;"",Data!F112,"")</f>
        <v/>
      </c>
      <c r="G112" s="41" t="str">
        <f>IF(Data!$B112:G$5005&lt;&gt;"",Data!G112,"")</f>
        <v/>
      </c>
      <c r="H112" s="41" t="str">
        <f>IF(Data!$B112:H$5005&lt;&gt;"",Data!H112,"")</f>
        <v/>
      </c>
      <c r="I112" s="41" t="str">
        <f>IF(Data!$B112:I$5005&lt;&gt;"",Data!I112,"")</f>
        <v/>
      </c>
      <c r="J112" s="34"/>
      <c r="K112" s="34"/>
      <c r="L112" s="34"/>
      <c r="M112" s="34"/>
      <c r="N112" s="34"/>
      <c r="O112" s="34"/>
      <c r="P112" s="34"/>
      <c r="Q112" s="34"/>
    </row>
    <row r="113" spans="1:17">
      <c r="A113" s="40">
        <v>107</v>
      </c>
      <c r="B113" s="41" t="str">
        <f>IF(Data!B113:$B$5005&lt;&gt;"",Data!B113,"")</f>
        <v/>
      </c>
      <c r="C113" s="41" t="str">
        <f>IF(Data!$B113:C$5005&lt;&gt;"",Data!C113,"")</f>
        <v/>
      </c>
      <c r="D113" s="41" t="str">
        <f>IF(Data!$B113:D$5005&lt;&gt;"",Data!D113,"")</f>
        <v/>
      </c>
      <c r="E113" s="41" t="str">
        <f>IF(Data!$B113:E$5005&lt;&gt;"",Data!E113,"")</f>
        <v/>
      </c>
      <c r="F113" s="41" t="str">
        <f>IF(Data!$B113:F$5005&lt;&gt;"",Data!F113,"")</f>
        <v/>
      </c>
      <c r="G113" s="41" t="str">
        <f>IF(Data!$B113:G$5005&lt;&gt;"",Data!G113,"")</f>
        <v/>
      </c>
      <c r="H113" s="41" t="str">
        <f>IF(Data!$B113:H$5005&lt;&gt;"",Data!H113,"")</f>
        <v/>
      </c>
      <c r="I113" s="41" t="str">
        <f>IF(Data!$B113:I$5005&lt;&gt;"",Data!I113,"")</f>
        <v/>
      </c>
      <c r="J113" s="34"/>
      <c r="K113" s="34"/>
      <c r="L113" s="34"/>
      <c r="M113" s="34"/>
      <c r="N113" s="34"/>
      <c r="O113" s="34"/>
      <c r="P113" s="34"/>
      <c r="Q113" s="34"/>
    </row>
    <row r="114" spans="1:17">
      <c r="A114" s="40">
        <v>108</v>
      </c>
      <c r="B114" s="41" t="str">
        <f>IF(Data!B114:$B$5005&lt;&gt;"",Data!B114,"")</f>
        <v/>
      </c>
      <c r="C114" s="41" t="str">
        <f>IF(Data!$B114:C$5005&lt;&gt;"",Data!C114,"")</f>
        <v/>
      </c>
      <c r="D114" s="41" t="str">
        <f>IF(Data!$B114:D$5005&lt;&gt;"",Data!D114,"")</f>
        <v/>
      </c>
      <c r="E114" s="41" t="str">
        <f>IF(Data!$B114:E$5005&lt;&gt;"",Data!E114,"")</f>
        <v/>
      </c>
      <c r="F114" s="41" t="str">
        <f>IF(Data!$B114:F$5005&lt;&gt;"",Data!F114,"")</f>
        <v/>
      </c>
      <c r="G114" s="41" t="str">
        <f>IF(Data!$B114:G$5005&lt;&gt;"",Data!G114,"")</f>
        <v/>
      </c>
      <c r="H114" s="41" t="str">
        <f>IF(Data!$B114:H$5005&lt;&gt;"",Data!H114,"")</f>
        <v/>
      </c>
      <c r="I114" s="41" t="str">
        <f>IF(Data!$B114:I$5005&lt;&gt;"",Data!I114,"")</f>
        <v/>
      </c>
      <c r="J114" s="34"/>
      <c r="K114" s="34"/>
      <c r="L114" s="34"/>
      <c r="M114" s="34"/>
      <c r="N114" s="34"/>
      <c r="O114" s="34"/>
      <c r="P114" s="34"/>
      <c r="Q114" s="34"/>
    </row>
    <row r="115" spans="1:17">
      <c r="A115" s="40">
        <v>109</v>
      </c>
      <c r="B115" s="41" t="str">
        <f>IF(Data!B115:$B$5005&lt;&gt;"",Data!B115,"")</f>
        <v/>
      </c>
      <c r="C115" s="41" t="str">
        <f>IF(Data!$B115:C$5005&lt;&gt;"",Data!C115,"")</f>
        <v/>
      </c>
      <c r="D115" s="41" t="str">
        <f>IF(Data!$B115:D$5005&lt;&gt;"",Data!D115,"")</f>
        <v/>
      </c>
      <c r="E115" s="41" t="str">
        <f>IF(Data!$B115:E$5005&lt;&gt;"",Data!E115,"")</f>
        <v/>
      </c>
      <c r="F115" s="41" t="str">
        <f>IF(Data!$B115:F$5005&lt;&gt;"",Data!F115,"")</f>
        <v/>
      </c>
      <c r="G115" s="41" t="str">
        <f>IF(Data!$B115:G$5005&lt;&gt;"",Data!G115,"")</f>
        <v/>
      </c>
      <c r="H115" s="41" t="str">
        <f>IF(Data!$B115:H$5005&lt;&gt;"",Data!H115,"")</f>
        <v/>
      </c>
      <c r="I115" s="41" t="str">
        <f>IF(Data!$B115:I$5005&lt;&gt;"",Data!I115,"")</f>
        <v/>
      </c>
      <c r="J115" s="34"/>
      <c r="K115" s="34"/>
      <c r="L115" s="34"/>
      <c r="M115" s="34"/>
      <c r="N115" s="34"/>
      <c r="O115" s="34"/>
      <c r="P115" s="34"/>
      <c r="Q115" s="34"/>
    </row>
    <row r="116" spans="1:17">
      <c r="A116" s="40">
        <v>110</v>
      </c>
      <c r="B116" s="41" t="str">
        <f>IF(Data!B116:$B$5005&lt;&gt;"",Data!B116,"")</f>
        <v/>
      </c>
      <c r="C116" s="41" t="str">
        <f>IF(Data!$B116:C$5005&lt;&gt;"",Data!C116,"")</f>
        <v/>
      </c>
      <c r="D116" s="41" t="str">
        <f>IF(Data!$B116:D$5005&lt;&gt;"",Data!D116,"")</f>
        <v/>
      </c>
      <c r="E116" s="41" t="str">
        <f>IF(Data!$B116:E$5005&lt;&gt;"",Data!E116,"")</f>
        <v/>
      </c>
      <c r="F116" s="41" t="str">
        <f>IF(Data!$B116:F$5005&lt;&gt;"",Data!F116,"")</f>
        <v/>
      </c>
      <c r="G116" s="41" t="str">
        <f>IF(Data!$B116:G$5005&lt;&gt;"",Data!G116,"")</f>
        <v/>
      </c>
      <c r="H116" s="41" t="str">
        <f>IF(Data!$B116:H$5005&lt;&gt;"",Data!H116,"")</f>
        <v/>
      </c>
      <c r="I116" s="41" t="str">
        <f>IF(Data!$B116:I$5005&lt;&gt;"",Data!I116,"")</f>
        <v/>
      </c>
      <c r="J116" s="34"/>
      <c r="K116" s="34"/>
      <c r="L116" s="34"/>
      <c r="M116" s="34"/>
      <c r="N116" s="34"/>
      <c r="O116" s="34"/>
      <c r="P116" s="34"/>
      <c r="Q116" s="34"/>
    </row>
    <row r="117" spans="1:17">
      <c r="A117" s="40">
        <v>111</v>
      </c>
      <c r="B117" s="41" t="str">
        <f>IF(Data!B117:$B$5005&lt;&gt;"",Data!B117,"")</f>
        <v/>
      </c>
      <c r="C117" s="41" t="str">
        <f>IF(Data!$B117:C$5005&lt;&gt;"",Data!C117,"")</f>
        <v/>
      </c>
      <c r="D117" s="41" t="str">
        <f>IF(Data!$B117:D$5005&lt;&gt;"",Data!D117,"")</f>
        <v/>
      </c>
      <c r="E117" s="41" t="str">
        <f>IF(Data!$B117:E$5005&lt;&gt;"",Data!E117,"")</f>
        <v/>
      </c>
      <c r="F117" s="41" t="str">
        <f>IF(Data!$B117:F$5005&lt;&gt;"",Data!F117,"")</f>
        <v/>
      </c>
      <c r="G117" s="41" t="str">
        <f>IF(Data!$B117:G$5005&lt;&gt;"",Data!G117,"")</f>
        <v/>
      </c>
      <c r="H117" s="41" t="str">
        <f>IF(Data!$B117:H$5005&lt;&gt;"",Data!H117,"")</f>
        <v/>
      </c>
      <c r="I117" s="41" t="str">
        <f>IF(Data!$B117:I$5005&lt;&gt;"",Data!I117,"")</f>
        <v/>
      </c>
      <c r="J117" s="34"/>
      <c r="K117" s="34"/>
      <c r="L117" s="34"/>
      <c r="M117" s="34"/>
      <c r="N117" s="34"/>
      <c r="O117" s="34"/>
      <c r="P117" s="34"/>
      <c r="Q117" s="34"/>
    </row>
    <row r="118" spans="1:17">
      <c r="A118" s="40">
        <v>112</v>
      </c>
      <c r="B118" s="41" t="str">
        <f>IF(Data!B118:$B$5005&lt;&gt;"",Data!B118,"")</f>
        <v/>
      </c>
      <c r="C118" s="41" t="str">
        <f>IF(Data!$B118:C$5005&lt;&gt;"",Data!C118,"")</f>
        <v/>
      </c>
      <c r="D118" s="41" t="str">
        <f>IF(Data!$B118:D$5005&lt;&gt;"",Data!D118,"")</f>
        <v/>
      </c>
      <c r="E118" s="41" t="str">
        <f>IF(Data!$B118:E$5005&lt;&gt;"",Data!E118,"")</f>
        <v/>
      </c>
      <c r="F118" s="41" t="str">
        <f>IF(Data!$B118:F$5005&lt;&gt;"",Data!F118,"")</f>
        <v/>
      </c>
      <c r="G118" s="41" t="str">
        <f>IF(Data!$B118:G$5005&lt;&gt;"",Data!G118,"")</f>
        <v/>
      </c>
      <c r="H118" s="41" t="str">
        <f>IF(Data!$B118:H$5005&lt;&gt;"",Data!H118,"")</f>
        <v/>
      </c>
      <c r="I118" s="41" t="str">
        <f>IF(Data!$B118:I$5005&lt;&gt;"",Data!I118,"")</f>
        <v/>
      </c>
      <c r="J118" s="34"/>
      <c r="K118" s="34"/>
      <c r="L118" s="34"/>
      <c r="M118" s="34"/>
      <c r="N118" s="34"/>
      <c r="O118" s="34"/>
      <c r="P118" s="34"/>
      <c r="Q118" s="34"/>
    </row>
    <row r="119" spans="1:17">
      <c r="A119" s="40">
        <v>113</v>
      </c>
      <c r="B119" s="41" t="str">
        <f>IF(Data!B119:$B$5005&lt;&gt;"",Data!B119,"")</f>
        <v/>
      </c>
      <c r="C119" s="41" t="str">
        <f>IF(Data!$B119:C$5005&lt;&gt;"",Data!C119,"")</f>
        <v/>
      </c>
      <c r="D119" s="41" t="str">
        <f>IF(Data!$B119:D$5005&lt;&gt;"",Data!D119,"")</f>
        <v/>
      </c>
      <c r="E119" s="41" t="str">
        <f>IF(Data!$B119:E$5005&lt;&gt;"",Data!E119,"")</f>
        <v/>
      </c>
      <c r="F119" s="41" t="str">
        <f>IF(Data!$B119:F$5005&lt;&gt;"",Data!F119,"")</f>
        <v/>
      </c>
      <c r="G119" s="41" t="str">
        <f>IF(Data!$B119:G$5005&lt;&gt;"",Data!G119,"")</f>
        <v/>
      </c>
      <c r="H119" s="41" t="str">
        <f>IF(Data!$B119:H$5005&lt;&gt;"",Data!H119,"")</f>
        <v/>
      </c>
      <c r="I119" s="41" t="str">
        <f>IF(Data!$B119:I$5005&lt;&gt;"",Data!I119,"")</f>
        <v/>
      </c>
      <c r="J119" s="34"/>
      <c r="K119" s="34"/>
      <c r="L119" s="34"/>
      <c r="M119" s="34"/>
      <c r="N119" s="34"/>
      <c r="O119" s="34"/>
      <c r="P119" s="34"/>
      <c r="Q119" s="34"/>
    </row>
    <row r="120" spans="1:17">
      <c r="A120" s="40">
        <v>114</v>
      </c>
      <c r="B120" s="41" t="str">
        <f>IF(Data!B120:$B$5005&lt;&gt;"",Data!B120,"")</f>
        <v/>
      </c>
      <c r="C120" s="41" t="str">
        <f>IF(Data!$B120:C$5005&lt;&gt;"",Data!C120,"")</f>
        <v/>
      </c>
      <c r="D120" s="41" t="str">
        <f>IF(Data!$B120:D$5005&lt;&gt;"",Data!D120,"")</f>
        <v/>
      </c>
      <c r="E120" s="41" t="str">
        <f>IF(Data!$B120:E$5005&lt;&gt;"",Data!E120,"")</f>
        <v/>
      </c>
      <c r="F120" s="41" t="str">
        <f>IF(Data!$B120:F$5005&lt;&gt;"",Data!F120,"")</f>
        <v/>
      </c>
      <c r="G120" s="41" t="str">
        <f>IF(Data!$B120:G$5005&lt;&gt;"",Data!G120,"")</f>
        <v/>
      </c>
      <c r="H120" s="41" t="str">
        <f>IF(Data!$B120:H$5005&lt;&gt;"",Data!H120,"")</f>
        <v/>
      </c>
      <c r="I120" s="41" t="str">
        <f>IF(Data!$B120:I$5005&lt;&gt;"",Data!I120,"")</f>
        <v/>
      </c>
      <c r="J120" s="34"/>
      <c r="K120" s="34"/>
      <c r="L120" s="34"/>
      <c r="M120" s="34"/>
      <c r="N120" s="34"/>
      <c r="O120" s="34"/>
      <c r="P120" s="34"/>
      <c r="Q120" s="34"/>
    </row>
    <row r="121" spans="1:17">
      <c r="A121" s="40">
        <v>115</v>
      </c>
      <c r="B121" s="41" t="str">
        <f>IF(Data!B121:$B$5005&lt;&gt;"",Data!B121,"")</f>
        <v/>
      </c>
      <c r="C121" s="41" t="str">
        <f>IF(Data!$B121:C$5005&lt;&gt;"",Data!C121,"")</f>
        <v/>
      </c>
      <c r="D121" s="41" t="str">
        <f>IF(Data!$B121:D$5005&lt;&gt;"",Data!D121,"")</f>
        <v/>
      </c>
      <c r="E121" s="41" t="str">
        <f>IF(Data!$B121:E$5005&lt;&gt;"",Data!E121,"")</f>
        <v/>
      </c>
      <c r="F121" s="41" t="str">
        <f>IF(Data!$B121:F$5005&lt;&gt;"",Data!F121,"")</f>
        <v/>
      </c>
      <c r="G121" s="41" t="str">
        <f>IF(Data!$B121:G$5005&lt;&gt;"",Data!G121,"")</f>
        <v/>
      </c>
      <c r="H121" s="41" t="str">
        <f>IF(Data!$B121:H$5005&lt;&gt;"",Data!H121,"")</f>
        <v/>
      </c>
      <c r="I121" s="41" t="str">
        <f>IF(Data!$B121:I$5005&lt;&gt;"",Data!I121,"")</f>
        <v/>
      </c>
      <c r="J121" s="34"/>
      <c r="K121" s="34"/>
      <c r="L121" s="34"/>
      <c r="M121" s="34"/>
      <c r="N121" s="34"/>
      <c r="O121" s="34"/>
      <c r="P121" s="34"/>
      <c r="Q121" s="34"/>
    </row>
    <row r="122" spans="1:17">
      <c r="A122" s="40">
        <v>116</v>
      </c>
      <c r="B122" s="41" t="str">
        <f>IF(Data!B122:$B$5005&lt;&gt;"",Data!B122,"")</f>
        <v/>
      </c>
      <c r="C122" s="41" t="str">
        <f>IF(Data!$B122:C$5005&lt;&gt;"",Data!C122,"")</f>
        <v/>
      </c>
      <c r="D122" s="41" t="str">
        <f>IF(Data!$B122:D$5005&lt;&gt;"",Data!D122,"")</f>
        <v/>
      </c>
      <c r="E122" s="41" t="str">
        <f>IF(Data!$B122:E$5005&lt;&gt;"",Data!E122,"")</f>
        <v/>
      </c>
      <c r="F122" s="41" t="str">
        <f>IF(Data!$B122:F$5005&lt;&gt;"",Data!F122,"")</f>
        <v/>
      </c>
      <c r="G122" s="41" t="str">
        <f>IF(Data!$B122:G$5005&lt;&gt;"",Data!G122,"")</f>
        <v/>
      </c>
      <c r="H122" s="41" t="str">
        <f>IF(Data!$B122:H$5005&lt;&gt;"",Data!H122,"")</f>
        <v/>
      </c>
      <c r="I122" s="41" t="str">
        <f>IF(Data!$B122:I$5005&lt;&gt;"",Data!I122,"")</f>
        <v/>
      </c>
      <c r="J122" s="34"/>
      <c r="K122" s="34"/>
      <c r="L122" s="34"/>
      <c r="M122" s="34"/>
      <c r="N122" s="34"/>
      <c r="O122" s="34"/>
      <c r="P122" s="34"/>
      <c r="Q122" s="34"/>
    </row>
    <row r="123" spans="1:17">
      <c r="A123" s="40">
        <v>117</v>
      </c>
      <c r="B123" s="41" t="str">
        <f>IF(Data!B123:$B$5005&lt;&gt;"",Data!B123,"")</f>
        <v/>
      </c>
      <c r="C123" s="41" t="str">
        <f>IF(Data!$B123:C$5005&lt;&gt;"",Data!C123,"")</f>
        <v/>
      </c>
      <c r="D123" s="41" t="str">
        <f>IF(Data!$B123:D$5005&lt;&gt;"",Data!D123,"")</f>
        <v/>
      </c>
      <c r="E123" s="41" t="str">
        <f>IF(Data!$B123:E$5005&lt;&gt;"",Data!E123,"")</f>
        <v/>
      </c>
      <c r="F123" s="41" t="str">
        <f>IF(Data!$B123:F$5005&lt;&gt;"",Data!F123,"")</f>
        <v/>
      </c>
      <c r="G123" s="41" t="str">
        <f>IF(Data!$B123:G$5005&lt;&gt;"",Data!G123,"")</f>
        <v/>
      </c>
      <c r="H123" s="41" t="str">
        <f>IF(Data!$B123:H$5005&lt;&gt;"",Data!H123,"")</f>
        <v/>
      </c>
      <c r="I123" s="41" t="str">
        <f>IF(Data!$B123:I$5005&lt;&gt;"",Data!I123,"")</f>
        <v/>
      </c>
      <c r="J123" s="34"/>
      <c r="K123" s="34"/>
      <c r="L123" s="34"/>
      <c r="M123" s="34"/>
      <c r="N123" s="34"/>
      <c r="O123" s="34"/>
      <c r="P123" s="34"/>
      <c r="Q123" s="34"/>
    </row>
    <row r="124" spans="1:17">
      <c r="A124" s="40">
        <v>118</v>
      </c>
      <c r="B124" s="41" t="str">
        <f>IF(Data!B124:$B$5005&lt;&gt;"",Data!B124,"")</f>
        <v/>
      </c>
      <c r="C124" s="41" t="str">
        <f>IF(Data!$B124:C$5005&lt;&gt;"",Data!C124,"")</f>
        <v/>
      </c>
      <c r="D124" s="41" t="str">
        <f>IF(Data!$B124:D$5005&lt;&gt;"",Data!D124,"")</f>
        <v/>
      </c>
      <c r="E124" s="41" t="str">
        <f>IF(Data!$B124:E$5005&lt;&gt;"",Data!E124,"")</f>
        <v/>
      </c>
      <c r="F124" s="41" t="str">
        <f>IF(Data!$B124:F$5005&lt;&gt;"",Data!F124,"")</f>
        <v/>
      </c>
      <c r="G124" s="41" t="str">
        <f>IF(Data!$B124:G$5005&lt;&gt;"",Data!G124,"")</f>
        <v/>
      </c>
      <c r="H124" s="41" t="str">
        <f>IF(Data!$B124:H$5005&lt;&gt;"",Data!H124,"")</f>
        <v/>
      </c>
      <c r="I124" s="41" t="str">
        <f>IF(Data!$B124:I$5005&lt;&gt;"",Data!I124,"")</f>
        <v/>
      </c>
      <c r="J124" s="34"/>
      <c r="K124" s="34"/>
      <c r="L124" s="34"/>
      <c r="M124" s="34"/>
      <c r="N124" s="34"/>
      <c r="O124" s="34"/>
      <c r="P124" s="34"/>
      <c r="Q124" s="34"/>
    </row>
    <row r="125" spans="1:17">
      <c r="A125" s="40">
        <v>119</v>
      </c>
      <c r="B125" s="41" t="str">
        <f>IF(Data!B125:$B$5005&lt;&gt;"",Data!B125,"")</f>
        <v/>
      </c>
      <c r="C125" s="41" t="str">
        <f>IF(Data!$B125:C$5005&lt;&gt;"",Data!C125,"")</f>
        <v/>
      </c>
      <c r="D125" s="41" t="str">
        <f>IF(Data!$B125:D$5005&lt;&gt;"",Data!D125,"")</f>
        <v/>
      </c>
      <c r="E125" s="41" t="str">
        <f>IF(Data!$B125:E$5005&lt;&gt;"",Data!E125,"")</f>
        <v/>
      </c>
      <c r="F125" s="41" t="str">
        <f>IF(Data!$B125:F$5005&lt;&gt;"",Data!F125,"")</f>
        <v/>
      </c>
      <c r="G125" s="41" t="str">
        <f>IF(Data!$B125:G$5005&lt;&gt;"",Data!G125,"")</f>
        <v/>
      </c>
      <c r="H125" s="41" t="str">
        <f>IF(Data!$B125:H$5005&lt;&gt;"",Data!H125,"")</f>
        <v/>
      </c>
      <c r="I125" s="41" t="str">
        <f>IF(Data!$B125:I$5005&lt;&gt;"",Data!I125,"")</f>
        <v/>
      </c>
      <c r="J125" s="34"/>
      <c r="K125" s="34"/>
      <c r="L125" s="34"/>
      <c r="M125" s="34"/>
      <c r="N125" s="34"/>
      <c r="O125" s="34"/>
      <c r="P125" s="34"/>
      <c r="Q125" s="34"/>
    </row>
    <row r="126" spans="1:17">
      <c r="A126" s="40">
        <v>120</v>
      </c>
      <c r="B126" s="41" t="str">
        <f>IF(Data!B126:$B$5005&lt;&gt;"",Data!B126,"")</f>
        <v/>
      </c>
      <c r="C126" s="41" t="str">
        <f>IF(Data!$B126:C$5005&lt;&gt;"",Data!C126,"")</f>
        <v/>
      </c>
      <c r="D126" s="41" t="str">
        <f>IF(Data!$B126:D$5005&lt;&gt;"",Data!D126,"")</f>
        <v/>
      </c>
      <c r="E126" s="41" t="str">
        <f>IF(Data!$B126:E$5005&lt;&gt;"",Data!E126,"")</f>
        <v/>
      </c>
      <c r="F126" s="41" t="str">
        <f>IF(Data!$B126:F$5005&lt;&gt;"",Data!F126,"")</f>
        <v/>
      </c>
      <c r="G126" s="41" t="str">
        <f>IF(Data!$B126:G$5005&lt;&gt;"",Data!G126,"")</f>
        <v/>
      </c>
      <c r="H126" s="41" t="str">
        <f>IF(Data!$B126:H$5005&lt;&gt;"",Data!H126,"")</f>
        <v/>
      </c>
      <c r="I126" s="41" t="str">
        <f>IF(Data!$B126:I$5005&lt;&gt;"",Data!I126,"")</f>
        <v/>
      </c>
      <c r="J126" s="34"/>
      <c r="K126" s="34"/>
      <c r="L126" s="34"/>
      <c r="M126" s="34"/>
      <c r="N126" s="34"/>
      <c r="O126" s="34"/>
      <c r="P126" s="34"/>
      <c r="Q126" s="34"/>
    </row>
    <row r="127" spans="1:17">
      <c r="A127" s="40">
        <v>121</v>
      </c>
      <c r="B127" s="41" t="str">
        <f>IF(Data!B127:$B$5005&lt;&gt;"",Data!B127,"")</f>
        <v/>
      </c>
      <c r="C127" s="41" t="str">
        <f>IF(Data!$B127:C$5005&lt;&gt;"",Data!C127,"")</f>
        <v/>
      </c>
      <c r="D127" s="41" t="str">
        <f>IF(Data!$B127:D$5005&lt;&gt;"",Data!D127,"")</f>
        <v/>
      </c>
      <c r="E127" s="41" t="str">
        <f>IF(Data!$B127:E$5005&lt;&gt;"",Data!E127,"")</f>
        <v/>
      </c>
      <c r="F127" s="41" t="str">
        <f>IF(Data!$B127:F$5005&lt;&gt;"",Data!F127,"")</f>
        <v/>
      </c>
      <c r="G127" s="41" t="str">
        <f>IF(Data!$B127:G$5005&lt;&gt;"",Data!G127,"")</f>
        <v/>
      </c>
      <c r="H127" s="41" t="str">
        <f>IF(Data!$B127:H$5005&lt;&gt;"",Data!H127,"")</f>
        <v/>
      </c>
      <c r="I127" s="41" t="str">
        <f>IF(Data!$B127:I$5005&lt;&gt;"",Data!I127,"")</f>
        <v/>
      </c>
      <c r="J127" s="34"/>
      <c r="K127" s="34"/>
      <c r="L127" s="34"/>
      <c r="M127" s="34"/>
      <c r="N127" s="34"/>
      <c r="O127" s="34"/>
      <c r="P127" s="34"/>
      <c r="Q127" s="34"/>
    </row>
    <row r="128" spans="1:17">
      <c r="A128" s="40">
        <v>122</v>
      </c>
      <c r="B128" s="41" t="str">
        <f>IF(Data!B128:$B$5005&lt;&gt;"",Data!B128,"")</f>
        <v/>
      </c>
      <c r="C128" s="41" t="str">
        <f>IF(Data!$B128:C$5005&lt;&gt;"",Data!C128,"")</f>
        <v/>
      </c>
      <c r="D128" s="41" t="str">
        <f>IF(Data!$B128:D$5005&lt;&gt;"",Data!D128,"")</f>
        <v/>
      </c>
      <c r="E128" s="41" t="str">
        <f>IF(Data!$B128:E$5005&lt;&gt;"",Data!E128,"")</f>
        <v/>
      </c>
      <c r="F128" s="41" t="str">
        <f>IF(Data!$B128:F$5005&lt;&gt;"",Data!F128,"")</f>
        <v/>
      </c>
      <c r="G128" s="41" t="str">
        <f>IF(Data!$B128:G$5005&lt;&gt;"",Data!G128,"")</f>
        <v/>
      </c>
      <c r="H128" s="41" t="str">
        <f>IF(Data!$B128:H$5005&lt;&gt;"",Data!H128,"")</f>
        <v/>
      </c>
      <c r="I128" s="41" t="str">
        <f>IF(Data!$B128:I$5005&lt;&gt;"",Data!I128,"")</f>
        <v/>
      </c>
      <c r="J128" s="34"/>
      <c r="K128" s="34"/>
      <c r="L128" s="34"/>
      <c r="M128" s="34"/>
      <c r="N128" s="34"/>
      <c r="O128" s="34"/>
      <c r="P128" s="34"/>
      <c r="Q128" s="34"/>
    </row>
    <row r="129" spans="1:17">
      <c r="A129" s="40">
        <v>123</v>
      </c>
      <c r="B129" s="41" t="str">
        <f>IF(Data!B129:$B$5005&lt;&gt;"",Data!B129,"")</f>
        <v/>
      </c>
      <c r="C129" s="41" t="str">
        <f>IF(Data!$B129:C$5005&lt;&gt;"",Data!C129,"")</f>
        <v/>
      </c>
      <c r="D129" s="41" t="str">
        <f>IF(Data!$B129:D$5005&lt;&gt;"",Data!D129,"")</f>
        <v/>
      </c>
      <c r="E129" s="41" t="str">
        <f>IF(Data!$B129:E$5005&lt;&gt;"",Data!E129,"")</f>
        <v/>
      </c>
      <c r="F129" s="41" t="str">
        <f>IF(Data!$B129:F$5005&lt;&gt;"",Data!F129,"")</f>
        <v/>
      </c>
      <c r="G129" s="41" t="str">
        <f>IF(Data!$B129:G$5005&lt;&gt;"",Data!G129,"")</f>
        <v/>
      </c>
      <c r="H129" s="41" t="str">
        <f>IF(Data!$B129:H$5005&lt;&gt;"",Data!H129,"")</f>
        <v/>
      </c>
      <c r="I129" s="41" t="str">
        <f>IF(Data!$B129:I$5005&lt;&gt;"",Data!I129,"")</f>
        <v/>
      </c>
      <c r="J129" s="34"/>
      <c r="K129" s="34"/>
      <c r="L129" s="34"/>
      <c r="M129" s="34"/>
      <c r="N129" s="34"/>
      <c r="O129" s="34"/>
      <c r="P129" s="34"/>
      <c r="Q129" s="34"/>
    </row>
    <row r="130" spans="1:17">
      <c r="A130" s="40">
        <v>124</v>
      </c>
      <c r="B130" s="41" t="str">
        <f>IF(Data!B130:$B$5005&lt;&gt;"",Data!B130,"")</f>
        <v/>
      </c>
      <c r="C130" s="41" t="str">
        <f>IF(Data!$B130:C$5005&lt;&gt;"",Data!C130,"")</f>
        <v/>
      </c>
      <c r="D130" s="41" t="str">
        <f>IF(Data!$B130:D$5005&lt;&gt;"",Data!D130,"")</f>
        <v/>
      </c>
      <c r="E130" s="41" t="str">
        <f>IF(Data!$B130:E$5005&lt;&gt;"",Data!E130,"")</f>
        <v/>
      </c>
      <c r="F130" s="41" t="str">
        <f>IF(Data!$B130:F$5005&lt;&gt;"",Data!F130,"")</f>
        <v/>
      </c>
      <c r="G130" s="41" t="str">
        <f>IF(Data!$B130:G$5005&lt;&gt;"",Data!G130,"")</f>
        <v/>
      </c>
      <c r="H130" s="41" t="str">
        <f>IF(Data!$B130:H$5005&lt;&gt;"",Data!H130,"")</f>
        <v/>
      </c>
      <c r="I130" s="41" t="str">
        <f>IF(Data!$B130:I$5005&lt;&gt;"",Data!I130,"")</f>
        <v/>
      </c>
      <c r="J130" s="34"/>
      <c r="K130" s="34"/>
      <c r="L130" s="34"/>
      <c r="M130" s="34"/>
      <c r="N130" s="34"/>
      <c r="O130" s="34"/>
      <c r="P130" s="34"/>
      <c r="Q130" s="34"/>
    </row>
    <row r="131" spans="1:17">
      <c r="A131" s="40">
        <v>125</v>
      </c>
      <c r="B131" s="41" t="str">
        <f>IF(Data!B131:$B$5005&lt;&gt;"",Data!B131,"")</f>
        <v/>
      </c>
      <c r="C131" s="41" t="str">
        <f>IF(Data!$B131:C$5005&lt;&gt;"",Data!C131,"")</f>
        <v/>
      </c>
      <c r="D131" s="41" t="str">
        <f>IF(Data!$B131:D$5005&lt;&gt;"",Data!D131,"")</f>
        <v/>
      </c>
      <c r="E131" s="41" t="str">
        <f>IF(Data!$B131:E$5005&lt;&gt;"",Data!E131,"")</f>
        <v/>
      </c>
      <c r="F131" s="41" t="str">
        <f>IF(Data!$B131:F$5005&lt;&gt;"",Data!F131,"")</f>
        <v/>
      </c>
      <c r="G131" s="41" t="str">
        <f>IF(Data!$B131:G$5005&lt;&gt;"",Data!G131,"")</f>
        <v/>
      </c>
      <c r="H131" s="41" t="str">
        <f>IF(Data!$B131:H$5005&lt;&gt;"",Data!H131,"")</f>
        <v/>
      </c>
      <c r="I131" s="41" t="str">
        <f>IF(Data!$B131:I$5005&lt;&gt;"",Data!I131,"")</f>
        <v/>
      </c>
      <c r="J131" s="34"/>
      <c r="K131" s="34"/>
      <c r="L131" s="34"/>
      <c r="M131" s="34"/>
      <c r="N131" s="34"/>
      <c r="O131" s="34"/>
      <c r="P131" s="34"/>
      <c r="Q131" s="34"/>
    </row>
    <row r="132" spans="1:17">
      <c r="A132" s="40">
        <v>126</v>
      </c>
      <c r="B132" s="41" t="str">
        <f>IF(Data!B132:$B$5005&lt;&gt;"",Data!B132,"")</f>
        <v/>
      </c>
      <c r="C132" s="41" t="str">
        <f>IF(Data!$B132:C$5005&lt;&gt;"",Data!C132,"")</f>
        <v/>
      </c>
      <c r="D132" s="41" t="str">
        <f>IF(Data!$B132:D$5005&lt;&gt;"",Data!D132,"")</f>
        <v/>
      </c>
      <c r="E132" s="41" t="str">
        <f>IF(Data!$B132:E$5005&lt;&gt;"",Data!E132,"")</f>
        <v/>
      </c>
      <c r="F132" s="41" t="str">
        <f>IF(Data!$B132:F$5005&lt;&gt;"",Data!F132,"")</f>
        <v/>
      </c>
      <c r="G132" s="41" t="str">
        <f>IF(Data!$B132:G$5005&lt;&gt;"",Data!G132,"")</f>
        <v/>
      </c>
      <c r="H132" s="41" t="str">
        <f>IF(Data!$B132:H$5005&lt;&gt;"",Data!H132,"")</f>
        <v/>
      </c>
      <c r="I132" s="41" t="str">
        <f>IF(Data!$B132:I$5005&lt;&gt;"",Data!I132,"")</f>
        <v/>
      </c>
      <c r="J132" s="34"/>
      <c r="K132" s="34"/>
      <c r="L132" s="34"/>
      <c r="M132" s="34"/>
      <c r="N132" s="34"/>
      <c r="O132" s="34"/>
      <c r="P132" s="34"/>
      <c r="Q132" s="34"/>
    </row>
    <row r="133" spans="1:17">
      <c r="A133" s="40">
        <v>127</v>
      </c>
      <c r="B133" s="41" t="str">
        <f>IF(Data!B133:$B$5005&lt;&gt;"",Data!B133,"")</f>
        <v/>
      </c>
      <c r="C133" s="41" t="str">
        <f>IF(Data!$B133:C$5005&lt;&gt;"",Data!C133,"")</f>
        <v/>
      </c>
      <c r="D133" s="41" t="str">
        <f>IF(Data!$B133:D$5005&lt;&gt;"",Data!D133,"")</f>
        <v/>
      </c>
      <c r="E133" s="41" t="str">
        <f>IF(Data!$B133:E$5005&lt;&gt;"",Data!E133,"")</f>
        <v/>
      </c>
      <c r="F133" s="41" t="str">
        <f>IF(Data!$B133:F$5005&lt;&gt;"",Data!F133,"")</f>
        <v/>
      </c>
      <c r="G133" s="41" t="str">
        <f>IF(Data!$B133:G$5005&lt;&gt;"",Data!G133,"")</f>
        <v/>
      </c>
      <c r="H133" s="41" t="str">
        <f>IF(Data!$B133:H$5005&lt;&gt;"",Data!H133,"")</f>
        <v/>
      </c>
      <c r="I133" s="41" t="str">
        <f>IF(Data!$B133:I$5005&lt;&gt;"",Data!I133,"")</f>
        <v/>
      </c>
      <c r="J133" s="34"/>
      <c r="K133" s="34"/>
      <c r="L133" s="34"/>
      <c r="M133" s="34"/>
      <c r="N133" s="34"/>
      <c r="O133" s="34"/>
      <c r="P133" s="34"/>
      <c r="Q133" s="34"/>
    </row>
    <row r="134" spans="1:17">
      <c r="A134" s="40">
        <v>128</v>
      </c>
      <c r="B134" s="41" t="str">
        <f>IF(Data!B134:$B$5005&lt;&gt;"",Data!B134,"")</f>
        <v/>
      </c>
      <c r="C134" s="41" t="str">
        <f>IF(Data!$B134:C$5005&lt;&gt;"",Data!C134,"")</f>
        <v/>
      </c>
      <c r="D134" s="41" t="str">
        <f>IF(Data!$B134:D$5005&lt;&gt;"",Data!D134,"")</f>
        <v/>
      </c>
      <c r="E134" s="41" t="str">
        <f>IF(Data!$B134:E$5005&lt;&gt;"",Data!E134,"")</f>
        <v/>
      </c>
      <c r="F134" s="41" t="str">
        <f>IF(Data!$B134:F$5005&lt;&gt;"",Data!F134,"")</f>
        <v/>
      </c>
      <c r="G134" s="41" t="str">
        <f>IF(Data!$B134:G$5005&lt;&gt;"",Data!G134,"")</f>
        <v/>
      </c>
      <c r="H134" s="41" t="str">
        <f>IF(Data!$B134:H$5005&lt;&gt;"",Data!H134,"")</f>
        <v/>
      </c>
      <c r="I134" s="41" t="str">
        <f>IF(Data!$B134:I$5005&lt;&gt;"",Data!I134,"")</f>
        <v/>
      </c>
      <c r="J134" s="34"/>
      <c r="K134" s="34"/>
      <c r="L134" s="34"/>
      <c r="M134" s="34"/>
      <c r="N134" s="34"/>
      <c r="O134" s="34"/>
      <c r="P134" s="34"/>
      <c r="Q134" s="34"/>
    </row>
    <row r="135" spans="1:17">
      <c r="A135" s="40">
        <v>129</v>
      </c>
      <c r="B135" s="41" t="str">
        <f>IF(Data!B135:$B$5005&lt;&gt;"",Data!B135,"")</f>
        <v/>
      </c>
      <c r="C135" s="41" t="str">
        <f>IF(Data!$B135:C$5005&lt;&gt;"",Data!C135,"")</f>
        <v/>
      </c>
      <c r="D135" s="41" t="str">
        <f>IF(Data!$B135:D$5005&lt;&gt;"",Data!D135,"")</f>
        <v/>
      </c>
      <c r="E135" s="41" t="str">
        <f>IF(Data!$B135:E$5005&lt;&gt;"",Data!E135,"")</f>
        <v/>
      </c>
      <c r="F135" s="41" t="str">
        <f>IF(Data!$B135:F$5005&lt;&gt;"",Data!F135,"")</f>
        <v/>
      </c>
      <c r="G135" s="41" t="str">
        <f>IF(Data!$B135:G$5005&lt;&gt;"",Data!G135,"")</f>
        <v/>
      </c>
      <c r="H135" s="41" t="str">
        <f>IF(Data!$B135:H$5005&lt;&gt;"",Data!H135,"")</f>
        <v/>
      </c>
      <c r="I135" s="41" t="str">
        <f>IF(Data!$B135:I$5005&lt;&gt;"",Data!I135,"")</f>
        <v/>
      </c>
      <c r="J135" s="34"/>
      <c r="K135" s="34"/>
      <c r="L135" s="34"/>
      <c r="M135" s="34"/>
      <c r="N135" s="34"/>
      <c r="O135" s="34"/>
      <c r="P135" s="34"/>
      <c r="Q135" s="34"/>
    </row>
    <row r="136" spans="1:17">
      <c r="A136" s="40">
        <v>130</v>
      </c>
      <c r="B136" s="41" t="str">
        <f>IF(Data!B136:$B$5005&lt;&gt;"",Data!B136,"")</f>
        <v/>
      </c>
      <c r="C136" s="41" t="str">
        <f>IF(Data!$B136:C$5005&lt;&gt;"",Data!C136,"")</f>
        <v/>
      </c>
      <c r="D136" s="41" t="str">
        <f>IF(Data!$B136:D$5005&lt;&gt;"",Data!D136,"")</f>
        <v/>
      </c>
      <c r="E136" s="41" t="str">
        <f>IF(Data!$B136:E$5005&lt;&gt;"",Data!E136,"")</f>
        <v/>
      </c>
      <c r="F136" s="41" t="str">
        <f>IF(Data!$B136:F$5005&lt;&gt;"",Data!F136,"")</f>
        <v/>
      </c>
      <c r="G136" s="41" t="str">
        <f>IF(Data!$B136:G$5005&lt;&gt;"",Data!G136,"")</f>
        <v/>
      </c>
      <c r="H136" s="41" t="str">
        <f>IF(Data!$B136:H$5005&lt;&gt;"",Data!H136,"")</f>
        <v/>
      </c>
      <c r="I136" s="41" t="str">
        <f>IF(Data!$B136:I$5005&lt;&gt;"",Data!I136,"")</f>
        <v/>
      </c>
      <c r="J136" s="34"/>
      <c r="K136" s="34"/>
      <c r="L136" s="34"/>
      <c r="M136" s="34"/>
      <c r="N136" s="34"/>
      <c r="O136" s="34"/>
      <c r="P136" s="34"/>
      <c r="Q136" s="34"/>
    </row>
    <row r="137" spans="1:17">
      <c r="A137" s="40">
        <v>131</v>
      </c>
      <c r="B137" s="41" t="str">
        <f>IF(Data!B137:$B$5005&lt;&gt;"",Data!B137,"")</f>
        <v/>
      </c>
      <c r="C137" s="41" t="str">
        <f>IF(Data!$B137:C$5005&lt;&gt;"",Data!C137,"")</f>
        <v/>
      </c>
      <c r="D137" s="41" t="str">
        <f>IF(Data!$B137:D$5005&lt;&gt;"",Data!D137,"")</f>
        <v/>
      </c>
      <c r="E137" s="41" t="str">
        <f>IF(Data!$B137:E$5005&lt;&gt;"",Data!E137,"")</f>
        <v/>
      </c>
      <c r="F137" s="41" t="str">
        <f>IF(Data!$B137:F$5005&lt;&gt;"",Data!F137,"")</f>
        <v/>
      </c>
      <c r="G137" s="41" t="str">
        <f>IF(Data!$B137:G$5005&lt;&gt;"",Data!G137,"")</f>
        <v/>
      </c>
      <c r="H137" s="41" t="str">
        <f>IF(Data!$B137:H$5005&lt;&gt;"",Data!H137,"")</f>
        <v/>
      </c>
      <c r="I137" s="41" t="str">
        <f>IF(Data!$B137:I$5005&lt;&gt;"",Data!I137,"")</f>
        <v/>
      </c>
      <c r="J137" s="34"/>
      <c r="K137" s="34"/>
      <c r="L137" s="34"/>
      <c r="M137" s="34"/>
      <c r="N137" s="34"/>
      <c r="O137" s="34"/>
      <c r="P137" s="34"/>
      <c r="Q137" s="34"/>
    </row>
    <row r="138" spans="1:17">
      <c r="A138" s="40">
        <v>132</v>
      </c>
      <c r="B138" s="41" t="str">
        <f>IF(Data!B138:$B$5005&lt;&gt;"",Data!B138,"")</f>
        <v/>
      </c>
      <c r="C138" s="41" t="str">
        <f>IF(Data!$B138:C$5005&lt;&gt;"",Data!C138,"")</f>
        <v/>
      </c>
      <c r="D138" s="41" t="str">
        <f>IF(Data!$B138:D$5005&lt;&gt;"",Data!D138,"")</f>
        <v/>
      </c>
      <c r="E138" s="41" t="str">
        <f>IF(Data!$B138:E$5005&lt;&gt;"",Data!E138,"")</f>
        <v/>
      </c>
      <c r="F138" s="41" t="str">
        <f>IF(Data!$B138:F$5005&lt;&gt;"",Data!F138,"")</f>
        <v/>
      </c>
      <c r="G138" s="41" t="str">
        <f>IF(Data!$B138:G$5005&lt;&gt;"",Data!G138,"")</f>
        <v/>
      </c>
      <c r="H138" s="41" t="str">
        <f>IF(Data!$B138:H$5005&lt;&gt;"",Data!H138,"")</f>
        <v/>
      </c>
      <c r="I138" s="41" t="str">
        <f>IF(Data!$B138:I$5005&lt;&gt;"",Data!I138,"")</f>
        <v/>
      </c>
      <c r="J138" s="34"/>
      <c r="K138" s="34"/>
      <c r="L138" s="34"/>
      <c r="M138" s="34"/>
      <c r="N138" s="34"/>
      <c r="O138" s="34"/>
      <c r="P138" s="34"/>
      <c r="Q138" s="34"/>
    </row>
    <row r="139" spans="1:17">
      <c r="A139" s="40">
        <v>133</v>
      </c>
      <c r="B139" s="41" t="str">
        <f>IF(Data!B139:$B$5005&lt;&gt;"",Data!B139,"")</f>
        <v/>
      </c>
      <c r="C139" s="41" t="str">
        <f>IF(Data!$B139:C$5005&lt;&gt;"",Data!C139,"")</f>
        <v/>
      </c>
      <c r="D139" s="41" t="str">
        <f>IF(Data!$B139:D$5005&lt;&gt;"",Data!D139,"")</f>
        <v/>
      </c>
      <c r="E139" s="41" t="str">
        <f>IF(Data!$B139:E$5005&lt;&gt;"",Data!E139,"")</f>
        <v/>
      </c>
      <c r="F139" s="41" t="str">
        <f>IF(Data!$B139:F$5005&lt;&gt;"",Data!F139,"")</f>
        <v/>
      </c>
      <c r="G139" s="41" t="str">
        <f>IF(Data!$B139:G$5005&lt;&gt;"",Data!G139,"")</f>
        <v/>
      </c>
      <c r="H139" s="41" t="str">
        <f>IF(Data!$B139:H$5005&lt;&gt;"",Data!H139,"")</f>
        <v/>
      </c>
      <c r="I139" s="41" t="str">
        <f>IF(Data!$B139:I$5005&lt;&gt;"",Data!I139,"")</f>
        <v/>
      </c>
      <c r="J139" s="34"/>
      <c r="K139" s="34"/>
      <c r="L139" s="34"/>
      <c r="M139" s="34"/>
      <c r="N139" s="34"/>
      <c r="O139" s="34"/>
      <c r="P139" s="34"/>
      <c r="Q139" s="34"/>
    </row>
    <row r="140" spans="1:17">
      <c r="A140" s="40">
        <v>134</v>
      </c>
      <c r="B140" s="41" t="str">
        <f>IF(Data!B140:$B$5005&lt;&gt;"",Data!B140,"")</f>
        <v/>
      </c>
      <c r="C140" s="41" t="str">
        <f>IF(Data!$B140:C$5005&lt;&gt;"",Data!C140,"")</f>
        <v/>
      </c>
      <c r="D140" s="41" t="str">
        <f>IF(Data!$B140:D$5005&lt;&gt;"",Data!D140,"")</f>
        <v/>
      </c>
      <c r="E140" s="41" t="str">
        <f>IF(Data!$B140:E$5005&lt;&gt;"",Data!E140,"")</f>
        <v/>
      </c>
      <c r="F140" s="41" t="str">
        <f>IF(Data!$B140:F$5005&lt;&gt;"",Data!F140,"")</f>
        <v/>
      </c>
      <c r="G140" s="41" t="str">
        <f>IF(Data!$B140:G$5005&lt;&gt;"",Data!G140,"")</f>
        <v/>
      </c>
      <c r="H140" s="41" t="str">
        <f>IF(Data!$B140:H$5005&lt;&gt;"",Data!H140,"")</f>
        <v/>
      </c>
      <c r="I140" s="41" t="str">
        <f>IF(Data!$B140:I$5005&lt;&gt;"",Data!I140,"")</f>
        <v/>
      </c>
      <c r="J140" s="34"/>
      <c r="K140" s="34"/>
      <c r="L140" s="34"/>
      <c r="M140" s="34"/>
      <c r="N140" s="34"/>
      <c r="O140" s="34"/>
      <c r="P140" s="34"/>
      <c r="Q140" s="34"/>
    </row>
    <row r="141" spans="1:17">
      <c r="A141" s="40">
        <v>135</v>
      </c>
      <c r="B141" s="41" t="str">
        <f>IF(Data!B141:$B$5005&lt;&gt;"",Data!B141,"")</f>
        <v/>
      </c>
      <c r="C141" s="41" t="str">
        <f>IF(Data!$B141:C$5005&lt;&gt;"",Data!C141,"")</f>
        <v/>
      </c>
      <c r="D141" s="41" t="str">
        <f>IF(Data!$B141:D$5005&lt;&gt;"",Data!D141,"")</f>
        <v/>
      </c>
      <c r="E141" s="41" t="str">
        <f>IF(Data!$B141:E$5005&lt;&gt;"",Data!E141,"")</f>
        <v/>
      </c>
      <c r="F141" s="41" t="str">
        <f>IF(Data!$B141:F$5005&lt;&gt;"",Data!F141,"")</f>
        <v/>
      </c>
      <c r="G141" s="41" t="str">
        <f>IF(Data!$B141:G$5005&lt;&gt;"",Data!G141,"")</f>
        <v/>
      </c>
      <c r="H141" s="41" t="str">
        <f>IF(Data!$B141:H$5005&lt;&gt;"",Data!H141,"")</f>
        <v/>
      </c>
      <c r="I141" s="41" t="str">
        <f>IF(Data!$B141:I$5005&lt;&gt;"",Data!I141,"")</f>
        <v/>
      </c>
      <c r="J141" s="34"/>
      <c r="K141" s="34"/>
      <c r="L141" s="34"/>
      <c r="M141" s="34"/>
      <c r="N141" s="34"/>
      <c r="O141" s="34"/>
      <c r="P141" s="34"/>
      <c r="Q141" s="34"/>
    </row>
    <row r="142" spans="1:17">
      <c r="A142" s="40">
        <v>136</v>
      </c>
      <c r="B142" s="41" t="str">
        <f>IF(Data!B142:$B$5005&lt;&gt;"",Data!B142,"")</f>
        <v/>
      </c>
      <c r="C142" s="41" t="str">
        <f>IF(Data!$B142:C$5005&lt;&gt;"",Data!C142,"")</f>
        <v/>
      </c>
      <c r="D142" s="41" t="str">
        <f>IF(Data!$B142:D$5005&lt;&gt;"",Data!D142,"")</f>
        <v/>
      </c>
      <c r="E142" s="41" t="str">
        <f>IF(Data!$B142:E$5005&lt;&gt;"",Data!E142,"")</f>
        <v/>
      </c>
      <c r="F142" s="41" t="str">
        <f>IF(Data!$B142:F$5005&lt;&gt;"",Data!F142,"")</f>
        <v/>
      </c>
      <c r="G142" s="41" t="str">
        <f>IF(Data!$B142:G$5005&lt;&gt;"",Data!G142,"")</f>
        <v/>
      </c>
      <c r="H142" s="41" t="str">
        <f>IF(Data!$B142:H$5005&lt;&gt;"",Data!H142,"")</f>
        <v/>
      </c>
      <c r="I142" s="41" t="str">
        <f>IF(Data!$B142:I$5005&lt;&gt;"",Data!I142,"")</f>
        <v/>
      </c>
      <c r="J142" s="34"/>
      <c r="K142" s="34"/>
      <c r="L142" s="34"/>
      <c r="M142" s="34"/>
      <c r="N142" s="34"/>
      <c r="O142" s="34"/>
      <c r="P142" s="34"/>
      <c r="Q142" s="34"/>
    </row>
    <row r="143" spans="1:17">
      <c r="A143" s="40">
        <v>137</v>
      </c>
      <c r="B143" s="41" t="str">
        <f>IF(Data!B143:$B$5005&lt;&gt;"",Data!B143,"")</f>
        <v/>
      </c>
      <c r="C143" s="41" t="str">
        <f>IF(Data!$B143:C$5005&lt;&gt;"",Data!C143,"")</f>
        <v/>
      </c>
      <c r="D143" s="41" t="str">
        <f>IF(Data!$B143:D$5005&lt;&gt;"",Data!D143,"")</f>
        <v/>
      </c>
      <c r="E143" s="41" t="str">
        <f>IF(Data!$B143:E$5005&lt;&gt;"",Data!E143,"")</f>
        <v/>
      </c>
      <c r="F143" s="41" t="str">
        <f>IF(Data!$B143:F$5005&lt;&gt;"",Data!F143,"")</f>
        <v/>
      </c>
      <c r="G143" s="41" t="str">
        <f>IF(Data!$B143:G$5005&lt;&gt;"",Data!G143,"")</f>
        <v/>
      </c>
      <c r="H143" s="41" t="str">
        <f>IF(Data!$B143:H$5005&lt;&gt;"",Data!H143,"")</f>
        <v/>
      </c>
      <c r="I143" s="41" t="str">
        <f>IF(Data!$B143:I$5005&lt;&gt;"",Data!I143,"")</f>
        <v/>
      </c>
      <c r="J143" s="34"/>
      <c r="K143" s="34"/>
      <c r="L143" s="34"/>
      <c r="M143" s="34"/>
      <c r="N143" s="34"/>
      <c r="O143" s="34"/>
      <c r="P143" s="34"/>
      <c r="Q143" s="34"/>
    </row>
    <row r="144" spans="1:17">
      <c r="A144" s="40">
        <v>138</v>
      </c>
      <c r="B144" s="41" t="str">
        <f>IF(Data!B144:$B$5005&lt;&gt;"",Data!B144,"")</f>
        <v/>
      </c>
      <c r="C144" s="41" t="str">
        <f>IF(Data!$B144:C$5005&lt;&gt;"",Data!C144,"")</f>
        <v/>
      </c>
      <c r="D144" s="41" t="str">
        <f>IF(Data!$B144:D$5005&lt;&gt;"",Data!D144,"")</f>
        <v/>
      </c>
      <c r="E144" s="41" t="str">
        <f>IF(Data!$B144:E$5005&lt;&gt;"",Data!E144,"")</f>
        <v/>
      </c>
      <c r="F144" s="41" t="str">
        <f>IF(Data!$B144:F$5005&lt;&gt;"",Data!F144,"")</f>
        <v/>
      </c>
      <c r="G144" s="41" t="str">
        <f>IF(Data!$B144:G$5005&lt;&gt;"",Data!G144,"")</f>
        <v/>
      </c>
      <c r="H144" s="41" t="str">
        <f>IF(Data!$B144:H$5005&lt;&gt;"",Data!H144,"")</f>
        <v/>
      </c>
      <c r="I144" s="41" t="str">
        <f>IF(Data!$B144:I$5005&lt;&gt;"",Data!I144,"")</f>
        <v/>
      </c>
      <c r="J144" s="34"/>
      <c r="K144" s="34"/>
      <c r="L144" s="34"/>
      <c r="M144" s="34"/>
      <c r="N144" s="34"/>
      <c r="O144" s="34"/>
      <c r="P144" s="34"/>
      <c r="Q144" s="34"/>
    </row>
    <row r="145" spans="1:17">
      <c r="A145" s="40">
        <v>139</v>
      </c>
      <c r="B145" s="41" t="str">
        <f>IF(Data!B145:$B$5005&lt;&gt;"",Data!B145,"")</f>
        <v/>
      </c>
      <c r="C145" s="41" t="str">
        <f>IF(Data!$B145:C$5005&lt;&gt;"",Data!C145,"")</f>
        <v/>
      </c>
      <c r="D145" s="41" t="str">
        <f>IF(Data!$B145:D$5005&lt;&gt;"",Data!D145,"")</f>
        <v/>
      </c>
      <c r="E145" s="41" t="str">
        <f>IF(Data!$B145:E$5005&lt;&gt;"",Data!E145,"")</f>
        <v/>
      </c>
      <c r="F145" s="41" t="str">
        <f>IF(Data!$B145:F$5005&lt;&gt;"",Data!F145,"")</f>
        <v/>
      </c>
      <c r="G145" s="41" t="str">
        <f>IF(Data!$B145:G$5005&lt;&gt;"",Data!G145,"")</f>
        <v/>
      </c>
      <c r="H145" s="41" t="str">
        <f>IF(Data!$B145:H$5005&lt;&gt;"",Data!H145,"")</f>
        <v/>
      </c>
      <c r="I145" s="41" t="str">
        <f>IF(Data!$B145:I$5005&lt;&gt;"",Data!I145,"")</f>
        <v/>
      </c>
      <c r="J145" s="34"/>
      <c r="K145" s="34"/>
      <c r="L145" s="34"/>
      <c r="M145" s="34"/>
      <c r="N145" s="34"/>
      <c r="O145" s="34"/>
      <c r="P145" s="34"/>
      <c r="Q145" s="34"/>
    </row>
    <row r="146" spans="1:17">
      <c r="A146" s="40">
        <v>140</v>
      </c>
      <c r="B146" s="41" t="str">
        <f>IF(Data!B146:$B$5005&lt;&gt;"",Data!B146,"")</f>
        <v/>
      </c>
      <c r="C146" s="41" t="str">
        <f>IF(Data!$B146:C$5005&lt;&gt;"",Data!C146,"")</f>
        <v/>
      </c>
      <c r="D146" s="41" t="str">
        <f>IF(Data!$B146:D$5005&lt;&gt;"",Data!D146,"")</f>
        <v/>
      </c>
      <c r="E146" s="41" t="str">
        <f>IF(Data!$B146:E$5005&lt;&gt;"",Data!E146,"")</f>
        <v/>
      </c>
      <c r="F146" s="41" t="str">
        <f>IF(Data!$B146:F$5005&lt;&gt;"",Data!F146,"")</f>
        <v/>
      </c>
      <c r="G146" s="41" t="str">
        <f>IF(Data!$B146:G$5005&lt;&gt;"",Data!G146,"")</f>
        <v/>
      </c>
      <c r="H146" s="41" t="str">
        <f>IF(Data!$B146:H$5005&lt;&gt;"",Data!H146,"")</f>
        <v/>
      </c>
      <c r="I146" s="41" t="str">
        <f>IF(Data!$B146:I$5005&lt;&gt;"",Data!I146,"")</f>
        <v/>
      </c>
      <c r="J146" s="34"/>
      <c r="K146" s="34"/>
      <c r="L146" s="34"/>
      <c r="M146" s="34"/>
      <c r="N146" s="34"/>
      <c r="O146" s="34"/>
      <c r="P146" s="34"/>
      <c r="Q146" s="34"/>
    </row>
    <row r="147" spans="1:17">
      <c r="A147" s="40">
        <v>141</v>
      </c>
      <c r="B147" s="41" t="str">
        <f>IF(Data!B147:$B$5005&lt;&gt;"",Data!B147,"")</f>
        <v/>
      </c>
      <c r="C147" s="41" t="str">
        <f>IF(Data!$B147:C$5005&lt;&gt;"",Data!C147,"")</f>
        <v/>
      </c>
      <c r="D147" s="41" t="str">
        <f>IF(Data!$B147:D$5005&lt;&gt;"",Data!D147,"")</f>
        <v/>
      </c>
      <c r="E147" s="41" t="str">
        <f>IF(Data!$B147:E$5005&lt;&gt;"",Data!E147,"")</f>
        <v/>
      </c>
      <c r="F147" s="41" t="str">
        <f>IF(Data!$B147:F$5005&lt;&gt;"",Data!F147,"")</f>
        <v/>
      </c>
      <c r="G147" s="41" t="str">
        <f>IF(Data!$B147:G$5005&lt;&gt;"",Data!G147,"")</f>
        <v/>
      </c>
      <c r="H147" s="41" t="str">
        <f>IF(Data!$B147:H$5005&lt;&gt;"",Data!H147,"")</f>
        <v/>
      </c>
      <c r="I147" s="41" t="str">
        <f>IF(Data!$B147:I$5005&lt;&gt;"",Data!I147,"")</f>
        <v/>
      </c>
      <c r="J147" s="34"/>
      <c r="K147" s="34"/>
      <c r="L147" s="34"/>
      <c r="M147" s="34"/>
      <c r="N147" s="34"/>
      <c r="O147" s="34"/>
      <c r="P147" s="34"/>
      <c r="Q147" s="34"/>
    </row>
    <row r="148" spans="1:17">
      <c r="A148" s="40">
        <v>142</v>
      </c>
      <c r="B148" s="41" t="str">
        <f>IF(Data!B148:$B$5005&lt;&gt;"",Data!B148,"")</f>
        <v/>
      </c>
      <c r="C148" s="41" t="str">
        <f>IF(Data!$B148:C$5005&lt;&gt;"",Data!C148,"")</f>
        <v/>
      </c>
      <c r="D148" s="41" t="str">
        <f>IF(Data!$B148:D$5005&lt;&gt;"",Data!D148,"")</f>
        <v/>
      </c>
      <c r="E148" s="41" t="str">
        <f>IF(Data!$B148:E$5005&lt;&gt;"",Data!E148,"")</f>
        <v/>
      </c>
      <c r="F148" s="41" t="str">
        <f>IF(Data!$B148:F$5005&lt;&gt;"",Data!F148,"")</f>
        <v/>
      </c>
      <c r="G148" s="41" t="str">
        <f>IF(Data!$B148:G$5005&lt;&gt;"",Data!G148,"")</f>
        <v/>
      </c>
      <c r="H148" s="41" t="str">
        <f>IF(Data!$B148:H$5005&lt;&gt;"",Data!H148,"")</f>
        <v/>
      </c>
      <c r="I148" s="41" t="str">
        <f>IF(Data!$B148:I$5005&lt;&gt;"",Data!I148,"")</f>
        <v/>
      </c>
      <c r="J148" s="34"/>
      <c r="K148" s="34"/>
      <c r="L148" s="34"/>
      <c r="M148" s="34"/>
      <c r="N148" s="34"/>
      <c r="O148" s="34"/>
      <c r="P148" s="34"/>
      <c r="Q148" s="34"/>
    </row>
    <row r="149" spans="1:17">
      <c r="A149" s="40">
        <v>143</v>
      </c>
      <c r="B149" s="41" t="str">
        <f>IF(Data!B149:$B$5005&lt;&gt;"",Data!B149,"")</f>
        <v/>
      </c>
      <c r="C149" s="41" t="str">
        <f>IF(Data!$B149:C$5005&lt;&gt;"",Data!C149,"")</f>
        <v/>
      </c>
      <c r="D149" s="41" t="str">
        <f>IF(Data!$B149:D$5005&lt;&gt;"",Data!D149,"")</f>
        <v/>
      </c>
      <c r="E149" s="41" t="str">
        <f>IF(Data!$B149:E$5005&lt;&gt;"",Data!E149,"")</f>
        <v/>
      </c>
      <c r="F149" s="41" t="str">
        <f>IF(Data!$B149:F$5005&lt;&gt;"",Data!F149,"")</f>
        <v/>
      </c>
      <c r="G149" s="41" t="str">
        <f>IF(Data!$B149:G$5005&lt;&gt;"",Data!G149,"")</f>
        <v/>
      </c>
      <c r="H149" s="41" t="str">
        <f>IF(Data!$B149:H$5005&lt;&gt;"",Data!H149,"")</f>
        <v/>
      </c>
      <c r="I149" s="41" t="str">
        <f>IF(Data!$B149:I$5005&lt;&gt;"",Data!I149,"")</f>
        <v/>
      </c>
      <c r="J149" s="34"/>
      <c r="K149" s="34"/>
      <c r="L149" s="34"/>
      <c r="M149" s="34"/>
      <c r="N149" s="34"/>
      <c r="O149" s="34"/>
      <c r="P149" s="34"/>
      <c r="Q149" s="34"/>
    </row>
    <row r="150" spans="1:17">
      <c r="A150" s="40">
        <v>144</v>
      </c>
      <c r="B150" s="41" t="str">
        <f>IF(Data!B150:$B$5005&lt;&gt;"",Data!B150,"")</f>
        <v/>
      </c>
      <c r="C150" s="41" t="str">
        <f>IF(Data!$B150:C$5005&lt;&gt;"",Data!C150,"")</f>
        <v/>
      </c>
      <c r="D150" s="41" t="str">
        <f>IF(Data!$B150:D$5005&lt;&gt;"",Data!D150,"")</f>
        <v/>
      </c>
      <c r="E150" s="41" t="str">
        <f>IF(Data!$B150:E$5005&lt;&gt;"",Data!E150,"")</f>
        <v/>
      </c>
      <c r="F150" s="41" t="str">
        <f>IF(Data!$B150:F$5005&lt;&gt;"",Data!F150,"")</f>
        <v/>
      </c>
      <c r="G150" s="41" t="str">
        <f>IF(Data!$B150:G$5005&lt;&gt;"",Data!G150,"")</f>
        <v/>
      </c>
      <c r="H150" s="41" t="str">
        <f>IF(Data!$B150:H$5005&lt;&gt;"",Data!H150,"")</f>
        <v/>
      </c>
      <c r="I150" s="41" t="str">
        <f>IF(Data!$B150:I$5005&lt;&gt;"",Data!I150,"")</f>
        <v/>
      </c>
      <c r="J150" s="34"/>
      <c r="K150" s="34"/>
      <c r="L150" s="34"/>
      <c r="M150" s="34"/>
      <c r="N150" s="34"/>
      <c r="O150" s="34"/>
      <c r="P150" s="34"/>
      <c r="Q150" s="34"/>
    </row>
    <row r="151" spans="1:17">
      <c r="A151" s="40">
        <v>145</v>
      </c>
      <c r="B151" s="41" t="str">
        <f>IF(Data!B151:$B$5005&lt;&gt;"",Data!B151,"")</f>
        <v/>
      </c>
      <c r="C151" s="41" t="str">
        <f>IF(Data!$B151:C$5005&lt;&gt;"",Data!C151,"")</f>
        <v/>
      </c>
      <c r="D151" s="41" t="str">
        <f>IF(Data!$B151:D$5005&lt;&gt;"",Data!D151,"")</f>
        <v/>
      </c>
      <c r="E151" s="41" t="str">
        <f>IF(Data!$B151:E$5005&lt;&gt;"",Data!E151,"")</f>
        <v/>
      </c>
      <c r="F151" s="41" t="str">
        <f>IF(Data!$B151:F$5005&lt;&gt;"",Data!F151,"")</f>
        <v/>
      </c>
      <c r="G151" s="41" t="str">
        <f>IF(Data!$B151:G$5005&lt;&gt;"",Data!G151,"")</f>
        <v/>
      </c>
      <c r="H151" s="41" t="str">
        <f>IF(Data!$B151:H$5005&lt;&gt;"",Data!H151,"")</f>
        <v/>
      </c>
      <c r="I151" s="41" t="str">
        <f>IF(Data!$B151:I$5005&lt;&gt;"",Data!I151,"")</f>
        <v/>
      </c>
      <c r="J151" s="34"/>
      <c r="K151" s="34"/>
      <c r="L151" s="34"/>
      <c r="M151" s="34"/>
      <c r="N151" s="34"/>
      <c r="O151" s="34"/>
      <c r="P151" s="34"/>
      <c r="Q151" s="34"/>
    </row>
    <row r="152" spans="1:17">
      <c r="A152" s="40">
        <v>146</v>
      </c>
      <c r="B152" s="41" t="str">
        <f>IF(Data!B152:$B$5005&lt;&gt;"",Data!B152,"")</f>
        <v/>
      </c>
      <c r="C152" s="41" t="str">
        <f>IF(Data!$B152:C$5005&lt;&gt;"",Data!C152,"")</f>
        <v/>
      </c>
      <c r="D152" s="41" t="str">
        <f>IF(Data!$B152:D$5005&lt;&gt;"",Data!D152,"")</f>
        <v/>
      </c>
      <c r="E152" s="41" t="str">
        <f>IF(Data!$B152:E$5005&lt;&gt;"",Data!E152,"")</f>
        <v/>
      </c>
      <c r="F152" s="41" t="str">
        <f>IF(Data!$B152:F$5005&lt;&gt;"",Data!F152,"")</f>
        <v/>
      </c>
      <c r="G152" s="41" t="str">
        <f>IF(Data!$B152:G$5005&lt;&gt;"",Data!G152,"")</f>
        <v/>
      </c>
      <c r="H152" s="41" t="str">
        <f>IF(Data!$B152:H$5005&lt;&gt;"",Data!H152,"")</f>
        <v/>
      </c>
      <c r="I152" s="41" t="str">
        <f>IF(Data!$B152:I$5005&lt;&gt;"",Data!I152,"")</f>
        <v/>
      </c>
      <c r="J152" s="34"/>
      <c r="K152" s="34"/>
      <c r="L152" s="34"/>
      <c r="M152" s="34"/>
      <c r="N152" s="34"/>
      <c r="O152" s="34"/>
      <c r="P152" s="34"/>
      <c r="Q152" s="34"/>
    </row>
    <row r="153" spans="1:17">
      <c r="A153" s="40">
        <v>147</v>
      </c>
      <c r="B153" s="41" t="str">
        <f>IF(Data!B153:$B$5005&lt;&gt;"",Data!B153,"")</f>
        <v/>
      </c>
      <c r="C153" s="41" t="str">
        <f>IF(Data!$B153:C$5005&lt;&gt;"",Data!C153,"")</f>
        <v/>
      </c>
      <c r="D153" s="41" t="str">
        <f>IF(Data!$B153:D$5005&lt;&gt;"",Data!D153,"")</f>
        <v/>
      </c>
      <c r="E153" s="41" t="str">
        <f>IF(Data!$B153:E$5005&lt;&gt;"",Data!E153,"")</f>
        <v/>
      </c>
      <c r="F153" s="41" t="str">
        <f>IF(Data!$B153:F$5005&lt;&gt;"",Data!F153,"")</f>
        <v/>
      </c>
      <c r="G153" s="41" t="str">
        <f>IF(Data!$B153:G$5005&lt;&gt;"",Data!G153,"")</f>
        <v/>
      </c>
      <c r="H153" s="41" t="str">
        <f>IF(Data!$B153:H$5005&lt;&gt;"",Data!H153,"")</f>
        <v/>
      </c>
      <c r="I153" s="41" t="str">
        <f>IF(Data!$B153:I$5005&lt;&gt;"",Data!I153,"")</f>
        <v/>
      </c>
      <c r="J153" s="34"/>
      <c r="K153" s="34"/>
      <c r="L153" s="34"/>
      <c r="M153" s="34"/>
      <c r="N153" s="34"/>
      <c r="O153" s="34"/>
      <c r="P153" s="34"/>
      <c r="Q153" s="34"/>
    </row>
    <row r="154" spans="1:17">
      <c r="A154" s="40">
        <v>148</v>
      </c>
      <c r="B154" s="41" t="str">
        <f>IF(Data!B154:$B$5005&lt;&gt;"",Data!B154,"")</f>
        <v/>
      </c>
      <c r="C154" s="41" t="str">
        <f>IF(Data!$B154:C$5005&lt;&gt;"",Data!C154,"")</f>
        <v/>
      </c>
      <c r="D154" s="41" t="str">
        <f>IF(Data!$B154:D$5005&lt;&gt;"",Data!D154,"")</f>
        <v/>
      </c>
      <c r="E154" s="41" t="str">
        <f>IF(Data!$B154:E$5005&lt;&gt;"",Data!E154,"")</f>
        <v/>
      </c>
      <c r="F154" s="41" t="str">
        <f>IF(Data!$B154:F$5005&lt;&gt;"",Data!F154,"")</f>
        <v/>
      </c>
      <c r="G154" s="41" t="str">
        <f>IF(Data!$B154:G$5005&lt;&gt;"",Data!G154,"")</f>
        <v/>
      </c>
      <c r="H154" s="41" t="str">
        <f>IF(Data!$B154:H$5005&lt;&gt;"",Data!H154,"")</f>
        <v/>
      </c>
      <c r="I154" s="41" t="str">
        <f>IF(Data!$B154:I$5005&lt;&gt;"",Data!I154,"")</f>
        <v/>
      </c>
      <c r="J154" s="34"/>
      <c r="K154" s="34"/>
      <c r="L154" s="34"/>
      <c r="M154" s="34"/>
      <c r="N154" s="34"/>
      <c r="O154" s="34"/>
      <c r="P154" s="34"/>
      <c r="Q154" s="34"/>
    </row>
    <row r="155" spans="1:17">
      <c r="A155" s="40">
        <v>149</v>
      </c>
      <c r="B155" s="41" t="str">
        <f>IF(Data!B155:$B$5005&lt;&gt;"",Data!B155,"")</f>
        <v/>
      </c>
      <c r="C155" s="41" t="str">
        <f>IF(Data!$B155:C$5005&lt;&gt;"",Data!C155,"")</f>
        <v/>
      </c>
      <c r="D155" s="41" t="str">
        <f>IF(Data!$B155:D$5005&lt;&gt;"",Data!D155,"")</f>
        <v/>
      </c>
      <c r="E155" s="41" t="str">
        <f>IF(Data!$B155:E$5005&lt;&gt;"",Data!E155,"")</f>
        <v/>
      </c>
      <c r="F155" s="41" t="str">
        <f>IF(Data!$B155:F$5005&lt;&gt;"",Data!F155,"")</f>
        <v/>
      </c>
      <c r="G155" s="41" t="str">
        <f>IF(Data!$B155:G$5005&lt;&gt;"",Data!G155,"")</f>
        <v/>
      </c>
      <c r="H155" s="41" t="str">
        <f>IF(Data!$B155:H$5005&lt;&gt;"",Data!H155,"")</f>
        <v/>
      </c>
      <c r="I155" s="41" t="str">
        <f>IF(Data!$B155:I$5005&lt;&gt;"",Data!I155,"")</f>
        <v/>
      </c>
      <c r="J155" s="34"/>
      <c r="K155" s="34"/>
      <c r="L155" s="34"/>
      <c r="M155" s="34"/>
      <c r="N155" s="34"/>
      <c r="O155" s="34"/>
      <c r="P155" s="34"/>
      <c r="Q155" s="34"/>
    </row>
    <row r="156" spans="1:17">
      <c r="A156" s="40">
        <v>150</v>
      </c>
      <c r="B156" s="41" t="str">
        <f>IF(Data!B156:$B$5005&lt;&gt;"",Data!B156,"")</f>
        <v/>
      </c>
      <c r="C156" s="41" t="str">
        <f>IF(Data!$B156:C$5005&lt;&gt;"",Data!C156,"")</f>
        <v/>
      </c>
      <c r="D156" s="41" t="str">
        <f>IF(Data!$B156:D$5005&lt;&gt;"",Data!D156,"")</f>
        <v/>
      </c>
      <c r="E156" s="41" t="str">
        <f>IF(Data!$B156:E$5005&lt;&gt;"",Data!E156,"")</f>
        <v/>
      </c>
      <c r="F156" s="41" t="str">
        <f>IF(Data!$B156:F$5005&lt;&gt;"",Data!F156,"")</f>
        <v/>
      </c>
      <c r="G156" s="41" t="str">
        <f>IF(Data!$B156:G$5005&lt;&gt;"",Data!G156,"")</f>
        <v/>
      </c>
      <c r="H156" s="41" t="str">
        <f>IF(Data!$B156:H$5005&lt;&gt;"",Data!H156,"")</f>
        <v/>
      </c>
      <c r="I156" s="41" t="str">
        <f>IF(Data!$B156:I$5005&lt;&gt;"",Data!I156,"")</f>
        <v/>
      </c>
      <c r="J156" s="34"/>
      <c r="K156" s="34"/>
      <c r="L156" s="34"/>
      <c r="M156" s="34"/>
      <c r="N156" s="34"/>
      <c r="O156" s="34"/>
      <c r="P156" s="34"/>
      <c r="Q156" s="34"/>
    </row>
    <row r="157" spans="1:17">
      <c r="A157" s="40">
        <v>151</v>
      </c>
      <c r="B157" s="41" t="str">
        <f>IF(Data!B157:$B$5005&lt;&gt;"",Data!B157,"")</f>
        <v/>
      </c>
      <c r="C157" s="41" t="str">
        <f>IF(Data!$B157:C$5005&lt;&gt;"",Data!C157,"")</f>
        <v/>
      </c>
      <c r="D157" s="41" t="str">
        <f>IF(Data!$B157:D$5005&lt;&gt;"",Data!D157,"")</f>
        <v/>
      </c>
      <c r="E157" s="41" t="str">
        <f>IF(Data!$B157:E$5005&lt;&gt;"",Data!E157,"")</f>
        <v/>
      </c>
      <c r="F157" s="41" t="str">
        <f>IF(Data!$B157:F$5005&lt;&gt;"",Data!F157,"")</f>
        <v/>
      </c>
      <c r="G157" s="41" t="str">
        <f>IF(Data!$B157:G$5005&lt;&gt;"",Data!G157,"")</f>
        <v/>
      </c>
      <c r="H157" s="41" t="str">
        <f>IF(Data!$B157:H$5005&lt;&gt;"",Data!H157,"")</f>
        <v/>
      </c>
      <c r="I157" s="41" t="str">
        <f>IF(Data!$B157:I$5005&lt;&gt;"",Data!I157,"")</f>
        <v/>
      </c>
      <c r="J157" s="34"/>
      <c r="K157" s="34"/>
      <c r="L157" s="34"/>
      <c r="M157" s="34"/>
      <c r="N157" s="34"/>
      <c r="O157" s="34"/>
      <c r="P157" s="34"/>
      <c r="Q157" s="34"/>
    </row>
    <row r="158" spans="1:17">
      <c r="A158" s="40">
        <v>152</v>
      </c>
      <c r="B158" s="41" t="str">
        <f>IF(Data!B158:$B$5005&lt;&gt;"",Data!B158,"")</f>
        <v/>
      </c>
      <c r="C158" s="41" t="str">
        <f>IF(Data!$B158:C$5005&lt;&gt;"",Data!C158,"")</f>
        <v/>
      </c>
      <c r="D158" s="41" t="str">
        <f>IF(Data!$B158:D$5005&lt;&gt;"",Data!D158,"")</f>
        <v/>
      </c>
      <c r="E158" s="41" t="str">
        <f>IF(Data!$B158:E$5005&lt;&gt;"",Data!E158,"")</f>
        <v/>
      </c>
      <c r="F158" s="41" t="str">
        <f>IF(Data!$B158:F$5005&lt;&gt;"",Data!F158,"")</f>
        <v/>
      </c>
      <c r="G158" s="41" t="str">
        <f>IF(Data!$B158:G$5005&lt;&gt;"",Data!G158,"")</f>
        <v/>
      </c>
      <c r="H158" s="41" t="str">
        <f>IF(Data!$B158:H$5005&lt;&gt;"",Data!H158,"")</f>
        <v/>
      </c>
      <c r="I158" s="41" t="str">
        <f>IF(Data!$B158:I$5005&lt;&gt;"",Data!I158,"")</f>
        <v/>
      </c>
      <c r="J158" s="34"/>
      <c r="K158" s="34"/>
      <c r="L158" s="34"/>
      <c r="M158" s="34"/>
      <c r="N158" s="34"/>
      <c r="O158" s="34"/>
      <c r="P158" s="34"/>
      <c r="Q158" s="34"/>
    </row>
    <row r="159" spans="1:17">
      <c r="A159" s="40">
        <v>153</v>
      </c>
      <c r="B159" s="41" t="str">
        <f>IF(Data!B159:$B$5005&lt;&gt;"",Data!B159,"")</f>
        <v/>
      </c>
      <c r="C159" s="41" t="str">
        <f>IF(Data!$B159:C$5005&lt;&gt;"",Data!C159,"")</f>
        <v/>
      </c>
      <c r="D159" s="41" t="str">
        <f>IF(Data!$B159:D$5005&lt;&gt;"",Data!D159,"")</f>
        <v/>
      </c>
      <c r="E159" s="41" t="str">
        <f>IF(Data!$B159:E$5005&lt;&gt;"",Data!E159,"")</f>
        <v/>
      </c>
      <c r="F159" s="41" t="str">
        <f>IF(Data!$B159:F$5005&lt;&gt;"",Data!F159,"")</f>
        <v/>
      </c>
      <c r="G159" s="41" t="str">
        <f>IF(Data!$B159:G$5005&lt;&gt;"",Data!G159,"")</f>
        <v/>
      </c>
      <c r="H159" s="41" t="str">
        <f>IF(Data!$B159:H$5005&lt;&gt;"",Data!H159,"")</f>
        <v/>
      </c>
      <c r="I159" s="41" t="str">
        <f>IF(Data!$B159:I$5005&lt;&gt;"",Data!I159,"")</f>
        <v/>
      </c>
      <c r="J159" s="34"/>
      <c r="K159" s="34"/>
      <c r="L159" s="34"/>
      <c r="M159" s="34"/>
      <c r="N159" s="34"/>
      <c r="O159" s="34"/>
      <c r="P159" s="34"/>
      <c r="Q159" s="34"/>
    </row>
    <row r="160" spans="1:17">
      <c r="A160" s="40">
        <v>154</v>
      </c>
      <c r="B160" s="41" t="str">
        <f>IF(Data!B160:$B$5005&lt;&gt;"",Data!B160,"")</f>
        <v/>
      </c>
      <c r="C160" s="41" t="str">
        <f>IF(Data!$B160:C$5005&lt;&gt;"",Data!C160,"")</f>
        <v/>
      </c>
      <c r="D160" s="41" t="str">
        <f>IF(Data!$B160:D$5005&lt;&gt;"",Data!D160,"")</f>
        <v/>
      </c>
      <c r="E160" s="41" t="str">
        <f>IF(Data!$B160:E$5005&lt;&gt;"",Data!E160,"")</f>
        <v/>
      </c>
      <c r="F160" s="41" t="str">
        <f>IF(Data!$B160:F$5005&lt;&gt;"",Data!F160,"")</f>
        <v/>
      </c>
      <c r="G160" s="41" t="str">
        <f>IF(Data!$B160:G$5005&lt;&gt;"",Data!G160,"")</f>
        <v/>
      </c>
      <c r="H160" s="41" t="str">
        <f>IF(Data!$B160:H$5005&lt;&gt;"",Data!H160,"")</f>
        <v/>
      </c>
      <c r="I160" s="41" t="str">
        <f>IF(Data!$B160:I$5005&lt;&gt;"",Data!I160,"")</f>
        <v/>
      </c>
      <c r="J160" s="34"/>
      <c r="K160" s="34"/>
      <c r="L160" s="34"/>
      <c r="M160" s="34"/>
      <c r="N160" s="34"/>
      <c r="O160" s="34"/>
      <c r="P160" s="34"/>
      <c r="Q160" s="34"/>
    </row>
    <row r="161" spans="1:17">
      <c r="A161" s="40">
        <v>155</v>
      </c>
      <c r="B161" s="41" t="str">
        <f>IF(Data!B161:$B$5005&lt;&gt;"",Data!B161,"")</f>
        <v/>
      </c>
      <c r="C161" s="41" t="str">
        <f>IF(Data!$B161:C$5005&lt;&gt;"",Data!C161,"")</f>
        <v/>
      </c>
      <c r="D161" s="41" t="str">
        <f>IF(Data!$B161:D$5005&lt;&gt;"",Data!D161,"")</f>
        <v/>
      </c>
      <c r="E161" s="41" t="str">
        <f>IF(Data!$B161:E$5005&lt;&gt;"",Data!E161,"")</f>
        <v/>
      </c>
      <c r="F161" s="41" t="str">
        <f>IF(Data!$B161:F$5005&lt;&gt;"",Data!F161,"")</f>
        <v/>
      </c>
      <c r="G161" s="41" t="str">
        <f>IF(Data!$B161:G$5005&lt;&gt;"",Data!G161,"")</f>
        <v/>
      </c>
      <c r="H161" s="41" t="str">
        <f>IF(Data!$B161:H$5005&lt;&gt;"",Data!H161,"")</f>
        <v/>
      </c>
      <c r="I161" s="41" t="str">
        <f>IF(Data!$B161:I$5005&lt;&gt;"",Data!I161,"")</f>
        <v/>
      </c>
      <c r="J161" s="34"/>
      <c r="K161" s="34"/>
      <c r="L161" s="34"/>
      <c r="M161" s="34"/>
      <c r="N161" s="34"/>
      <c r="O161" s="34"/>
      <c r="P161" s="34"/>
      <c r="Q161" s="34"/>
    </row>
    <row r="162" spans="1:17">
      <c r="A162" s="40">
        <v>156</v>
      </c>
      <c r="B162" s="41" t="str">
        <f>IF(Data!B162:$B$5005&lt;&gt;"",Data!B162,"")</f>
        <v/>
      </c>
      <c r="C162" s="41" t="str">
        <f>IF(Data!$B162:C$5005&lt;&gt;"",Data!C162,"")</f>
        <v/>
      </c>
      <c r="D162" s="41" t="str">
        <f>IF(Data!$B162:D$5005&lt;&gt;"",Data!D162,"")</f>
        <v/>
      </c>
      <c r="E162" s="41" t="str">
        <f>IF(Data!$B162:E$5005&lt;&gt;"",Data!E162,"")</f>
        <v/>
      </c>
      <c r="F162" s="41" t="str">
        <f>IF(Data!$B162:F$5005&lt;&gt;"",Data!F162,"")</f>
        <v/>
      </c>
      <c r="G162" s="41" t="str">
        <f>IF(Data!$B162:G$5005&lt;&gt;"",Data!G162,"")</f>
        <v/>
      </c>
      <c r="H162" s="41" t="str">
        <f>IF(Data!$B162:H$5005&lt;&gt;"",Data!H162,"")</f>
        <v/>
      </c>
      <c r="I162" s="41" t="str">
        <f>IF(Data!$B162:I$5005&lt;&gt;"",Data!I162,"")</f>
        <v/>
      </c>
      <c r="J162" s="34"/>
      <c r="K162" s="34"/>
      <c r="L162" s="34"/>
      <c r="M162" s="34"/>
      <c r="N162" s="34"/>
      <c r="O162" s="34"/>
      <c r="P162" s="34"/>
      <c r="Q162" s="34"/>
    </row>
    <row r="163" spans="1:17">
      <c r="A163" s="40">
        <v>157</v>
      </c>
      <c r="B163" s="41" t="str">
        <f>IF(Data!B163:$B$5005&lt;&gt;"",Data!B163,"")</f>
        <v/>
      </c>
      <c r="C163" s="41" t="str">
        <f>IF(Data!$B163:C$5005&lt;&gt;"",Data!C163,"")</f>
        <v/>
      </c>
      <c r="D163" s="41" t="str">
        <f>IF(Data!$B163:D$5005&lt;&gt;"",Data!D163,"")</f>
        <v/>
      </c>
      <c r="E163" s="41" t="str">
        <f>IF(Data!$B163:E$5005&lt;&gt;"",Data!E163,"")</f>
        <v/>
      </c>
      <c r="F163" s="41" t="str">
        <f>IF(Data!$B163:F$5005&lt;&gt;"",Data!F163,"")</f>
        <v/>
      </c>
      <c r="G163" s="41" t="str">
        <f>IF(Data!$B163:G$5005&lt;&gt;"",Data!G163,"")</f>
        <v/>
      </c>
      <c r="H163" s="41" t="str">
        <f>IF(Data!$B163:H$5005&lt;&gt;"",Data!H163,"")</f>
        <v/>
      </c>
      <c r="I163" s="41" t="str">
        <f>IF(Data!$B163:I$5005&lt;&gt;"",Data!I163,"")</f>
        <v/>
      </c>
      <c r="J163" s="34"/>
      <c r="K163" s="34"/>
      <c r="L163" s="34"/>
      <c r="M163" s="34"/>
      <c r="N163" s="34"/>
      <c r="O163" s="34"/>
      <c r="P163" s="34"/>
      <c r="Q163" s="34"/>
    </row>
    <row r="164" spans="1:17">
      <c r="A164" s="40">
        <v>158</v>
      </c>
      <c r="B164" s="41" t="str">
        <f>IF(Data!B164:$B$5005&lt;&gt;"",Data!B164,"")</f>
        <v/>
      </c>
      <c r="C164" s="41" t="str">
        <f>IF(Data!$B164:C$5005&lt;&gt;"",Data!C164,"")</f>
        <v/>
      </c>
      <c r="D164" s="41" t="str">
        <f>IF(Data!$B164:D$5005&lt;&gt;"",Data!D164,"")</f>
        <v/>
      </c>
      <c r="E164" s="41" t="str">
        <f>IF(Data!$B164:E$5005&lt;&gt;"",Data!E164,"")</f>
        <v/>
      </c>
      <c r="F164" s="41" t="str">
        <f>IF(Data!$B164:F$5005&lt;&gt;"",Data!F164,"")</f>
        <v/>
      </c>
      <c r="G164" s="41" t="str">
        <f>IF(Data!$B164:G$5005&lt;&gt;"",Data!G164,"")</f>
        <v/>
      </c>
      <c r="H164" s="41" t="str">
        <f>IF(Data!$B164:H$5005&lt;&gt;"",Data!H164,"")</f>
        <v/>
      </c>
      <c r="I164" s="41" t="str">
        <f>IF(Data!$B164:I$5005&lt;&gt;"",Data!I164,"")</f>
        <v/>
      </c>
      <c r="J164" s="34"/>
      <c r="K164" s="34"/>
      <c r="L164" s="34"/>
      <c r="M164" s="34"/>
      <c r="N164" s="34"/>
      <c r="O164" s="34"/>
      <c r="P164" s="34"/>
      <c r="Q164" s="34"/>
    </row>
    <row r="165" spans="1:17">
      <c r="A165" s="40">
        <v>159</v>
      </c>
      <c r="B165" s="41" t="str">
        <f>IF(Data!B165:$B$5005&lt;&gt;"",Data!B165,"")</f>
        <v/>
      </c>
      <c r="C165" s="41" t="str">
        <f>IF(Data!$B165:C$5005&lt;&gt;"",Data!C165,"")</f>
        <v/>
      </c>
      <c r="D165" s="41" t="str">
        <f>IF(Data!$B165:D$5005&lt;&gt;"",Data!D165,"")</f>
        <v/>
      </c>
      <c r="E165" s="41" t="str">
        <f>IF(Data!$B165:E$5005&lt;&gt;"",Data!E165,"")</f>
        <v/>
      </c>
      <c r="F165" s="41" t="str">
        <f>IF(Data!$B165:F$5005&lt;&gt;"",Data!F165,"")</f>
        <v/>
      </c>
      <c r="G165" s="41" t="str">
        <f>IF(Data!$B165:G$5005&lt;&gt;"",Data!G165,"")</f>
        <v/>
      </c>
      <c r="H165" s="41" t="str">
        <f>IF(Data!$B165:H$5005&lt;&gt;"",Data!H165,"")</f>
        <v/>
      </c>
      <c r="I165" s="41" t="str">
        <f>IF(Data!$B165:I$5005&lt;&gt;"",Data!I165,"")</f>
        <v/>
      </c>
      <c r="J165" s="34"/>
      <c r="K165" s="34"/>
      <c r="L165" s="34"/>
      <c r="M165" s="34"/>
      <c r="N165" s="34"/>
      <c r="O165" s="34"/>
      <c r="P165" s="34"/>
      <c r="Q165" s="34"/>
    </row>
    <row r="166" spans="1:17">
      <c r="A166" s="40">
        <v>160</v>
      </c>
      <c r="B166" s="41" t="str">
        <f>IF(Data!B166:$B$5005&lt;&gt;"",Data!B166,"")</f>
        <v/>
      </c>
      <c r="C166" s="41" t="str">
        <f>IF(Data!$B166:C$5005&lt;&gt;"",Data!C166,"")</f>
        <v/>
      </c>
      <c r="D166" s="41" t="str">
        <f>IF(Data!$B166:D$5005&lt;&gt;"",Data!D166,"")</f>
        <v/>
      </c>
      <c r="E166" s="41" t="str">
        <f>IF(Data!$B166:E$5005&lt;&gt;"",Data!E166,"")</f>
        <v/>
      </c>
      <c r="F166" s="41" t="str">
        <f>IF(Data!$B166:F$5005&lt;&gt;"",Data!F166,"")</f>
        <v/>
      </c>
      <c r="G166" s="41" t="str">
        <f>IF(Data!$B166:G$5005&lt;&gt;"",Data!G166,"")</f>
        <v/>
      </c>
      <c r="H166" s="41" t="str">
        <f>IF(Data!$B166:H$5005&lt;&gt;"",Data!H166,"")</f>
        <v/>
      </c>
      <c r="I166" s="41" t="str">
        <f>IF(Data!$B166:I$5005&lt;&gt;"",Data!I166,"")</f>
        <v/>
      </c>
      <c r="J166" s="34"/>
      <c r="K166" s="34"/>
      <c r="L166" s="34"/>
      <c r="M166" s="34"/>
      <c r="N166" s="34"/>
      <c r="O166" s="34"/>
      <c r="P166" s="34"/>
      <c r="Q166" s="34"/>
    </row>
    <row r="167" spans="1:17">
      <c r="A167" s="40">
        <v>161</v>
      </c>
      <c r="B167" s="41" t="str">
        <f>IF(Data!B167:$B$5005&lt;&gt;"",Data!B167,"")</f>
        <v/>
      </c>
      <c r="C167" s="41" t="str">
        <f>IF(Data!$B167:C$5005&lt;&gt;"",Data!C167,"")</f>
        <v/>
      </c>
      <c r="D167" s="41" t="str">
        <f>IF(Data!$B167:D$5005&lt;&gt;"",Data!D167,"")</f>
        <v/>
      </c>
      <c r="E167" s="41" t="str">
        <f>IF(Data!$B167:E$5005&lt;&gt;"",Data!E167,"")</f>
        <v/>
      </c>
      <c r="F167" s="41" t="str">
        <f>IF(Data!$B167:F$5005&lt;&gt;"",Data!F167,"")</f>
        <v/>
      </c>
      <c r="G167" s="41" t="str">
        <f>IF(Data!$B167:G$5005&lt;&gt;"",Data!G167,"")</f>
        <v/>
      </c>
      <c r="H167" s="41" t="str">
        <f>IF(Data!$B167:H$5005&lt;&gt;"",Data!H167,"")</f>
        <v/>
      </c>
      <c r="I167" s="41" t="str">
        <f>IF(Data!$B167:I$5005&lt;&gt;"",Data!I167,"")</f>
        <v/>
      </c>
      <c r="J167" s="34"/>
      <c r="K167" s="34"/>
      <c r="L167" s="34"/>
      <c r="M167" s="34"/>
      <c r="N167" s="34"/>
      <c r="O167" s="34"/>
      <c r="P167" s="34"/>
      <c r="Q167" s="34"/>
    </row>
    <row r="168" spans="1:17">
      <c r="A168" s="40">
        <v>162</v>
      </c>
      <c r="B168" s="41" t="str">
        <f>IF(Data!B168:$B$5005&lt;&gt;"",Data!B168,"")</f>
        <v/>
      </c>
      <c r="C168" s="41" t="str">
        <f>IF(Data!$B168:C$5005&lt;&gt;"",Data!C168,"")</f>
        <v/>
      </c>
      <c r="D168" s="41" t="str">
        <f>IF(Data!$B168:D$5005&lt;&gt;"",Data!D168,"")</f>
        <v/>
      </c>
      <c r="E168" s="41" t="str">
        <f>IF(Data!$B168:E$5005&lt;&gt;"",Data!E168,"")</f>
        <v/>
      </c>
      <c r="F168" s="41" t="str">
        <f>IF(Data!$B168:F$5005&lt;&gt;"",Data!F168,"")</f>
        <v/>
      </c>
      <c r="G168" s="41" t="str">
        <f>IF(Data!$B168:G$5005&lt;&gt;"",Data!G168,"")</f>
        <v/>
      </c>
      <c r="H168" s="41" t="str">
        <f>IF(Data!$B168:H$5005&lt;&gt;"",Data!H168,"")</f>
        <v/>
      </c>
      <c r="I168" s="41" t="str">
        <f>IF(Data!$B168:I$5005&lt;&gt;"",Data!I168,"")</f>
        <v/>
      </c>
      <c r="J168" s="34"/>
      <c r="K168" s="34"/>
      <c r="L168" s="34"/>
      <c r="M168" s="34"/>
      <c r="N168" s="34"/>
      <c r="O168" s="34"/>
      <c r="P168" s="34"/>
      <c r="Q168" s="34"/>
    </row>
    <row r="169" spans="1:17">
      <c r="A169" s="40">
        <v>163</v>
      </c>
      <c r="B169" s="41" t="str">
        <f>IF(Data!B169:$B$5005&lt;&gt;"",Data!B169,"")</f>
        <v/>
      </c>
      <c r="C169" s="41" t="str">
        <f>IF(Data!$B169:C$5005&lt;&gt;"",Data!C169,"")</f>
        <v/>
      </c>
      <c r="D169" s="41" t="str">
        <f>IF(Data!$B169:D$5005&lt;&gt;"",Data!D169,"")</f>
        <v/>
      </c>
      <c r="E169" s="41" t="str">
        <f>IF(Data!$B169:E$5005&lt;&gt;"",Data!E169,"")</f>
        <v/>
      </c>
      <c r="F169" s="41" t="str">
        <f>IF(Data!$B169:F$5005&lt;&gt;"",Data!F169,"")</f>
        <v/>
      </c>
      <c r="G169" s="41" t="str">
        <f>IF(Data!$B169:G$5005&lt;&gt;"",Data!G169,"")</f>
        <v/>
      </c>
      <c r="H169" s="41" t="str">
        <f>IF(Data!$B169:H$5005&lt;&gt;"",Data!H169,"")</f>
        <v/>
      </c>
      <c r="I169" s="41" t="str">
        <f>IF(Data!$B169:I$5005&lt;&gt;"",Data!I169,"")</f>
        <v/>
      </c>
      <c r="J169" s="34"/>
      <c r="K169" s="34"/>
      <c r="L169" s="34"/>
      <c r="M169" s="34"/>
      <c r="N169" s="34"/>
      <c r="O169" s="34"/>
      <c r="P169" s="34"/>
      <c r="Q169" s="34"/>
    </row>
    <row r="170" spans="1:17">
      <c r="A170" s="40">
        <v>164</v>
      </c>
      <c r="B170" s="41" t="str">
        <f>IF(Data!B170:$B$5005&lt;&gt;"",Data!B170,"")</f>
        <v/>
      </c>
      <c r="C170" s="41" t="str">
        <f>IF(Data!$B170:C$5005&lt;&gt;"",Data!C170,"")</f>
        <v/>
      </c>
      <c r="D170" s="41" t="str">
        <f>IF(Data!$B170:D$5005&lt;&gt;"",Data!D170,"")</f>
        <v/>
      </c>
      <c r="E170" s="41" t="str">
        <f>IF(Data!$B170:E$5005&lt;&gt;"",Data!E170,"")</f>
        <v/>
      </c>
      <c r="F170" s="41" t="str">
        <f>IF(Data!$B170:F$5005&lt;&gt;"",Data!F170,"")</f>
        <v/>
      </c>
      <c r="G170" s="41" t="str">
        <f>IF(Data!$B170:G$5005&lt;&gt;"",Data!G170,"")</f>
        <v/>
      </c>
      <c r="H170" s="41" t="str">
        <f>IF(Data!$B170:H$5005&lt;&gt;"",Data!H170,"")</f>
        <v/>
      </c>
      <c r="I170" s="41" t="str">
        <f>IF(Data!$B170:I$5005&lt;&gt;"",Data!I170,"")</f>
        <v/>
      </c>
      <c r="J170" s="34"/>
      <c r="K170" s="34"/>
      <c r="L170" s="34"/>
      <c r="M170" s="34"/>
      <c r="N170" s="34"/>
      <c r="O170" s="34"/>
      <c r="P170" s="34"/>
      <c r="Q170" s="34"/>
    </row>
    <row r="171" spans="1:17">
      <c r="A171" s="40">
        <v>165</v>
      </c>
      <c r="B171" s="41" t="str">
        <f>IF(Data!B171:$B$5005&lt;&gt;"",Data!B171,"")</f>
        <v/>
      </c>
      <c r="C171" s="41" t="str">
        <f>IF(Data!$B171:C$5005&lt;&gt;"",Data!C171,"")</f>
        <v/>
      </c>
      <c r="D171" s="41" t="str">
        <f>IF(Data!$B171:D$5005&lt;&gt;"",Data!D171,"")</f>
        <v/>
      </c>
      <c r="E171" s="41" t="str">
        <f>IF(Data!$B171:E$5005&lt;&gt;"",Data!E171,"")</f>
        <v/>
      </c>
      <c r="F171" s="41" t="str">
        <f>IF(Data!$B171:F$5005&lt;&gt;"",Data!F171,"")</f>
        <v/>
      </c>
      <c r="G171" s="41" t="str">
        <f>IF(Data!$B171:G$5005&lt;&gt;"",Data!G171,"")</f>
        <v/>
      </c>
      <c r="H171" s="41" t="str">
        <f>IF(Data!$B171:H$5005&lt;&gt;"",Data!H171,"")</f>
        <v/>
      </c>
      <c r="I171" s="41" t="str">
        <f>IF(Data!$B171:I$5005&lt;&gt;"",Data!I171,"")</f>
        <v/>
      </c>
      <c r="J171" s="34"/>
      <c r="K171" s="34"/>
      <c r="L171" s="34"/>
      <c r="M171" s="34"/>
      <c r="N171" s="34"/>
      <c r="O171" s="34"/>
      <c r="P171" s="34"/>
      <c r="Q171" s="34"/>
    </row>
    <row r="172" spans="1:17">
      <c r="A172" s="40">
        <v>166</v>
      </c>
      <c r="B172" s="41" t="str">
        <f>IF(Data!B172:$B$5005&lt;&gt;"",Data!B172,"")</f>
        <v/>
      </c>
      <c r="C172" s="41" t="str">
        <f>IF(Data!$B172:C$5005&lt;&gt;"",Data!C172,"")</f>
        <v/>
      </c>
      <c r="D172" s="41" t="str">
        <f>IF(Data!$B172:D$5005&lt;&gt;"",Data!D172,"")</f>
        <v/>
      </c>
      <c r="E172" s="41" t="str">
        <f>IF(Data!$B172:E$5005&lt;&gt;"",Data!E172,"")</f>
        <v/>
      </c>
      <c r="F172" s="41" t="str">
        <f>IF(Data!$B172:F$5005&lt;&gt;"",Data!F172,"")</f>
        <v/>
      </c>
      <c r="G172" s="41" t="str">
        <f>IF(Data!$B172:G$5005&lt;&gt;"",Data!G172,"")</f>
        <v/>
      </c>
      <c r="H172" s="41" t="str">
        <f>IF(Data!$B172:H$5005&lt;&gt;"",Data!H172,"")</f>
        <v/>
      </c>
      <c r="I172" s="41" t="str">
        <f>IF(Data!$B172:I$5005&lt;&gt;"",Data!I172,"")</f>
        <v/>
      </c>
      <c r="J172" s="34"/>
      <c r="K172" s="34"/>
      <c r="L172" s="34"/>
      <c r="M172" s="34"/>
      <c r="N172" s="34"/>
      <c r="O172" s="34"/>
      <c r="P172" s="34"/>
      <c r="Q172" s="34"/>
    </row>
    <row r="173" spans="1:17">
      <c r="A173" s="40">
        <v>167</v>
      </c>
      <c r="B173" s="41" t="str">
        <f>IF(Data!B173:$B$5005&lt;&gt;"",Data!B173,"")</f>
        <v/>
      </c>
      <c r="C173" s="41" t="str">
        <f>IF(Data!$B173:C$5005&lt;&gt;"",Data!C173,"")</f>
        <v/>
      </c>
      <c r="D173" s="41" t="str">
        <f>IF(Data!$B173:D$5005&lt;&gt;"",Data!D173,"")</f>
        <v/>
      </c>
      <c r="E173" s="41" t="str">
        <f>IF(Data!$B173:E$5005&lt;&gt;"",Data!E173,"")</f>
        <v/>
      </c>
      <c r="F173" s="41" t="str">
        <f>IF(Data!$B173:F$5005&lt;&gt;"",Data!F173,"")</f>
        <v/>
      </c>
      <c r="G173" s="41" t="str">
        <f>IF(Data!$B173:G$5005&lt;&gt;"",Data!G173,"")</f>
        <v/>
      </c>
      <c r="H173" s="41" t="str">
        <f>IF(Data!$B173:H$5005&lt;&gt;"",Data!H173,"")</f>
        <v/>
      </c>
      <c r="I173" s="41" t="str">
        <f>IF(Data!$B173:I$5005&lt;&gt;"",Data!I173,"")</f>
        <v/>
      </c>
      <c r="J173" s="34"/>
      <c r="K173" s="34"/>
      <c r="L173" s="34"/>
      <c r="M173" s="34"/>
      <c r="N173" s="34"/>
      <c r="O173" s="34"/>
      <c r="P173" s="34"/>
      <c r="Q173" s="34"/>
    </row>
    <row r="174" spans="1:17">
      <c r="A174" s="40">
        <v>168</v>
      </c>
      <c r="B174" s="41" t="str">
        <f>IF(Data!B174:$B$5005&lt;&gt;"",Data!B174,"")</f>
        <v/>
      </c>
      <c r="C174" s="41" t="str">
        <f>IF(Data!$B174:C$5005&lt;&gt;"",Data!C174,"")</f>
        <v/>
      </c>
      <c r="D174" s="41" t="str">
        <f>IF(Data!$B174:D$5005&lt;&gt;"",Data!D174,"")</f>
        <v/>
      </c>
      <c r="E174" s="41" t="str">
        <f>IF(Data!$B174:E$5005&lt;&gt;"",Data!E174,"")</f>
        <v/>
      </c>
      <c r="F174" s="41" t="str">
        <f>IF(Data!$B174:F$5005&lt;&gt;"",Data!F174,"")</f>
        <v/>
      </c>
      <c r="G174" s="41" t="str">
        <f>IF(Data!$B174:G$5005&lt;&gt;"",Data!G174,"")</f>
        <v/>
      </c>
      <c r="H174" s="41" t="str">
        <f>IF(Data!$B174:H$5005&lt;&gt;"",Data!H174,"")</f>
        <v/>
      </c>
      <c r="I174" s="41" t="str">
        <f>IF(Data!$B174:I$5005&lt;&gt;"",Data!I174,"")</f>
        <v/>
      </c>
      <c r="J174" s="34"/>
      <c r="K174" s="34"/>
      <c r="L174" s="34"/>
      <c r="M174" s="34"/>
      <c r="N174" s="34"/>
      <c r="O174" s="34"/>
      <c r="P174" s="34"/>
      <c r="Q174" s="34"/>
    </row>
    <row r="175" spans="1:17">
      <c r="A175" s="40">
        <v>169</v>
      </c>
      <c r="B175" s="41" t="str">
        <f>IF(Data!B175:$B$5005&lt;&gt;"",Data!B175,"")</f>
        <v/>
      </c>
      <c r="C175" s="41" t="str">
        <f>IF(Data!$B175:C$5005&lt;&gt;"",Data!C175,"")</f>
        <v/>
      </c>
      <c r="D175" s="41" t="str">
        <f>IF(Data!$B175:D$5005&lt;&gt;"",Data!D175,"")</f>
        <v/>
      </c>
      <c r="E175" s="41" t="str">
        <f>IF(Data!$B175:E$5005&lt;&gt;"",Data!E175,"")</f>
        <v/>
      </c>
      <c r="F175" s="41" t="str">
        <f>IF(Data!$B175:F$5005&lt;&gt;"",Data!F175,"")</f>
        <v/>
      </c>
      <c r="G175" s="41" t="str">
        <f>IF(Data!$B175:G$5005&lt;&gt;"",Data!G175,"")</f>
        <v/>
      </c>
      <c r="H175" s="41" t="str">
        <f>IF(Data!$B175:H$5005&lt;&gt;"",Data!H175,"")</f>
        <v/>
      </c>
      <c r="I175" s="41" t="str">
        <f>IF(Data!$B175:I$5005&lt;&gt;"",Data!I175,"")</f>
        <v/>
      </c>
      <c r="J175" s="34"/>
      <c r="K175" s="34"/>
      <c r="L175" s="34"/>
      <c r="M175" s="34"/>
      <c r="N175" s="34"/>
      <c r="O175" s="34"/>
      <c r="P175" s="34"/>
      <c r="Q175" s="34"/>
    </row>
    <row r="176" spans="1:17">
      <c r="A176" s="40">
        <v>170</v>
      </c>
      <c r="B176" s="41" t="str">
        <f>IF(Data!B176:$B$5005&lt;&gt;"",Data!B176,"")</f>
        <v/>
      </c>
      <c r="C176" s="41" t="str">
        <f>IF(Data!$B176:C$5005&lt;&gt;"",Data!C176,"")</f>
        <v/>
      </c>
      <c r="D176" s="41" t="str">
        <f>IF(Data!$B176:D$5005&lt;&gt;"",Data!D176,"")</f>
        <v/>
      </c>
      <c r="E176" s="41" t="str">
        <f>IF(Data!$B176:E$5005&lt;&gt;"",Data!E176,"")</f>
        <v/>
      </c>
      <c r="F176" s="41" t="str">
        <f>IF(Data!$B176:F$5005&lt;&gt;"",Data!F176,"")</f>
        <v/>
      </c>
      <c r="G176" s="41" t="str">
        <f>IF(Data!$B176:G$5005&lt;&gt;"",Data!G176,"")</f>
        <v/>
      </c>
      <c r="H176" s="41" t="str">
        <f>IF(Data!$B176:H$5005&lt;&gt;"",Data!H176,"")</f>
        <v/>
      </c>
      <c r="I176" s="41" t="str">
        <f>IF(Data!$B176:I$5005&lt;&gt;"",Data!I176,"")</f>
        <v/>
      </c>
      <c r="J176" s="34"/>
      <c r="K176" s="34"/>
      <c r="L176" s="34"/>
      <c r="M176" s="34"/>
      <c r="N176" s="34"/>
      <c r="O176" s="34"/>
      <c r="P176" s="34"/>
      <c r="Q176" s="34"/>
    </row>
    <row r="177" spans="1:17">
      <c r="A177" s="40">
        <v>171</v>
      </c>
      <c r="B177" s="41" t="str">
        <f>IF(Data!B177:$B$5005&lt;&gt;"",Data!B177,"")</f>
        <v/>
      </c>
      <c r="C177" s="41" t="str">
        <f>IF(Data!$B177:C$5005&lt;&gt;"",Data!C177,"")</f>
        <v/>
      </c>
      <c r="D177" s="41" t="str">
        <f>IF(Data!$B177:D$5005&lt;&gt;"",Data!D177,"")</f>
        <v/>
      </c>
      <c r="E177" s="41" t="str">
        <f>IF(Data!$B177:E$5005&lt;&gt;"",Data!E177,"")</f>
        <v/>
      </c>
      <c r="F177" s="41" t="str">
        <f>IF(Data!$B177:F$5005&lt;&gt;"",Data!F177,"")</f>
        <v/>
      </c>
      <c r="G177" s="41" t="str">
        <f>IF(Data!$B177:G$5005&lt;&gt;"",Data!G177,"")</f>
        <v/>
      </c>
      <c r="H177" s="41" t="str">
        <f>IF(Data!$B177:H$5005&lt;&gt;"",Data!H177,"")</f>
        <v/>
      </c>
      <c r="I177" s="41" t="str">
        <f>IF(Data!$B177:I$5005&lt;&gt;"",Data!I177,"")</f>
        <v/>
      </c>
      <c r="J177" s="34"/>
      <c r="K177" s="34"/>
      <c r="L177" s="34"/>
      <c r="M177" s="34"/>
      <c r="N177" s="34"/>
      <c r="O177" s="34"/>
      <c r="P177" s="34"/>
      <c r="Q177" s="34"/>
    </row>
    <row r="178" spans="1:17">
      <c r="A178" s="40">
        <v>172</v>
      </c>
      <c r="B178" s="41" t="str">
        <f>IF(Data!B178:$B$5005&lt;&gt;"",Data!B178,"")</f>
        <v/>
      </c>
      <c r="C178" s="41" t="str">
        <f>IF(Data!$B178:C$5005&lt;&gt;"",Data!C178,"")</f>
        <v/>
      </c>
      <c r="D178" s="41" t="str">
        <f>IF(Data!$B178:D$5005&lt;&gt;"",Data!D178,"")</f>
        <v/>
      </c>
      <c r="E178" s="41" t="str">
        <f>IF(Data!$B178:E$5005&lt;&gt;"",Data!E178,"")</f>
        <v/>
      </c>
      <c r="F178" s="41" t="str">
        <f>IF(Data!$B178:F$5005&lt;&gt;"",Data!F178,"")</f>
        <v/>
      </c>
      <c r="G178" s="41" t="str">
        <f>IF(Data!$B178:G$5005&lt;&gt;"",Data!G178,"")</f>
        <v/>
      </c>
      <c r="H178" s="41" t="str">
        <f>IF(Data!$B178:H$5005&lt;&gt;"",Data!H178,"")</f>
        <v/>
      </c>
      <c r="I178" s="41" t="str">
        <f>IF(Data!$B178:I$5005&lt;&gt;"",Data!I178,"")</f>
        <v/>
      </c>
      <c r="J178" s="34"/>
      <c r="K178" s="34"/>
      <c r="L178" s="34"/>
      <c r="M178" s="34"/>
      <c r="N178" s="34"/>
      <c r="O178" s="34"/>
      <c r="P178" s="34"/>
      <c r="Q178" s="34"/>
    </row>
    <row r="179" spans="1:17">
      <c r="A179" s="40">
        <v>173</v>
      </c>
      <c r="B179" s="41" t="str">
        <f>IF(Data!B179:$B$5005&lt;&gt;"",Data!B179,"")</f>
        <v/>
      </c>
      <c r="C179" s="41" t="str">
        <f>IF(Data!$B179:C$5005&lt;&gt;"",Data!C179,"")</f>
        <v/>
      </c>
      <c r="D179" s="41" t="str">
        <f>IF(Data!$B179:D$5005&lt;&gt;"",Data!D179,"")</f>
        <v/>
      </c>
      <c r="E179" s="41" t="str">
        <f>IF(Data!$B179:E$5005&lt;&gt;"",Data!E179,"")</f>
        <v/>
      </c>
      <c r="F179" s="41" t="str">
        <f>IF(Data!$B179:F$5005&lt;&gt;"",Data!F179,"")</f>
        <v/>
      </c>
      <c r="G179" s="41" t="str">
        <f>IF(Data!$B179:G$5005&lt;&gt;"",Data!G179,"")</f>
        <v/>
      </c>
      <c r="H179" s="41" t="str">
        <f>IF(Data!$B179:H$5005&lt;&gt;"",Data!H179,"")</f>
        <v/>
      </c>
      <c r="I179" s="41" t="str">
        <f>IF(Data!$B179:I$5005&lt;&gt;"",Data!I179,"")</f>
        <v/>
      </c>
      <c r="J179" s="34"/>
      <c r="K179" s="34"/>
      <c r="L179" s="34"/>
      <c r="M179" s="34"/>
      <c r="N179" s="34"/>
      <c r="O179" s="34"/>
      <c r="P179" s="34"/>
      <c r="Q179" s="34"/>
    </row>
    <row r="180" spans="1:17">
      <c r="A180" s="40">
        <v>174</v>
      </c>
      <c r="B180" s="41" t="str">
        <f>IF(Data!B180:$B$5005&lt;&gt;"",Data!B180,"")</f>
        <v/>
      </c>
      <c r="C180" s="41" t="str">
        <f>IF(Data!$B180:C$5005&lt;&gt;"",Data!C180,"")</f>
        <v/>
      </c>
      <c r="D180" s="41" t="str">
        <f>IF(Data!$B180:D$5005&lt;&gt;"",Data!D180,"")</f>
        <v/>
      </c>
      <c r="E180" s="41" t="str">
        <f>IF(Data!$B180:E$5005&lt;&gt;"",Data!E180,"")</f>
        <v/>
      </c>
      <c r="F180" s="41" t="str">
        <f>IF(Data!$B180:F$5005&lt;&gt;"",Data!F180,"")</f>
        <v/>
      </c>
      <c r="G180" s="41" t="str">
        <f>IF(Data!$B180:G$5005&lt;&gt;"",Data!G180,"")</f>
        <v/>
      </c>
      <c r="H180" s="41" t="str">
        <f>IF(Data!$B180:H$5005&lt;&gt;"",Data!H180,"")</f>
        <v/>
      </c>
      <c r="I180" s="41" t="str">
        <f>IF(Data!$B180:I$5005&lt;&gt;"",Data!I180,"")</f>
        <v/>
      </c>
      <c r="J180" s="34"/>
      <c r="K180" s="34"/>
      <c r="L180" s="34"/>
      <c r="M180" s="34"/>
      <c r="N180" s="34"/>
      <c r="O180" s="34"/>
      <c r="P180" s="34"/>
      <c r="Q180" s="34"/>
    </row>
    <row r="181" spans="1:17">
      <c r="A181" s="40">
        <v>175</v>
      </c>
      <c r="B181" s="41" t="str">
        <f>IF(Data!B181:$B$5005&lt;&gt;"",Data!B181,"")</f>
        <v/>
      </c>
      <c r="C181" s="41" t="str">
        <f>IF(Data!$B181:C$5005&lt;&gt;"",Data!C181,"")</f>
        <v/>
      </c>
      <c r="D181" s="41" t="str">
        <f>IF(Data!$B181:D$5005&lt;&gt;"",Data!D181,"")</f>
        <v/>
      </c>
      <c r="E181" s="41" t="str">
        <f>IF(Data!$B181:E$5005&lt;&gt;"",Data!E181,"")</f>
        <v/>
      </c>
      <c r="F181" s="41" t="str">
        <f>IF(Data!$B181:F$5005&lt;&gt;"",Data!F181,"")</f>
        <v/>
      </c>
      <c r="G181" s="41" t="str">
        <f>IF(Data!$B181:G$5005&lt;&gt;"",Data!G181,"")</f>
        <v/>
      </c>
      <c r="H181" s="41" t="str">
        <f>IF(Data!$B181:H$5005&lt;&gt;"",Data!H181,"")</f>
        <v/>
      </c>
      <c r="I181" s="41" t="str">
        <f>IF(Data!$B181:I$5005&lt;&gt;"",Data!I181,"")</f>
        <v/>
      </c>
      <c r="J181" s="34"/>
      <c r="K181" s="34"/>
      <c r="L181" s="34"/>
      <c r="M181" s="34"/>
      <c r="N181" s="34"/>
      <c r="O181" s="34"/>
      <c r="P181" s="34"/>
      <c r="Q181" s="34"/>
    </row>
    <row r="182" spans="1:17">
      <c r="A182" s="40">
        <v>176</v>
      </c>
      <c r="B182" s="41" t="str">
        <f>IF(Data!B182:$B$5005&lt;&gt;"",Data!B182,"")</f>
        <v/>
      </c>
      <c r="C182" s="41" t="str">
        <f>IF(Data!$B182:C$5005&lt;&gt;"",Data!C182,"")</f>
        <v/>
      </c>
      <c r="D182" s="41" t="str">
        <f>IF(Data!$B182:D$5005&lt;&gt;"",Data!D182,"")</f>
        <v/>
      </c>
      <c r="E182" s="41" t="str">
        <f>IF(Data!$B182:E$5005&lt;&gt;"",Data!E182,"")</f>
        <v/>
      </c>
      <c r="F182" s="41" t="str">
        <f>IF(Data!$B182:F$5005&lt;&gt;"",Data!F182,"")</f>
        <v/>
      </c>
      <c r="G182" s="41" t="str">
        <f>IF(Data!$B182:G$5005&lt;&gt;"",Data!G182,"")</f>
        <v/>
      </c>
      <c r="H182" s="41" t="str">
        <f>IF(Data!$B182:H$5005&lt;&gt;"",Data!H182,"")</f>
        <v/>
      </c>
      <c r="I182" s="41" t="str">
        <f>IF(Data!$B182:I$5005&lt;&gt;"",Data!I182,"")</f>
        <v/>
      </c>
      <c r="J182" s="34"/>
      <c r="K182" s="34"/>
      <c r="L182" s="34"/>
      <c r="M182" s="34"/>
      <c r="N182" s="34"/>
      <c r="O182" s="34"/>
      <c r="P182" s="34"/>
      <c r="Q182" s="34"/>
    </row>
    <row r="183" spans="1:17">
      <c r="A183" s="40">
        <v>177</v>
      </c>
      <c r="B183" s="41" t="str">
        <f>IF(Data!B183:$B$5005&lt;&gt;"",Data!B183,"")</f>
        <v/>
      </c>
      <c r="C183" s="41" t="str">
        <f>IF(Data!$B183:C$5005&lt;&gt;"",Data!C183,"")</f>
        <v/>
      </c>
      <c r="D183" s="41" t="str">
        <f>IF(Data!$B183:D$5005&lt;&gt;"",Data!D183,"")</f>
        <v/>
      </c>
      <c r="E183" s="41" t="str">
        <f>IF(Data!$B183:E$5005&lt;&gt;"",Data!E183,"")</f>
        <v/>
      </c>
      <c r="F183" s="41" t="str">
        <f>IF(Data!$B183:F$5005&lt;&gt;"",Data!F183,"")</f>
        <v/>
      </c>
      <c r="G183" s="41" t="str">
        <f>IF(Data!$B183:G$5005&lt;&gt;"",Data!G183,"")</f>
        <v/>
      </c>
      <c r="H183" s="41" t="str">
        <f>IF(Data!$B183:H$5005&lt;&gt;"",Data!H183,"")</f>
        <v/>
      </c>
      <c r="I183" s="41" t="str">
        <f>IF(Data!$B183:I$5005&lt;&gt;"",Data!I183,"")</f>
        <v/>
      </c>
      <c r="J183" s="34"/>
      <c r="K183" s="34"/>
      <c r="L183" s="34"/>
      <c r="M183" s="34"/>
      <c r="N183" s="34"/>
      <c r="O183" s="34"/>
      <c r="P183" s="34"/>
      <c r="Q183" s="34"/>
    </row>
    <row r="184" spans="1:17">
      <c r="A184" s="40">
        <v>178</v>
      </c>
      <c r="B184" s="41" t="str">
        <f>IF(Data!B184:$B$5005&lt;&gt;"",Data!B184,"")</f>
        <v/>
      </c>
      <c r="C184" s="41" t="str">
        <f>IF(Data!$B184:C$5005&lt;&gt;"",Data!C184,"")</f>
        <v/>
      </c>
      <c r="D184" s="41" t="str">
        <f>IF(Data!$B184:D$5005&lt;&gt;"",Data!D184,"")</f>
        <v/>
      </c>
      <c r="E184" s="41" t="str">
        <f>IF(Data!$B184:E$5005&lt;&gt;"",Data!E184,"")</f>
        <v/>
      </c>
      <c r="F184" s="41" t="str">
        <f>IF(Data!$B184:F$5005&lt;&gt;"",Data!F184,"")</f>
        <v/>
      </c>
      <c r="G184" s="41" t="str">
        <f>IF(Data!$B184:G$5005&lt;&gt;"",Data!G184,"")</f>
        <v/>
      </c>
      <c r="H184" s="41" t="str">
        <f>IF(Data!$B184:H$5005&lt;&gt;"",Data!H184,"")</f>
        <v/>
      </c>
      <c r="I184" s="41" t="str">
        <f>IF(Data!$B184:I$5005&lt;&gt;"",Data!I184,"")</f>
        <v/>
      </c>
      <c r="J184" s="34"/>
      <c r="K184" s="34"/>
      <c r="L184" s="34"/>
      <c r="M184" s="34"/>
      <c r="N184" s="34"/>
      <c r="O184" s="34"/>
      <c r="P184" s="34"/>
      <c r="Q184" s="34"/>
    </row>
    <row r="185" spans="1:17">
      <c r="A185" s="40">
        <v>179</v>
      </c>
      <c r="B185" s="41" t="str">
        <f>IF(Data!B185:$B$5005&lt;&gt;"",Data!B185,"")</f>
        <v/>
      </c>
      <c r="C185" s="41" t="str">
        <f>IF(Data!$B185:C$5005&lt;&gt;"",Data!C185,"")</f>
        <v/>
      </c>
      <c r="D185" s="41" t="str">
        <f>IF(Data!$B185:D$5005&lt;&gt;"",Data!D185,"")</f>
        <v/>
      </c>
      <c r="E185" s="41" t="str">
        <f>IF(Data!$B185:E$5005&lt;&gt;"",Data!E185,"")</f>
        <v/>
      </c>
      <c r="F185" s="41" t="str">
        <f>IF(Data!$B185:F$5005&lt;&gt;"",Data!F185,"")</f>
        <v/>
      </c>
      <c r="G185" s="41" t="str">
        <f>IF(Data!$B185:G$5005&lt;&gt;"",Data!G185,"")</f>
        <v/>
      </c>
      <c r="H185" s="41" t="str">
        <f>IF(Data!$B185:H$5005&lt;&gt;"",Data!H185,"")</f>
        <v/>
      </c>
      <c r="I185" s="41" t="str">
        <f>IF(Data!$B185:I$5005&lt;&gt;"",Data!I185,"")</f>
        <v/>
      </c>
      <c r="J185" s="34"/>
      <c r="K185" s="34"/>
      <c r="L185" s="34"/>
      <c r="M185" s="34"/>
      <c r="N185" s="34"/>
      <c r="O185" s="34"/>
      <c r="P185" s="34"/>
      <c r="Q185" s="34"/>
    </row>
    <row r="186" spans="1:17">
      <c r="A186" s="40">
        <v>180</v>
      </c>
      <c r="B186" s="41" t="str">
        <f>IF(Data!B186:$B$5005&lt;&gt;"",Data!B186,"")</f>
        <v/>
      </c>
      <c r="C186" s="41" t="str">
        <f>IF(Data!$B186:C$5005&lt;&gt;"",Data!C186,"")</f>
        <v/>
      </c>
      <c r="D186" s="41" t="str">
        <f>IF(Data!$B186:D$5005&lt;&gt;"",Data!D186,"")</f>
        <v/>
      </c>
      <c r="E186" s="41" t="str">
        <f>IF(Data!$B186:E$5005&lt;&gt;"",Data!E186,"")</f>
        <v/>
      </c>
      <c r="F186" s="41" t="str">
        <f>IF(Data!$B186:F$5005&lt;&gt;"",Data!F186,"")</f>
        <v/>
      </c>
      <c r="G186" s="41" t="str">
        <f>IF(Data!$B186:G$5005&lt;&gt;"",Data!G186,"")</f>
        <v/>
      </c>
      <c r="H186" s="41" t="str">
        <f>IF(Data!$B186:H$5005&lt;&gt;"",Data!H186,"")</f>
        <v/>
      </c>
      <c r="I186" s="41" t="str">
        <f>IF(Data!$B186:I$5005&lt;&gt;"",Data!I186,"")</f>
        <v/>
      </c>
      <c r="J186" s="34"/>
      <c r="K186" s="34"/>
      <c r="L186" s="34"/>
      <c r="M186" s="34"/>
      <c r="N186" s="34"/>
      <c r="O186" s="34"/>
      <c r="P186" s="34"/>
      <c r="Q186" s="34"/>
    </row>
    <row r="187" spans="1:17">
      <c r="A187" s="40">
        <v>181</v>
      </c>
      <c r="B187" s="41" t="str">
        <f>IF(Data!B187:$B$5005&lt;&gt;"",Data!B187,"")</f>
        <v/>
      </c>
      <c r="C187" s="41" t="str">
        <f>IF(Data!$B187:C$5005&lt;&gt;"",Data!C187,"")</f>
        <v/>
      </c>
      <c r="D187" s="41" t="str">
        <f>IF(Data!$B187:D$5005&lt;&gt;"",Data!D187,"")</f>
        <v/>
      </c>
      <c r="E187" s="41" t="str">
        <f>IF(Data!$B187:E$5005&lt;&gt;"",Data!E187,"")</f>
        <v/>
      </c>
      <c r="F187" s="41" t="str">
        <f>IF(Data!$B187:F$5005&lt;&gt;"",Data!F187,"")</f>
        <v/>
      </c>
      <c r="G187" s="41" t="str">
        <f>IF(Data!$B187:G$5005&lt;&gt;"",Data!G187,"")</f>
        <v/>
      </c>
      <c r="H187" s="41" t="str">
        <f>IF(Data!$B187:H$5005&lt;&gt;"",Data!H187,"")</f>
        <v/>
      </c>
      <c r="I187" s="41" t="str">
        <f>IF(Data!$B187:I$5005&lt;&gt;"",Data!I187,"")</f>
        <v/>
      </c>
      <c r="J187" s="34"/>
      <c r="K187" s="34"/>
      <c r="L187" s="34"/>
      <c r="M187" s="34"/>
      <c r="N187" s="34"/>
      <c r="O187" s="34"/>
      <c r="P187" s="34"/>
      <c r="Q187" s="34"/>
    </row>
    <row r="188" spans="1:17">
      <c r="A188" s="40">
        <v>182</v>
      </c>
      <c r="B188" s="41" t="str">
        <f>IF(Data!B188:$B$5005&lt;&gt;"",Data!B188,"")</f>
        <v/>
      </c>
      <c r="C188" s="41" t="str">
        <f>IF(Data!$B188:C$5005&lt;&gt;"",Data!C188,"")</f>
        <v/>
      </c>
      <c r="D188" s="41" t="str">
        <f>IF(Data!$B188:D$5005&lt;&gt;"",Data!D188,"")</f>
        <v/>
      </c>
      <c r="E188" s="41" t="str">
        <f>IF(Data!$B188:E$5005&lt;&gt;"",Data!E188,"")</f>
        <v/>
      </c>
      <c r="F188" s="41" t="str">
        <f>IF(Data!$B188:F$5005&lt;&gt;"",Data!F188,"")</f>
        <v/>
      </c>
      <c r="G188" s="41" t="str">
        <f>IF(Data!$B188:G$5005&lt;&gt;"",Data!G188,"")</f>
        <v/>
      </c>
      <c r="H188" s="41" t="str">
        <f>IF(Data!$B188:H$5005&lt;&gt;"",Data!H188,"")</f>
        <v/>
      </c>
      <c r="I188" s="41" t="str">
        <f>IF(Data!$B188:I$5005&lt;&gt;"",Data!I188,"")</f>
        <v/>
      </c>
      <c r="J188" s="34"/>
      <c r="K188" s="34"/>
      <c r="L188" s="34"/>
      <c r="M188" s="34"/>
      <c r="N188" s="34"/>
      <c r="O188" s="34"/>
      <c r="P188" s="34"/>
      <c r="Q188" s="34"/>
    </row>
    <row r="189" spans="1:17">
      <c r="A189" s="40">
        <v>183</v>
      </c>
      <c r="B189" s="41" t="str">
        <f>IF(Data!B189:$B$5005&lt;&gt;"",Data!B189,"")</f>
        <v/>
      </c>
      <c r="C189" s="41" t="str">
        <f>IF(Data!$B189:C$5005&lt;&gt;"",Data!C189,"")</f>
        <v/>
      </c>
      <c r="D189" s="41" t="str">
        <f>IF(Data!$B189:D$5005&lt;&gt;"",Data!D189,"")</f>
        <v/>
      </c>
      <c r="E189" s="41" t="str">
        <f>IF(Data!$B189:E$5005&lt;&gt;"",Data!E189,"")</f>
        <v/>
      </c>
      <c r="F189" s="41" t="str">
        <f>IF(Data!$B189:F$5005&lt;&gt;"",Data!F189,"")</f>
        <v/>
      </c>
      <c r="G189" s="41" t="str">
        <f>IF(Data!$B189:G$5005&lt;&gt;"",Data!G189,"")</f>
        <v/>
      </c>
      <c r="H189" s="41" t="str">
        <f>IF(Data!$B189:H$5005&lt;&gt;"",Data!H189,"")</f>
        <v/>
      </c>
      <c r="I189" s="41" t="str">
        <f>IF(Data!$B189:I$5005&lt;&gt;"",Data!I189,"")</f>
        <v/>
      </c>
      <c r="J189" s="34"/>
      <c r="K189" s="34"/>
      <c r="L189" s="34"/>
      <c r="M189" s="34"/>
      <c r="N189" s="34"/>
      <c r="O189" s="34"/>
      <c r="P189" s="34"/>
      <c r="Q189" s="34"/>
    </row>
    <row r="190" spans="1:17">
      <c r="A190" s="40">
        <v>184</v>
      </c>
      <c r="B190" s="41" t="str">
        <f>IF(Data!B190:$B$5005&lt;&gt;"",Data!B190,"")</f>
        <v/>
      </c>
      <c r="C190" s="41" t="str">
        <f>IF(Data!$B190:C$5005&lt;&gt;"",Data!C190,"")</f>
        <v/>
      </c>
      <c r="D190" s="41" t="str">
        <f>IF(Data!$B190:D$5005&lt;&gt;"",Data!D190,"")</f>
        <v/>
      </c>
      <c r="E190" s="41" t="str">
        <f>IF(Data!$B190:E$5005&lt;&gt;"",Data!E190,"")</f>
        <v/>
      </c>
      <c r="F190" s="41" t="str">
        <f>IF(Data!$B190:F$5005&lt;&gt;"",Data!F190,"")</f>
        <v/>
      </c>
      <c r="G190" s="41" t="str">
        <f>IF(Data!$B190:G$5005&lt;&gt;"",Data!G190,"")</f>
        <v/>
      </c>
      <c r="H190" s="41" t="str">
        <f>IF(Data!$B190:H$5005&lt;&gt;"",Data!H190,"")</f>
        <v/>
      </c>
      <c r="I190" s="41" t="str">
        <f>IF(Data!$B190:I$5005&lt;&gt;"",Data!I190,"")</f>
        <v/>
      </c>
      <c r="J190" s="34"/>
      <c r="K190" s="34"/>
      <c r="L190" s="34"/>
      <c r="M190" s="34"/>
      <c r="N190" s="34"/>
      <c r="O190" s="34"/>
      <c r="P190" s="34"/>
      <c r="Q190" s="34"/>
    </row>
    <row r="191" spans="1:17">
      <c r="A191" s="40">
        <v>185</v>
      </c>
      <c r="B191" s="41" t="str">
        <f>IF(Data!B191:$B$5005&lt;&gt;"",Data!B191,"")</f>
        <v/>
      </c>
      <c r="C191" s="41" t="str">
        <f>IF(Data!$B191:C$5005&lt;&gt;"",Data!C191,"")</f>
        <v/>
      </c>
      <c r="D191" s="41" t="str">
        <f>IF(Data!$B191:D$5005&lt;&gt;"",Data!D191,"")</f>
        <v/>
      </c>
      <c r="E191" s="41" t="str">
        <f>IF(Data!$B191:E$5005&lt;&gt;"",Data!E191,"")</f>
        <v/>
      </c>
      <c r="F191" s="41" t="str">
        <f>IF(Data!$B191:F$5005&lt;&gt;"",Data!F191,"")</f>
        <v/>
      </c>
      <c r="G191" s="41" t="str">
        <f>IF(Data!$B191:G$5005&lt;&gt;"",Data!G191,"")</f>
        <v/>
      </c>
      <c r="H191" s="41" t="str">
        <f>IF(Data!$B191:H$5005&lt;&gt;"",Data!H191,"")</f>
        <v/>
      </c>
      <c r="I191" s="41" t="str">
        <f>IF(Data!$B191:I$5005&lt;&gt;"",Data!I191,"")</f>
        <v/>
      </c>
      <c r="J191" s="34"/>
      <c r="K191" s="34"/>
      <c r="L191" s="34"/>
      <c r="M191" s="34"/>
      <c r="N191" s="34"/>
      <c r="O191" s="34"/>
      <c r="P191" s="34"/>
      <c r="Q191" s="34"/>
    </row>
    <row r="192" spans="1:17">
      <c r="A192" s="40">
        <v>186</v>
      </c>
      <c r="B192" s="41" t="str">
        <f>IF(Data!B192:$B$5005&lt;&gt;"",Data!B192,"")</f>
        <v/>
      </c>
      <c r="C192" s="41" t="str">
        <f>IF(Data!$B192:C$5005&lt;&gt;"",Data!C192,"")</f>
        <v/>
      </c>
      <c r="D192" s="41" t="str">
        <f>IF(Data!$B192:D$5005&lt;&gt;"",Data!D192,"")</f>
        <v/>
      </c>
      <c r="E192" s="41" t="str">
        <f>IF(Data!$B192:E$5005&lt;&gt;"",Data!E192,"")</f>
        <v/>
      </c>
      <c r="F192" s="41" t="str">
        <f>IF(Data!$B192:F$5005&lt;&gt;"",Data!F192,"")</f>
        <v/>
      </c>
      <c r="G192" s="41" t="str">
        <f>IF(Data!$B192:G$5005&lt;&gt;"",Data!G192,"")</f>
        <v/>
      </c>
      <c r="H192" s="41" t="str">
        <f>IF(Data!$B192:H$5005&lt;&gt;"",Data!H192,"")</f>
        <v/>
      </c>
      <c r="I192" s="41" t="str">
        <f>IF(Data!$B192:I$5005&lt;&gt;"",Data!I192,"")</f>
        <v/>
      </c>
      <c r="J192" s="34"/>
      <c r="K192" s="34"/>
      <c r="L192" s="34"/>
      <c r="M192" s="34"/>
      <c r="N192" s="34"/>
      <c r="O192" s="34"/>
      <c r="P192" s="34"/>
      <c r="Q192" s="34"/>
    </row>
    <row r="193" spans="1:17">
      <c r="A193" s="40">
        <v>187</v>
      </c>
      <c r="B193" s="41" t="str">
        <f>IF(Data!B193:$B$5005&lt;&gt;"",Data!B193,"")</f>
        <v/>
      </c>
      <c r="C193" s="41" t="str">
        <f>IF(Data!$B193:C$5005&lt;&gt;"",Data!C193,"")</f>
        <v/>
      </c>
      <c r="D193" s="41" t="str">
        <f>IF(Data!$B193:D$5005&lt;&gt;"",Data!D193,"")</f>
        <v/>
      </c>
      <c r="E193" s="41" t="str">
        <f>IF(Data!$B193:E$5005&lt;&gt;"",Data!E193,"")</f>
        <v/>
      </c>
      <c r="F193" s="41" t="str">
        <f>IF(Data!$B193:F$5005&lt;&gt;"",Data!F193,"")</f>
        <v/>
      </c>
      <c r="G193" s="41" t="str">
        <f>IF(Data!$B193:G$5005&lt;&gt;"",Data!G193,"")</f>
        <v/>
      </c>
      <c r="H193" s="41" t="str">
        <f>IF(Data!$B193:H$5005&lt;&gt;"",Data!H193,"")</f>
        <v/>
      </c>
      <c r="I193" s="41" t="str">
        <f>IF(Data!$B193:I$5005&lt;&gt;"",Data!I193,"")</f>
        <v/>
      </c>
      <c r="J193" s="34"/>
      <c r="K193" s="34"/>
      <c r="L193" s="34"/>
      <c r="M193" s="34"/>
      <c r="N193" s="34"/>
      <c r="O193" s="34"/>
      <c r="P193" s="34"/>
      <c r="Q193" s="34"/>
    </row>
    <row r="194" spans="1:17">
      <c r="A194" s="40">
        <v>188</v>
      </c>
      <c r="B194" s="41" t="str">
        <f>IF(Data!B194:$B$5005&lt;&gt;"",Data!B194,"")</f>
        <v/>
      </c>
      <c r="C194" s="41" t="str">
        <f>IF(Data!$B194:C$5005&lt;&gt;"",Data!C194,"")</f>
        <v/>
      </c>
      <c r="D194" s="41" t="str">
        <f>IF(Data!$B194:D$5005&lt;&gt;"",Data!D194,"")</f>
        <v/>
      </c>
      <c r="E194" s="41" t="str">
        <f>IF(Data!$B194:E$5005&lt;&gt;"",Data!E194,"")</f>
        <v/>
      </c>
      <c r="F194" s="41" t="str">
        <f>IF(Data!$B194:F$5005&lt;&gt;"",Data!F194,"")</f>
        <v/>
      </c>
      <c r="G194" s="41" t="str">
        <f>IF(Data!$B194:G$5005&lt;&gt;"",Data!G194,"")</f>
        <v/>
      </c>
      <c r="H194" s="41" t="str">
        <f>IF(Data!$B194:H$5005&lt;&gt;"",Data!H194,"")</f>
        <v/>
      </c>
      <c r="I194" s="41" t="str">
        <f>IF(Data!$B194:I$5005&lt;&gt;"",Data!I194,"")</f>
        <v/>
      </c>
      <c r="J194" s="34"/>
      <c r="K194" s="34"/>
      <c r="L194" s="34"/>
      <c r="M194" s="34"/>
      <c r="N194" s="34"/>
      <c r="O194" s="34"/>
      <c r="P194" s="34"/>
      <c r="Q194" s="34"/>
    </row>
    <row r="195" spans="1:17">
      <c r="A195" s="40">
        <v>189</v>
      </c>
      <c r="B195" s="41" t="str">
        <f>IF(Data!B195:$B$5005&lt;&gt;"",Data!B195,"")</f>
        <v/>
      </c>
      <c r="C195" s="41" t="str">
        <f>IF(Data!$B195:C$5005&lt;&gt;"",Data!C195,"")</f>
        <v/>
      </c>
      <c r="D195" s="41" t="str">
        <f>IF(Data!$B195:D$5005&lt;&gt;"",Data!D195,"")</f>
        <v/>
      </c>
      <c r="E195" s="41" t="str">
        <f>IF(Data!$B195:E$5005&lt;&gt;"",Data!E195,"")</f>
        <v/>
      </c>
      <c r="F195" s="41" t="str">
        <f>IF(Data!$B195:F$5005&lt;&gt;"",Data!F195,"")</f>
        <v/>
      </c>
      <c r="G195" s="41" t="str">
        <f>IF(Data!$B195:G$5005&lt;&gt;"",Data!G195,"")</f>
        <v/>
      </c>
      <c r="H195" s="41" t="str">
        <f>IF(Data!$B195:H$5005&lt;&gt;"",Data!H195,"")</f>
        <v/>
      </c>
      <c r="I195" s="41" t="str">
        <f>IF(Data!$B195:I$5005&lt;&gt;"",Data!I195,"")</f>
        <v/>
      </c>
      <c r="J195" s="34"/>
      <c r="K195" s="34"/>
      <c r="L195" s="34"/>
      <c r="M195" s="34"/>
      <c r="N195" s="34"/>
      <c r="O195" s="34"/>
      <c r="P195" s="34"/>
      <c r="Q195" s="34"/>
    </row>
    <row r="196" spans="1:17">
      <c r="A196" s="40">
        <v>190</v>
      </c>
      <c r="B196" s="41" t="str">
        <f>IF(Data!B196:$B$5005&lt;&gt;"",Data!B196,"")</f>
        <v/>
      </c>
      <c r="C196" s="41" t="str">
        <f>IF(Data!$B196:C$5005&lt;&gt;"",Data!C196,"")</f>
        <v/>
      </c>
      <c r="D196" s="41" t="str">
        <f>IF(Data!$B196:D$5005&lt;&gt;"",Data!D196,"")</f>
        <v/>
      </c>
      <c r="E196" s="41" t="str">
        <f>IF(Data!$B196:E$5005&lt;&gt;"",Data!E196,"")</f>
        <v/>
      </c>
      <c r="F196" s="41" t="str">
        <f>IF(Data!$B196:F$5005&lt;&gt;"",Data!F196,"")</f>
        <v/>
      </c>
      <c r="G196" s="41" t="str">
        <f>IF(Data!$B196:G$5005&lt;&gt;"",Data!G196,"")</f>
        <v/>
      </c>
      <c r="H196" s="41" t="str">
        <f>IF(Data!$B196:H$5005&lt;&gt;"",Data!H196,"")</f>
        <v/>
      </c>
      <c r="I196" s="41" t="str">
        <f>IF(Data!$B196:I$5005&lt;&gt;"",Data!I196,"")</f>
        <v/>
      </c>
      <c r="J196" s="34"/>
      <c r="K196" s="34"/>
      <c r="L196" s="34"/>
      <c r="M196" s="34"/>
      <c r="N196" s="34"/>
      <c r="O196" s="34"/>
      <c r="P196" s="34"/>
      <c r="Q196" s="34"/>
    </row>
    <row r="197" spans="1:17">
      <c r="A197" s="40">
        <v>191</v>
      </c>
      <c r="B197" s="41" t="str">
        <f>IF(Data!B197:$B$5005&lt;&gt;"",Data!B197,"")</f>
        <v/>
      </c>
      <c r="C197" s="41" t="str">
        <f>IF(Data!$B197:C$5005&lt;&gt;"",Data!C197,"")</f>
        <v/>
      </c>
      <c r="D197" s="41" t="str">
        <f>IF(Data!$B197:D$5005&lt;&gt;"",Data!D197,"")</f>
        <v/>
      </c>
      <c r="E197" s="41" t="str">
        <f>IF(Data!$B197:E$5005&lt;&gt;"",Data!E197,"")</f>
        <v/>
      </c>
      <c r="F197" s="41" t="str">
        <f>IF(Data!$B197:F$5005&lt;&gt;"",Data!F197,"")</f>
        <v/>
      </c>
      <c r="G197" s="41" t="str">
        <f>IF(Data!$B197:G$5005&lt;&gt;"",Data!G197,"")</f>
        <v/>
      </c>
      <c r="H197" s="41" t="str">
        <f>IF(Data!$B197:H$5005&lt;&gt;"",Data!H197,"")</f>
        <v/>
      </c>
      <c r="I197" s="41" t="str">
        <f>IF(Data!$B197:I$5005&lt;&gt;"",Data!I197,"")</f>
        <v/>
      </c>
      <c r="J197" s="34"/>
      <c r="K197" s="34"/>
      <c r="L197" s="34"/>
      <c r="M197" s="34"/>
      <c r="N197" s="34"/>
      <c r="O197" s="34"/>
      <c r="P197" s="34"/>
      <c r="Q197" s="34"/>
    </row>
    <row r="198" spans="1:17">
      <c r="A198" s="40">
        <v>192</v>
      </c>
      <c r="B198" s="41" t="str">
        <f>IF(Data!B198:$B$5005&lt;&gt;"",Data!B198,"")</f>
        <v/>
      </c>
      <c r="C198" s="41" t="str">
        <f>IF(Data!$B198:C$5005&lt;&gt;"",Data!C198,"")</f>
        <v/>
      </c>
      <c r="D198" s="41" t="str">
        <f>IF(Data!$B198:D$5005&lt;&gt;"",Data!D198,"")</f>
        <v/>
      </c>
      <c r="E198" s="41" t="str">
        <f>IF(Data!$B198:E$5005&lt;&gt;"",Data!E198,"")</f>
        <v/>
      </c>
      <c r="F198" s="41" t="str">
        <f>IF(Data!$B198:F$5005&lt;&gt;"",Data!F198,"")</f>
        <v/>
      </c>
      <c r="G198" s="41" t="str">
        <f>IF(Data!$B198:G$5005&lt;&gt;"",Data!G198,"")</f>
        <v/>
      </c>
      <c r="H198" s="41" t="str">
        <f>IF(Data!$B198:H$5005&lt;&gt;"",Data!H198,"")</f>
        <v/>
      </c>
      <c r="I198" s="41" t="str">
        <f>IF(Data!$B198:I$5005&lt;&gt;"",Data!I198,"")</f>
        <v/>
      </c>
      <c r="J198" s="34"/>
      <c r="K198" s="34"/>
      <c r="L198" s="34"/>
      <c r="M198" s="34"/>
      <c r="N198" s="34"/>
      <c r="O198" s="34"/>
      <c r="P198" s="34"/>
      <c r="Q198" s="34"/>
    </row>
    <row r="199" spans="1:17">
      <c r="A199" s="40">
        <v>193</v>
      </c>
      <c r="B199" s="41" t="str">
        <f>IF(Data!B199:$B$5005&lt;&gt;"",Data!B199,"")</f>
        <v/>
      </c>
      <c r="C199" s="41" t="str">
        <f>IF(Data!$B199:C$5005&lt;&gt;"",Data!C199,"")</f>
        <v/>
      </c>
      <c r="D199" s="41" t="str">
        <f>IF(Data!$B199:D$5005&lt;&gt;"",Data!D199,"")</f>
        <v/>
      </c>
      <c r="E199" s="41" t="str">
        <f>IF(Data!$B199:E$5005&lt;&gt;"",Data!E199,"")</f>
        <v/>
      </c>
      <c r="F199" s="41" t="str">
        <f>IF(Data!$B199:F$5005&lt;&gt;"",Data!F199,"")</f>
        <v/>
      </c>
      <c r="G199" s="41" t="str">
        <f>IF(Data!$B199:G$5005&lt;&gt;"",Data!G199,"")</f>
        <v/>
      </c>
      <c r="H199" s="41" t="str">
        <f>IF(Data!$B199:H$5005&lt;&gt;"",Data!H199,"")</f>
        <v/>
      </c>
      <c r="I199" s="41" t="str">
        <f>IF(Data!$B199:I$5005&lt;&gt;"",Data!I199,"")</f>
        <v/>
      </c>
      <c r="J199" s="34"/>
      <c r="K199" s="34"/>
      <c r="L199" s="34"/>
      <c r="M199" s="34"/>
      <c r="N199" s="34"/>
      <c r="O199" s="34"/>
      <c r="P199" s="34"/>
      <c r="Q199" s="34"/>
    </row>
    <row r="200" spans="1:17">
      <c r="A200" s="40">
        <v>194</v>
      </c>
      <c r="B200" s="41" t="str">
        <f>IF(Data!B200:$B$5005&lt;&gt;"",Data!B200,"")</f>
        <v/>
      </c>
      <c r="C200" s="41" t="str">
        <f>IF(Data!$B200:C$5005&lt;&gt;"",Data!C200,"")</f>
        <v/>
      </c>
      <c r="D200" s="41" t="str">
        <f>IF(Data!$B200:D$5005&lt;&gt;"",Data!D200,"")</f>
        <v/>
      </c>
      <c r="E200" s="41" t="str">
        <f>IF(Data!$B200:E$5005&lt;&gt;"",Data!E200,"")</f>
        <v/>
      </c>
      <c r="F200" s="41" t="str">
        <f>IF(Data!$B200:F$5005&lt;&gt;"",Data!F200,"")</f>
        <v/>
      </c>
      <c r="G200" s="41" t="str">
        <f>IF(Data!$B200:G$5005&lt;&gt;"",Data!G200,"")</f>
        <v/>
      </c>
      <c r="H200" s="41" t="str">
        <f>IF(Data!$B200:H$5005&lt;&gt;"",Data!H200,"")</f>
        <v/>
      </c>
      <c r="I200" s="41" t="str">
        <f>IF(Data!$B200:I$5005&lt;&gt;"",Data!I200,"")</f>
        <v/>
      </c>
      <c r="J200" s="34"/>
      <c r="K200" s="34"/>
      <c r="L200" s="34"/>
      <c r="M200" s="34"/>
      <c r="N200" s="34"/>
      <c r="O200" s="34"/>
      <c r="P200" s="34"/>
      <c r="Q200" s="34"/>
    </row>
    <row r="201" spans="1:17">
      <c r="A201" s="40">
        <v>195</v>
      </c>
      <c r="B201" s="41" t="str">
        <f>IF(Data!B201:$B$5005&lt;&gt;"",Data!B201,"")</f>
        <v/>
      </c>
      <c r="C201" s="41" t="str">
        <f>IF(Data!$B201:C$5005&lt;&gt;"",Data!C201,"")</f>
        <v/>
      </c>
      <c r="D201" s="41" t="str">
        <f>IF(Data!$B201:D$5005&lt;&gt;"",Data!D201,"")</f>
        <v/>
      </c>
      <c r="E201" s="41" t="str">
        <f>IF(Data!$B201:E$5005&lt;&gt;"",Data!E201,"")</f>
        <v/>
      </c>
      <c r="F201" s="41" t="str">
        <f>IF(Data!$B201:F$5005&lt;&gt;"",Data!F201,"")</f>
        <v/>
      </c>
      <c r="G201" s="41" t="str">
        <f>IF(Data!$B201:G$5005&lt;&gt;"",Data!G201,"")</f>
        <v/>
      </c>
      <c r="H201" s="41" t="str">
        <f>IF(Data!$B201:H$5005&lt;&gt;"",Data!H201,"")</f>
        <v/>
      </c>
      <c r="I201" s="41" t="str">
        <f>IF(Data!$B201:I$5005&lt;&gt;"",Data!I201,"")</f>
        <v/>
      </c>
      <c r="J201" s="34"/>
      <c r="K201" s="34"/>
      <c r="L201" s="34"/>
      <c r="M201" s="34"/>
      <c r="N201" s="34"/>
      <c r="O201" s="34"/>
      <c r="P201" s="34"/>
      <c r="Q201" s="34"/>
    </row>
    <row r="202" spans="1:17">
      <c r="A202" s="40">
        <v>196</v>
      </c>
      <c r="B202" s="41" t="str">
        <f>IF(Data!B202:$B$5005&lt;&gt;"",Data!B202,"")</f>
        <v/>
      </c>
      <c r="C202" s="41" t="str">
        <f>IF(Data!$B202:C$5005&lt;&gt;"",Data!C202,"")</f>
        <v/>
      </c>
      <c r="D202" s="41" t="str">
        <f>IF(Data!$B202:D$5005&lt;&gt;"",Data!D202,"")</f>
        <v/>
      </c>
      <c r="E202" s="41" t="str">
        <f>IF(Data!$B202:E$5005&lt;&gt;"",Data!E202,"")</f>
        <v/>
      </c>
      <c r="F202" s="41" t="str">
        <f>IF(Data!$B202:F$5005&lt;&gt;"",Data!F202,"")</f>
        <v/>
      </c>
      <c r="G202" s="41" t="str">
        <f>IF(Data!$B202:G$5005&lt;&gt;"",Data!G202,"")</f>
        <v/>
      </c>
      <c r="H202" s="41" t="str">
        <f>IF(Data!$B202:H$5005&lt;&gt;"",Data!H202,"")</f>
        <v/>
      </c>
      <c r="I202" s="41" t="str">
        <f>IF(Data!$B202:I$5005&lt;&gt;"",Data!I202,"")</f>
        <v/>
      </c>
      <c r="J202" s="34"/>
      <c r="K202" s="34"/>
      <c r="L202" s="34"/>
      <c r="M202" s="34"/>
      <c r="N202" s="34"/>
      <c r="O202" s="34"/>
      <c r="P202" s="34"/>
      <c r="Q202" s="34"/>
    </row>
    <row r="203" spans="1:17">
      <c r="A203" s="40">
        <v>197</v>
      </c>
      <c r="B203" s="41" t="str">
        <f>IF(Data!B203:$B$5005&lt;&gt;"",Data!B203,"")</f>
        <v/>
      </c>
      <c r="C203" s="41" t="str">
        <f>IF(Data!$B203:C$5005&lt;&gt;"",Data!C203,"")</f>
        <v/>
      </c>
      <c r="D203" s="41" t="str">
        <f>IF(Data!$B203:D$5005&lt;&gt;"",Data!D203,"")</f>
        <v/>
      </c>
      <c r="E203" s="41" t="str">
        <f>IF(Data!$B203:E$5005&lt;&gt;"",Data!E203,"")</f>
        <v/>
      </c>
      <c r="F203" s="41" t="str">
        <f>IF(Data!$B203:F$5005&lt;&gt;"",Data!F203,"")</f>
        <v/>
      </c>
      <c r="G203" s="41" t="str">
        <f>IF(Data!$B203:G$5005&lt;&gt;"",Data!G203,"")</f>
        <v/>
      </c>
      <c r="H203" s="41" t="str">
        <f>IF(Data!$B203:H$5005&lt;&gt;"",Data!H203,"")</f>
        <v/>
      </c>
      <c r="I203" s="41" t="str">
        <f>IF(Data!$B203:I$5005&lt;&gt;"",Data!I203,"")</f>
        <v/>
      </c>
      <c r="J203" s="34"/>
      <c r="K203" s="34"/>
      <c r="L203" s="34"/>
      <c r="M203" s="34"/>
      <c r="N203" s="34"/>
      <c r="O203" s="34"/>
      <c r="P203" s="34"/>
      <c r="Q203" s="34"/>
    </row>
    <row r="204" spans="1:17">
      <c r="A204" s="40">
        <v>198</v>
      </c>
      <c r="B204" s="41" t="str">
        <f>IF(Data!B204:$B$5005&lt;&gt;"",Data!B204,"")</f>
        <v/>
      </c>
      <c r="C204" s="41" t="str">
        <f>IF(Data!$B204:C$5005&lt;&gt;"",Data!C204,"")</f>
        <v/>
      </c>
      <c r="D204" s="41" t="str">
        <f>IF(Data!$B204:D$5005&lt;&gt;"",Data!D204,"")</f>
        <v/>
      </c>
      <c r="E204" s="41" t="str">
        <f>IF(Data!$B204:E$5005&lt;&gt;"",Data!E204,"")</f>
        <v/>
      </c>
      <c r="F204" s="41" t="str">
        <f>IF(Data!$B204:F$5005&lt;&gt;"",Data!F204,"")</f>
        <v/>
      </c>
      <c r="G204" s="41" t="str">
        <f>IF(Data!$B204:G$5005&lt;&gt;"",Data!G204,"")</f>
        <v/>
      </c>
      <c r="H204" s="41" t="str">
        <f>IF(Data!$B204:H$5005&lt;&gt;"",Data!H204,"")</f>
        <v/>
      </c>
      <c r="I204" s="41" t="str">
        <f>IF(Data!$B204:I$5005&lt;&gt;"",Data!I204,"")</f>
        <v/>
      </c>
      <c r="J204" s="34"/>
      <c r="K204" s="34"/>
      <c r="L204" s="34"/>
      <c r="M204" s="34"/>
      <c r="N204" s="34"/>
      <c r="O204" s="34"/>
      <c r="P204" s="34"/>
      <c r="Q204" s="34"/>
    </row>
    <row r="205" spans="1:17">
      <c r="A205" s="40">
        <v>199</v>
      </c>
      <c r="B205" s="41" t="str">
        <f>IF(Data!B205:$B$5005&lt;&gt;"",Data!B205,"")</f>
        <v/>
      </c>
      <c r="C205" s="41" t="str">
        <f>IF(Data!$B205:C$5005&lt;&gt;"",Data!C205,"")</f>
        <v/>
      </c>
      <c r="D205" s="41" t="str">
        <f>IF(Data!$B205:D$5005&lt;&gt;"",Data!D205,"")</f>
        <v/>
      </c>
      <c r="E205" s="41" t="str">
        <f>IF(Data!$B205:E$5005&lt;&gt;"",Data!E205,"")</f>
        <v/>
      </c>
      <c r="F205" s="41" t="str">
        <f>IF(Data!$B205:F$5005&lt;&gt;"",Data!F205,"")</f>
        <v/>
      </c>
      <c r="G205" s="41" t="str">
        <f>IF(Data!$B205:G$5005&lt;&gt;"",Data!G205,"")</f>
        <v/>
      </c>
      <c r="H205" s="41" t="str">
        <f>IF(Data!$B205:H$5005&lt;&gt;"",Data!H205,"")</f>
        <v/>
      </c>
      <c r="I205" s="41" t="str">
        <f>IF(Data!$B205:I$5005&lt;&gt;"",Data!I205,"")</f>
        <v/>
      </c>
      <c r="J205" s="34"/>
      <c r="K205" s="34"/>
      <c r="L205" s="34"/>
      <c r="M205" s="34"/>
      <c r="N205" s="34"/>
      <c r="O205" s="34"/>
      <c r="P205" s="34"/>
      <c r="Q205" s="34"/>
    </row>
    <row r="206" spans="1:17">
      <c r="A206" s="40">
        <v>200</v>
      </c>
      <c r="B206" s="41" t="str">
        <f>IF(Data!B206:$B$5005&lt;&gt;"",Data!B206,"")</f>
        <v/>
      </c>
      <c r="C206" s="41" t="str">
        <f>IF(Data!$B206:C$5005&lt;&gt;"",Data!C206,"")</f>
        <v/>
      </c>
      <c r="D206" s="41" t="str">
        <f>IF(Data!$B206:D$5005&lt;&gt;"",Data!D206,"")</f>
        <v/>
      </c>
      <c r="E206" s="41" t="str">
        <f>IF(Data!$B206:E$5005&lt;&gt;"",Data!E206,"")</f>
        <v/>
      </c>
      <c r="F206" s="41" t="str">
        <f>IF(Data!$B206:F$5005&lt;&gt;"",Data!F206,"")</f>
        <v/>
      </c>
      <c r="G206" s="41" t="str">
        <f>IF(Data!$B206:G$5005&lt;&gt;"",Data!G206,"")</f>
        <v/>
      </c>
      <c r="H206" s="41" t="str">
        <f>IF(Data!$B206:H$5005&lt;&gt;"",Data!H206,"")</f>
        <v/>
      </c>
      <c r="I206" s="41" t="str">
        <f>IF(Data!$B206:I$5005&lt;&gt;"",Data!I206,"")</f>
        <v/>
      </c>
      <c r="J206" s="34"/>
      <c r="K206" s="34"/>
      <c r="L206" s="34"/>
      <c r="M206" s="34"/>
      <c r="N206" s="34"/>
      <c r="O206" s="34"/>
      <c r="P206" s="34"/>
      <c r="Q206" s="34"/>
    </row>
    <row r="207" spans="1:17">
      <c r="A207" s="40">
        <v>201</v>
      </c>
      <c r="B207" s="41" t="str">
        <f>IF(Data!B207:$B$5005&lt;&gt;"",Data!B207,"")</f>
        <v/>
      </c>
      <c r="C207" s="41" t="str">
        <f>IF(Data!$B207:C$5005&lt;&gt;"",Data!C207,"")</f>
        <v/>
      </c>
      <c r="D207" s="41" t="str">
        <f>IF(Data!$B207:D$5005&lt;&gt;"",Data!D207,"")</f>
        <v/>
      </c>
      <c r="E207" s="41" t="str">
        <f>IF(Data!$B207:E$5005&lt;&gt;"",Data!E207,"")</f>
        <v/>
      </c>
      <c r="F207" s="41" t="str">
        <f>IF(Data!$B207:F$5005&lt;&gt;"",Data!F207,"")</f>
        <v/>
      </c>
      <c r="G207" s="41" t="str">
        <f>IF(Data!$B207:G$5005&lt;&gt;"",Data!G207,"")</f>
        <v/>
      </c>
      <c r="H207" s="41" t="str">
        <f>IF(Data!$B207:H$5005&lt;&gt;"",Data!H207,"")</f>
        <v/>
      </c>
      <c r="I207" s="41" t="str">
        <f>IF(Data!$B207:I$5005&lt;&gt;"",Data!I207,"")</f>
        <v/>
      </c>
      <c r="J207" s="34"/>
      <c r="K207" s="34"/>
      <c r="L207" s="34"/>
      <c r="M207" s="34"/>
      <c r="N207" s="34"/>
      <c r="O207" s="34"/>
      <c r="P207" s="34"/>
      <c r="Q207" s="34"/>
    </row>
    <row r="208" spans="1:17">
      <c r="A208" s="40">
        <v>202</v>
      </c>
      <c r="B208" s="41" t="str">
        <f>IF(Data!B208:$B$5005&lt;&gt;"",Data!B208,"")</f>
        <v/>
      </c>
      <c r="C208" s="41" t="str">
        <f>IF(Data!$B208:C$5005&lt;&gt;"",Data!C208,"")</f>
        <v/>
      </c>
      <c r="D208" s="41" t="str">
        <f>IF(Data!$B208:D$5005&lt;&gt;"",Data!D208,"")</f>
        <v/>
      </c>
      <c r="E208" s="41" t="str">
        <f>IF(Data!$B208:E$5005&lt;&gt;"",Data!E208,"")</f>
        <v/>
      </c>
      <c r="F208" s="41" t="str">
        <f>IF(Data!$B208:F$5005&lt;&gt;"",Data!F208,"")</f>
        <v/>
      </c>
      <c r="G208" s="41" t="str">
        <f>IF(Data!$B208:G$5005&lt;&gt;"",Data!G208,"")</f>
        <v/>
      </c>
      <c r="H208" s="41" t="str">
        <f>IF(Data!$B208:H$5005&lt;&gt;"",Data!H208,"")</f>
        <v/>
      </c>
      <c r="I208" s="41" t="str">
        <f>IF(Data!$B208:I$5005&lt;&gt;"",Data!I208,"")</f>
        <v/>
      </c>
      <c r="J208" s="34"/>
      <c r="K208" s="34"/>
      <c r="L208" s="34"/>
      <c r="M208" s="34"/>
      <c r="N208" s="34"/>
      <c r="O208" s="34"/>
      <c r="P208" s="34"/>
      <c r="Q208" s="34"/>
    </row>
    <row r="209" spans="1:17">
      <c r="A209" s="40">
        <v>203</v>
      </c>
      <c r="B209" s="41" t="str">
        <f>IF(Data!B209:$B$5005&lt;&gt;"",Data!B209,"")</f>
        <v/>
      </c>
      <c r="C209" s="41" t="str">
        <f>IF(Data!$B209:C$5005&lt;&gt;"",Data!C209,"")</f>
        <v/>
      </c>
      <c r="D209" s="41" t="str">
        <f>IF(Data!$B209:D$5005&lt;&gt;"",Data!D209,"")</f>
        <v/>
      </c>
      <c r="E209" s="41" t="str">
        <f>IF(Data!$B209:E$5005&lt;&gt;"",Data!E209,"")</f>
        <v/>
      </c>
      <c r="F209" s="41" t="str">
        <f>IF(Data!$B209:F$5005&lt;&gt;"",Data!F209,"")</f>
        <v/>
      </c>
      <c r="G209" s="41" t="str">
        <f>IF(Data!$B209:G$5005&lt;&gt;"",Data!G209,"")</f>
        <v/>
      </c>
      <c r="H209" s="41" t="str">
        <f>IF(Data!$B209:H$5005&lt;&gt;"",Data!H209,"")</f>
        <v/>
      </c>
      <c r="I209" s="41" t="str">
        <f>IF(Data!$B209:I$5005&lt;&gt;"",Data!I209,"")</f>
        <v/>
      </c>
      <c r="J209" s="34"/>
      <c r="K209" s="34"/>
      <c r="L209" s="34"/>
      <c r="M209" s="34"/>
      <c r="N209" s="34"/>
      <c r="O209" s="34"/>
      <c r="P209" s="34"/>
      <c r="Q209" s="34"/>
    </row>
    <row r="210" spans="1:17">
      <c r="A210" s="40">
        <v>204</v>
      </c>
      <c r="B210" s="41" t="str">
        <f>IF(Data!B210:$B$5005&lt;&gt;"",Data!B210,"")</f>
        <v/>
      </c>
      <c r="C210" s="41" t="str">
        <f>IF(Data!$B210:C$5005&lt;&gt;"",Data!C210,"")</f>
        <v/>
      </c>
      <c r="D210" s="41" t="str">
        <f>IF(Data!$B210:D$5005&lt;&gt;"",Data!D210,"")</f>
        <v/>
      </c>
      <c r="E210" s="41" t="str">
        <f>IF(Data!$B210:E$5005&lt;&gt;"",Data!E210,"")</f>
        <v/>
      </c>
      <c r="F210" s="41" t="str">
        <f>IF(Data!$B210:F$5005&lt;&gt;"",Data!F210,"")</f>
        <v/>
      </c>
      <c r="G210" s="41" t="str">
        <f>IF(Data!$B210:G$5005&lt;&gt;"",Data!G210,"")</f>
        <v/>
      </c>
      <c r="H210" s="41" t="str">
        <f>IF(Data!$B210:H$5005&lt;&gt;"",Data!H210,"")</f>
        <v/>
      </c>
      <c r="I210" s="41" t="str">
        <f>IF(Data!$B210:I$5005&lt;&gt;"",Data!I210,"")</f>
        <v/>
      </c>
      <c r="J210" s="34"/>
      <c r="K210" s="34"/>
      <c r="L210" s="34"/>
      <c r="M210" s="34"/>
      <c r="N210" s="34"/>
      <c r="O210" s="34"/>
      <c r="P210" s="34"/>
      <c r="Q210" s="34"/>
    </row>
    <row r="211" spans="1:17">
      <c r="A211" s="40">
        <v>205</v>
      </c>
      <c r="B211" s="41" t="str">
        <f>IF(Data!B211:$B$5005&lt;&gt;"",Data!B211,"")</f>
        <v/>
      </c>
      <c r="C211" s="41" t="str">
        <f>IF(Data!$B211:C$5005&lt;&gt;"",Data!C211,"")</f>
        <v/>
      </c>
      <c r="D211" s="41" t="str">
        <f>IF(Data!$B211:D$5005&lt;&gt;"",Data!D211,"")</f>
        <v/>
      </c>
      <c r="E211" s="41" t="str">
        <f>IF(Data!$B211:E$5005&lt;&gt;"",Data!E211,"")</f>
        <v/>
      </c>
      <c r="F211" s="41" t="str">
        <f>IF(Data!$B211:F$5005&lt;&gt;"",Data!F211,"")</f>
        <v/>
      </c>
      <c r="G211" s="41" t="str">
        <f>IF(Data!$B211:G$5005&lt;&gt;"",Data!G211,"")</f>
        <v/>
      </c>
      <c r="H211" s="41" t="str">
        <f>IF(Data!$B211:H$5005&lt;&gt;"",Data!H211,"")</f>
        <v/>
      </c>
      <c r="I211" s="41" t="str">
        <f>IF(Data!$B211:I$5005&lt;&gt;"",Data!I211,"")</f>
        <v/>
      </c>
      <c r="J211" s="34"/>
      <c r="K211" s="34"/>
      <c r="L211" s="34"/>
      <c r="M211" s="34"/>
      <c r="N211" s="34"/>
      <c r="O211" s="34"/>
      <c r="P211" s="34"/>
      <c r="Q211" s="34"/>
    </row>
    <row r="212" spans="1:17">
      <c r="A212" s="40">
        <v>206</v>
      </c>
      <c r="B212" s="41" t="str">
        <f>IF(Data!B212:$B$5005&lt;&gt;"",Data!B212,"")</f>
        <v/>
      </c>
      <c r="C212" s="41" t="str">
        <f>IF(Data!$B212:C$5005&lt;&gt;"",Data!C212,"")</f>
        <v/>
      </c>
      <c r="D212" s="41" t="str">
        <f>IF(Data!$B212:D$5005&lt;&gt;"",Data!D212,"")</f>
        <v/>
      </c>
      <c r="E212" s="41" t="str">
        <f>IF(Data!$B212:E$5005&lt;&gt;"",Data!E212,"")</f>
        <v/>
      </c>
      <c r="F212" s="41" t="str">
        <f>IF(Data!$B212:F$5005&lt;&gt;"",Data!F212,"")</f>
        <v/>
      </c>
      <c r="G212" s="41" t="str">
        <f>IF(Data!$B212:G$5005&lt;&gt;"",Data!G212,"")</f>
        <v/>
      </c>
      <c r="H212" s="41" t="str">
        <f>IF(Data!$B212:H$5005&lt;&gt;"",Data!H212,"")</f>
        <v/>
      </c>
      <c r="I212" s="41" t="str">
        <f>IF(Data!$B212:I$5005&lt;&gt;"",Data!I212,"")</f>
        <v/>
      </c>
      <c r="J212" s="34"/>
      <c r="K212" s="34"/>
      <c r="L212" s="34"/>
      <c r="M212" s="34"/>
      <c r="N212" s="34"/>
      <c r="O212" s="34"/>
      <c r="P212" s="34"/>
      <c r="Q212" s="34"/>
    </row>
    <row r="213" spans="1:17">
      <c r="A213" s="40">
        <v>207</v>
      </c>
      <c r="B213" s="41" t="str">
        <f>IF(Data!B213:$B$5005&lt;&gt;"",Data!B213,"")</f>
        <v/>
      </c>
      <c r="C213" s="41" t="str">
        <f>IF(Data!$B213:C$5005&lt;&gt;"",Data!C213,"")</f>
        <v/>
      </c>
      <c r="D213" s="41" t="str">
        <f>IF(Data!$B213:D$5005&lt;&gt;"",Data!D213,"")</f>
        <v/>
      </c>
      <c r="E213" s="41" t="str">
        <f>IF(Data!$B213:E$5005&lt;&gt;"",Data!E213,"")</f>
        <v/>
      </c>
      <c r="F213" s="41" t="str">
        <f>IF(Data!$B213:F$5005&lt;&gt;"",Data!F213,"")</f>
        <v/>
      </c>
      <c r="G213" s="41" t="str">
        <f>IF(Data!$B213:G$5005&lt;&gt;"",Data!G213,"")</f>
        <v/>
      </c>
      <c r="H213" s="41" t="str">
        <f>IF(Data!$B213:H$5005&lt;&gt;"",Data!H213,"")</f>
        <v/>
      </c>
      <c r="I213" s="41" t="str">
        <f>IF(Data!$B213:I$5005&lt;&gt;"",Data!I213,"")</f>
        <v/>
      </c>
      <c r="J213" s="34"/>
      <c r="K213" s="34"/>
      <c r="L213" s="34"/>
      <c r="M213" s="34"/>
      <c r="N213" s="34"/>
      <c r="O213" s="34"/>
      <c r="P213" s="34"/>
      <c r="Q213" s="34"/>
    </row>
    <row r="214" spans="1:17">
      <c r="A214" s="40">
        <v>208</v>
      </c>
      <c r="B214" s="41" t="str">
        <f>IF(Data!B214:$B$5005&lt;&gt;"",Data!B214,"")</f>
        <v/>
      </c>
      <c r="C214" s="41" t="str">
        <f>IF(Data!$B214:C$5005&lt;&gt;"",Data!C214,"")</f>
        <v/>
      </c>
      <c r="D214" s="41" t="str">
        <f>IF(Data!$B214:D$5005&lt;&gt;"",Data!D214,"")</f>
        <v/>
      </c>
      <c r="E214" s="41" t="str">
        <f>IF(Data!$B214:E$5005&lt;&gt;"",Data!E214,"")</f>
        <v/>
      </c>
      <c r="F214" s="41" t="str">
        <f>IF(Data!$B214:F$5005&lt;&gt;"",Data!F214,"")</f>
        <v/>
      </c>
      <c r="G214" s="41" t="str">
        <f>IF(Data!$B214:G$5005&lt;&gt;"",Data!G214,"")</f>
        <v/>
      </c>
      <c r="H214" s="41" t="str">
        <f>IF(Data!$B214:H$5005&lt;&gt;"",Data!H214,"")</f>
        <v/>
      </c>
      <c r="I214" s="41" t="str">
        <f>IF(Data!$B214:I$5005&lt;&gt;"",Data!I214,"")</f>
        <v/>
      </c>
      <c r="J214" s="34"/>
      <c r="K214" s="34"/>
      <c r="L214" s="34"/>
      <c r="M214" s="34"/>
      <c r="N214" s="34"/>
      <c r="O214" s="34"/>
      <c r="P214" s="34"/>
      <c r="Q214" s="34"/>
    </row>
    <row r="215" spans="1:17">
      <c r="A215" s="40">
        <v>209</v>
      </c>
      <c r="B215" s="41" t="str">
        <f>IF(Data!B215:$B$5005&lt;&gt;"",Data!B215,"")</f>
        <v/>
      </c>
      <c r="C215" s="41" t="str">
        <f>IF(Data!$B215:C$5005&lt;&gt;"",Data!C215,"")</f>
        <v/>
      </c>
      <c r="D215" s="41" t="str">
        <f>IF(Data!$B215:D$5005&lt;&gt;"",Data!D215,"")</f>
        <v/>
      </c>
      <c r="E215" s="41" t="str">
        <f>IF(Data!$B215:E$5005&lt;&gt;"",Data!E215,"")</f>
        <v/>
      </c>
      <c r="F215" s="41" t="str">
        <f>IF(Data!$B215:F$5005&lt;&gt;"",Data!F215,"")</f>
        <v/>
      </c>
      <c r="G215" s="41" t="str">
        <f>IF(Data!$B215:G$5005&lt;&gt;"",Data!G215,"")</f>
        <v/>
      </c>
      <c r="H215" s="41" t="str">
        <f>IF(Data!$B215:H$5005&lt;&gt;"",Data!H215,"")</f>
        <v/>
      </c>
      <c r="I215" s="41" t="str">
        <f>IF(Data!$B215:I$5005&lt;&gt;"",Data!I215,"")</f>
        <v/>
      </c>
      <c r="J215" s="34"/>
      <c r="K215" s="34"/>
      <c r="L215" s="34"/>
      <c r="M215" s="34"/>
      <c r="N215" s="34"/>
      <c r="O215" s="34"/>
      <c r="P215" s="34"/>
      <c r="Q215" s="34"/>
    </row>
    <row r="216" spans="1:17">
      <c r="A216" s="40">
        <v>210</v>
      </c>
      <c r="B216" s="41" t="str">
        <f>IF(Data!B216:$B$5005&lt;&gt;"",Data!B216,"")</f>
        <v/>
      </c>
      <c r="C216" s="41" t="str">
        <f>IF(Data!$B216:C$5005&lt;&gt;"",Data!C216,"")</f>
        <v/>
      </c>
      <c r="D216" s="41" t="str">
        <f>IF(Data!$B216:D$5005&lt;&gt;"",Data!D216,"")</f>
        <v/>
      </c>
      <c r="E216" s="41" t="str">
        <f>IF(Data!$B216:E$5005&lt;&gt;"",Data!E216,"")</f>
        <v/>
      </c>
      <c r="F216" s="41" t="str">
        <f>IF(Data!$B216:F$5005&lt;&gt;"",Data!F216,"")</f>
        <v/>
      </c>
      <c r="G216" s="41" t="str">
        <f>IF(Data!$B216:G$5005&lt;&gt;"",Data!G216,"")</f>
        <v/>
      </c>
      <c r="H216" s="41" t="str">
        <f>IF(Data!$B216:H$5005&lt;&gt;"",Data!H216,"")</f>
        <v/>
      </c>
      <c r="I216" s="41" t="str">
        <f>IF(Data!$B216:I$5005&lt;&gt;"",Data!I216,"")</f>
        <v/>
      </c>
      <c r="J216" s="34"/>
      <c r="K216" s="34"/>
      <c r="L216" s="34"/>
      <c r="M216" s="34"/>
      <c r="N216" s="34"/>
      <c r="O216" s="34"/>
      <c r="P216" s="34"/>
      <c r="Q216" s="34"/>
    </row>
    <row r="217" spans="1:17">
      <c r="A217" s="40">
        <v>211</v>
      </c>
      <c r="B217" s="41" t="str">
        <f>IF(Data!B217:$B$5005&lt;&gt;"",Data!B217,"")</f>
        <v/>
      </c>
      <c r="C217" s="41" t="str">
        <f>IF(Data!$B217:C$5005&lt;&gt;"",Data!C217,"")</f>
        <v/>
      </c>
      <c r="D217" s="41" t="str">
        <f>IF(Data!$B217:D$5005&lt;&gt;"",Data!D217,"")</f>
        <v/>
      </c>
      <c r="E217" s="41" t="str">
        <f>IF(Data!$B217:E$5005&lt;&gt;"",Data!E217,"")</f>
        <v/>
      </c>
      <c r="F217" s="41" t="str">
        <f>IF(Data!$B217:F$5005&lt;&gt;"",Data!F217,"")</f>
        <v/>
      </c>
      <c r="G217" s="41" t="str">
        <f>IF(Data!$B217:G$5005&lt;&gt;"",Data!G217,"")</f>
        <v/>
      </c>
      <c r="H217" s="41" t="str">
        <f>IF(Data!$B217:H$5005&lt;&gt;"",Data!H217,"")</f>
        <v/>
      </c>
      <c r="I217" s="41" t="str">
        <f>IF(Data!$B217:I$5005&lt;&gt;"",Data!I217,"")</f>
        <v/>
      </c>
      <c r="J217" s="34"/>
      <c r="K217" s="34"/>
      <c r="L217" s="34"/>
      <c r="M217" s="34"/>
      <c r="N217" s="34"/>
      <c r="O217" s="34"/>
      <c r="P217" s="34"/>
      <c r="Q217" s="34"/>
    </row>
    <row r="218" spans="1:17">
      <c r="A218" s="40">
        <v>212</v>
      </c>
      <c r="B218" s="41" t="str">
        <f>IF(Data!B218:$B$5005&lt;&gt;"",Data!B218,"")</f>
        <v/>
      </c>
      <c r="C218" s="41" t="str">
        <f>IF(Data!$B218:C$5005&lt;&gt;"",Data!C218,"")</f>
        <v/>
      </c>
      <c r="D218" s="41" t="str">
        <f>IF(Data!$B218:D$5005&lt;&gt;"",Data!D218,"")</f>
        <v/>
      </c>
      <c r="E218" s="41" t="str">
        <f>IF(Data!$B218:E$5005&lt;&gt;"",Data!E218,"")</f>
        <v/>
      </c>
      <c r="F218" s="41" t="str">
        <f>IF(Data!$B218:F$5005&lt;&gt;"",Data!F218,"")</f>
        <v/>
      </c>
      <c r="G218" s="41" t="str">
        <f>IF(Data!$B218:G$5005&lt;&gt;"",Data!G218,"")</f>
        <v/>
      </c>
      <c r="H218" s="41" t="str">
        <f>IF(Data!$B218:H$5005&lt;&gt;"",Data!H218,"")</f>
        <v/>
      </c>
      <c r="I218" s="41" t="str">
        <f>IF(Data!$B218:I$5005&lt;&gt;"",Data!I218,"")</f>
        <v/>
      </c>
      <c r="J218" s="34"/>
      <c r="K218" s="34"/>
      <c r="L218" s="34"/>
      <c r="M218" s="34"/>
      <c r="N218" s="34"/>
      <c r="O218" s="34"/>
      <c r="P218" s="34"/>
      <c r="Q218" s="34"/>
    </row>
    <row r="219" spans="1:17">
      <c r="A219" s="40">
        <v>213</v>
      </c>
      <c r="B219" s="41" t="str">
        <f>IF(Data!B219:$B$5005&lt;&gt;"",Data!B219,"")</f>
        <v/>
      </c>
      <c r="C219" s="41" t="str">
        <f>IF(Data!$B219:C$5005&lt;&gt;"",Data!C219,"")</f>
        <v/>
      </c>
      <c r="D219" s="41" t="str">
        <f>IF(Data!$B219:D$5005&lt;&gt;"",Data!D219,"")</f>
        <v/>
      </c>
      <c r="E219" s="41" t="str">
        <f>IF(Data!$B219:E$5005&lt;&gt;"",Data!E219,"")</f>
        <v/>
      </c>
      <c r="F219" s="41" t="str">
        <f>IF(Data!$B219:F$5005&lt;&gt;"",Data!F219,"")</f>
        <v/>
      </c>
      <c r="G219" s="41" t="str">
        <f>IF(Data!$B219:G$5005&lt;&gt;"",Data!G219,"")</f>
        <v/>
      </c>
      <c r="H219" s="41" t="str">
        <f>IF(Data!$B219:H$5005&lt;&gt;"",Data!H219,"")</f>
        <v/>
      </c>
      <c r="I219" s="41" t="str">
        <f>IF(Data!$B219:I$5005&lt;&gt;"",Data!I219,"")</f>
        <v/>
      </c>
      <c r="J219" s="34"/>
      <c r="K219" s="34"/>
      <c r="L219" s="34"/>
      <c r="M219" s="34"/>
      <c r="N219" s="34"/>
      <c r="O219" s="34"/>
      <c r="P219" s="34"/>
      <c r="Q219" s="34"/>
    </row>
    <row r="220" spans="1:17">
      <c r="A220" s="40">
        <v>214</v>
      </c>
      <c r="B220" s="41" t="str">
        <f>IF(Data!B220:$B$5005&lt;&gt;"",Data!B220,"")</f>
        <v/>
      </c>
      <c r="C220" s="41" t="str">
        <f>IF(Data!$B220:C$5005&lt;&gt;"",Data!C220,"")</f>
        <v/>
      </c>
      <c r="D220" s="41" t="str">
        <f>IF(Data!$B220:D$5005&lt;&gt;"",Data!D220,"")</f>
        <v/>
      </c>
      <c r="E220" s="41" t="str">
        <f>IF(Data!$B220:E$5005&lt;&gt;"",Data!E220,"")</f>
        <v/>
      </c>
      <c r="F220" s="41" t="str">
        <f>IF(Data!$B220:F$5005&lt;&gt;"",Data!F220,"")</f>
        <v/>
      </c>
      <c r="G220" s="41" t="str">
        <f>IF(Data!$B220:G$5005&lt;&gt;"",Data!G220,"")</f>
        <v/>
      </c>
      <c r="H220" s="41" t="str">
        <f>IF(Data!$B220:H$5005&lt;&gt;"",Data!H220,"")</f>
        <v/>
      </c>
      <c r="I220" s="41" t="str">
        <f>IF(Data!$B220:I$5005&lt;&gt;"",Data!I220,"")</f>
        <v/>
      </c>
      <c r="J220" s="34"/>
      <c r="K220" s="34"/>
      <c r="L220" s="34"/>
      <c r="M220" s="34"/>
      <c r="N220" s="34"/>
      <c r="O220" s="34"/>
      <c r="P220" s="34"/>
      <c r="Q220" s="34"/>
    </row>
    <row r="221" spans="1:17">
      <c r="A221" s="40">
        <v>215</v>
      </c>
      <c r="B221" s="41" t="str">
        <f>IF(Data!B221:$B$5005&lt;&gt;"",Data!B221,"")</f>
        <v/>
      </c>
      <c r="C221" s="41" t="str">
        <f>IF(Data!$B221:C$5005&lt;&gt;"",Data!C221,"")</f>
        <v/>
      </c>
      <c r="D221" s="41" t="str">
        <f>IF(Data!$B221:D$5005&lt;&gt;"",Data!D221,"")</f>
        <v/>
      </c>
      <c r="E221" s="41" t="str">
        <f>IF(Data!$B221:E$5005&lt;&gt;"",Data!E221,"")</f>
        <v/>
      </c>
      <c r="F221" s="41" t="str">
        <f>IF(Data!$B221:F$5005&lt;&gt;"",Data!F221,"")</f>
        <v/>
      </c>
      <c r="G221" s="41" t="str">
        <f>IF(Data!$B221:G$5005&lt;&gt;"",Data!G221,"")</f>
        <v/>
      </c>
      <c r="H221" s="41" t="str">
        <f>IF(Data!$B221:H$5005&lt;&gt;"",Data!H221,"")</f>
        <v/>
      </c>
      <c r="I221" s="41" t="str">
        <f>IF(Data!$B221:I$5005&lt;&gt;"",Data!I221,"")</f>
        <v/>
      </c>
      <c r="J221" s="34"/>
      <c r="K221" s="34"/>
      <c r="L221" s="34"/>
      <c r="M221" s="34"/>
      <c r="N221" s="34"/>
      <c r="O221" s="34"/>
      <c r="P221" s="34"/>
      <c r="Q221" s="34"/>
    </row>
    <row r="222" spans="1:17">
      <c r="A222" s="40">
        <v>216</v>
      </c>
      <c r="B222" s="41" t="str">
        <f>IF(Data!B222:$B$5005&lt;&gt;"",Data!B222,"")</f>
        <v/>
      </c>
      <c r="C222" s="41" t="str">
        <f>IF(Data!$B222:C$5005&lt;&gt;"",Data!C222,"")</f>
        <v/>
      </c>
      <c r="D222" s="41" t="str">
        <f>IF(Data!$B222:D$5005&lt;&gt;"",Data!D222,"")</f>
        <v/>
      </c>
      <c r="E222" s="41" t="str">
        <f>IF(Data!$B222:E$5005&lt;&gt;"",Data!E222,"")</f>
        <v/>
      </c>
      <c r="F222" s="41" t="str">
        <f>IF(Data!$B222:F$5005&lt;&gt;"",Data!F222,"")</f>
        <v/>
      </c>
      <c r="G222" s="41" t="str">
        <f>IF(Data!$B222:G$5005&lt;&gt;"",Data!G222,"")</f>
        <v/>
      </c>
      <c r="H222" s="41" t="str">
        <f>IF(Data!$B222:H$5005&lt;&gt;"",Data!H222,"")</f>
        <v/>
      </c>
      <c r="I222" s="41" t="str">
        <f>IF(Data!$B222:I$5005&lt;&gt;"",Data!I222,"")</f>
        <v/>
      </c>
      <c r="J222" s="34"/>
      <c r="K222" s="34"/>
      <c r="L222" s="34"/>
      <c r="M222" s="34"/>
      <c r="N222" s="34"/>
      <c r="O222" s="34"/>
      <c r="P222" s="34"/>
      <c r="Q222" s="34"/>
    </row>
    <row r="223" spans="1:17">
      <c r="A223" s="40">
        <v>217</v>
      </c>
      <c r="B223" s="41" t="str">
        <f>IF(Data!B223:$B$5005&lt;&gt;"",Data!B223,"")</f>
        <v/>
      </c>
      <c r="C223" s="41" t="str">
        <f>IF(Data!$B223:C$5005&lt;&gt;"",Data!C223,"")</f>
        <v/>
      </c>
      <c r="D223" s="41" t="str">
        <f>IF(Data!$B223:D$5005&lt;&gt;"",Data!D223,"")</f>
        <v/>
      </c>
      <c r="E223" s="41" t="str">
        <f>IF(Data!$B223:E$5005&lt;&gt;"",Data!E223,"")</f>
        <v/>
      </c>
      <c r="F223" s="41" t="str">
        <f>IF(Data!$B223:F$5005&lt;&gt;"",Data!F223,"")</f>
        <v/>
      </c>
      <c r="G223" s="41" t="str">
        <f>IF(Data!$B223:G$5005&lt;&gt;"",Data!G223,"")</f>
        <v/>
      </c>
      <c r="H223" s="41" t="str">
        <f>IF(Data!$B223:H$5005&lt;&gt;"",Data!H223,"")</f>
        <v/>
      </c>
      <c r="I223" s="41" t="str">
        <f>IF(Data!$B223:I$5005&lt;&gt;"",Data!I223,"")</f>
        <v/>
      </c>
      <c r="J223" s="34"/>
      <c r="K223" s="34"/>
      <c r="L223" s="34"/>
      <c r="M223" s="34"/>
      <c r="N223" s="34"/>
      <c r="O223" s="34"/>
      <c r="P223" s="34"/>
      <c r="Q223" s="34"/>
    </row>
    <row r="224" spans="1:17">
      <c r="A224" s="40">
        <v>218</v>
      </c>
      <c r="B224" s="41" t="str">
        <f>IF(Data!B224:$B$5005&lt;&gt;"",Data!B224,"")</f>
        <v/>
      </c>
      <c r="C224" s="41" t="str">
        <f>IF(Data!$B224:C$5005&lt;&gt;"",Data!C224,"")</f>
        <v/>
      </c>
      <c r="D224" s="41" t="str">
        <f>IF(Data!$B224:D$5005&lt;&gt;"",Data!D224,"")</f>
        <v/>
      </c>
      <c r="E224" s="41" t="str">
        <f>IF(Data!$B224:E$5005&lt;&gt;"",Data!E224,"")</f>
        <v/>
      </c>
      <c r="F224" s="41" t="str">
        <f>IF(Data!$B224:F$5005&lt;&gt;"",Data!F224,"")</f>
        <v/>
      </c>
      <c r="G224" s="41" t="str">
        <f>IF(Data!$B224:G$5005&lt;&gt;"",Data!G224,"")</f>
        <v/>
      </c>
      <c r="H224" s="41" t="str">
        <f>IF(Data!$B224:H$5005&lt;&gt;"",Data!H224,"")</f>
        <v/>
      </c>
      <c r="I224" s="41" t="str">
        <f>IF(Data!$B224:I$5005&lt;&gt;"",Data!I224,"")</f>
        <v/>
      </c>
      <c r="J224" s="34"/>
      <c r="K224" s="34"/>
      <c r="L224" s="34"/>
      <c r="M224" s="34"/>
      <c r="N224" s="34"/>
      <c r="O224" s="34"/>
      <c r="P224" s="34"/>
      <c r="Q224" s="34"/>
    </row>
    <row r="225" spans="1:17">
      <c r="A225" s="40">
        <v>219</v>
      </c>
      <c r="B225" s="41" t="str">
        <f>IF(Data!B225:$B$5005&lt;&gt;"",Data!B225,"")</f>
        <v/>
      </c>
      <c r="C225" s="41" t="str">
        <f>IF(Data!$B225:C$5005&lt;&gt;"",Data!C225,"")</f>
        <v/>
      </c>
      <c r="D225" s="41" t="str">
        <f>IF(Data!$B225:D$5005&lt;&gt;"",Data!D225,"")</f>
        <v/>
      </c>
      <c r="E225" s="41" t="str">
        <f>IF(Data!$B225:E$5005&lt;&gt;"",Data!E225,"")</f>
        <v/>
      </c>
      <c r="F225" s="41" t="str">
        <f>IF(Data!$B225:F$5005&lt;&gt;"",Data!F225,"")</f>
        <v/>
      </c>
      <c r="G225" s="41" t="str">
        <f>IF(Data!$B225:G$5005&lt;&gt;"",Data!G225,"")</f>
        <v/>
      </c>
      <c r="H225" s="41" t="str">
        <f>IF(Data!$B225:H$5005&lt;&gt;"",Data!H225,"")</f>
        <v/>
      </c>
      <c r="I225" s="41" t="str">
        <f>IF(Data!$B225:I$5005&lt;&gt;"",Data!I225,"")</f>
        <v/>
      </c>
      <c r="J225" s="34"/>
      <c r="K225" s="34"/>
      <c r="L225" s="34"/>
      <c r="M225" s="34"/>
      <c r="N225" s="34"/>
      <c r="O225" s="34"/>
      <c r="P225" s="34"/>
      <c r="Q225" s="34"/>
    </row>
    <row r="226" spans="1:17">
      <c r="A226" s="40">
        <v>220</v>
      </c>
      <c r="B226" s="41" t="str">
        <f>IF(Data!B226:$B$5005&lt;&gt;"",Data!B226,"")</f>
        <v/>
      </c>
      <c r="C226" s="41" t="str">
        <f>IF(Data!$B226:C$5005&lt;&gt;"",Data!C226,"")</f>
        <v/>
      </c>
      <c r="D226" s="41" t="str">
        <f>IF(Data!$B226:D$5005&lt;&gt;"",Data!D226,"")</f>
        <v/>
      </c>
      <c r="E226" s="41" t="str">
        <f>IF(Data!$B226:E$5005&lt;&gt;"",Data!E226,"")</f>
        <v/>
      </c>
      <c r="F226" s="41" t="str">
        <f>IF(Data!$B226:F$5005&lt;&gt;"",Data!F226,"")</f>
        <v/>
      </c>
      <c r="G226" s="41" t="str">
        <f>IF(Data!$B226:G$5005&lt;&gt;"",Data!G226,"")</f>
        <v/>
      </c>
      <c r="H226" s="41" t="str">
        <f>IF(Data!$B226:H$5005&lt;&gt;"",Data!H226,"")</f>
        <v/>
      </c>
      <c r="I226" s="41" t="str">
        <f>IF(Data!$B226:I$5005&lt;&gt;"",Data!I226,"")</f>
        <v/>
      </c>
      <c r="J226" s="34"/>
      <c r="K226" s="34"/>
      <c r="L226" s="34"/>
      <c r="M226" s="34"/>
      <c r="N226" s="34"/>
      <c r="O226" s="34"/>
      <c r="P226" s="34"/>
      <c r="Q226" s="34"/>
    </row>
    <row r="227" spans="1:17">
      <c r="A227" s="40">
        <v>221</v>
      </c>
      <c r="B227" s="41" t="str">
        <f>IF(Data!B227:$B$5005&lt;&gt;"",Data!B227,"")</f>
        <v/>
      </c>
      <c r="C227" s="41" t="str">
        <f>IF(Data!$B227:C$5005&lt;&gt;"",Data!C227,"")</f>
        <v/>
      </c>
      <c r="D227" s="41" t="str">
        <f>IF(Data!$B227:D$5005&lt;&gt;"",Data!D227,"")</f>
        <v/>
      </c>
      <c r="E227" s="41" t="str">
        <f>IF(Data!$B227:E$5005&lt;&gt;"",Data!E227,"")</f>
        <v/>
      </c>
      <c r="F227" s="41" t="str">
        <f>IF(Data!$B227:F$5005&lt;&gt;"",Data!F227,"")</f>
        <v/>
      </c>
      <c r="G227" s="41" t="str">
        <f>IF(Data!$B227:G$5005&lt;&gt;"",Data!G227,"")</f>
        <v/>
      </c>
      <c r="H227" s="41" t="str">
        <f>IF(Data!$B227:H$5005&lt;&gt;"",Data!H227,"")</f>
        <v/>
      </c>
      <c r="I227" s="41" t="str">
        <f>IF(Data!$B227:I$5005&lt;&gt;"",Data!I227,"")</f>
        <v/>
      </c>
      <c r="J227" s="34"/>
      <c r="K227" s="34"/>
      <c r="L227" s="34"/>
      <c r="M227" s="34"/>
      <c r="N227" s="34"/>
      <c r="O227" s="34"/>
      <c r="P227" s="34"/>
      <c r="Q227" s="34"/>
    </row>
    <row r="228" spans="1:17">
      <c r="A228" s="40">
        <v>222</v>
      </c>
      <c r="B228" s="41" t="str">
        <f>IF(Data!B228:$B$5005&lt;&gt;"",Data!B228,"")</f>
        <v/>
      </c>
      <c r="C228" s="41" t="str">
        <f>IF(Data!$B228:C$5005&lt;&gt;"",Data!C228,"")</f>
        <v/>
      </c>
      <c r="D228" s="41" t="str">
        <f>IF(Data!$B228:D$5005&lt;&gt;"",Data!D228,"")</f>
        <v/>
      </c>
      <c r="E228" s="41" t="str">
        <f>IF(Data!$B228:E$5005&lt;&gt;"",Data!E228,"")</f>
        <v/>
      </c>
      <c r="F228" s="41" t="str">
        <f>IF(Data!$B228:F$5005&lt;&gt;"",Data!F228,"")</f>
        <v/>
      </c>
      <c r="G228" s="41" t="str">
        <f>IF(Data!$B228:G$5005&lt;&gt;"",Data!G228,"")</f>
        <v/>
      </c>
      <c r="H228" s="41" t="str">
        <f>IF(Data!$B228:H$5005&lt;&gt;"",Data!H228,"")</f>
        <v/>
      </c>
      <c r="I228" s="41" t="str">
        <f>IF(Data!$B228:I$5005&lt;&gt;"",Data!I228,"")</f>
        <v/>
      </c>
      <c r="J228" s="34"/>
      <c r="K228" s="34"/>
      <c r="L228" s="34"/>
      <c r="M228" s="34"/>
      <c r="N228" s="34"/>
      <c r="O228" s="34"/>
      <c r="P228" s="34"/>
      <c r="Q228" s="34"/>
    </row>
    <row r="229" spans="1:17">
      <c r="A229" s="40">
        <v>223</v>
      </c>
      <c r="B229" s="41" t="str">
        <f>IF(Data!B229:$B$5005&lt;&gt;"",Data!B229,"")</f>
        <v/>
      </c>
      <c r="C229" s="41" t="str">
        <f>IF(Data!$B229:C$5005&lt;&gt;"",Data!C229,"")</f>
        <v/>
      </c>
      <c r="D229" s="41" t="str">
        <f>IF(Data!$B229:D$5005&lt;&gt;"",Data!D229,"")</f>
        <v/>
      </c>
      <c r="E229" s="41" t="str">
        <f>IF(Data!$B229:E$5005&lt;&gt;"",Data!E229,"")</f>
        <v/>
      </c>
      <c r="F229" s="41" t="str">
        <f>IF(Data!$B229:F$5005&lt;&gt;"",Data!F229,"")</f>
        <v/>
      </c>
      <c r="G229" s="41" t="str">
        <f>IF(Data!$B229:G$5005&lt;&gt;"",Data!G229,"")</f>
        <v/>
      </c>
      <c r="H229" s="41" t="str">
        <f>IF(Data!$B229:H$5005&lt;&gt;"",Data!H229,"")</f>
        <v/>
      </c>
      <c r="I229" s="41" t="str">
        <f>IF(Data!$B229:I$5005&lt;&gt;"",Data!I229,"")</f>
        <v/>
      </c>
      <c r="J229" s="34"/>
      <c r="K229" s="34"/>
      <c r="L229" s="34"/>
      <c r="M229" s="34"/>
      <c r="N229" s="34"/>
      <c r="O229" s="34"/>
      <c r="P229" s="34"/>
      <c r="Q229" s="34"/>
    </row>
    <row r="230" spans="1:17">
      <c r="A230" s="40">
        <v>224</v>
      </c>
      <c r="B230" s="41" t="str">
        <f>IF(Data!B230:$B$5005&lt;&gt;"",Data!B230,"")</f>
        <v/>
      </c>
      <c r="C230" s="41" t="str">
        <f>IF(Data!$B230:C$5005&lt;&gt;"",Data!C230,"")</f>
        <v/>
      </c>
      <c r="D230" s="41" t="str">
        <f>IF(Data!$B230:D$5005&lt;&gt;"",Data!D230,"")</f>
        <v/>
      </c>
      <c r="E230" s="41" t="str">
        <f>IF(Data!$B230:E$5005&lt;&gt;"",Data!E230,"")</f>
        <v/>
      </c>
      <c r="F230" s="41" t="str">
        <f>IF(Data!$B230:F$5005&lt;&gt;"",Data!F230,"")</f>
        <v/>
      </c>
      <c r="G230" s="41" t="str">
        <f>IF(Data!$B230:G$5005&lt;&gt;"",Data!G230,"")</f>
        <v/>
      </c>
      <c r="H230" s="41" t="str">
        <f>IF(Data!$B230:H$5005&lt;&gt;"",Data!H230,"")</f>
        <v/>
      </c>
      <c r="I230" s="41" t="str">
        <f>IF(Data!$B230:I$5005&lt;&gt;"",Data!I230,"")</f>
        <v/>
      </c>
      <c r="J230" s="34"/>
      <c r="K230" s="34"/>
      <c r="L230" s="34"/>
      <c r="M230" s="34"/>
      <c r="N230" s="34"/>
      <c r="O230" s="34"/>
      <c r="P230" s="34"/>
      <c r="Q230" s="34"/>
    </row>
    <row r="231" spans="1:17">
      <c r="A231" s="40">
        <v>225</v>
      </c>
      <c r="B231" s="41" t="str">
        <f>IF(Data!B231:$B$5005&lt;&gt;"",Data!B231,"")</f>
        <v/>
      </c>
      <c r="C231" s="41" t="str">
        <f>IF(Data!$B231:C$5005&lt;&gt;"",Data!C231,"")</f>
        <v/>
      </c>
      <c r="D231" s="41" t="str">
        <f>IF(Data!$B231:D$5005&lt;&gt;"",Data!D231,"")</f>
        <v/>
      </c>
      <c r="E231" s="41" t="str">
        <f>IF(Data!$B231:E$5005&lt;&gt;"",Data!E231,"")</f>
        <v/>
      </c>
      <c r="F231" s="41" t="str">
        <f>IF(Data!$B231:F$5005&lt;&gt;"",Data!F231,"")</f>
        <v/>
      </c>
      <c r="G231" s="41" t="str">
        <f>IF(Data!$B231:G$5005&lt;&gt;"",Data!G231,"")</f>
        <v/>
      </c>
      <c r="H231" s="41" t="str">
        <f>IF(Data!$B231:H$5005&lt;&gt;"",Data!H231,"")</f>
        <v/>
      </c>
      <c r="I231" s="41" t="str">
        <f>IF(Data!$B231:I$5005&lt;&gt;"",Data!I231,"")</f>
        <v/>
      </c>
      <c r="J231" s="34"/>
      <c r="K231" s="34"/>
      <c r="L231" s="34"/>
      <c r="M231" s="34"/>
      <c r="N231" s="34"/>
      <c r="O231" s="34"/>
      <c r="P231" s="34"/>
      <c r="Q231" s="34"/>
    </row>
    <row r="232" spans="1:17">
      <c r="A232" s="40">
        <v>226</v>
      </c>
      <c r="B232" s="41" t="str">
        <f>IF(Data!B232:$B$5005&lt;&gt;"",Data!B232,"")</f>
        <v/>
      </c>
      <c r="C232" s="41" t="str">
        <f>IF(Data!$B232:C$5005&lt;&gt;"",Data!C232,"")</f>
        <v/>
      </c>
      <c r="D232" s="41" t="str">
        <f>IF(Data!$B232:D$5005&lt;&gt;"",Data!D232,"")</f>
        <v/>
      </c>
      <c r="E232" s="41" t="str">
        <f>IF(Data!$B232:E$5005&lt;&gt;"",Data!E232,"")</f>
        <v/>
      </c>
      <c r="F232" s="41" t="str">
        <f>IF(Data!$B232:F$5005&lt;&gt;"",Data!F232,"")</f>
        <v/>
      </c>
      <c r="G232" s="41" t="str">
        <f>IF(Data!$B232:G$5005&lt;&gt;"",Data!G232,"")</f>
        <v/>
      </c>
      <c r="H232" s="41" t="str">
        <f>IF(Data!$B232:H$5005&lt;&gt;"",Data!H232,"")</f>
        <v/>
      </c>
      <c r="I232" s="41" t="str">
        <f>IF(Data!$B232:I$5005&lt;&gt;"",Data!I232,"")</f>
        <v/>
      </c>
      <c r="J232" s="34"/>
      <c r="K232" s="34"/>
      <c r="L232" s="34"/>
      <c r="M232" s="34"/>
      <c r="N232" s="34"/>
      <c r="O232" s="34"/>
      <c r="P232" s="34"/>
      <c r="Q232" s="34"/>
    </row>
    <row r="233" spans="1:17">
      <c r="A233" s="40">
        <v>227</v>
      </c>
      <c r="B233" s="41" t="str">
        <f>IF(Data!B233:$B$5005&lt;&gt;"",Data!B233,"")</f>
        <v/>
      </c>
      <c r="C233" s="41" t="str">
        <f>IF(Data!$B233:C$5005&lt;&gt;"",Data!C233,"")</f>
        <v/>
      </c>
      <c r="D233" s="41" t="str">
        <f>IF(Data!$B233:D$5005&lt;&gt;"",Data!D233,"")</f>
        <v/>
      </c>
      <c r="E233" s="41" t="str">
        <f>IF(Data!$B233:E$5005&lt;&gt;"",Data!E233,"")</f>
        <v/>
      </c>
      <c r="F233" s="41" t="str">
        <f>IF(Data!$B233:F$5005&lt;&gt;"",Data!F233,"")</f>
        <v/>
      </c>
      <c r="G233" s="41" t="str">
        <f>IF(Data!$B233:G$5005&lt;&gt;"",Data!G233,"")</f>
        <v/>
      </c>
      <c r="H233" s="41" t="str">
        <f>IF(Data!$B233:H$5005&lt;&gt;"",Data!H233,"")</f>
        <v/>
      </c>
      <c r="I233" s="41" t="str">
        <f>IF(Data!$B233:I$5005&lt;&gt;"",Data!I233,"")</f>
        <v/>
      </c>
      <c r="J233" s="34"/>
      <c r="K233" s="34"/>
      <c r="L233" s="34"/>
      <c r="M233" s="34"/>
      <c r="N233" s="34"/>
      <c r="O233" s="34"/>
      <c r="P233" s="34"/>
      <c r="Q233" s="34"/>
    </row>
    <row r="234" spans="1:17">
      <c r="A234" s="40">
        <v>228</v>
      </c>
      <c r="B234" s="41" t="str">
        <f>IF(Data!B234:$B$5005&lt;&gt;"",Data!B234,"")</f>
        <v/>
      </c>
      <c r="C234" s="41" t="str">
        <f>IF(Data!$B234:C$5005&lt;&gt;"",Data!C234,"")</f>
        <v/>
      </c>
      <c r="D234" s="41" t="str">
        <f>IF(Data!$B234:D$5005&lt;&gt;"",Data!D234,"")</f>
        <v/>
      </c>
      <c r="E234" s="41" t="str">
        <f>IF(Data!$B234:E$5005&lt;&gt;"",Data!E234,"")</f>
        <v/>
      </c>
      <c r="F234" s="41" t="str">
        <f>IF(Data!$B234:F$5005&lt;&gt;"",Data!F234,"")</f>
        <v/>
      </c>
      <c r="G234" s="41" t="str">
        <f>IF(Data!$B234:G$5005&lt;&gt;"",Data!G234,"")</f>
        <v/>
      </c>
      <c r="H234" s="41" t="str">
        <f>IF(Data!$B234:H$5005&lt;&gt;"",Data!H234,"")</f>
        <v/>
      </c>
      <c r="I234" s="41" t="str">
        <f>IF(Data!$B234:I$5005&lt;&gt;"",Data!I234,"")</f>
        <v/>
      </c>
      <c r="J234" s="34"/>
      <c r="K234" s="34"/>
      <c r="L234" s="34"/>
      <c r="M234" s="34"/>
      <c r="N234" s="34"/>
      <c r="O234" s="34"/>
      <c r="P234" s="34"/>
      <c r="Q234" s="34"/>
    </row>
    <row r="235" spans="1:17">
      <c r="A235" s="40">
        <v>229</v>
      </c>
      <c r="B235" s="41" t="str">
        <f>IF(Data!B235:$B$5005&lt;&gt;"",Data!B235,"")</f>
        <v/>
      </c>
      <c r="C235" s="41" t="str">
        <f>IF(Data!$B235:C$5005&lt;&gt;"",Data!C235,"")</f>
        <v/>
      </c>
      <c r="D235" s="41" t="str">
        <f>IF(Data!$B235:D$5005&lt;&gt;"",Data!D235,"")</f>
        <v/>
      </c>
      <c r="E235" s="41" t="str">
        <f>IF(Data!$B235:E$5005&lt;&gt;"",Data!E235,"")</f>
        <v/>
      </c>
      <c r="F235" s="41" t="str">
        <f>IF(Data!$B235:F$5005&lt;&gt;"",Data!F235,"")</f>
        <v/>
      </c>
      <c r="G235" s="41" t="str">
        <f>IF(Data!$B235:G$5005&lt;&gt;"",Data!G235,"")</f>
        <v/>
      </c>
      <c r="H235" s="41" t="str">
        <f>IF(Data!$B235:H$5005&lt;&gt;"",Data!H235,"")</f>
        <v/>
      </c>
      <c r="I235" s="41" t="str">
        <f>IF(Data!$B235:I$5005&lt;&gt;"",Data!I235,"")</f>
        <v/>
      </c>
      <c r="J235" s="34"/>
      <c r="K235" s="34"/>
      <c r="L235" s="34"/>
      <c r="M235" s="34"/>
      <c r="N235" s="34"/>
      <c r="O235" s="34"/>
      <c r="P235" s="34"/>
      <c r="Q235" s="34"/>
    </row>
    <row r="236" spans="1:17">
      <c r="A236" s="40">
        <v>230</v>
      </c>
      <c r="B236" s="41" t="str">
        <f>IF(Data!B236:$B$5005&lt;&gt;"",Data!B236,"")</f>
        <v/>
      </c>
      <c r="C236" s="41" t="str">
        <f>IF(Data!$B236:C$5005&lt;&gt;"",Data!C236,"")</f>
        <v/>
      </c>
      <c r="D236" s="41" t="str">
        <f>IF(Data!$B236:D$5005&lt;&gt;"",Data!D236,"")</f>
        <v/>
      </c>
      <c r="E236" s="41" t="str">
        <f>IF(Data!$B236:E$5005&lt;&gt;"",Data!E236,"")</f>
        <v/>
      </c>
      <c r="F236" s="41" t="str">
        <f>IF(Data!$B236:F$5005&lt;&gt;"",Data!F236,"")</f>
        <v/>
      </c>
      <c r="G236" s="41" t="str">
        <f>IF(Data!$B236:G$5005&lt;&gt;"",Data!G236,"")</f>
        <v/>
      </c>
      <c r="H236" s="41" t="str">
        <f>IF(Data!$B236:H$5005&lt;&gt;"",Data!H236,"")</f>
        <v/>
      </c>
      <c r="I236" s="41" t="str">
        <f>IF(Data!$B236:I$5005&lt;&gt;"",Data!I236,"")</f>
        <v/>
      </c>
      <c r="J236" s="34"/>
      <c r="K236" s="34"/>
      <c r="L236" s="34"/>
      <c r="M236" s="34"/>
      <c r="N236" s="34"/>
      <c r="O236" s="34"/>
      <c r="P236" s="34"/>
      <c r="Q236" s="34"/>
    </row>
    <row r="237" spans="1:17">
      <c r="A237" s="40">
        <v>231</v>
      </c>
      <c r="B237" s="41" t="str">
        <f>IF(Data!B237:$B$5005&lt;&gt;"",Data!B237,"")</f>
        <v/>
      </c>
      <c r="C237" s="41" t="str">
        <f>IF(Data!$B237:C$5005&lt;&gt;"",Data!C237,"")</f>
        <v/>
      </c>
      <c r="D237" s="41" t="str">
        <f>IF(Data!$B237:D$5005&lt;&gt;"",Data!D237,"")</f>
        <v/>
      </c>
      <c r="E237" s="41" t="str">
        <f>IF(Data!$B237:E$5005&lt;&gt;"",Data!E237,"")</f>
        <v/>
      </c>
      <c r="F237" s="41" t="str">
        <f>IF(Data!$B237:F$5005&lt;&gt;"",Data!F237,"")</f>
        <v/>
      </c>
      <c r="G237" s="41" t="str">
        <f>IF(Data!$B237:G$5005&lt;&gt;"",Data!G237,"")</f>
        <v/>
      </c>
      <c r="H237" s="41" t="str">
        <f>IF(Data!$B237:H$5005&lt;&gt;"",Data!H237,"")</f>
        <v/>
      </c>
      <c r="I237" s="41" t="str">
        <f>IF(Data!$B237:I$5005&lt;&gt;"",Data!I237,"")</f>
        <v/>
      </c>
      <c r="J237" s="34"/>
      <c r="K237" s="34"/>
      <c r="L237" s="34"/>
      <c r="M237" s="34"/>
      <c r="N237" s="34"/>
      <c r="O237" s="34"/>
      <c r="P237" s="34"/>
      <c r="Q237" s="34"/>
    </row>
    <row r="238" spans="1:17">
      <c r="A238" s="40">
        <v>232</v>
      </c>
      <c r="B238" s="41" t="str">
        <f>IF(Data!B238:$B$5005&lt;&gt;"",Data!B238,"")</f>
        <v/>
      </c>
      <c r="C238" s="41" t="str">
        <f>IF(Data!$B238:C$5005&lt;&gt;"",Data!C238,"")</f>
        <v/>
      </c>
      <c r="D238" s="41" t="str">
        <f>IF(Data!$B238:D$5005&lt;&gt;"",Data!D238,"")</f>
        <v/>
      </c>
      <c r="E238" s="41" t="str">
        <f>IF(Data!$B238:E$5005&lt;&gt;"",Data!E238,"")</f>
        <v/>
      </c>
      <c r="F238" s="41" t="str">
        <f>IF(Data!$B238:F$5005&lt;&gt;"",Data!F238,"")</f>
        <v/>
      </c>
      <c r="G238" s="41" t="str">
        <f>IF(Data!$B238:G$5005&lt;&gt;"",Data!G238,"")</f>
        <v/>
      </c>
      <c r="H238" s="41" t="str">
        <f>IF(Data!$B238:H$5005&lt;&gt;"",Data!H238,"")</f>
        <v/>
      </c>
      <c r="I238" s="41" t="str">
        <f>IF(Data!$B238:I$5005&lt;&gt;"",Data!I238,"")</f>
        <v/>
      </c>
      <c r="J238" s="34"/>
      <c r="K238" s="34"/>
      <c r="L238" s="34"/>
      <c r="M238" s="34"/>
      <c r="N238" s="34"/>
      <c r="O238" s="34"/>
      <c r="P238" s="34"/>
      <c r="Q238" s="34"/>
    </row>
    <row r="239" spans="1:17">
      <c r="A239" s="40">
        <v>233</v>
      </c>
      <c r="B239" s="41" t="str">
        <f>IF(Data!B239:$B$5005&lt;&gt;"",Data!B239,"")</f>
        <v/>
      </c>
      <c r="C239" s="41" t="str">
        <f>IF(Data!$B239:C$5005&lt;&gt;"",Data!C239,"")</f>
        <v/>
      </c>
      <c r="D239" s="41" t="str">
        <f>IF(Data!$B239:D$5005&lt;&gt;"",Data!D239,"")</f>
        <v/>
      </c>
      <c r="E239" s="41" t="str">
        <f>IF(Data!$B239:E$5005&lt;&gt;"",Data!E239,"")</f>
        <v/>
      </c>
      <c r="F239" s="41" t="str">
        <f>IF(Data!$B239:F$5005&lt;&gt;"",Data!F239,"")</f>
        <v/>
      </c>
      <c r="G239" s="41" t="str">
        <f>IF(Data!$B239:G$5005&lt;&gt;"",Data!G239,"")</f>
        <v/>
      </c>
      <c r="H239" s="41" t="str">
        <f>IF(Data!$B239:H$5005&lt;&gt;"",Data!H239,"")</f>
        <v/>
      </c>
      <c r="I239" s="41" t="str">
        <f>IF(Data!$B239:I$5005&lt;&gt;"",Data!I239,"")</f>
        <v/>
      </c>
      <c r="J239" s="34"/>
      <c r="K239" s="34"/>
      <c r="L239" s="34"/>
      <c r="M239" s="34"/>
      <c r="N239" s="34"/>
      <c r="O239" s="34"/>
      <c r="P239" s="34"/>
      <c r="Q239" s="34"/>
    </row>
    <row r="240" spans="1:17">
      <c r="A240" s="40">
        <v>234</v>
      </c>
      <c r="B240" s="41" t="str">
        <f>IF(Data!B240:$B$5005&lt;&gt;"",Data!B240,"")</f>
        <v/>
      </c>
      <c r="C240" s="41" t="str">
        <f>IF(Data!$B240:C$5005&lt;&gt;"",Data!C240,"")</f>
        <v/>
      </c>
      <c r="D240" s="41" t="str">
        <f>IF(Data!$B240:D$5005&lt;&gt;"",Data!D240,"")</f>
        <v/>
      </c>
      <c r="E240" s="41" t="str">
        <f>IF(Data!$B240:E$5005&lt;&gt;"",Data!E240,"")</f>
        <v/>
      </c>
      <c r="F240" s="41" t="str">
        <f>IF(Data!$B240:F$5005&lt;&gt;"",Data!F240,"")</f>
        <v/>
      </c>
      <c r="G240" s="41" t="str">
        <f>IF(Data!$B240:G$5005&lt;&gt;"",Data!G240,"")</f>
        <v/>
      </c>
      <c r="H240" s="41" t="str">
        <f>IF(Data!$B240:H$5005&lt;&gt;"",Data!H240,"")</f>
        <v/>
      </c>
      <c r="I240" s="41" t="str">
        <f>IF(Data!$B240:I$5005&lt;&gt;"",Data!I240,"")</f>
        <v/>
      </c>
      <c r="J240" s="34"/>
      <c r="K240" s="34"/>
      <c r="L240" s="34"/>
      <c r="M240" s="34"/>
      <c r="N240" s="34"/>
      <c r="O240" s="34"/>
      <c r="P240" s="34"/>
      <c r="Q240" s="34"/>
    </row>
    <row r="241" spans="1:17">
      <c r="A241" s="40">
        <v>235</v>
      </c>
      <c r="B241" s="41" t="str">
        <f>IF(Data!B241:$B$5005&lt;&gt;"",Data!B241,"")</f>
        <v/>
      </c>
      <c r="C241" s="41" t="str">
        <f>IF(Data!$B241:C$5005&lt;&gt;"",Data!C241,"")</f>
        <v/>
      </c>
      <c r="D241" s="41" t="str">
        <f>IF(Data!$B241:D$5005&lt;&gt;"",Data!D241,"")</f>
        <v/>
      </c>
      <c r="E241" s="41" t="str">
        <f>IF(Data!$B241:E$5005&lt;&gt;"",Data!E241,"")</f>
        <v/>
      </c>
      <c r="F241" s="41" t="str">
        <f>IF(Data!$B241:F$5005&lt;&gt;"",Data!F241,"")</f>
        <v/>
      </c>
      <c r="G241" s="41" t="str">
        <f>IF(Data!$B241:G$5005&lt;&gt;"",Data!G241,"")</f>
        <v/>
      </c>
      <c r="H241" s="41" t="str">
        <f>IF(Data!$B241:H$5005&lt;&gt;"",Data!H241,"")</f>
        <v/>
      </c>
      <c r="I241" s="41" t="str">
        <f>IF(Data!$B241:I$5005&lt;&gt;"",Data!I241,"")</f>
        <v/>
      </c>
      <c r="J241" s="34"/>
      <c r="K241" s="34"/>
      <c r="L241" s="34"/>
      <c r="M241" s="34"/>
      <c r="N241" s="34"/>
      <c r="O241" s="34"/>
      <c r="P241" s="34"/>
      <c r="Q241" s="34"/>
    </row>
    <row r="242" spans="1:17">
      <c r="A242" s="40">
        <v>236</v>
      </c>
      <c r="B242" s="41" t="str">
        <f>IF(Data!B242:$B$5005&lt;&gt;"",Data!B242,"")</f>
        <v/>
      </c>
      <c r="C242" s="41" t="str">
        <f>IF(Data!$B242:C$5005&lt;&gt;"",Data!C242,"")</f>
        <v/>
      </c>
      <c r="D242" s="41" t="str">
        <f>IF(Data!$B242:D$5005&lt;&gt;"",Data!D242,"")</f>
        <v/>
      </c>
      <c r="E242" s="41" t="str">
        <f>IF(Data!$B242:E$5005&lt;&gt;"",Data!E242,"")</f>
        <v/>
      </c>
      <c r="F242" s="41" t="str">
        <f>IF(Data!$B242:F$5005&lt;&gt;"",Data!F242,"")</f>
        <v/>
      </c>
      <c r="G242" s="41" t="str">
        <f>IF(Data!$B242:G$5005&lt;&gt;"",Data!G242,"")</f>
        <v/>
      </c>
      <c r="H242" s="41" t="str">
        <f>IF(Data!$B242:H$5005&lt;&gt;"",Data!H242,"")</f>
        <v/>
      </c>
      <c r="I242" s="41" t="str">
        <f>IF(Data!$B242:I$5005&lt;&gt;"",Data!I242,"")</f>
        <v/>
      </c>
      <c r="J242" s="34"/>
      <c r="K242" s="34"/>
      <c r="L242" s="34"/>
      <c r="M242" s="34"/>
      <c r="N242" s="34"/>
      <c r="O242" s="34"/>
      <c r="P242" s="34"/>
      <c r="Q242" s="34"/>
    </row>
    <row r="243" spans="1:17">
      <c r="A243" s="40">
        <v>237</v>
      </c>
      <c r="B243" s="41" t="str">
        <f>IF(Data!B243:$B$5005&lt;&gt;"",Data!B243,"")</f>
        <v/>
      </c>
      <c r="C243" s="41" t="str">
        <f>IF(Data!$B243:C$5005&lt;&gt;"",Data!C243,"")</f>
        <v/>
      </c>
      <c r="D243" s="41" t="str">
        <f>IF(Data!$B243:D$5005&lt;&gt;"",Data!D243,"")</f>
        <v/>
      </c>
      <c r="E243" s="41" t="str">
        <f>IF(Data!$B243:E$5005&lt;&gt;"",Data!E243,"")</f>
        <v/>
      </c>
      <c r="F243" s="41" t="str">
        <f>IF(Data!$B243:F$5005&lt;&gt;"",Data!F243,"")</f>
        <v/>
      </c>
      <c r="G243" s="41" t="str">
        <f>IF(Data!$B243:G$5005&lt;&gt;"",Data!G243,"")</f>
        <v/>
      </c>
      <c r="H243" s="41" t="str">
        <f>IF(Data!$B243:H$5005&lt;&gt;"",Data!H243,"")</f>
        <v/>
      </c>
      <c r="I243" s="41" t="str">
        <f>IF(Data!$B243:I$5005&lt;&gt;"",Data!I243,"")</f>
        <v/>
      </c>
      <c r="J243" s="34"/>
      <c r="K243" s="34"/>
      <c r="L243" s="34"/>
      <c r="M243" s="34"/>
      <c r="N243" s="34"/>
      <c r="O243" s="34"/>
      <c r="P243" s="34"/>
      <c r="Q243" s="34"/>
    </row>
    <row r="244" spans="1:17">
      <c r="A244" s="40">
        <v>238</v>
      </c>
      <c r="B244" s="41" t="str">
        <f>IF(Data!B244:$B$5005&lt;&gt;"",Data!B244,"")</f>
        <v/>
      </c>
      <c r="C244" s="41" t="str">
        <f>IF(Data!$B244:C$5005&lt;&gt;"",Data!C244,"")</f>
        <v/>
      </c>
      <c r="D244" s="41" t="str">
        <f>IF(Data!$B244:D$5005&lt;&gt;"",Data!D244,"")</f>
        <v/>
      </c>
      <c r="E244" s="41" t="str">
        <f>IF(Data!$B244:E$5005&lt;&gt;"",Data!E244,"")</f>
        <v/>
      </c>
      <c r="F244" s="41" t="str">
        <f>IF(Data!$B244:F$5005&lt;&gt;"",Data!F244,"")</f>
        <v/>
      </c>
      <c r="G244" s="41" t="str">
        <f>IF(Data!$B244:G$5005&lt;&gt;"",Data!G244,"")</f>
        <v/>
      </c>
      <c r="H244" s="41" t="str">
        <f>IF(Data!$B244:H$5005&lt;&gt;"",Data!H244,"")</f>
        <v/>
      </c>
      <c r="I244" s="41" t="str">
        <f>IF(Data!$B244:I$5005&lt;&gt;"",Data!I244,"")</f>
        <v/>
      </c>
      <c r="J244" s="34"/>
      <c r="K244" s="34"/>
      <c r="L244" s="34"/>
      <c r="M244" s="34"/>
      <c r="N244" s="34"/>
      <c r="O244" s="34"/>
      <c r="P244" s="34"/>
      <c r="Q244" s="34"/>
    </row>
    <row r="245" spans="1:17">
      <c r="A245" s="40">
        <v>239</v>
      </c>
      <c r="B245" s="41" t="str">
        <f>IF(Data!B245:$B$5005&lt;&gt;"",Data!B245,"")</f>
        <v/>
      </c>
      <c r="C245" s="41" t="str">
        <f>IF(Data!$B245:C$5005&lt;&gt;"",Data!C245,"")</f>
        <v/>
      </c>
      <c r="D245" s="41" t="str">
        <f>IF(Data!$B245:D$5005&lt;&gt;"",Data!D245,"")</f>
        <v/>
      </c>
      <c r="E245" s="41" t="str">
        <f>IF(Data!$B245:E$5005&lt;&gt;"",Data!E245,"")</f>
        <v/>
      </c>
      <c r="F245" s="41" t="str">
        <f>IF(Data!$B245:F$5005&lt;&gt;"",Data!F245,"")</f>
        <v/>
      </c>
      <c r="G245" s="41" t="str">
        <f>IF(Data!$B245:G$5005&lt;&gt;"",Data!G245,"")</f>
        <v/>
      </c>
      <c r="H245" s="41" t="str">
        <f>IF(Data!$B245:H$5005&lt;&gt;"",Data!H245,"")</f>
        <v/>
      </c>
      <c r="I245" s="41" t="str">
        <f>IF(Data!$B245:I$5005&lt;&gt;"",Data!I245,"")</f>
        <v/>
      </c>
      <c r="J245" s="34"/>
      <c r="K245" s="34"/>
      <c r="L245" s="34"/>
      <c r="M245" s="34"/>
      <c r="N245" s="34"/>
      <c r="O245" s="34"/>
      <c r="P245" s="34"/>
      <c r="Q245" s="34"/>
    </row>
    <row r="246" spans="1:17">
      <c r="A246" s="40">
        <v>240</v>
      </c>
      <c r="B246" s="41" t="str">
        <f>IF(Data!B246:$B$5005&lt;&gt;"",Data!B246,"")</f>
        <v/>
      </c>
      <c r="C246" s="41" t="str">
        <f>IF(Data!$B246:C$5005&lt;&gt;"",Data!C246,"")</f>
        <v/>
      </c>
      <c r="D246" s="41" t="str">
        <f>IF(Data!$B246:D$5005&lt;&gt;"",Data!D246,"")</f>
        <v/>
      </c>
      <c r="E246" s="41" t="str">
        <f>IF(Data!$B246:E$5005&lt;&gt;"",Data!E246,"")</f>
        <v/>
      </c>
      <c r="F246" s="41" t="str">
        <f>IF(Data!$B246:F$5005&lt;&gt;"",Data!F246,"")</f>
        <v/>
      </c>
      <c r="G246" s="41" t="str">
        <f>IF(Data!$B246:G$5005&lt;&gt;"",Data!G246,"")</f>
        <v/>
      </c>
      <c r="H246" s="41" t="str">
        <f>IF(Data!$B246:H$5005&lt;&gt;"",Data!H246,"")</f>
        <v/>
      </c>
      <c r="I246" s="41" t="str">
        <f>IF(Data!$B246:I$5005&lt;&gt;"",Data!I246,"")</f>
        <v/>
      </c>
      <c r="J246" s="34"/>
      <c r="K246" s="34"/>
      <c r="L246" s="34"/>
      <c r="M246" s="34"/>
      <c r="N246" s="34"/>
      <c r="O246" s="34"/>
      <c r="P246" s="34"/>
      <c r="Q246" s="34"/>
    </row>
    <row r="247" spans="1:17">
      <c r="A247" s="40">
        <v>241</v>
      </c>
      <c r="B247" s="41" t="str">
        <f>IF(Data!B247:$B$5005&lt;&gt;"",Data!B247,"")</f>
        <v/>
      </c>
      <c r="C247" s="41" t="str">
        <f>IF(Data!$B247:C$5005&lt;&gt;"",Data!C247,"")</f>
        <v/>
      </c>
      <c r="D247" s="41" t="str">
        <f>IF(Data!$B247:D$5005&lt;&gt;"",Data!D247,"")</f>
        <v/>
      </c>
      <c r="E247" s="41" t="str">
        <f>IF(Data!$B247:E$5005&lt;&gt;"",Data!E247,"")</f>
        <v/>
      </c>
      <c r="F247" s="41" t="str">
        <f>IF(Data!$B247:F$5005&lt;&gt;"",Data!F247,"")</f>
        <v/>
      </c>
      <c r="G247" s="41" t="str">
        <f>IF(Data!$B247:G$5005&lt;&gt;"",Data!G247,"")</f>
        <v/>
      </c>
      <c r="H247" s="41" t="str">
        <f>IF(Data!$B247:H$5005&lt;&gt;"",Data!H247,"")</f>
        <v/>
      </c>
      <c r="I247" s="41" t="str">
        <f>IF(Data!$B247:I$5005&lt;&gt;"",Data!I247,"")</f>
        <v/>
      </c>
      <c r="J247" s="34"/>
      <c r="K247" s="34"/>
      <c r="L247" s="34"/>
      <c r="M247" s="34"/>
      <c r="N247" s="34"/>
      <c r="O247" s="34"/>
      <c r="P247" s="34"/>
      <c r="Q247" s="34"/>
    </row>
    <row r="248" spans="1:17">
      <c r="A248" s="40">
        <v>242</v>
      </c>
      <c r="B248" s="41" t="str">
        <f>IF(Data!B248:$B$5005&lt;&gt;"",Data!B248,"")</f>
        <v/>
      </c>
      <c r="C248" s="41" t="str">
        <f>IF(Data!$B248:C$5005&lt;&gt;"",Data!C248,"")</f>
        <v/>
      </c>
      <c r="D248" s="41" t="str">
        <f>IF(Data!$B248:D$5005&lt;&gt;"",Data!D248,"")</f>
        <v/>
      </c>
      <c r="E248" s="41" t="str">
        <f>IF(Data!$B248:E$5005&lt;&gt;"",Data!E248,"")</f>
        <v/>
      </c>
      <c r="F248" s="41" t="str">
        <f>IF(Data!$B248:F$5005&lt;&gt;"",Data!F248,"")</f>
        <v/>
      </c>
      <c r="G248" s="41" t="str">
        <f>IF(Data!$B248:G$5005&lt;&gt;"",Data!G248,"")</f>
        <v/>
      </c>
      <c r="H248" s="41" t="str">
        <f>IF(Data!$B248:H$5005&lt;&gt;"",Data!H248,"")</f>
        <v/>
      </c>
      <c r="I248" s="41" t="str">
        <f>IF(Data!$B248:I$5005&lt;&gt;"",Data!I248,"")</f>
        <v/>
      </c>
      <c r="J248" s="34"/>
      <c r="K248" s="34"/>
      <c r="L248" s="34"/>
      <c r="M248" s="34"/>
      <c r="N248" s="34"/>
      <c r="O248" s="34"/>
      <c r="P248" s="34"/>
      <c r="Q248" s="34"/>
    </row>
    <row r="249" spans="1:17">
      <c r="A249" s="40">
        <v>243</v>
      </c>
      <c r="B249" s="41" t="str">
        <f>IF(Data!B249:$B$5005&lt;&gt;"",Data!B249,"")</f>
        <v/>
      </c>
      <c r="C249" s="41" t="str">
        <f>IF(Data!$B249:C$5005&lt;&gt;"",Data!C249,"")</f>
        <v/>
      </c>
      <c r="D249" s="41" t="str">
        <f>IF(Data!$B249:D$5005&lt;&gt;"",Data!D249,"")</f>
        <v/>
      </c>
      <c r="E249" s="41" t="str">
        <f>IF(Data!$B249:E$5005&lt;&gt;"",Data!E249,"")</f>
        <v/>
      </c>
      <c r="F249" s="41" t="str">
        <f>IF(Data!$B249:F$5005&lt;&gt;"",Data!F249,"")</f>
        <v/>
      </c>
      <c r="G249" s="41" t="str">
        <f>IF(Data!$B249:G$5005&lt;&gt;"",Data!G249,"")</f>
        <v/>
      </c>
      <c r="H249" s="41" t="str">
        <f>IF(Data!$B249:H$5005&lt;&gt;"",Data!H249,"")</f>
        <v/>
      </c>
      <c r="I249" s="41" t="str">
        <f>IF(Data!$B249:I$5005&lt;&gt;"",Data!I249,"")</f>
        <v/>
      </c>
      <c r="J249" s="34"/>
      <c r="K249" s="34"/>
      <c r="L249" s="34"/>
      <c r="M249" s="34"/>
      <c r="N249" s="34"/>
      <c r="O249" s="34"/>
      <c r="P249" s="34"/>
      <c r="Q249" s="34"/>
    </row>
    <row r="250" spans="1:17">
      <c r="A250" s="40">
        <v>244</v>
      </c>
      <c r="B250" s="41" t="str">
        <f>IF(Data!B250:$B$5005&lt;&gt;"",Data!B250,"")</f>
        <v/>
      </c>
      <c r="C250" s="41" t="str">
        <f>IF(Data!$B250:C$5005&lt;&gt;"",Data!C250,"")</f>
        <v/>
      </c>
      <c r="D250" s="41" t="str">
        <f>IF(Data!$B250:D$5005&lt;&gt;"",Data!D250,"")</f>
        <v/>
      </c>
      <c r="E250" s="41" t="str">
        <f>IF(Data!$B250:E$5005&lt;&gt;"",Data!E250,"")</f>
        <v/>
      </c>
      <c r="F250" s="41" t="str">
        <f>IF(Data!$B250:F$5005&lt;&gt;"",Data!F250,"")</f>
        <v/>
      </c>
      <c r="G250" s="41" t="str">
        <f>IF(Data!$B250:G$5005&lt;&gt;"",Data!G250,"")</f>
        <v/>
      </c>
      <c r="H250" s="41" t="str">
        <f>IF(Data!$B250:H$5005&lt;&gt;"",Data!H250,"")</f>
        <v/>
      </c>
      <c r="I250" s="41" t="str">
        <f>IF(Data!$B250:I$5005&lt;&gt;"",Data!I250,"")</f>
        <v/>
      </c>
      <c r="J250" s="34"/>
      <c r="K250" s="34"/>
      <c r="L250" s="34"/>
      <c r="M250" s="34"/>
      <c r="N250" s="34"/>
      <c r="O250" s="34"/>
      <c r="P250" s="34"/>
      <c r="Q250" s="34"/>
    </row>
    <row r="251" spans="1:17">
      <c r="A251" s="40">
        <v>245</v>
      </c>
      <c r="B251" s="41" t="str">
        <f>IF(Data!B251:$B$5005&lt;&gt;"",Data!B251,"")</f>
        <v/>
      </c>
      <c r="C251" s="41" t="str">
        <f>IF(Data!$B251:C$5005&lt;&gt;"",Data!C251,"")</f>
        <v/>
      </c>
      <c r="D251" s="41" t="str">
        <f>IF(Data!$B251:D$5005&lt;&gt;"",Data!D251,"")</f>
        <v/>
      </c>
      <c r="E251" s="41" t="str">
        <f>IF(Data!$B251:E$5005&lt;&gt;"",Data!E251,"")</f>
        <v/>
      </c>
      <c r="F251" s="41" t="str">
        <f>IF(Data!$B251:F$5005&lt;&gt;"",Data!F251,"")</f>
        <v/>
      </c>
      <c r="G251" s="41" t="str">
        <f>IF(Data!$B251:G$5005&lt;&gt;"",Data!G251,"")</f>
        <v/>
      </c>
      <c r="H251" s="41" t="str">
        <f>IF(Data!$B251:H$5005&lt;&gt;"",Data!H251,"")</f>
        <v/>
      </c>
      <c r="I251" s="41" t="str">
        <f>IF(Data!$B251:I$5005&lt;&gt;"",Data!I251,"")</f>
        <v/>
      </c>
      <c r="J251" s="34"/>
      <c r="K251" s="34"/>
      <c r="L251" s="34"/>
      <c r="M251" s="34"/>
      <c r="N251" s="34"/>
      <c r="O251" s="34"/>
      <c r="P251" s="34"/>
      <c r="Q251" s="34"/>
    </row>
    <row r="252" spans="1:17">
      <c r="A252" s="40">
        <v>246</v>
      </c>
      <c r="B252" s="41" t="str">
        <f>IF(Data!B252:$B$5005&lt;&gt;"",Data!B252,"")</f>
        <v/>
      </c>
      <c r="C252" s="41" t="str">
        <f>IF(Data!$B252:C$5005&lt;&gt;"",Data!C252,"")</f>
        <v/>
      </c>
      <c r="D252" s="41" t="str">
        <f>IF(Data!$B252:D$5005&lt;&gt;"",Data!D252,"")</f>
        <v/>
      </c>
      <c r="E252" s="41" t="str">
        <f>IF(Data!$B252:E$5005&lt;&gt;"",Data!E252,"")</f>
        <v/>
      </c>
      <c r="F252" s="41" t="str">
        <f>IF(Data!$B252:F$5005&lt;&gt;"",Data!F252,"")</f>
        <v/>
      </c>
      <c r="G252" s="41" t="str">
        <f>IF(Data!$B252:G$5005&lt;&gt;"",Data!G252,"")</f>
        <v/>
      </c>
      <c r="H252" s="41" t="str">
        <f>IF(Data!$B252:H$5005&lt;&gt;"",Data!H252,"")</f>
        <v/>
      </c>
      <c r="I252" s="41" t="str">
        <f>IF(Data!$B252:I$5005&lt;&gt;"",Data!I252,"")</f>
        <v/>
      </c>
      <c r="J252" s="34"/>
      <c r="K252" s="34"/>
      <c r="L252" s="34"/>
      <c r="M252" s="34"/>
      <c r="N252" s="34"/>
      <c r="O252" s="34"/>
      <c r="P252" s="34"/>
      <c r="Q252" s="34"/>
    </row>
    <row r="253" spans="1:17">
      <c r="A253" s="40">
        <v>247</v>
      </c>
      <c r="B253" s="41" t="str">
        <f>IF(Data!B253:$B$5005&lt;&gt;"",Data!B253,"")</f>
        <v/>
      </c>
      <c r="C253" s="41" t="str">
        <f>IF(Data!$B253:C$5005&lt;&gt;"",Data!C253,"")</f>
        <v/>
      </c>
      <c r="D253" s="41" t="str">
        <f>IF(Data!$B253:D$5005&lt;&gt;"",Data!D253,"")</f>
        <v/>
      </c>
      <c r="E253" s="41" t="str">
        <f>IF(Data!$B253:E$5005&lt;&gt;"",Data!E253,"")</f>
        <v/>
      </c>
      <c r="F253" s="41" t="str">
        <f>IF(Data!$B253:F$5005&lt;&gt;"",Data!F253,"")</f>
        <v/>
      </c>
      <c r="G253" s="41" t="str">
        <f>IF(Data!$B253:G$5005&lt;&gt;"",Data!G253,"")</f>
        <v/>
      </c>
      <c r="H253" s="41" t="str">
        <f>IF(Data!$B253:H$5005&lt;&gt;"",Data!H253,"")</f>
        <v/>
      </c>
      <c r="I253" s="41" t="str">
        <f>IF(Data!$B253:I$5005&lt;&gt;"",Data!I253,"")</f>
        <v/>
      </c>
      <c r="J253" s="34"/>
      <c r="K253" s="34"/>
      <c r="L253" s="34"/>
      <c r="M253" s="34"/>
      <c r="N253" s="34"/>
      <c r="O253" s="34"/>
      <c r="P253" s="34"/>
      <c r="Q253" s="34"/>
    </row>
    <row r="254" spans="1:17">
      <c r="A254" s="40">
        <v>248</v>
      </c>
      <c r="B254" s="41" t="str">
        <f>IF(Data!B254:$B$5005&lt;&gt;"",Data!B254,"")</f>
        <v/>
      </c>
      <c r="C254" s="41" t="str">
        <f>IF(Data!$B254:C$5005&lt;&gt;"",Data!C254,"")</f>
        <v/>
      </c>
      <c r="D254" s="41" t="str">
        <f>IF(Data!$B254:D$5005&lt;&gt;"",Data!D254,"")</f>
        <v/>
      </c>
      <c r="E254" s="41" t="str">
        <f>IF(Data!$B254:E$5005&lt;&gt;"",Data!E254,"")</f>
        <v/>
      </c>
      <c r="F254" s="41" t="str">
        <f>IF(Data!$B254:F$5005&lt;&gt;"",Data!F254,"")</f>
        <v/>
      </c>
      <c r="G254" s="41" t="str">
        <f>IF(Data!$B254:G$5005&lt;&gt;"",Data!G254,"")</f>
        <v/>
      </c>
      <c r="H254" s="41" t="str">
        <f>IF(Data!$B254:H$5005&lt;&gt;"",Data!H254,"")</f>
        <v/>
      </c>
      <c r="I254" s="41" t="str">
        <f>IF(Data!$B254:I$5005&lt;&gt;"",Data!I254,"")</f>
        <v/>
      </c>
      <c r="J254" s="34"/>
      <c r="K254" s="34"/>
      <c r="L254" s="34"/>
      <c r="M254" s="34"/>
      <c r="N254" s="34"/>
      <c r="O254" s="34"/>
      <c r="P254" s="34"/>
      <c r="Q254" s="34"/>
    </row>
    <row r="255" spans="1:17">
      <c r="A255" s="40">
        <v>249</v>
      </c>
      <c r="B255" s="41" t="str">
        <f>IF(Data!B255:$B$5005&lt;&gt;"",Data!B255,"")</f>
        <v/>
      </c>
      <c r="C255" s="41" t="str">
        <f>IF(Data!$B255:C$5005&lt;&gt;"",Data!C255,"")</f>
        <v/>
      </c>
      <c r="D255" s="41" t="str">
        <f>IF(Data!$B255:D$5005&lt;&gt;"",Data!D255,"")</f>
        <v/>
      </c>
      <c r="E255" s="41" t="str">
        <f>IF(Data!$B255:E$5005&lt;&gt;"",Data!E255,"")</f>
        <v/>
      </c>
      <c r="F255" s="41" t="str">
        <f>IF(Data!$B255:F$5005&lt;&gt;"",Data!F255,"")</f>
        <v/>
      </c>
      <c r="G255" s="41" t="str">
        <f>IF(Data!$B255:G$5005&lt;&gt;"",Data!G255,"")</f>
        <v/>
      </c>
      <c r="H255" s="41" t="str">
        <f>IF(Data!$B255:H$5005&lt;&gt;"",Data!H255,"")</f>
        <v/>
      </c>
      <c r="I255" s="41" t="str">
        <f>IF(Data!$B255:I$5005&lt;&gt;"",Data!I255,"")</f>
        <v/>
      </c>
      <c r="J255" s="34"/>
      <c r="K255" s="34"/>
      <c r="L255" s="34"/>
      <c r="M255" s="34"/>
      <c r="N255" s="34"/>
      <c r="O255" s="34"/>
      <c r="P255" s="34"/>
      <c r="Q255" s="34"/>
    </row>
    <row r="256" spans="1:17">
      <c r="A256" s="40">
        <v>250</v>
      </c>
      <c r="B256" s="41" t="str">
        <f>IF(Data!B256:$B$5005&lt;&gt;"",Data!B256,"")</f>
        <v/>
      </c>
      <c r="C256" s="41" t="str">
        <f>IF(Data!$B256:C$5005&lt;&gt;"",Data!C256,"")</f>
        <v/>
      </c>
      <c r="D256" s="41" t="str">
        <f>IF(Data!$B256:D$5005&lt;&gt;"",Data!D256,"")</f>
        <v/>
      </c>
      <c r="E256" s="41" t="str">
        <f>IF(Data!$B256:E$5005&lt;&gt;"",Data!E256,"")</f>
        <v/>
      </c>
      <c r="F256" s="41" t="str">
        <f>IF(Data!$B256:F$5005&lt;&gt;"",Data!F256,"")</f>
        <v/>
      </c>
      <c r="G256" s="41" t="str">
        <f>IF(Data!$B256:G$5005&lt;&gt;"",Data!G256,"")</f>
        <v/>
      </c>
      <c r="H256" s="41" t="str">
        <f>IF(Data!$B256:H$5005&lt;&gt;"",Data!H256,"")</f>
        <v/>
      </c>
      <c r="I256" s="41" t="str">
        <f>IF(Data!$B256:I$5005&lt;&gt;"",Data!I256,"")</f>
        <v/>
      </c>
      <c r="J256" s="34"/>
      <c r="K256" s="34"/>
      <c r="L256" s="34"/>
      <c r="M256" s="34"/>
      <c r="N256" s="34"/>
      <c r="O256" s="34"/>
      <c r="P256" s="34"/>
      <c r="Q256" s="34"/>
    </row>
    <row r="257" spans="1:17">
      <c r="A257" s="40">
        <v>251</v>
      </c>
      <c r="B257" s="41" t="str">
        <f>IF(Data!B257:$B$5005&lt;&gt;"",Data!B257,"")</f>
        <v/>
      </c>
      <c r="C257" s="41" t="str">
        <f>IF(Data!$B257:C$5005&lt;&gt;"",Data!C257,"")</f>
        <v/>
      </c>
      <c r="D257" s="41" t="str">
        <f>IF(Data!$B257:D$5005&lt;&gt;"",Data!D257,"")</f>
        <v/>
      </c>
      <c r="E257" s="41" t="str">
        <f>IF(Data!$B257:E$5005&lt;&gt;"",Data!E257,"")</f>
        <v/>
      </c>
      <c r="F257" s="41" t="str">
        <f>IF(Data!$B257:F$5005&lt;&gt;"",Data!F257,"")</f>
        <v/>
      </c>
      <c r="G257" s="41" t="str">
        <f>IF(Data!$B257:G$5005&lt;&gt;"",Data!G257,"")</f>
        <v/>
      </c>
      <c r="H257" s="41" t="str">
        <f>IF(Data!$B257:H$5005&lt;&gt;"",Data!H257,"")</f>
        <v/>
      </c>
      <c r="I257" s="41" t="str">
        <f>IF(Data!$B257:I$5005&lt;&gt;"",Data!I257,"")</f>
        <v/>
      </c>
      <c r="J257" s="34"/>
      <c r="K257" s="34"/>
      <c r="L257" s="34"/>
      <c r="M257" s="34"/>
      <c r="N257" s="34"/>
      <c r="O257" s="34"/>
      <c r="P257" s="34"/>
      <c r="Q257" s="34"/>
    </row>
    <row r="258" spans="1:17">
      <c r="A258" s="40">
        <v>252</v>
      </c>
      <c r="B258" s="41" t="str">
        <f>IF(Data!B258:$B$5005&lt;&gt;"",Data!B258,"")</f>
        <v/>
      </c>
      <c r="C258" s="41" t="str">
        <f>IF(Data!$B258:C$5005&lt;&gt;"",Data!C258,"")</f>
        <v/>
      </c>
      <c r="D258" s="41" t="str">
        <f>IF(Data!$B258:D$5005&lt;&gt;"",Data!D258,"")</f>
        <v/>
      </c>
      <c r="E258" s="41" t="str">
        <f>IF(Data!$B258:E$5005&lt;&gt;"",Data!E258,"")</f>
        <v/>
      </c>
      <c r="F258" s="41" t="str">
        <f>IF(Data!$B258:F$5005&lt;&gt;"",Data!F258,"")</f>
        <v/>
      </c>
      <c r="G258" s="41" t="str">
        <f>IF(Data!$B258:G$5005&lt;&gt;"",Data!G258,"")</f>
        <v/>
      </c>
      <c r="H258" s="41" t="str">
        <f>IF(Data!$B258:H$5005&lt;&gt;"",Data!H258,"")</f>
        <v/>
      </c>
      <c r="I258" s="41" t="str">
        <f>IF(Data!$B258:I$5005&lt;&gt;"",Data!I258,"")</f>
        <v/>
      </c>
      <c r="J258" s="34"/>
      <c r="K258" s="34"/>
      <c r="L258" s="34"/>
      <c r="M258" s="34"/>
      <c r="N258" s="34"/>
      <c r="O258" s="34"/>
      <c r="P258" s="34"/>
      <c r="Q258" s="34"/>
    </row>
    <row r="259" spans="1:17">
      <c r="A259" s="40">
        <v>253</v>
      </c>
      <c r="B259" s="41" t="str">
        <f>IF(Data!B259:$B$5005&lt;&gt;"",Data!B259,"")</f>
        <v/>
      </c>
      <c r="C259" s="41" t="str">
        <f>IF(Data!$B259:C$5005&lt;&gt;"",Data!C259,"")</f>
        <v/>
      </c>
      <c r="D259" s="41" t="str">
        <f>IF(Data!$B259:D$5005&lt;&gt;"",Data!D259,"")</f>
        <v/>
      </c>
      <c r="E259" s="41" t="str">
        <f>IF(Data!$B259:E$5005&lt;&gt;"",Data!E259,"")</f>
        <v/>
      </c>
      <c r="F259" s="41" t="str">
        <f>IF(Data!$B259:F$5005&lt;&gt;"",Data!F259,"")</f>
        <v/>
      </c>
      <c r="G259" s="41" t="str">
        <f>IF(Data!$B259:G$5005&lt;&gt;"",Data!G259,"")</f>
        <v/>
      </c>
      <c r="H259" s="41" t="str">
        <f>IF(Data!$B259:H$5005&lt;&gt;"",Data!H259,"")</f>
        <v/>
      </c>
      <c r="I259" s="41" t="str">
        <f>IF(Data!$B259:I$5005&lt;&gt;"",Data!I259,"")</f>
        <v/>
      </c>
      <c r="J259" s="34"/>
      <c r="K259" s="34"/>
      <c r="L259" s="34"/>
      <c r="M259" s="34"/>
      <c r="N259" s="34"/>
      <c r="O259" s="34"/>
      <c r="P259" s="34"/>
      <c r="Q259" s="34"/>
    </row>
    <row r="260" spans="1:17">
      <c r="A260" s="40">
        <v>254</v>
      </c>
      <c r="B260" s="41" t="str">
        <f>IF(Data!B260:$B$5005&lt;&gt;"",Data!B260,"")</f>
        <v/>
      </c>
      <c r="C260" s="41" t="str">
        <f>IF(Data!$B260:C$5005&lt;&gt;"",Data!C260,"")</f>
        <v/>
      </c>
      <c r="D260" s="41" t="str">
        <f>IF(Data!$B260:D$5005&lt;&gt;"",Data!D260,"")</f>
        <v/>
      </c>
      <c r="E260" s="41" t="str">
        <f>IF(Data!$B260:E$5005&lt;&gt;"",Data!E260,"")</f>
        <v/>
      </c>
      <c r="F260" s="41" t="str">
        <f>IF(Data!$B260:F$5005&lt;&gt;"",Data!F260,"")</f>
        <v/>
      </c>
      <c r="G260" s="41" t="str">
        <f>IF(Data!$B260:G$5005&lt;&gt;"",Data!G260,"")</f>
        <v/>
      </c>
      <c r="H260" s="41" t="str">
        <f>IF(Data!$B260:H$5005&lt;&gt;"",Data!H260,"")</f>
        <v/>
      </c>
      <c r="I260" s="41" t="str">
        <f>IF(Data!$B260:I$5005&lt;&gt;"",Data!I260,"")</f>
        <v/>
      </c>
      <c r="J260" s="34"/>
      <c r="K260" s="34"/>
      <c r="L260" s="34"/>
      <c r="M260" s="34"/>
      <c r="N260" s="34"/>
      <c r="O260" s="34"/>
      <c r="P260" s="34"/>
      <c r="Q260" s="34"/>
    </row>
    <row r="261" spans="1:17">
      <c r="A261" s="40">
        <v>255</v>
      </c>
      <c r="B261" s="41" t="str">
        <f>IF(Data!B261:$B$5005&lt;&gt;"",Data!B261,"")</f>
        <v/>
      </c>
      <c r="C261" s="41" t="str">
        <f>IF(Data!$B261:C$5005&lt;&gt;"",Data!C261,"")</f>
        <v/>
      </c>
      <c r="D261" s="41" t="str">
        <f>IF(Data!$B261:D$5005&lt;&gt;"",Data!D261,"")</f>
        <v/>
      </c>
      <c r="E261" s="41" t="str">
        <f>IF(Data!$B261:E$5005&lt;&gt;"",Data!E261,"")</f>
        <v/>
      </c>
      <c r="F261" s="41" t="str">
        <f>IF(Data!$B261:F$5005&lt;&gt;"",Data!F261,"")</f>
        <v/>
      </c>
      <c r="G261" s="41" t="str">
        <f>IF(Data!$B261:G$5005&lt;&gt;"",Data!G261,"")</f>
        <v/>
      </c>
      <c r="H261" s="41" t="str">
        <f>IF(Data!$B261:H$5005&lt;&gt;"",Data!H261,"")</f>
        <v/>
      </c>
      <c r="I261" s="41" t="str">
        <f>IF(Data!$B261:I$5005&lt;&gt;"",Data!I261,"")</f>
        <v/>
      </c>
      <c r="J261" s="34"/>
      <c r="K261" s="34"/>
      <c r="L261" s="34"/>
      <c r="M261" s="34"/>
      <c r="N261" s="34"/>
      <c r="O261" s="34"/>
      <c r="P261" s="34"/>
      <c r="Q261" s="34"/>
    </row>
    <row r="262" spans="1:17">
      <c r="A262" s="40">
        <v>256</v>
      </c>
      <c r="B262" s="41" t="str">
        <f>IF(Data!B262:$B$5005&lt;&gt;"",Data!B262,"")</f>
        <v/>
      </c>
      <c r="C262" s="41" t="str">
        <f>IF(Data!$B262:C$5005&lt;&gt;"",Data!C262,"")</f>
        <v/>
      </c>
      <c r="D262" s="41" t="str">
        <f>IF(Data!$B262:D$5005&lt;&gt;"",Data!D262,"")</f>
        <v/>
      </c>
      <c r="E262" s="41" t="str">
        <f>IF(Data!$B262:E$5005&lt;&gt;"",Data!E262,"")</f>
        <v/>
      </c>
      <c r="F262" s="41" t="str">
        <f>IF(Data!$B262:F$5005&lt;&gt;"",Data!F262,"")</f>
        <v/>
      </c>
      <c r="G262" s="41" t="str">
        <f>IF(Data!$B262:G$5005&lt;&gt;"",Data!G262,"")</f>
        <v/>
      </c>
      <c r="H262" s="41" t="str">
        <f>IF(Data!$B262:H$5005&lt;&gt;"",Data!H262,"")</f>
        <v/>
      </c>
      <c r="I262" s="41" t="str">
        <f>IF(Data!$B262:I$5005&lt;&gt;"",Data!I262,"")</f>
        <v/>
      </c>
      <c r="J262" s="34"/>
      <c r="K262" s="34"/>
      <c r="L262" s="34"/>
      <c r="M262" s="34"/>
      <c r="N262" s="34"/>
      <c r="O262" s="34"/>
      <c r="P262" s="34"/>
      <c r="Q262" s="34"/>
    </row>
    <row r="263" spans="1:17">
      <c r="A263" s="40">
        <v>257</v>
      </c>
      <c r="B263" s="41" t="str">
        <f>IF(Data!B263:$B$5005&lt;&gt;"",Data!B263,"")</f>
        <v/>
      </c>
      <c r="C263" s="41" t="str">
        <f>IF(Data!$B263:C$5005&lt;&gt;"",Data!C263,"")</f>
        <v/>
      </c>
      <c r="D263" s="41" t="str">
        <f>IF(Data!$B263:D$5005&lt;&gt;"",Data!D263,"")</f>
        <v/>
      </c>
      <c r="E263" s="41" t="str">
        <f>IF(Data!$B263:E$5005&lt;&gt;"",Data!E263,"")</f>
        <v/>
      </c>
      <c r="F263" s="41" t="str">
        <f>IF(Data!$B263:F$5005&lt;&gt;"",Data!F263,"")</f>
        <v/>
      </c>
      <c r="G263" s="41" t="str">
        <f>IF(Data!$B263:G$5005&lt;&gt;"",Data!G263,"")</f>
        <v/>
      </c>
      <c r="H263" s="41" t="str">
        <f>IF(Data!$B263:H$5005&lt;&gt;"",Data!H263,"")</f>
        <v/>
      </c>
      <c r="I263" s="41" t="str">
        <f>IF(Data!$B263:I$5005&lt;&gt;"",Data!I263,"")</f>
        <v/>
      </c>
      <c r="J263" s="34"/>
      <c r="K263" s="34"/>
      <c r="L263" s="34"/>
      <c r="M263" s="34"/>
      <c r="N263" s="34"/>
      <c r="O263" s="34"/>
      <c r="P263" s="34"/>
      <c r="Q263" s="34"/>
    </row>
    <row r="264" spans="1:17">
      <c r="A264" s="40">
        <v>258</v>
      </c>
      <c r="B264" s="41" t="str">
        <f>IF(Data!B264:$B$5005&lt;&gt;"",Data!B264,"")</f>
        <v/>
      </c>
      <c r="C264" s="41" t="str">
        <f>IF(Data!$B264:C$5005&lt;&gt;"",Data!C264,"")</f>
        <v/>
      </c>
      <c r="D264" s="41" t="str">
        <f>IF(Data!$B264:D$5005&lt;&gt;"",Data!D264,"")</f>
        <v/>
      </c>
      <c r="E264" s="41" t="str">
        <f>IF(Data!$B264:E$5005&lt;&gt;"",Data!E264,"")</f>
        <v/>
      </c>
      <c r="F264" s="41" t="str">
        <f>IF(Data!$B264:F$5005&lt;&gt;"",Data!F264,"")</f>
        <v/>
      </c>
      <c r="G264" s="41" t="str">
        <f>IF(Data!$B264:G$5005&lt;&gt;"",Data!G264,"")</f>
        <v/>
      </c>
      <c r="H264" s="41" t="str">
        <f>IF(Data!$B264:H$5005&lt;&gt;"",Data!H264,"")</f>
        <v/>
      </c>
      <c r="I264" s="41" t="str">
        <f>IF(Data!$B264:I$5005&lt;&gt;"",Data!I264,"")</f>
        <v/>
      </c>
      <c r="J264" s="34"/>
      <c r="K264" s="34"/>
      <c r="L264" s="34"/>
      <c r="M264" s="34"/>
      <c r="N264" s="34"/>
      <c r="O264" s="34"/>
      <c r="P264" s="34"/>
      <c r="Q264" s="34"/>
    </row>
    <row r="265" spans="1:17">
      <c r="A265" s="40">
        <v>259</v>
      </c>
      <c r="B265" s="41" t="str">
        <f>IF(Data!B265:$B$5005&lt;&gt;"",Data!B265,"")</f>
        <v/>
      </c>
      <c r="C265" s="41" t="str">
        <f>IF(Data!$B265:C$5005&lt;&gt;"",Data!C265,"")</f>
        <v/>
      </c>
      <c r="D265" s="41" t="str">
        <f>IF(Data!$B265:D$5005&lt;&gt;"",Data!D265,"")</f>
        <v/>
      </c>
      <c r="E265" s="41" t="str">
        <f>IF(Data!$B265:E$5005&lt;&gt;"",Data!E265,"")</f>
        <v/>
      </c>
      <c r="F265" s="41" t="str">
        <f>IF(Data!$B265:F$5005&lt;&gt;"",Data!F265,"")</f>
        <v/>
      </c>
      <c r="G265" s="41" t="str">
        <f>IF(Data!$B265:G$5005&lt;&gt;"",Data!G265,"")</f>
        <v/>
      </c>
      <c r="H265" s="41" t="str">
        <f>IF(Data!$B265:H$5005&lt;&gt;"",Data!H265,"")</f>
        <v/>
      </c>
      <c r="I265" s="41" t="str">
        <f>IF(Data!$B265:I$5005&lt;&gt;"",Data!I265,"")</f>
        <v/>
      </c>
      <c r="J265" s="34"/>
      <c r="K265" s="34"/>
      <c r="L265" s="34"/>
      <c r="M265" s="34"/>
      <c r="N265" s="34"/>
      <c r="O265" s="34"/>
      <c r="P265" s="34"/>
      <c r="Q265" s="34"/>
    </row>
    <row r="266" spans="1:17">
      <c r="A266" s="40">
        <v>260</v>
      </c>
      <c r="B266" s="41" t="str">
        <f>IF(Data!B266:$B$5005&lt;&gt;"",Data!B266,"")</f>
        <v/>
      </c>
      <c r="C266" s="41" t="str">
        <f>IF(Data!$B266:C$5005&lt;&gt;"",Data!C266,"")</f>
        <v/>
      </c>
      <c r="D266" s="41" t="str">
        <f>IF(Data!$B266:D$5005&lt;&gt;"",Data!D266,"")</f>
        <v/>
      </c>
      <c r="E266" s="41" t="str">
        <f>IF(Data!$B266:E$5005&lt;&gt;"",Data!E266,"")</f>
        <v/>
      </c>
      <c r="F266" s="41" t="str">
        <f>IF(Data!$B266:F$5005&lt;&gt;"",Data!F266,"")</f>
        <v/>
      </c>
      <c r="G266" s="41" t="str">
        <f>IF(Data!$B266:G$5005&lt;&gt;"",Data!G266,"")</f>
        <v/>
      </c>
      <c r="H266" s="41" t="str">
        <f>IF(Data!$B266:H$5005&lt;&gt;"",Data!H266,"")</f>
        <v/>
      </c>
      <c r="I266" s="41" t="str">
        <f>IF(Data!$B266:I$5005&lt;&gt;"",Data!I266,"")</f>
        <v/>
      </c>
      <c r="J266" s="34"/>
      <c r="K266" s="34"/>
      <c r="L266" s="34"/>
      <c r="M266" s="34"/>
      <c r="N266" s="34"/>
      <c r="O266" s="34"/>
      <c r="P266" s="34"/>
      <c r="Q266" s="34"/>
    </row>
    <row r="267" spans="1:17">
      <c r="A267" s="40">
        <v>261</v>
      </c>
      <c r="B267" s="41" t="str">
        <f>IF(Data!B267:$B$5005&lt;&gt;"",Data!B267,"")</f>
        <v/>
      </c>
      <c r="C267" s="41" t="str">
        <f>IF(Data!$B267:C$5005&lt;&gt;"",Data!C267,"")</f>
        <v/>
      </c>
      <c r="D267" s="41" t="str">
        <f>IF(Data!$B267:D$5005&lt;&gt;"",Data!D267,"")</f>
        <v/>
      </c>
      <c r="E267" s="41" t="str">
        <f>IF(Data!$B267:E$5005&lt;&gt;"",Data!E267,"")</f>
        <v/>
      </c>
      <c r="F267" s="41" t="str">
        <f>IF(Data!$B267:F$5005&lt;&gt;"",Data!F267,"")</f>
        <v/>
      </c>
      <c r="G267" s="41" t="str">
        <f>IF(Data!$B267:G$5005&lt;&gt;"",Data!G267,"")</f>
        <v/>
      </c>
      <c r="H267" s="41" t="str">
        <f>IF(Data!$B267:H$5005&lt;&gt;"",Data!H267,"")</f>
        <v/>
      </c>
      <c r="I267" s="41" t="str">
        <f>IF(Data!$B267:I$5005&lt;&gt;"",Data!I267,"")</f>
        <v/>
      </c>
      <c r="J267" s="34"/>
      <c r="K267" s="34"/>
      <c r="L267" s="34"/>
      <c r="M267" s="34"/>
      <c r="N267" s="34"/>
      <c r="O267" s="34"/>
      <c r="P267" s="34"/>
      <c r="Q267" s="34"/>
    </row>
    <row r="268" spans="1:17">
      <c r="A268" s="40">
        <v>262</v>
      </c>
      <c r="B268" s="41" t="str">
        <f>IF(Data!B268:$B$5005&lt;&gt;"",Data!B268,"")</f>
        <v/>
      </c>
      <c r="C268" s="41" t="str">
        <f>IF(Data!$B268:C$5005&lt;&gt;"",Data!C268,"")</f>
        <v/>
      </c>
      <c r="D268" s="41" t="str">
        <f>IF(Data!$B268:D$5005&lt;&gt;"",Data!D268,"")</f>
        <v/>
      </c>
      <c r="E268" s="41" t="str">
        <f>IF(Data!$B268:E$5005&lt;&gt;"",Data!E268,"")</f>
        <v/>
      </c>
      <c r="F268" s="41" t="str">
        <f>IF(Data!$B268:F$5005&lt;&gt;"",Data!F268,"")</f>
        <v/>
      </c>
      <c r="G268" s="41" t="str">
        <f>IF(Data!$B268:G$5005&lt;&gt;"",Data!G268,"")</f>
        <v/>
      </c>
      <c r="H268" s="41" t="str">
        <f>IF(Data!$B268:H$5005&lt;&gt;"",Data!H268,"")</f>
        <v/>
      </c>
      <c r="I268" s="41" t="str">
        <f>IF(Data!$B268:I$5005&lt;&gt;"",Data!I268,"")</f>
        <v/>
      </c>
      <c r="J268" s="34"/>
      <c r="K268" s="34"/>
      <c r="L268" s="34"/>
      <c r="M268" s="34"/>
      <c r="N268" s="34"/>
      <c r="O268" s="34"/>
      <c r="P268" s="34"/>
      <c r="Q268" s="34"/>
    </row>
    <row r="269" spans="1:17">
      <c r="A269" s="40">
        <v>263</v>
      </c>
      <c r="B269" s="41" t="str">
        <f>IF(Data!B269:$B$5005&lt;&gt;"",Data!B269,"")</f>
        <v/>
      </c>
      <c r="C269" s="41" t="str">
        <f>IF(Data!$B269:C$5005&lt;&gt;"",Data!C269,"")</f>
        <v/>
      </c>
      <c r="D269" s="41" t="str">
        <f>IF(Data!$B269:D$5005&lt;&gt;"",Data!D269,"")</f>
        <v/>
      </c>
      <c r="E269" s="41" t="str">
        <f>IF(Data!$B269:E$5005&lt;&gt;"",Data!E269,"")</f>
        <v/>
      </c>
      <c r="F269" s="41" t="str">
        <f>IF(Data!$B269:F$5005&lt;&gt;"",Data!F269,"")</f>
        <v/>
      </c>
      <c r="G269" s="41" t="str">
        <f>IF(Data!$B269:G$5005&lt;&gt;"",Data!G269,"")</f>
        <v/>
      </c>
      <c r="H269" s="41" t="str">
        <f>IF(Data!$B269:H$5005&lt;&gt;"",Data!H269,"")</f>
        <v/>
      </c>
      <c r="I269" s="41" t="str">
        <f>IF(Data!$B269:I$5005&lt;&gt;"",Data!I269,"")</f>
        <v/>
      </c>
      <c r="J269" s="34"/>
      <c r="K269" s="34"/>
      <c r="L269" s="34"/>
      <c r="M269" s="34"/>
      <c r="N269" s="34"/>
      <c r="O269" s="34"/>
      <c r="P269" s="34"/>
      <c r="Q269" s="34"/>
    </row>
    <row r="270" spans="1:17">
      <c r="A270" s="40">
        <v>264</v>
      </c>
      <c r="B270" s="41" t="str">
        <f>IF(Data!B270:$B$5005&lt;&gt;"",Data!B270,"")</f>
        <v/>
      </c>
      <c r="C270" s="41" t="str">
        <f>IF(Data!$B270:C$5005&lt;&gt;"",Data!C270,"")</f>
        <v/>
      </c>
      <c r="D270" s="41" t="str">
        <f>IF(Data!$B270:D$5005&lt;&gt;"",Data!D270,"")</f>
        <v/>
      </c>
      <c r="E270" s="41" t="str">
        <f>IF(Data!$B270:E$5005&lt;&gt;"",Data!E270,"")</f>
        <v/>
      </c>
      <c r="F270" s="41" t="str">
        <f>IF(Data!$B270:F$5005&lt;&gt;"",Data!F270,"")</f>
        <v/>
      </c>
      <c r="G270" s="41" t="str">
        <f>IF(Data!$B270:G$5005&lt;&gt;"",Data!G270,"")</f>
        <v/>
      </c>
      <c r="H270" s="41" t="str">
        <f>IF(Data!$B270:H$5005&lt;&gt;"",Data!H270,"")</f>
        <v/>
      </c>
      <c r="I270" s="41" t="str">
        <f>IF(Data!$B270:I$5005&lt;&gt;"",Data!I270,"")</f>
        <v/>
      </c>
      <c r="J270" s="34"/>
      <c r="K270" s="34"/>
      <c r="L270" s="34"/>
      <c r="M270" s="34"/>
      <c r="N270" s="34"/>
      <c r="O270" s="34"/>
      <c r="P270" s="34"/>
      <c r="Q270" s="34"/>
    </row>
    <row r="271" spans="1:17">
      <c r="A271" s="40">
        <v>265</v>
      </c>
      <c r="B271" s="41" t="str">
        <f>IF(Data!B271:$B$5005&lt;&gt;"",Data!B271,"")</f>
        <v/>
      </c>
      <c r="C271" s="41" t="str">
        <f>IF(Data!$B271:C$5005&lt;&gt;"",Data!C271,"")</f>
        <v/>
      </c>
      <c r="D271" s="41" t="str">
        <f>IF(Data!$B271:D$5005&lt;&gt;"",Data!D271,"")</f>
        <v/>
      </c>
      <c r="E271" s="41" t="str">
        <f>IF(Data!$B271:E$5005&lt;&gt;"",Data!E271,"")</f>
        <v/>
      </c>
      <c r="F271" s="41" t="str">
        <f>IF(Data!$B271:F$5005&lt;&gt;"",Data!F271,"")</f>
        <v/>
      </c>
      <c r="G271" s="41" t="str">
        <f>IF(Data!$B271:G$5005&lt;&gt;"",Data!G271,"")</f>
        <v/>
      </c>
      <c r="H271" s="41" t="str">
        <f>IF(Data!$B271:H$5005&lt;&gt;"",Data!H271,"")</f>
        <v/>
      </c>
      <c r="I271" s="41" t="str">
        <f>IF(Data!$B271:I$5005&lt;&gt;"",Data!I271,"")</f>
        <v/>
      </c>
      <c r="J271" s="34"/>
      <c r="K271" s="34"/>
      <c r="L271" s="34"/>
      <c r="M271" s="34"/>
      <c r="N271" s="34"/>
      <c r="O271" s="34"/>
      <c r="P271" s="34"/>
      <c r="Q271" s="34"/>
    </row>
    <row r="272" spans="1:17">
      <c r="A272" s="40">
        <v>266</v>
      </c>
      <c r="B272" s="41" t="str">
        <f>IF(Data!B272:$B$5005&lt;&gt;"",Data!B272,"")</f>
        <v/>
      </c>
      <c r="C272" s="41" t="str">
        <f>IF(Data!$B272:C$5005&lt;&gt;"",Data!C272,"")</f>
        <v/>
      </c>
      <c r="D272" s="41" t="str">
        <f>IF(Data!$B272:D$5005&lt;&gt;"",Data!D272,"")</f>
        <v/>
      </c>
      <c r="E272" s="41" t="str">
        <f>IF(Data!$B272:E$5005&lt;&gt;"",Data!E272,"")</f>
        <v/>
      </c>
      <c r="F272" s="41" t="str">
        <f>IF(Data!$B272:F$5005&lt;&gt;"",Data!F272,"")</f>
        <v/>
      </c>
      <c r="G272" s="41" t="str">
        <f>IF(Data!$B272:G$5005&lt;&gt;"",Data!G272,"")</f>
        <v/>
      </c>
      <c r="H272" s="41" t="str">
        <f>IF(Data!$B272:H$5005&lt;&gt;"",Data!H272,"")</f>
        <v/>
      </c>
      <c r="I272" s="41" t="str">
        <f>IF(Data!$B272:I$5005&lt;&gt;"",Data!I272,"")</f>
        <v/>
      </c>
      <c r="J272" s="34"/>
      <c r="K272" s="34"/>
      <c r="L272" s="34"/>
      <c r="M272" s="34"/>
      <c r="N272" s="34"/>
      <c r="O272" s="34"/>
      <c r="P272" s="34"/>
      <c r="Q272" s="34"/>
    </row>
    <row r="273" spans="1:17">
      <c r="A273" s="40">
        <v>267</v>
      </c>
      <c r="B273" s="41" t="str">
        <f>IF(Data!B273:$B$5005&lt;&gt;"",Data!B273,"")</f>
        <v/>
      </c>
      <c r="C273" s="41" t="str">
        <f>IF(Data!$B273:C$5005&lt;&gt;"",Data!C273,"")</f>
        <v/>
      </c>
      <c r="D273" s="41" t="str">
        <f>IF(Data!$B273:D$5005&lt;&gt;"",Data!D273,"")</f>
        <v/>
      </c>
      <c r="E273" s="41" t="str">
        <f>IF(Data!$B273:E$5005&lt;&gt;"",Data!E273,"")</f>
        <v/>
      </c>
      <c r="F273" s="41" t="str">
        <f>IF(Data!$B273:F$5005&lt;&gt;"",Data!F273,"")</f>
        <v/>
      </c>
      <c r="G273" s="41" t="str">
        <f>IF(Data!$B273:G$5005&lt;&gt;"",Data!G273,"")</f>
        <v/>
      </c>
      <c r="H273" s="41" t="str">
        <f>IF(Data!$B273:H$5005&lt;&gt;"",Data!H273,"")</f>
        <v/>
      </c>
      <c r="I273" s="41" t="str">
        <f>IF(Data!$B273:I$5005&lt;&gt;"",Data!I273,"")</f>
        <v/>
      </c>
      <c r="J273" s="34"/>
      <c r="K273" s="34"/>
      <c r="L273" s="34"/>
      <c r="M273" s="34"/>
      <c r="N273" s="34"/>
      <c r="O273" s="34"/>
      <c r="P273" s="34"/>
      <c r="Q273" s="34"/>
    </row>
    <row r="274" spans="1:17">
      <c r="A274" s="40">
        <v>268</v>
      </c>
      <c r="B274" s="41" t="str">
        <f>IF(Data!B274:$B$5005&lt;&gt;"",Data!B274,"")</f>
        <v/>
      </c>
      <c r="C274" s="41" t="str">
        <f>IF(Data!$B274:C$5005&lt;&gt;"",Data!C274,"")</f>
        <v/>
      </c>
      <c r="D274" s="41" t="str">
        <f>IF(Data!$B274:D$5005&lt;&gt;"",Data!D274,"")</f>
        <v/>
      </c>
      <c r="E274" s="41" t="str">
        <f>IF(Data!$B274:E$5005&lt;&gt;"",Data!E274,"")</f>
        <v/>
      </c>
      <c r="F274" s="41" t="str">
        <f>IF(Data!$B274:F$5005&lt;&gt;"",Data!F274,"")</f>
        <v/>
      </c>
      <c r="G274" s="41" t="str">
        <f>IF(Data!$B274:G$5005&lt;&gt;"",Data!G274,"")</f>
        <v/>
      </c>
      <c r="H274" s="41" t="str">
        <f>IF(Data!$B274:H$5005&lt;&gt;"",Data!H274,"")</f>
        <v/>
      </c>
      <c r="I274" s="41" t="str">
        <f>IF(Data!$B274:I$5005&lt;&gt;"",Data!I274,"")</f>
        <v/>
      </c>
      <c r="J274" s="34"/>
      <c r="K274" s="34"/>
      <c r="L274" s="34"/>
      <c r="M274" s="34"/>
      <c r="N274" s="34"/>
      <c r="O274" s="34"/>
      <c r="P274" s="34"/>
      <c r="Q274" s="34"/>
    </row>
    <row r="275" spans="1:17">
      <c r="A275" s="40">
        <v>269</v>
      </c>
      <c r="B275" s="41" t="str">
        <f>IF(Data!B275:$B$5005&lt;&gt;"",Data!B275,"")</f>
        <v/>
      </c>
      <c r="C275" s="41" t="str">
        <f>IF(Data!$B275:C$5005&lt;&gt;"",Data!C275,"")</f>
        <v/>
      </c>
      <c r="D275" s="41" t="str">
        <f>IF(Data!$B275:D$5005&lt;&gt;"",Data!D275,"")</f>
        <v/>
      </c>
      <c r="E275" s="41" t="str">
        <f>IF(Data!$B275:E$5005&lt;&gt;"",Data!E275,"")</f>
        <v/>
      </c>
      <c r="F275" s="41" t="str">
        <f>IF(Data!$B275:F$5005&lt;&gt;"",Data!F275,"")</f>
        <v/>
      </c>
      <c r="G275" s="41" t="str">
        <f>IF(Data!$B275:G$5005&lt;&gt;"",Data!G275,"")</f>
        <v/>
      </c>
      <c r="H275" s="41" t="str">
        <f>IF(Data!$B275:H$5005&lt;&gt;"",Data!H275,"")</f>
        <v/>
      </c>
      <c r="I275" s="41" t="str">
        <f>IF(Data!$B275:I$5005&lt;&gt;"",Data!I275,"")</f>
        <v/>
      </c>
      <c r="J275" s="34"/>
      <c r="K275" s="34"/>
      <c r="L275" s="34"/>
      <c r="M275" s="34"/>
      <c r="N275" s="34"/>
      <c r="O275" s="34"/>
      <c r="P275" s="34"/>
      <c r="Q275" s="34"/>
    </row>
    <row r="276" spans="1:17">
      <c r="A276" s="40">
        <v>270</v>
      </c>
      <c r="B276" s="41" t="str">
        <f>IF(Data!B276:$B$5005&lt;&gt;"",Data!B276,"")</f>
        <v/>
      </c>
      <c r="C276" s="41" t="str">
        <f>IF(Data!$B276:C$5005&lt;&gt;"",Data!C276,"")</f>
        <v/>
      </c>
      <c r="D276" s="41" t="str">
        <f>IF(Data!$B276:D$5005&lt;&gt;"",Data!D276,"")</f>
        <v/>
      </c>
      <c r="E276" s="41" t="str">
        <f>IF(Data!$B276:E$5005&lt;&gt;"",Data!E276,"")</f>
        <v/>
      </c>
      <c r="F276" s="41" t="str">
        <f>IF(Data!$B276:F$5005&lt;&gt;"",Data!F276,"")</f>
        <v/>
      </c>
      <c r="G276" s="41" t="str">
        <f>IF(Data!$B276:G$5005&lt;&gt;"",Data!G276,"")</f>
        <v/>
      </c>
      <c r="H276" s="41" t="str">
        <f>IF(Data!$B276:H$5005&lt;&gt;"",Data!H276,"")</f>
        <v/>
      </c>
      <c r="I276" s="41" t="str">
        <f>IF(Data!$B276:I$5005&lt;&gt;"",Data!I276,"")</f>
        <v/>
      </c>
      <c r="J276" s="34"/>
      <c r="K276" s="34"/>
      <c r="L276" s="34"/>
      <c r="M276" s="34"/>
      <c r="N276" s="34"/>
      <c r="O276" s="34"/>
      <c r="P276" s="34"/>
      <c r="Q276" s="34"/>
    </row>
    <row r="277" spans="1:17">
      <c r="A277" s="40">
        <v>271</v>
      </c>
      <c r="B277" s="41" t="str">
        <f>IF(Data!B277:$B$5005&lt;&gt;"",Data!B277,"")</f>
        <v/>
      </c>
      <c r="C277" s="41" t="str">
        <f>IF(Data!$B277:C$5005&lt;&gt;"",Data!C277,"")</f>
        <v/>
      </c>
      <c r="D277" s="41" t="str">
        <f>IF(Data!$B277:D$5005&lt;&gt;"",Data!D277,"")</f>
        <v/>
      </c>
      <c r="E277" s="41" t="str">
        <f>IF(Data!$B277:E$5005&lt;&gt;"",Data!E277,"")</f>
        <v/>
      </c>
      <c r="F277" s="41" t="str">
        <f>IF(Data!$B277:F$5005&lt;&gt;"",Data!F277,"")</f>
        <v/>
      </c>
      <c r="G277" s="41" t="str">
        <f>IF(Data!$B277:G$5005&lt;&gt;"",Data!G277,"")</f>
        <v/>
      </c>
      <c r="H277" s="41" t="str">
        <f>IF(Data!$B277:H$5005&lt;&gt;"",Data!H277,"")</f>
        <v/>
      </c>
      <c r="I277" s="41" t="str">
        <f>IF(Data!$B277:I$5005&lt;&gt;"",Data!I277,"")</f>
        <v/>
      </c>
      <c r="J277" s="34"/>
      <c r="K277" s="34"/>
      <c r="L277" s="34"/>
      <c r="M277" s="34"/>
      <c r="N277" s="34"/>
      <c r="O277" s="34"/>
      <c r="P277" s="34"/>
      <c r="Q277" s="34"/>
    </row>
    <row r="278" spans="1:17">
      <c r="A278" s="40">
        <v>272</v>
      </c>
      <c r="B278" s="41" t="str">
        <f>IF(Data!B278:$B$5005&lt;&gt;"",Data!B278,"")</f>
        <v/>
      </c>
      <c r="C278" s="41" t="str">
        <f>IF(Data!$B278:C$5005&lt;&gt;"",Data!C278,"")</f>
        <v/>
      </c>
      <c r="D278" s="41" t="str">
        <f>IF(Data!$B278:D$5005&lt;&gt;"",Data!D278,"")</f>
        <v/>
      </c>
      <c r="E278" s="41" t="str">
        <f>IF(Data!$B278:E$5005&lt;&gt;"",Data!E278,"")</f>
        <v/>
      </c>
      <c r="F278" s="41" t="str">
        <f>IF(Data!$B278:F$5005&lt;&gt;"",Data!F278,"")</f>
        <v/>
      </c>
      <c r="G278" s="41" t="str">
        <f>IF(Data!$B278:G$5005&lt;&gt;"",Data!G278,"")</f>
        <v/>
      </c>
      <c r="H278" s="41" t="str">
        <f>IF(Data!$B278:H$5005&lt;&gt;"",Data!H278,"")</f>
        <v/>
      </c>
      <c r="I278" s="41" t="str">
        <f>IF(Data!$B278:I$5005&lt;&gt;"",Data!I278,"")</f>
        <v/>
      </c>
      <c r="J278" s="34"/>
      <c r="K278" s="34"/>
      <c r="L278" s="34"/>
      <c r="M278" s="34"/>
      <c r="N278" s="34"/>
      <c r="O278" s="34"/>
      <c r="P278" s="34"/>
      <c r="Q278" s="34"/>
    </row>
    <row r="279" spans="1:17">
      <c r="A279" s="40">
        <v>273</v>
      </c>
      <c r="B279" s="41" t="str">
        <f>IF(Data!B279:$B$5005&lt;&gt;"",Data!B279,"")</f>
        <v/>
      </c>
      <c r="C279" s="41" t="str">
        <f>IF(Data!$B279:C$5005&lt;&gt;"",Data!C279,"")</f>
        <v/>
      </c>
      <c r="D279" s="41" t="str">
        <f>IF(Data!$B279:D$5005&lt;&gt;"",Data!D279,"")</f>
        <v/>
      </c>
      <c r="E279" s="41" t="str">
        <f>IF(Data!$B279:E$5005&lt;&gt;"",Data!E279,"")</f>
        <v/>
      </c>
      <c r="F279" s="41" t="str">
        <f>IF(Data!$B279:F$5005&lt;&gt;"",Data!F279,"")</f>
        <v/>
      </c>
      <c r="G279" s="41" t="str">
        <f>IF(Data!$B279:G$5005&lt;&gt;"",Data!G279,"")</f>
        <v/>
      </c>
      <c r="H279" s="41" t="str">
        <f>IF(Data!$B279:H$5005&lt;&gt;"",Data!H279,"")</f>
        <v/>
      </c>
      <c r="I279" s="41" t="str">
        <f>IF(Data!$B279:I$5005&lt;&gt;"",Data!I279,"")</f>
        <v/>
      </c>
      <c r="J279" s="34"/>
      <c r="K279" s="34"/>
      <c r="L279" s="34"/>
      <c r="M279" s="34"/>
      <c r="N279" s="34"/>
      <c r="O279" s="34"/>
      <c r="P279" s="34"/>
      <c r="Q279" s="34"/>
    </row>
    <row r="280" spans="1:17">
      <c r="A280" s="40">
        <v>274</v>
      </c>
      <c r="B280" s="41" t="str">
        <f>IF(Data!B280:$B$5005&lt;&gt;"",Data!B280,"")</f>
        <v/>
      </c>
      <c r="C280" s="41" t="str">
        <f>IF(Data!$B280:C$5005&lt;&gt;"",Data!C280,"")</f>
        <v/>
      </c>
      <c r="D280" s="41" t="str">
        <f>IF(Data!$B280:D$5005&lt;&gt;"",Data!D280,"")</f>
        <v/>
      </c>
      <c r="E280" s="41" t="str">
        <f>IF(Data!$B280:E$5005&lt;&gt;"",Data!E280,"")</f>
        <v/>
      </c>
      <c r="F280" s="41" t="str">
        <f>IF(Data!$B280:F$5005&lt;&gt;"",Data!F280,"")</f>
        <v/>
      </c>
      <c r="G280" s="41" t="str">
        <f>IF(Data!$B280:G$5005&lt;&gt;"",Data!G280,"")</f>
        <v/>
      </c>
      <c r="H280" s="41" t="str">
        <f>IF(Data!$B280:H$5005&lt;&gt;"",Data!H280,"")</f>
        <v/>
      </c>
      <c r="I280" s="41" t="str">
        <f>IF(Data!$B280:I$5005&lt;&gt;"",Data!I280,"")</f>
        <v/>
      </c>
      <c r="J280" s="34"/>
      <c r="K280" s="34"/>
      <c r="L280" s="34"/>
      <c r="M280" s="34"/>
      <c r="N280" s="34"/>
      <c r="O280" s="34"/>
      <c r="P280" s="34"/>
      <c r="Q280" s="34"/>
    </row>
    <row r="281" spans="1:17">
      <c r="A281" s="40">
        <v>275</v>
      </c>
      <c r="B281" s="41" t="str">
        <f>IF(Data!B281:$B$5005&lt;&gt;"",Data!B281,"")</f>
        <v/>
      </c>
      <c r="C281" s="41" t="str">
        <f>IF(Data!$B281:C$5005&lt;&gt;"",Data!C281,"")</f>
        <v/>
      </c>
      <c r="D281" s="41" t="str">
        <f>IF(Data!$B281:D$5005&lt;&gt;"",Data!D281,"")</f>
        <v/>
      </c>
      <c r="E281" s="41" t="str">
        <f>IF(Data!$B281:E$5005&lt;&gt;"",Data!E281,"")</f>
        <v/>
      </c>
      <c r="F281" s="41" t="str">
        <f>IF(Data!$B281:F$5005&lt;&gt;"",Data!F281,"")</f>
        <v/>
      </c>
      <c r="G281" s="41" t="str">
        <f>IF(Data!$B281:G$5005&lt;&gt;"",Data!G281,"")</f>
        <v/>
      </c>
      <c r="H281" s="41" t="str">
        <f>IF(Data!$B281:H$5005&lt;&gt;"",Data!H281,"")</f>
        <v/>
      </c>
      <c r="I281" s="41" t="str">
        <f>IF(Data!$B281:I$5005&lt;&gt;"",Data!I281,"")</f>
        <v/>
      </c>
      <c r="J281" s="34"/>
      <c r="K281" s="34"/>
      <c r="L281" s="34"/>
      <c r="M281" s="34"/>
      <c r="N281" s="34"/>
      <c r="O281" s="34"/>
      <c r="P281" s="34"/>
      <c r="Q281" s="34"/>
    </row>
    <row r="282" spans="1:17">
      <c r="A282" s="40">
        <v>276</v>
      </c>
      <c r="B282" s="41" t="str">
        <f>IF(Data!B282:$B$5005&lt;&gt;"",Data!B282,"")</f>
        <v/>
      </c>
      <c r="C282" s="41" t="str">
        <f>IF(Data!$B282:C$5005&lt;&gt;"",Data!C282,"")</f>
        <v/>
      </c>
      <c r="D282" s="41" t="str">
        <f>IF(Data!$B282:D$5005&lt;&gt;"",Data!D282,"")</f>
        <v/>
      </c>
      <c r="E282" s="41" t="str">
        <f>IF(Data!$B282:E$5005&lt;&gt;"",Data!E282,"")</f>
        <v/>
      </c>
      <c r="F282" s="41" t="str">
        <f>IF(Data!$B282:F$5005&lt;&gt;"",Data!F282,"")</f>
        <v/>
      </c>
      <c r="G282" s="41" t="str">
        <f>IF(Data!$B282:G$5005&lt;&gt;"",Data!G282,"")</f>
        <v/>
      </c>
      <c r="H282" s="41" t="str">
        <f>IF(Data!$B282:H$5005&lt;&gt;"",Data!H282,"")</f>
        <v/>
      </c>
      <c r="I282" s="41" t="str">
        <f>IF(Data!$B282:I$5005&lt;&gt;"",Data!I282,"")</f>
        <v/>
      </c>
      <c r="J282" s="34"/>
      <c r="K282" s="34"/>
      <c r="L282" s="34"/>
      <c r="M282" s="34"/>
      <c r="N282" s="34"/>
      <c r="O282" s="34"/>
      <c r="P282" s="34"/>
      <c r="Q282" s="34"/>
    </row>
    <row r="283" spans="1:17">
      <c r="A283" s="40">
        <v>277</v>
      </c>
      <c r="B283" s="41" t="str">
        <f>IF(Data!B283:$B$5005&lt;&gt;"",Data!B283,"")</f>
        <v/>
      </c>
      <c r="C283" s="41" t="str">
        <f>IF(Data!$B283:C$5005&lt;&gt;"",Data!C283,"")</f>
        <v/>
      </c>
      <c r="D283" s="41" t="str">
        <f>IF(Data!$B283:D$5005&lt;&gt;"",Data!D283,"")</f>
        <v/>
      </c>
      <c r="E283" s="41" t="str">
        <f>IF(Data!$B283:E$5005&lt;&gt;"",Data!E283,"")</f>
        <v/>
      </c>
      <c r="F283" s="41" t="str">
        <f>IF(Data!$B283:F$5005&lt;&gt;"",Data!F283,"")</f>
        <v/>
      </c>
      <c r="G283" s="41" t="str">
        <f>IF(Data!$B283:G$5005&lt;&gt;"",Data!G283,"")</f>
        <v/>
      </c>
      <c r="H283" s="41" t="str">
        <f>IF(Data!$B283:H$5005&lt;&gt;"",Data!H283,"")</f>
        <v/>
      </c>
      <c r="I283" s="41" t="str">
        <f>IF(Data!$B283:I$5005&lt;&gt;"",Data!I283,"")</f>
        <v/>
      </c>
      <c r="J283" s="34"/>
      <c r="K283" s="34"/>
      <c r="L283" s="34"/>
      <c r="M283" s="34"/>
      <c r="N283" s="34"/>
      <c r="O283" s="34"/>
      <c r="P283" s="34"/>
      <c r="Q283" s="34"/>
    </row>
    <row r="284" spans="1:17">
      <c r="A284" s="40">
        <v>278</v>
      </c>
      <c r="B284" s="41" t="str">
        <f>IF(Data!B284:$B$5005&lt;&gt;"",Data!B284,"")</f>
        <v/>
      </c>
      <c r="C284" s="41" t="str">
        <f>IF(Data!$B284:C$5005&lt;&gt;"",Data!C284,"")</f>
        <v/>
      </c>
      <c r="D284" s="41" t="str">
        <f>IF(Data!$B284:D$5005&lt;&gt;"",Data!D284,"")</f>
        <v/>
      </c>
      <c r="E284" s="41" t="str">
        <f>IF(Data!$B284:E$5005&lt;&gt;"",Data!E284,"")</f>
        <v/>
      </c>
      <c r="F284" s="41" t="str">
        <f>IF(Data!$B284:F$5005&lt;&gt;"",Data!F284,"")</f>
        <v/>
      </c>
      <c r="G284" s="41" t="str">
        <f>IF(Data!$B284:G$5005&lt;&gt;"",Data!G284,"")</f>
        <v/>
      </c>
      <c r="H284" s="41" t="str">
        <f>IF(Data!$B284:H$5005&lt;&gt;"",Data!H284,"")</f>
        <v/>
      </c>
      <c r="I284" s="41" t="str">
        <f>IF(Data!$B284:I$5005&lt;&gt;"",Data!I284,"")</f>
        <v/>
      </c>
      <c r="J284" s="34"/>
      <c r="K284" s="34"/>
      <c r="L284" s="34"/>
      <c r="M284" s="34"/>
      <c r="N284" s="34"/>
      <c r="O284" s="34"/>
      <c r="P284" s="34"/>
      <c r="Q284" s="34"/>
    </row>
    <row r="285" spans="1:17">
      <c r="A285" s="40">
        <v>279</v>
      </c>
      <c r="B285" s="41" t="str">
        <f>IF(Data!B285:$B$5005&lt;&gt;"",Data!B285,"")</f>
        <v/>
      </c>
      <c r="C285" s="41" t="str">
        <f>IF(Data!$B285:C$5005&lt;&gt;"",Data!C285,"")</f>
        <v/>
      </c>
      <c r="D285" s="41" t="str">
        <f>IF(Data!$B285:D$5005&lt;&gt;"",Data!D285,"")</f>
        <v/>
      </c>
      <c r="E285" s="41" t="str">
        <f>IF(Data!$B285:E$5005&lt;&gt;"",Data!E285,"")</f>
        <v/>
      </c>
      <c r="F285" s="41" t="str">
        <f>IF(Data!$B285:F$5005&lt;&gt;"",Data!F285,"")</f>
        <v/>
      </c>
      <c r="G285" s="41" t="str">
        <f>IF(Data!$B285:G$5005&lt;&gt;"",Data!G285,"")</f>
        <v/>
      </c>
      <c r="H285" s="41" t="str">
        <f>IF(Data!$B285:H$5005&lt;&gt;"",Data!H285,"")</f>
        <v/>
      </c>
      <c r="I285" s="41" t="str">
        <f>IF(Data!$B285:I$5005&lt;&gt;"",Data!I285,"")</f>
        <v/>
      </c>
      <c r="J285" s="34"/>
      <c r="K285" s="34"/>
      <c r="L285" s="34"/>
      <c r="M285" s="34"/>
      <c r="N285" s="34"/>
      <c r="O285" s="34"/>
      <c r="P285" s="34"/>
      <c r="Q285" s="34"/>
    </row>
    <row r="286" spans="1:17">
      <c r="A286" s="40">
        <v>280</v>
      </c>
      <c r="B286" s="41" t="str">
        <f>IF(Data!B286:$B$5005&lt;&gt;"",Data!B286,"")</f>
        <v/>
      </c>
      <c r="C286" s="41" t="str">
        <f>IF(Data!$B286:C$5005&lt;&gt;"",Data!C286,"")</f>
        <v/>
      </c>
      <c r="D286" s="41" t="str">
        <f>IF(Data!$B286:D$5005&lt;&gt;"",Data!D286,"")</f>
        <v/>
      </c>
      <c r="E286" s="41" t="str">
        <f>IF(Data!$B286:E$5005&lt;&gt;"",Data!E286,"")</f>
        <v/>
      </c>
      <c r="F286" s="41" t="str">
        <f>IF(Data!$B286:F$5005&lt;&gt;"",Data!F286,"")</f>
        <v/>
      </c>
      <c r="G286" s="41" t="str">
        <f>IF(Data!$B286:G$5005&lt;&gt;"",Data!G286,"")</f>
        <v/>
      </c>
      <c r="H286" s="41" t="str">
        <f>IF(Data!$B286:H$5005&lt;&gt;"",Data!H286,"")</f>
        <v/>
      </c>
      <c r="I286" s="41" t="str">
        <f>IF(Data!$B286:I$5005&lt;&gt;"",Data!I286,"")</f>
        <v/>
      </c>
      <c r="J286" s="34"/>
      <c r="K286" s="34"/>
      <c r="L286" s="34"/>
      <c r="M286" s="34"/>
      <c r="N286" s="34"/>
      <c r="O286" s="34"/>
      <c r="P286" s="34"/>
      <c r="Q286" s="34"/>
    </row>
    <row r="287" spans="1:17">
      <c r="A287" s="40">
        <v>281</v>
      </c>
      <c r="B287" s="41" t="str">
        <f>IF(Data!B287:$B$5005&lt;&gt;"",Data!B287,"")</f>
        <v/>
      </c>
      <c r="C287" s="41" t="str">
        <f>IF(Data!$B287:C$5005&lt;&gt;"",Data!C287,"")</f>
        <v/>
      </c>
      <c r="D287" s="41" t="str">
        <f>IF(Data!$B287:D$5005&lt;&gt;"",Data!D287,"")</f>
        <v/>
      </c>
      <c r="E287" s="41" t="str">
        <f>IF(Data!$B287:E$5005&lt;&gt;"",Data!E287,"")</f>
        <v/>
      </c>
      <c r="F287" s="41" t="str">
        <f>IF(Data!$B287:F$5005&lt;&gt;"",Data!F287,"")</f>
        <v/>
      </c>
      <c r="G287" s="41" t="str">
        <f>IF(Data!$B287:G$5005&lt;&gt;"",Data!G287,"")</f>
        <v/>
      </c>
      <c r="H287" s="41" t="str">
        <f>IF(Data!$B287:H$5005&lt;&gt;"",Data!H287,"")</f>
        <v/>
      </c>
      <c r="I287" s="41" t="str">
        <f>IF(Data!$B287:I$5005&lt;&gt;"",Data!I287,"")</f>
        <v/>
      </c>
      <c r="J287" s="34"/>
      <c r="K287" s="34"/>
      <c r="L287" s="34"/>
      <c r="M287" s="34"/>
      <c r="N287" s="34"/>
      <c r="O287" s="34"/>
      <c r="P287" s="34"/>
      <c r="Q287" s="34"/>
    </row>
    <row r="288" spans="1:17">
      <c r="A288" s="40">
        <v>282</v>
      </c>
      <c r="B288" s="41" t="str">
        <f>IF(Data!B288:$B$5005&lt;&gt;"",Data!B288,"")</f>
        <v/>
      </c>
      <c r="C288" s="41" t="str">
        <f>IF(Data!$B288:C$5005&lt;&gt;"",Data!C288,"")</f>
        <v/>
      </c>
      <c r="D288" s="41" t="str">
        <f>IF(Data!$B288:D$5005&lt;&gt;"",Data!D288,"")</f>
        <v/>
      </c>
      <c r="E288" s="41" t="str">
        <f>IF(Data!$B288:E$5005&lt;&gt;"",Data!E288,"")</f>
        <v/>
      </c>
      <c r="F288" s="41" t="str">
        <f>IF(Data!$B288:F$5005&lt;&gt;"",Data!F288,"")</f>
        <v/>
      </c>
      <c r="G288" s="41" t="str">
        <f>IF(Data!$B288:G$5005&lt;&gt;"",Data!G288,"")</f>
        <v/>
      </c>
      <c r="H288" s="41" t="str">
        <f>IF(Data!$B288:H$5005&lt;&gt;"",Data!H288,"")</f>
        <v/>
      </c>
      <c r="I288" s="41" t="str">
        <f>IF(Data!$B288:I$5005&lt;&gt;"",Data!I288,"")</f>
        <v/>
      </c>
      <c r="J288" s="34"/>
      <c r="K288" s="34"/>
      <c r="L288" s="34"/>
      <c r="M288" s="34"/>
      <c r="N288" s="34"/>
      <c r="O288" s="34"/>
      <c r="P288" s="34"/>
      <c r="Q288" s="34"/>
    </row>
    <row r="289" spans="1:17">
      <c r="A289" s="40">
        <v>283</v>
      </c>
      <c r="B289" s="41" t="str">
        <f>IF(Data!B289:$B$5005&lt;&gt;"",Data!B289,"")</f>
        <v/>
      </c>
      <c r="C289" s="41" t="str">
        <f>IF(Data!$B289:C$5005&lt;&gt;"",Data!C289,"")</f>
        <v/>
      </c>
      <c r="D289" s="41" t="str">
        <f>IF(Data!$B289:D$5005&lt;&gt;"",Data!D289,"")</f>
        <v/>
      </c>
      <c r="E289" s="41" t="str">
        <f>IF(Data!$B289:E$5005&lt;&gt;"",Data!E289,"")</f>
        <v/>
      </c>
      <c r="F289" s="41" t="str">
        <f>IF(Data!$B289:F$5005&lt;&gt;"",Data!F289,"")</f>
        <v/>
      </c>
      <c r="G289" s="41" t="str">
        <f>IF(Data!$B289:G$5005&lt;&gt;"",Data!G289,"")</f>
        <v/>
      </c>
      <c r="H289" s="41" t="str">
        <f>IF(Data!$B289:H$5005&lt;&gt;"",Data!H289,"")</f>
        <v/>
      </c>
      <c r="I289" s="41" t="str">
        <f>IF(Data!$B289:I$5005&lt;&gt;"",Data!I289,"")</f>
        <v/>
      </c>
      <c r="J289" s="34"/>
      <c r="K289" s="34"/>
      <c r="L289" s="34"/>
      <c r="M289" s="34"/>
      <c r="N289" s="34"/>
      <c r="O289" s="34"/>
      <c r="P289" s="34"/>
      <c r="Q289" s="34"/>
    </row>
    <row r="290" spans="1:17">
      <c r="A290" s="40">
        <v>284</v>
      </c>
      <c r="B290" s="41" t="str">
        <f>IF(Data!B290:$B$5005&lt;&gt;"",Data!B290,"")</f>
        <v/>
      </c>
      <c r="C290" s="41" t="str">
        <f>IF(Data!$B290:C$5005&lt;&gt;"",Data!C290,"")</f>
        <v/>
      </c>
      <c r="D290" s="41" t="str">
        <f>IF(Data!$B290:D$5005&lt;&gt;"",Data!D290,"")</f>
        <v/>
      </c>
      <c r="E290" s="41" t="str">
        <f>IF(Data!$B290:E$5005&lt;&gt;"",Data!E290,"")</f>
        <v/>
      </c>
      <c r="F290" s="41" t="str">
        <f>IF(Data!$B290:F$5005&lt;&gt;"",Data!F290,"")</f>
        <v/>
      </c>
      <c r="G290" s="41" t="str">
        <f>IF(Data!$B290:G$5005&lt;&gt;"",Data!G290,"")</f>
        <v/>
      </c>
      <c r="H290" s="41" t="str">
        <f>IF(Data!$B290:H$5005&lt;&gt;"",Data!H290,"")</f>
        <v/>
      </c>
      <c r="I290" s="41" t="str">
        <f>IF(Data!$B290:I$5005&lt;&gt;"",Data!I290,"")</f>
        <v/>
      </c>
      <c r="J290" s="34"/>
      <c r="K290" s="34"/>
      <c r="L290" s="34"/>
      <c r="M290" s="34"/>
      <c r="N290" s="34"/>
      <c r="O290" s="34"/>
      <c r="P290" s="34"/>
      <c r="Q290" s="34"/>
    </row>
    <row r="291" spans="1:17">
      <c r="A291" s="40">
        <v>285</v>
      </c>
      <c r="B291" s="41" t="str">
        <f>IF(Data!B291:$B$5005&lt;&gt;"",Data!B291,"")</f>
        <v/>
      </c>
      <c r="C291" s="41" t="str">
        <f>IF(Data!$B291:C$5005&lt;&gt;"",Data!C291,"")</f>
        <v/>
      </c>
      <c r="D291" s="41" t="str">
        <f>IF(Data!$B291:D$5005&lt;&gt;"",Data!D291,"")</f>
        <v/>
      </c>
      <c r="E291" s="41" t="str">
        <f>IF(Data!$B291:E$5005&lt;&gt;"",Data!E291,"")</f>
        <v/>
      </c>
      <c r="F291" s="41" t="str">
        <f>IF(Data!$B291:F$5005&lt;&gt;"",Data!F291,"")</f>
        <v/>
      </c>
      <c r="G291" s="41" t="str">
        <f>IF(Data!$B291:G$5005&lt;&gt;"",Data!G291,"")</f>
        <v/>
      </c>
      <c r="H291" s="41" t="str">
        <f>IF(Data!$B291:H$5005&lt;&gt;"",Data!H291,"")</f>
        <v/>
      </c>
      <c r="I291" s="41" t="str">
        <f>IF(Data!$B291:I$5005&lt;&gt;"",Data!I291,"")</f>
        <v/>
      </c>
      <c r="J291" s="34"/>
      <c r="K291" s="34"/>
      <c r="L291" s="34"/>
      <c r="M291" s="34"/>
      <c r="N291" s="34"/>
      <c r="O291" s="34"/>
      <c r="P291" s="34"/>
      <c r="Q291" s="34"/>
    </row>
    <row r="292" spans="1:17">
      <c r="A292" s="40">
        <v>286</v>
      </c>
      <c r="B292" s="41" t="str">
        <f>IF(Data!B292:$B$5005&lt;&gt;"",Data!B292,"")</f>
        <v/>
      </c>
      <c r="C292" s="41" t="str">
        <f>IF(Data!$B292:C$5005&lt;&gt;"",Data!C292,"")</f>
        <v/>
      </c>
      <c r="D292" s="41" t="str">
        <f>IF(Data!$B292:D$5005&lt;&gt;"",Data!D292,"")</f>
        <v/>
      </c>
      <c r="E292" s="41" t="str">
        <f>IF(Data!$B292:E$5005&lt;&gt;"",Data!E292,"")</f>
        <v/>
      </c>
      <c r="F292" s="41" t="str">
        <f>IF(Data!$B292:F$5005&lt;&gt;"",Data!F292,"")</f>
        <v/>
      </c>
      <c r="G292" s="41" t="str">
        <f>IF(Data!$B292:G$5005&lt;&gt;"",Data!G292,"")</f>
        <v/>
      </c>
      <c r="H292" s="41" t="str">
        <f>IF(Data!$B292:H$5005&lt;&gt;"",Data!H292,"")</f>
        <v/>
      </c>
      <c r="I292" s="41" t="str">
        <f>IF(Data!$B292:I$5005&lt;&gt;"",Data!I292,"")</f>
        <v/>
      </c>
      <c r="J292" s="34"/>
      <c r="K292" s="34"/>
      <c r="L292" s="34"/>
      <c r="M292" s="34"/>
      <c r="N292" s="34"/>
      <c r="O292" s="34"/>
      <c r="P292" s="34"/>
      <c r="Q292" s="34"/>
    </row>
    <row r="293" spans="1:17">
      <c r="A293" s="40">
        <v>287</v>
      </c>
      <c r="B293" s="41" t="str">
        <f>IF(Data!B293:$B$5005&lt;&gt;"",Data!B293,"")</f>
        <v/>
      </c>
      <c r="C293" s="41" t="str">
        <f>IF(Data!$B293:C$5005&lt;&gt;"",Data!C293,"")</f>
        <v/>
      </c>
      <c r="D293" s="41" t="str">
        <f>IF(Data!$B293:D$5005&lt;&gt;"",Data!D293,"")</f>
        <v/>
      </c>
      <c r="E293" s="41" t="str">
        <f>IF(Data!$B293:E$5005&lt;&gt;"",Data!E293,"")</f>
        <v/>
      </c>
      <c r="F293" s="41" t="str">
        <f>IF(Data!$B293:F$5005&lt;&gt;"",Data!F293,"")</f>
        <v/>
      </c>
      <c r="G293" s="41" t="str">
        <f>IF(Data!$B293:G$5005&lt;&gt;"",Data!G293,"")</f>
        <v/>
      </c>
      <c r="H293" s="41" t="str">
        <f>IF(Data!$B293:H$5005&lt;&gt;"",Data!H293,"")</f>
        <v/>
      </c>
      <c r="I293" s="41" t="str">
        <f>IF(Data!$B293:I$5005&lt;&gt;"",Data!I293,"")</f>
        <v/>
      </c>
      <c r="J293" s="34"/>
      <c r="K293" s="34"/>
      <c r="L293" s="34"/>
      <c r="M293" s="34"/>
      <c r="N293" s="34"/>
      <c r="O293" s="34"/>
      <c r="P293" s="34"/>
      <c r="Q293" s="34"/>
    </row>
    <row r="294" spans="1:17">
      <c r="A294" s="40">
        <v>288</v>
      </c>
      <c r="B294" s="41" t="str">
        <f>IF(Data!B294:$B$5005&lt;&gt;"",Data!B294,"")</f>
        <v/>
      </c>
      <c r="C294" s="41" t="str">
        <f>IF(Data!$B294:C$5005&lt;&gt;"",Data!C294,"")</f>
        <v/>
      </c>
      <c r="D294" s="41" t="str">
        <f>IF(Data!$B294:D$5005&lt;&gt;"",Data!D294,"")</f>
        <v/>
      </c>
      <c r="E294" s="41" t="str">
        <f>IF(Data!$B294:E$5005&lt;&gt;"",Data!E294,"")</f>
        <v/>
      </c>
      <c r="F294" s="41" t="str">
        <f>IF(Data!$B294:F$5005&lt;&gt;"",Data!F294,"")</f>
        <v/>
      </c>
      <c r="G294" s="41" t="str">
        <f>IF(Data!$B294:G$5005&lt;&gt;"",Data!G294,"")</f>
        <v/>
      </c>
      <c r="H294" s="41" t="str">
        <f>IF(Data!$B294:H$5005&lt;&gt;"",Data!H294,"")</f>
        <v/>
      </c>
      <c r="I294" s="41" t="str">
        <f>IF(Data!$B294:I$5005&lt;&gt;"",Data!I294,"")</f>
        <v/>
      </c>
      <c r="J294" s="34"/>
      <c r="K294" s="34"/>
      <c r="L294" s="34"/>
      <c r="M294" s="34"/>
      <c r="N294" s="34"/>
      <c r="O294" s="34"/>
      <c r="P294" s="34"/>
      <c r="Q294" s="34"/>
    </row>
    <row r="295" spans="1:17">
      <c r="A295" s="40">
        <v>289</v>
      </c>
      <c r="B295" s="41" t="str">
        <f>IF(Data!B295:$B$5005&lt;&gt;"",Data!B295,"")</f>
        <v/>
      </c>
      <c r="C295" s="41" t="str">
        <f>IF(Data!$B295:C$5005&lt;&gt;"",Data!C295,"")</f>
        <v/>
      </c>
      <c r="D295" s="41" t="str">
        <f>IF(Data!$B295:D$5005&lt;&gt;"",Data!D295,"")</f>
        <v/>
      </c>
      <c r="E295" s="41" t="str">
        <f>IF(Data!$B295:E$5005&lt;&gt;"",Data!E295,"")</f>
        <v/>
      </c>
      <c r="F295" s="41" t="str">
        <f>IF(Data!$B295:F$5005&lt;&gt;"",Data!F295,"")</f>
        <v/>
      </c>
      <c r="G295" s="41" t="str">
        <f>IF(Data!$B295:G$5005&lt;&gt;"",Data!G295,"")</f>
        <v/>
      </c>
      <c r="H295" s="41" t="str">
        <f>IF(Data!$B295:H$5005&lt;&gt;"",Data!H295,"")</f>
        <v/>
      </c>
      <c r="I295" s="41" t="str">
        <f>IF(Data!$B295:I$5005&lt;&gt;"",Data!I295,"")</f>
        <v/>
      </c>
      <c r="J295" s="34"/>
      <c r="K295" s="34"/>
      <c r="L295" s="34"/>
      <c r="M295" s="34"/>
      <c r="N295" s="34"/>
      <c r="O295" s="34"/>
      <c r="P295" s="34"/>
      <c r="Q295" s="34"/>
    </row>
    <row r="296" spans="1:17">
      <c r="A296" s="40">
        <v>290</v>
      </c>
      <c r="B296" s="41" t="str">
        <f>IF(Data!B296:$B$5005&lt;&gt;"",Data!B296,"")</f>
        <v/>
      </c>
      <c r="C296" s="41" t="str">
        <f>IF(Data!$B296:C$5005&lt;&gt;"",Data!C296,"")</f>
        <v/>
      </c>
      <c r="D296" s="41" t="str">
        <f>IF(Data!$B296:D$5005&lt;&gt;"",Data!D296,"")</f>
        <v/>
      </c>
      <c r="E296" s="41" t="str">
        <f>IF(Data!$B296:E$5005&lt;&gt;"",Data!E296,"")</f>
        <v/>
      </c>
      <c r="F296" s="41" t="str">
        <f>IF(Data!$B296:F$5005&lt;&gt;"",Data!F296,"")</f>
        <v/>
      </c>
      <c r="G296" s="41" t="str">
        <f>IF(Data!$B296:G$5005&lt;&gt;"",Data!G296,"")</f>
        <v/>
      </c>
      <c r="H296" s="41" t="str">
        <f>IF(Data!$B296:H$5005&lt;&gt;"",Data!H296,"")</f>
        <v/>
      </c>
      <c r="I296" s="41" t="str">
        <f>IF(Data!$B296:I$5005&lt;&gt;"",Data!I296,"")</f>
        <v/>
      </c>
      <c r="J296" s="34"/>
      <c r="K296" s="34"/>
      <c r="L296" s="34"/>
      <c r="M296" s="34"/>
      <c r="N296" s="34"/>
      <c r="O296" s="34"/>
      <c r="P296" s="34"/>
      <c r="Q296" s="34"/>
    </row>
    <row r="297" spans="1:17">
      <c r="A297" s="40">
        <v>291</v>
      </c>
      <c r="B297" s="41" t="str">
        <f>IF(Data!B297:$B$5005&lt;&gt;"",Data!B297,"")</f>
        <v/>
      </c>
      <c r="C297" s="41" t="str">
        <f>IF(Data!$B297:C$5005&lt;&gt;"",Data!C297,"")</f>
        <v/>
      </c>
      <c r="D297" s="41" t="str">
        <f>IF(Data!$B297:D$5005&lt;&gt;"",Data!D297,"")</f>
        <v/>
      </c>
      <c r="E297" s="41" t="str">
        <f>IF(Data!$B297:E$5005&lt;&gt;"",Data!E297,"")</f>
        <v/>
      </c>
      <c r="F297" s="41" t="str">
        <f>IF(Data!$B297:F$5005&lt;&gt;"",Data!F297,"")</f>
        <v/>
      </c>
      <c r="G297" s="41" t="str">
        <f>IF(Data!$B297:G$5005&lt;&gt;"",Data!G297,"")</f>
        <v/>
      </c>
      <c r="H297" s="41" t="str">
        <f>IF(Data!$B297:H$5005&lt;&gt;"",Data!H297,"")</f>
        <v/>
      </c>
      <c r="I297" s="41" t="str">
        <f>IF(Data!$B297:I$5005&lt;&gt;"",Data!I297,"")</f>
        <v/>
      </c>
      <c r="J297" s="34"/>
      <c r="K297" s="34"/>
      <c r="L297" s="34"/>
      <c r="M297" s="34"/>
      <c r="N297" s="34"/>
      <c r="O297" s="34"/>
      <c r="P297" s="34"/>
      <c r="Q297" s="34"/>
    </row>
    <row r="298" spans="1:17">
      <c r="A298" s="40">
        <v>292</v>
      </c>
      <c r="B298" s="41" t="str">
        <f>IF(Data!B298:$B$5005&lt;&gt;"",Data!B298,"")</f>
        <v/>
      </c>
      <c r="C298" s="41" t="str">
        <f>IF(Data!$B298:C$5005&lt;&gt;"",Data!C298,"")</f>
        <v/>
      </c>
      <c r="D298" s="41" t="str">
        <f>IF(Data!$B298:D$5005&lt;&gt;"",Data!D298,"")</f>
        <v/>
      </c>
      <c r="E298" s="41" t="str">
        <f>IF(Data!$B298:E$5005&lt;&gt;"",Data!E298,"")</f>
        <v/>
      </c>
      <c r="F298" s="41" t="str">
        <f>IF(Data!$B298:F$5005&lt;&gt;"",Data!F298,"")</f>
        <v/>
      </c>
      <c r="G298" s="41" t="str">
        <f>IF(Data!$B298:G$5005&lt;&gt;"",Data!G298,"")</f>
        <v/>
      </c>
      <c r="H298" s="41" t="str">
        <f>IF(Data!$B298:H$5005&lt;&gt;"",Data!H298,"")</f>
        <v/>
      </c>
      <c r="I298" s="41" t="str">
        <f>IF(Data!$B298:I$5005&lt;&gt;"",Data!I298,"")</f>
        <v/>
      </c>
      <c r="J298" s="34"/>
      <c r="K298" s="34"/>
      <c r="L298" s="34"/>
      <c r="M298" s="34"/>
      <c r="N298" s="34"/>
      <c r="O298" s="34"/>
      <c r="P298" s="34"/>
      <c r="Q298" s="34"/>
    </row>
    <row r="299" spans="1:17">
      <c r="A299" s="40">
        <v>293</v>
      </c>
      <c r="B299" s="41" t="str">
        <f>IF(Data!B299:$B$5005&lt;&gt;"",Data!B299,"")</f>
        <v/>
      </c>
      <c r="C299" s="41" t="str">
        <f>IF(Data!$B299:C$5005&lt;&gt;"",Data!C299,"")</f>
        <v/>
      </c>
      <c r="D299" s="41" t="str">
        <f>IF(Data!$B299:D$5005&lt;&gt;"",Data!D299,"")</f>
        <v/>
      </c>
      <c r="E299" s="41" t="str">
        <f>IF(Data!$B299:E$5005&lt;&gt;"",Data!E299,"")</f>
        <v/>
      </c>
      <c r="F299" s="41" t="str">
        <f>IF(Data!$B299:F$5005&lt;&gt;"",Data!F299,"")</f>
        <v/>
      </c>
      <c r="G299" s="41" t="str">
        <f>IF(Data!$B299:G$5005&lt;&gt;"",Data!G299,"")</f>
        <v/>
      </c>
      <c r="H299" s="41" t="str">
        <f>IF(Data!$B299:H$5005&lt;&gt;"",Data!H299,"")</f>
        <v/>
      </c>
      <c r="I299" s="41" t="str">
        <f>IF(Data!$B299:I$5005&lt;&gt;"",Data!I299,"")</f>
        <v/>
      </c>
      <c r="J299" s="34"/>
      <c r="K299" s="34"/>
      <c r="L299" s="34"/>
      <c r="M299" s="34"/>
      <c r="N299" s="34"/>
      <c r="O299" s="34"/>
      <c r="P299" s="34"/>
      <c r="Q299" s="34"/>
    </row>
    <row r="300" spans="1:17">
      <c r="A300" s="40">
        <v>294</v>
      </c>
      <c r="B300" s="41" t="str">
        <f>IF(Data!B300:$B$5005&lt;&gt;"",Data!B300,"")</f>
        <v/>
      </c>
      <c r="C300" s="41" t="str">
        <f>IF(Data!$B300:C$5005&lt;&gt;"",Data!C300,"")</f>
        <v/>
      </c>
      <c r="D300" s="41" t="str">
        <f>IF(Data!$B300:D$5005&lt;&gt;"",Data!D300,"")</f>
        <v/>
      </c>
      <c r="E300" s="41" t="str">
        <f>IF(Data!$B300:E$5005&lt;&gt;"",Data!E300,"")</f>
        <v/>
      </c>
      <c r="F300" s="41" t="str">
        <f>IF(Data!$B300:F$5005&lt;&gt;"",Data!F300,"")</f>
        <v/>
      </c>
      <c r="G300" s="41" t="str">
        <f>IF(Data!$B300:G$5005&lt;&gt;"",Data!G300,"")</f>
        <v/>
      </c>
      <c r="H300" s="41" t="str">
        <f>IF(Data!$B300:H$5005&lt;&gt;"",Data!H300,"")</f>
        <v/>
      </c>
      <c r="I300" s="41" t="str">
        <f>IF(Data!$B300:I$5005&lt;&gt;"",Data!I300,"")</f>
        <v/>
      </c>
      <c r="J300" s="34"/>
      <c r="K300" s="34"/>
      <c r="L300" s="34"/>
      <c r="M300" s="34"/>
      <c r="N300" s="34"/>
      <c r="O300" s="34"/>
      <c r="P300" s="34"/>
      <c r="Q300" s="34"/>
    </row>
    <row r="301" spans="1:17">
      <c r="A301" s="40">
        <v>295</v>
      </c>
      <c r="B301" s="41" t="str">
        <f>IF(Data!B301:$B$5005&lt;&gt;"",Data!B301,"")</f>
        <v/>
      </c>
      <c r="C301" s="41" t="str">
        <f>IF(Data!$B301:C$5005&lt;&gt;"",Data!C301,"")</f>
        <v/>
      </c>
      <c r="D301" s="41" t="str">
        <f>IF(Data!$B301:D$5005&lt;&gt;"",Data!D301,"")</f>
        <v/>
      </c>
      <c r="E301" s="41" t="str">
        <f>IF(Data!$B301:E$5005&lt;&gt;"",Data!E301,"")</f>
        <v/>
      </c>
      <c r="F301" s="41" t="str">
        <f>IF(Data!$B301:F$5005&lt;&gt;"",Data!F301,"")</f>
        <v/>
      </c>
      <c r="G301" s="41" t="str">
        <f>IF(Data!$B301:G$5005&lt;&gt;"",Data!G301,"")</f>
        <v/>
      </c>
      <c r="H301" s="41" t="str">
        <f>IF(Data!$B301:H$5005&lt;&gt;"",Data!H301,"")</f>
        <v/>
      </c>
      <c r="I301" s="41" t="str">
        <f>IF(Data!$B301:I$5005&lt;&gt;"",Data!I301,"")</f>
        <v/>
      </c>
      <c r="J301" s="34"/>
      <c r="K301" s="34"/>
      <c r="L301" s="34"/>
      <c r="M301" s="34"/>
      <c r="N301" s="34"/>
      <c r="O301" s="34"/>
      <c r="P301" s="34"/>
      <c r="Q301" s="34"/>
    </row>
    <row r="302" spans="1:17">
      <c r="A302" s="40">
        <v>296</v>
      </c>
      <c r="B302" s="41" t="str">
        <f>IF(Data!B302:$B$5005&lt;&gt;"",Data!B302,"")</f>
        <v/>
      </c>
      <c r="C302" s="41" t="str">
        <f>IF(Data!$B302:C$5005&lt;&gt;"",Data!C302,"")</f>
        <v/>
      </c>
      <c r="D302" s="41" t="str">
        <f>IF(Data!$B302:D$5005&lt;&gt;"",Data!D302,"")</f>
        <v/>
      </c>
      <c r="E302" s="41" t="str">
        <f>IF(Data!$B302:E$5005&lt;&gt;"",Data!E302,"")</f>
        <v/>
      </c>
      <c r="F302" s="41" t="str">
        <f>IF(Data!$B302:F$5005&lt;&gt;"",Data!F302,"")</f>
        <v/>
      </c>
      <c r="G302" s="41" t="str">
        <f>IF(Data!$B302:G$5005&lt;&gt;"",Data!G302,"")</f>
        <v/>
      </c>
      <c r="H302" s="41" t="str">
        <f>IF(Data!$B302:H$5005&lt;&gt;"",Data!H302,"")</f>
        <v/>
      </c>
      <c r="I302" s="41" t="str">
        <f>IF(Data!$B302:I$5005&lt;&gt;"",Data!I302,"")</f>
        <v/>
      </c>
      <c r="J302" s="34"/>
      <c r="K302" s="34"/>
      <c r="L302" s="34"/>
      <c r="M302" s="34"/>
      <c r="N302" s="34"/>
      <c r="O302" s="34"/>
      <c r="P302" s="34"/>
      <c r="Q302" s="34"/>
    </row>
    <row r="303" spans="1:17">
      <c r="A303" s="40">
        <v>297</v>
      </c>
      <c r="B303" s="41" t="str">
        <f>IF(Data!B303:$B$5005&lt;&gt;"",Data!B303,"")</f>
        <v/>
      </c>
      <c r="C303" s="41" t="str">
        <f>IF(Data!$B303:C$5005&lt;&gt;"",Data!C303,"")</f>
        <v/>
      </c>
      <c r="D303" s="41" t="str">
        <f>IF(Data!$B303:D$5005&lt;&gt;"",Data!D303,"")</f>
        <v/>
      </c>
      <c r="E303" s="41" t="str">
        <f>IF(Data!$B303:E$5005&lt;&gt;"",Data!E303,"")</f>
        <v/>
      </c>
      <c r="F303" s="41" t="str">
        <f>IF(Data!$B303:F$5005&lt;&gt;"",Data!F303,"")</f>
        <v/>
      </c>
      <c r="G303" s="41" t="str">
        <f>IF(Data!$B303:G$5005&lt;&gt;"",Data!G303,"")</f>
        <v/>
      </c>
      <c r="H303" s="41" t="str">
        <f>IF(Data!$B303:H$5005&lt;&gt;"",Data!H303,"")</f>
        <v/>
      </c>
      <c r="I303" s="41" t="str">
        <f>IF(Data!$B303:I$5005&lt;&gt;"",Data!I303,"")</f>
        <v/>
      </c>
      <c r="J303" s="34"/>
      <c r="K303" s="34"/>
      <c r="L303" s="34"/>
      <c r="M303" s="34"/>
      <c r="N303" s="34"/>
      <c r="O303" s="34"/>
      <c r="P303" s="34"/>
      <c r="Q303" s="34"/>
    </row>
    <row r="304" spans="1:17">
      <c r="A304" s="40">
        <v>298</v>
      </c>
      <c r="B304" s="41" t="str">
        <f>IF(Data!B304:$B$5005&lt;&gt;"",Data!B304,"")</f>
        <v/>
      </c>
      <c r="C304" s="41" t="str">
        <f>IF(Data!$B304:C$5005&lt;&gt;"",Data!C304,"")</f>
        <v/>
      </c>
      <c r="D304" s="41" t="str">
        <f>IF(Data!$B304:D$5005&lt;&gt;"",Data!D304,"")</f>
        <v/>
      </c>
      <c r="E304" s="41" t="str">
        <f>IF(Data!$B304:E$5005&lt;&gt;"",Data!E304,"")</f>
        <v/>
      </c>
      <c r="F304" s="41" t="str">
        <f>IF(Data!$B304:F$5005&lt;&gt;"",Data!F304,"")</f>
        <v/>
      </c>
      <c r="G304" s="41" t="str">
        <f>IF(Data!$B304:G$5005&lt;&gt;"",Data!G304,"")</f>
        <v/>
      </c>
      <c r="H304" s="41" t="str">
        <f>IF(Data!$B304:H$5005&lt;&gt;"",Data!H304,"")</f>
        <v/>
      </c>
      <c r="I304" s="41" t="str">
        <f>IF(Data!$B304:I$5005&lt;&gt;"",Data!I304,"")</f>
        <v/>
      </c>
      <c r="J304" s="34"/>
      <c r="K304" s="34"/>
      <c r="L304" s="34"/>
      <c r="M304" s="34"/>
      <c r="N304" s="34"/>
      <c r="O304" s="34"/>
      <c r="P304" s="34"/>
      <c r="Q304" s="34"/>
    </row>
    <row r="305" spans="1:17">
      <c r="A305" s="40">
        <v>299</v>
      </c>
      <c r="B305" s="41" t="str">
        <f>IF(Data!B305:$B$5005&lt;&gt;"",Data!B305,"")</f>
        <v/>
      </c>
      <c r="C305" s="41" t="str">
        <f>IF(Data!$B305:C$5005&lt;&gt;"",Data!C305,"")</f>
        <v/>
      </c>
      <c r="D305" s="41" t="str">
        <f>IF(Data!$B305:D$5005&lt;&gt;"",Data!D305,"")</f>
        <v/>
      </c>
      <c r="E305" s="41" t="str">
        <f>IF(Data!$B305:E$5005&lt;&gt;"",Data!E305,"")</f>
        <v/>
      </c>
      <c r="F305" s="41" t="str">
        <f>IF(Data!$B305:F$5005&lt;&gt;"",Data!F305,"")</f>
        <v/>
      </c>
      <c r="G305" s="41" t="str">
        <f>IF(Data!$B305:G$5005&lt;&gt;"",Data!G305,"")</f>
        <v/>
      </c>
      <c r="H305" s="41" t="str">
        <f>IF(Data!$B305:H$5005&lt;&gt;"",Data!H305,"")</f>
        <v/>
      </c>
      <c r="I305" s="41" t="str">
        <f>IF(Data!$B305:I$5005&lt;&gt;"",Data!I305,"")</f>
        <v/>
      </c>
      <c r="J305" s="34"/>
      <c r="K305" s="34"/>
      <c r="L305" s="34"/>
      <c r="M305" s="34"/>
      <c r="N305" s="34"/>
      <c r="O305" s="34"/>
      <c r="P305" s="34"/>
      <c r="Q305" s="34"/>
    </row>
    <row r="306" spans="1:17">
      <c r="A306" s="40">
        <v>300</v>
      </c>
      <c r="B306" s="41" t="str">
        <f>IF(Data!B306:$B$5005&lt;&gt;"",Data!B306,"")</f>
        <v/>
      </c>
      <c r="C306" s="41" t="str">
        <f>IF(Data!$B306:C$5005&lt;&gt;"",Data!C306,"")</f>
        <v/>
      </c>
      <c r="D306" s="41" t="str">
        <f>IF(Data!$B306:D$5005&lt;&gt;"",Data!D306,"")</f>
        <v/>
      </c>
      <c r="E306" s="41" t="str">
        <f>IF(Data!$B306:E$5005&lt;&gt;"",Data!E306,"")</f>
        <v/>
      </c>
      <c r="F306" s="41" t="str">
        <f>IF(Data!$B306:F$5005&lt;&gt;"",Data!F306,"")</f>
        <v/>
      </c>
      <c r="G306" s="41" t="str">
        <f>IF(Data!$B306:G$5005&lt;&gt;"",Data!G306,"")</f>
        <v/>
      </c>
      <c r="H306" s="41" t="str">
        <f>IF(Data!$B306:H$5005&lt;&gt;"",Data!H306,"")</f>
        <v/>
      </c>
      <c r="I306" s="41" t="str">
        <f>IF(Data!$B306:I$5005&lt;&gt;"",Data!I306,"")</f>
        <v/>
      </c>
      <c r="J306" s="34"/>
      <c r="K306" s="34"/>
      <c r="L306" s="34"/>
      <c r="M306" s="34"/>
      <c r="N306" s="34"/>
      <c r="O306" s="34"/>
      <c r="P306" s="34"/>
      <c r="Q306" s="34"/>
    </row>
    <row r="307" spans="1:17">
      <c r="A307" s="40">
        <v>301</v>
      </c>
      <c r="B307" s="41" t="str">
        <f>IF(Data!B307:$B$5005&lt;&gt;"",Data!B307,"")</f>
        <v/>
      </c>
      <c r="C307" s="41" t="str">
        <f>IF(Data!$B307:C$5005&lt;&gt;"",Data!C307,"")</f>
        <v/>
      </c>
      <c r="D307" s="41" t="str">
        <f>IF(Data!$B307:D$5005&lt;&gt;"",Data!D307,"")</f>
        <v/>
      </c>
      <c r="E307" s="41" t="str">
        <f>IF(Data!$B307:E$5005&lt;&gt;"",Data!E307,"")</f>
        <v/>
      </c>
      <c r="F307" s="41" t="str">
        <f>IF(Data!$B307:F$5005&lt;&gt;"",Data!F307,"")</f>
        <v/>
      </c>
      <c r="G307" s="41" t="str">
        <f>IF(Data!$B307:G$5005&lt;&gt;"",Data!G307,"")</f>
        <v/>
      </c>
      <c r="H307" s="41" t="str">
        <f>IF(Data!$B307:H$5005&lt;&gt;"",Data!H307,"")</f>
        <v/>
      </c>
      <c r="I307" s="41" t="str">
        <f>IF(Data!$B307:I$5005&lt;&gt;"",Data!I307,"")</f>
        <v/>
      </c>
      <c r="J307" s="34"/>
      <c r="K307" s="34"/>
      <c r="L307" s="34"/>
      <c r="M307" s="34"/>
      <c r="N307" s="34"/>
      <c r="O307" s="34"/>
      <c r="P307" s="34"/>
      <c r="Q307" s="34"/>
    </row>
    <row r="308" spans="1:17">
      <c r="A308" s="40">
        <v>302</v>
      </c>
      <c r="B308" s="41" t="str">
        <f>IF(Data!B308:$B$5005&lt;&gt;"",Data!B308,"")</f>
        <v/>
      </c>
      <c r="C308" s="41" t="str">
        <f>IF(Data!$B308:C$5005&lt;&gt;"",Data!C308,"")</f>
        <v/>
      </c>
      <c r="D308" s="41" t="str">
        <f>IF(Data!$B308:D$5005&lt;&gt;"",Data!D308,"")</f>
        <v/>
      </c>
      <c r="E308" s="41" t="str">
        <f>IF(Data!$B308:E$5005&lt;&gt;"",Data!E308,"")</f>
        <v/>
      </c>
      <c r="F308" s="41" t="str">
        <f>IF(Data!$B308:F$5005&lt;&gt;"",Data!F308,"")</f>
        <v/>
      </c>
      <c r="G308" s="41" t="str">
        <f>IF(Data!$B308:G$5005&lt;&gt;"",Data!G308,"")</f>
        <v/>
      </c>
      <c r="H308" s="41" t="str">
        <f>IF(Data!$B308:H$5005&lt;&gt;"",Data!H308,"")</f>
        <v/>
      </c>
      <c r="I308" s="41" t="str">
        <f>IF(Data!$B308:I$5005&lt;&gt;"",Data!I308,"")</f>
        <v/>
      </c>
      <c r="J308" s="34"/>
      <c r="K308" s="34"/>
      <c r="L308" s="34"/>
      <c r="M308" s="34"/>
      <c r="N308" s="34"/>
      <c r="O308" s="34"/>
      <c r="P308" s="34"/>
      <c r="Q308" s="34"/>
    </row>
    <row r="309" spans="1:17">
      <c r="A309" s="40">
        <v>303</v>
      </c>
      <c r="B309" s="41" t="str">
        <f>IF(Data!B309:$B$5005&lt;&gt;"",Data!B309,"")</f>
        <v/>
      </c>
      <c r="C309" s="41" t="str">
        <f>IF(Data!$B309:C$5005&lt;&gt;"",Data!C309,"")</f>
        <v/>
      </c>
      <c r="D309" s="41" t="str">
        <f>IF(Data!$B309:D$5005&lt;&gt;"",Data!D309,"")</f>
        <v/>
      </c>
      <c r="E309" s="41" t="str">
        <f>IF(Data!$B309:E$5005&lt;&gt;"",Data!E309,"")</f>
        <v/>
      </c>
      <c r="F309" s="41" t="str">
        <f>IF(Data!$B309:F$5005&lt;&gt;"",Data!F309,"")</f>
        <v/>
      </c>
      <c r="G309" s="41" t="str">
        <f>IF(Data!$B309:G$5005&lt;&gt;"",Data!G309,"")</f>
        <v/>
      </c>
      <c r="H309" s="41" t="str">
        <f>IF(Data!$B309:H$5005&lt;&gt;"",Data!H309,"")</f>
        <v/>
      </c>
      <c r="I309" s="41" t="str">
        <f>IF(Data!$B309:I$5005&lt;&gt;"",Data!I309,"")</f>
        <v/>
      </c>
      <c r="J309" s="34"/>
      <c r="K309" s="34"/>
      <c r="L309" s="34"/>
      <c r="M309" s="34"/>
      <c r="N309" s="34"/>
      <c r="O309" s="34"/>
      <c r="P309" s="34"/>
      <c r="Q309" s="34"/>
    </row>
    <row r="310" spans="1:17">
      <c r="A310" s="40">
        <v>304</v>
      </c>
      <c r="B310" s="41" t="str">
        <f>IF(Data!B310:$B$5005&lt;&gt;"",Data!B310,"")</f>
        <v/>
      </c>
      <c r="C310" s="41" t="str">
        <f>IF(Data!$B310:C$5005&lt;&gt;"",Data!C310,"")</f>
        <v/>
      </c>
      <c r="D310" s="41" t="str">
        <f>IF(Data!$B310:D$5005&lt;&gt;"",Data!D310,"")</f>
        <v/>
      </c>
      <c r="E310" s="41" t="str">
        <f>IF(Data!$B310:E$5005&lt;&gt;"",Data!E310,"")</f>
        <v/>
      </c>
      <c r="F310" s="41" t="str">
        <f>IF(Data!$B310:F$5005&lt;&gt;"",Data!F310,"")</f>
        <v/>
      </c>
      <c r="G310" s="41" t="str">
        <f>IF(Data!$B310:G$5005&lt;&gt;"",Data!G310,"")</f>
        <v/>
      </c>
      <c r="H310" s="41" t="str">
        <f>IF(Data!$B310:H$5005&lt;&gt;"",Data!H310,"")</f>
        <v/>
      </c>
      <c r="I310" s="41" t="str">
        <f>IF(Data!$B310:I$5005&lt;&gt;"",Data!I310,"")</f>
        <v/>
      </c>
      <c r="J310" s="34"/>
      <c r="K310" s="34"/>
      <c r="L310" s="34"/>
      <c r="M310" s="34"/>
      <c r="N310" s="34"/>
      <c r="O310" s="34"/>
      <c r="P310" s="34"/>
      <c r="Q310" s="34"/>
    </row>
    <row r="311" spans="1:17">
      <c r="A311" s="40">
        <v>305</v>
      </c>
      <c r="B311" s="41" t="str">
        <f>IF(Data!B311:$B$5005&lt;&gt;"",Data!B311,"")</f>
        <v/>
      </c>
      <c r="C311" s="41" t="str">
        <f>IF(Data!$B311:C$5005&lt;&gt;"",Data!C311,"")</f>
        <v/>
      </c>
      <c r="D311" s="41" t="str">
        <f>IF(Data!$B311:D$5005&lt;&gt;"",Data!D311,"")</f>
        <v/>
      </c>
      <c r="E311" s="41" t="str">
        <f>IF(Data!$B311:E$5005&lt;&gt;"",Data!E311,"")</f>
        <v/>
      </c>
      <c r="F311" s="41" t="str">
        <f>IF(Data!$B311:F$5005&lt;&gt;"",Data!F311,"")</f>
        <v/>
      </c>
      <c r="G311" s="41" t="str">
        <f>IF(Data!$B311:G$5005&lt;&gt;"",Data!G311,"")</f>
        <v/>
      </c>
      <c r="H311" s="41" t="str">
        <f>IF(Data!$B311:H$5005&lt;&gt;"",Data!H311,"")</f>
        <v/>
      </c>
      <c r="I311" s="41" t="str">
        <f>IF(Data!$B311:I$5005&lt;&gt;"",Data!I311,"")</f>
        <v/>
      </c>
      <c r="J311" s="34"/>
      <c r="K311" s="34"/>
      <c r="L311" s="34"/>
      <c r="M311" s="34"/>
      <c r="N311" s="34"/>
      <c r="O311" s="34"/>
      <c r="P311" s="34"/>
      <c r="Q311" s="34"/>
    </row>
    <row r="312" spans="1:17">
      <c r="A312" s="40">
        <v>306</v>
      </c>
      <c r="B312" s="41" t="str">
        <f>IF(Data!B312:$B$5005&lt;&gt;"",Data!B312,"")</f>
        <v/>
      </c>
      <c r="C312" s="41" t="str">
        <f>IF(Data!$B312:C$5005&lt;&gt;"",Data!C312,"")</f>
        <v/>
      </c>
      <c r="D312" s="41" t="str">
        <f>IF(Data!$B312:D$5005&lt;&gt;"",Data!D312,"")</f>
        <v/>
      </c>
      <c r="E312" s="41" t="str">
        <f>IF(Data!$B312:E$5005&lt;&gt;"",Data!E312,"")</f>
        <v/>
      </c>
      <c r="F312" s="41" t="str">
        <f>IF(Data!$B312:F$5005&lt;&gt;"",Data!F312,"")</f>
        <v/>
      </c>
      <c r="G312" s="41" t="str">
        <f>IF(Data!$B312:G$5005&lt;&gt;"",Data!G312,"")</f>
        <v/>
      </c>
      <c r="H312" s="41" t="str">
        <f>IF(Data!$B312:H$5005&lt;&gt;"",Data!H312,"")</f>
        <v/>
      </c>
      <c r="I312" s="41" t="str">
        <f>IF(Data!$B312:I$5005&lt;&gt;"",Data!I312,"")</f>
        <v/>
      </c>
      <c r="J312" s="34"/>
      <c r="K312" s="34"/>
      <c r="L312" s="34"/>
      <c r="M312" s="34"/>
      <c r="N312" s="34"/>
      <c r="O312" s="34"/>
      <c r="P312" s="34"/>
      <c r="Q312" s="34"/>
    </row>
    <row r="313" spans="1:17">
      <c r="A313" s="40">
        <v>307</v>
      </c>
      <c r="B313" s="41" t="str">
        <f>IF(Data!B313:$B$5005&lt;&gt;"",Data!B313,"")</f>
        <v/>
      </c>
      <c r="C313" s="41" t="str">
        <f>IF(Data!$B313:C$5005&lt;&gt;"",Data!C313,"")</f>
        <v/>
      </c>
      <c r="D313" s="41" t="str">
        <f>IF(Data!$B313:D$5005&lt;&gt;"",Data!D313,"")</f>
        <v/>
      </c>
      <c r="E313" s="41" t="str">
        <f>IF(Data!$B313:E$5005&lt;&gt;"",Data!E313,"")</f>
        <v/>
      </c>
      <c r="F313" s="41" t="str">
        <f>IF(Data!$B313:F$5005&lt;&gt;"",Data!F313,"")</f>
        <v/>
      </c>
      <c r="G313" s="41" t="str">
        <f>IF(Data!$B313:G$5005&lt;&gt;"",Data!G313,"")</f>
        <v/>
      </c>
      <c r="H313" s="41" t="str">
        <f>IF(Data!$B313:H$5005&lt;&gt;"",Data!H313,"")</f>
        <v/>
      </c>
      <c r="I313" s="41" t="str">
        <f>IF(Data!$B313:I$5005&lt;&gt;"",Data!I313,"")</f>
        <v/>
      </c>
      <c r="J313" s="34"/>
      <c r="K313" s="34"/>
      <c r="L313" s="34"/>
      <c r="M313" s="34"/>
      <c r="N313" s="34"/>
      <c r="O313" s="34"/>
      <c r="P313" s="34"/>
      <c r="Q313" s="34"/>
    </row>
    <row r="314" spans="1:17">
      <c r="A314" s="40">
        <v>308</v>
      </c>
      <c r="B314" s="41" t="str">
        <f>IF(Data!B314:$B$5005&lt;&gt;"",Data!B314,"")</f>
        <v/>
      </c>
      <c r="C314" s="41" t="str">
        <f>IF(Data!$B314:C$5005&lt;&gt;"",Data!C314,"")</f>
        <v/>
      </c>
      <c r="D314" s="41" t="str">
        <f>IF(Data!$B314:D$5005&lt;&gt;"",Data!D314,"")</f>
        <v/>
      </c>
      <c r="E314" s="41" t="str">
        <f>IF(Data!$B314:E$5005&lt;&gt;"",Data!E314,"")</f>
        <v/>
      </c>
      <c r="F314" s="41" t="str">
        <f>IF(Data!$B314:F$5005&lt;&gt;"",Data!F314,"")</f>
        <v/>
      </c>
      <c r="G314" s="41" t="str">
        <f>IF(Data!$B314:G$5005&lt;&gt;"",Data!G314,"")</f>
        <v/>
      </c>
      <c r="H314" s="41" t="str">
        <f>IF(Data!$B314:H$5005&lt;&gt;"",Data!H314,"")</f>
        <v/>
      </c>
      <c r="I314" s="41" t="str">
        <f>IF(Data!$B314:I$5005&lt;&gt;"",Data!I314,"")</f>
        <v/>
      </c>
      <c r="J314" s="34"/>
      <c r="K314" s="34"/>
      <c r="L314" s="34"/>
      <c r="M314" s="34"/>
      <c r="N314" s="34"/>
      <c r="O314" s="34"/>
      <c r="P314" s="34"/>
      <c r="Q314" s="34"/>
    </row>
    <row r="315" spans="1:17">
      <c r="A315" s="40">
        <v>309</v>
      </c>
      <c r="B315" s="41" t="str">
        <f>IF(Data!B315:$B$5005&lt;&gt;"",Data!B315,"")</f>
        <v/>
      </c>
      <c r="C315" s="41" t="str">
        <f>IF(Data!$B315:C$5005&lt;&gt;"",Data!C315,"")</f>
        <v/>
      </c>
      <c r="D315" s="41" t="str">
        <f>IF(Data!$B315:D$5005&lt;&gt;"",Data!D315,"")</f>
        <v/>
      </c>
      <c r="E315" s="41" t="str">
        <f>IF(Data!$B315:E$5005&lt;&gt;"",Data!E315,"")</f>
        <v/>
      </c>
      <c r="F315" s="41" t="str">
        <f>IF(Data!$B315:F$5005&lt;&gt;"",Data!F315,"")</f>
        <v/>
      </c>
      <c r="G315" s="41" t="str">
        <f>IF(Data!$B315:G$5005&lt;&gt;"",Data!G315,"")</f>
        <v/>
      </c>
      <c r="H315" s="41" t="str">
        <f>IF(Data!$B315:H$5005&lt;&gt;"",Data!H315,"")</f>
        <v/>
      </c>
      <c r="I315" s="41" t="str">
        <f>IF(Data!$B315:I$5005&lt;&gt;"",Data!I315,"")</f>
        <v/>
      </c>
      <c r="J315" s="34"/>
      <c r="K315" s="34"/>
      <c r="L315" s="34"/>
      <c r="M315" s="34"/>
      <c r="N315" s="34"/>
      <c r="O315" s="34"/>
      <c r="P315" s="34"/>
      <c r="Q315" s="34"/>
    </row>
    <row r="316" spans="1:17">
      <c r="A316" s="40">
        <v>310</v>
      </c>
      <c r="B316" s="41" t="str">
        <f>IF(Data!B316:$B$5005&lt;&gt;"",Data!B316,"")</f>
        <v/>
      </c>
      <c r="C316" s="41" t="str">
        <f>IF(Data!$B316:C$5005&lt;&gt;"",Data!C316,"")</f>
        <v/>
      </c>
      <c r="D316" s="41" t="str">
        <f>IF(Data!$B316:D$5005&lt;&gt;"",Data!D316,"")</f>
        <v/>
      </c>
      <c r="E316" s="41" t="str">
        <f>IF(Data!$B316:E$5005&lt;&gt;"",Data!E316,"")</f>
        <v/>
      </c>
      <c r="F316" s="41" t="str">
        <f>IF(Data!$B316:F$5005&lt;&gt;"",Data!F316,"")</f>
        <v/>
      </c>
      <c r="G316" s="41" t="str">
        <f>IF(Data!$B316:G$5005&lt;&gt;"",Data!G316,"")</f>
        <v/>
      </c>
      <c r="H316" s="41" t="str">
        <f>IF(Data!$B316:H$5005&lt;&gt;"",Data!H316,"")</f>
        <v/>
      </c>
      <c r="I316" s="41" t="str">
        <f>IF(Data!$B316:I$5005&lt;&gt;"",Data!I316,"")</f>
        <v/>
      </c>
      <c r="J316" s="34"/>
      <c r="K316" s="34"/>
      <c r="L316" s="34"/>
      <c r="M316" s="34"/>
      <c r="N316" s="34"/>
      <c r="O316" s="34"/>
      <c r="P316" s="34"/>
      <c r="Q316" s="34"/>
    </row>
    <row r="317" spans="1:17">
      <c r="A317" s="40">
        <v>311</v>
      </c>
      <c r="B317" s="41" t="str">
        <f>IF(Data!B317:$B$5005&lt;&gt;"",Data!B317,"")</f>
        <v/>
      </c>
      <c r="C317" s="41" t="str">
        <f>IF(Data!$B317:C$5005&lt;&gt;"",Data!C317,"")</f>
        <v/>
      </c>
      <c r="D317" s="41" t="str">
        <f>IF(Data!$B317:D$5005&lt;&gt;"",Data!D317,"")</f>
        <v/>
      </c>
      <c r="E317" s="41" t="str">
        <f>IF(Data!$B317:E$5005&lt;&gt;"",Data!E317,"")</f>
        <v/>
      </c>
      <c r="F317" s="41" t="str">
        <f>IF(Data!$B317:F$5005&lt;&gt;"",Data!F317,"")</f>
        <v/>
      </c>
      <c r="G317" s="41" t="str">
        <f>IF(Data!$B317:G$5005&lt;&gt;"",Data!G317,"")</f>
        <v/>
      </c>
      <c r="H317" s="41" t="str">
        <f>IF(Data!$B317:H$5005&lt;&gt;"",Data!H317,"")</f>
        <v/>
      </c>
      <c r="I317" s="41" t="str">
        <f>IF(Data!$B317:I$5005&lt;&gt;"",Data!I317,"")</f>
        <v/>
      </c>
      <c r="J317" s="34"/>
      <c r="K317" s="34"/>
      <c r="L317" s="34"/>
      <c r="M317" s="34"/>
      <c r="N317" s="34"/>
      <c r="O317" s="34"/>
      <c r="P317" s="34"/>
      <c r="Q317" s="34"/>
    </row>
    <row r="318" spans="1:17">
      <c r="A318" s="40">
        <v>312</v>
      </c>
      <c r="B318" s="41" t="str">
        <f>IF(Data!B318:$B$5005&lt;&gt;"",Data!B318,"")</f>
        <v/>
      </c>
      <c r="C318" s="41" t="str">
        <f>IF(Data!$B318:C$5005&lt;&gt;"",Data!C318,"")</f>
        <v/>
      </c>
      <c r="D318" s="41" t="str">
        <f>IF(Data!$B318:D$5005&lt;&gt;"",Data!D318,"")</f>
        <v/>
      </c>
      <c r="E318" s="41" t="str">
        <f>IF(Data!$B318:E$5005&lt;&gt;"",Data!E318,"")</f>
        <v/>
      </c>
      <c r="F318" s="41" t="str">
        <f>IF(Data!$B318:F$5005&lt;&gt;"",Data!F318,"")</f>
        <v/>
      </c>
      <c r="G318" s="41" t="str">
        <f>IF(Data!$B318:G$5005&lt;&gt;"",Data!G318,"")</f>
        <v/>
      </c>
      <c r="H318" s="41" t="str">
        <f>IF(Data!$B318:H$5005&lt;&gt;"",Data!H318,"")</f>
        <v/>
      </c>
      <c r="I318" s="41" t="str">
        <f>IF(Data!$B318:I$5005&lt;&gt;"",Data!I318,"")</f>
        <v/>
      </c>
      <c r="J318" s="34"/>
      <c r="K318" s="34"/>
      <c r="L318" s="34"/>
      <c r="M318" s="34"/>
      <c r="N318" s="34"/>
      <c r="O318" s="34"/>
      <c r="P318" s="34"/>
      <c r="Q318" s="34"/>
    </row>
    <row r="319" spans="1:17">
      <c r="A319" s="40">
        <v>313</v>
      </c>
      <c r="B319" s="41" t="str">
        <f>IF(Data!B319:$B$5005&lt;&gt;"",Data!B319,"")</f>
        <v/>
      </c>
      <c r="C319" s="41" t="str">
        <f>IF(Data!$B319:C$5005&lt;&gt;"",Data!C319,"")</f>
        <v/>
      </c>
      <c r="D319" s="41" t="str">
        <f>IF(Data!$B319:D$5005&lt;&gt;"",Data!D319,"")</f>
        <v/>
      </c>
      <c r="E319" s="41" t="str">
        <f>IF(Data!$B319:E$5005&lt;&gt;"",Data!E319,"")</f>
        <v/>
      </c>
      <c r="F319" s="41" t="str">
        <f>IF(Data!$B319:F$5005&lt;&gt;"",Data!F319,"")</f>
        <v/>
      </c>
      <c r="G319" s="41" t="str">
        <f>IF(Data!$B319:G$5005&lt;&gt;"",Data!G319,"")</f>
        <v/>
      </c>
      <c r="H319" s="41" t="str">
        <f>IF(Data!$B319:H$5005&lt;&gt;"",Data!H319,"")</f>
        <v/>
      </c>
      <c r="I319" s="41" t="str">
        <f>IF(Data!$B319:I$5005&lt;&gt;"",Data!I319,"")</f>
        <v/>
      </c>
      <c r="J319" s="34"/>
      <c r="K319" s="34"/>
      <c r="L319" s="34"/>
      <c r="M319" s="34"/>
      <c r="N319" s="34"/>
      <c r="O319" s="34"/>
      <c r="P319" s="34"/>
      <c r="Q319" s="34"/>
    </row>
    <row r="320" spans="1:17">
      <c r="A320" s="40">
        <v>314</v>
      </c>
      <c r="B320" s="41" t="str">
        <f>IF(Data!B320:$B$5005&lt;&gt;"",Data!B320,"")</f>
        <v/>
      </c>
      <c r="C320" s="41" t="str">
        <f>IF(Data!$B320:C$5005&lt;&gt;"",Data!C320,"")</f>
        <v/>
      </c>
      <c r="D320" s="41" t="str">
        <f>IF(Data!$B320:D$5005&lt;&gt;"",Data!D320,"")</f>
        <v/>
      </c>
      <c r="E320" s="41" t="str">
        <f>IF(Data!$B320:E$5005&lt;&gt;"",Data!E320,"")</f>
        <v/>
      </c>
      <c r="F320" s="41" t="str">
        <f>IF(Data!$B320:F$5005&lt;&gt;"",Data!F320,"")</f>
        <v/>
      </c>
      <c r="G320" s="41" t="str">
        <f>IF(Data!$B320:G$5005&lt;&gt;"",Data!G320,"")</f>
        <v/>
      </c>
      <c r="H320" s="41" t="str">
        <f>IF(Data!$B320:H$5005&lt;&gt;"",Data!H320,"")</f>
        <v/>
      </c>
      <c r="I320" s="41" t="str">
        <f>IF(Data!$B320:I$5005&lt;&gt;"",Data!I320,"")</f>
        <v/>
      </c>
      <c r="J320" s="34"/>
      <c r="K320" s="34"/>
      <c r="L320" s="34"/>
      <c r="M320" s="34"/>
      <c r="N320" s="34"/>
      <c r="O320" s="34"/>
      <c r="P320" s="34"/>
      <c r="Q320" s="34"/>
    </row>
    <row r="321" spans="1:17">
      <c r="A321" s="40">
        <v>315</v>
      </c>
      <c r="B321" s="41" t="str">
        <f>IF(Data!B321:$B$5005&lt;&gt;"",Data!B321,"")</f>
        <v/>
      </c>
      <c r="C321" s="41" t="str">
        <f>IF(Data!$B321:C$5005&lt;&gt;"",Data!C321,"")</f>
        <v/>
      </c>
      <c r="D321" s="41" t="str">
        <f>IF(Data!$B321:D$5005&lt;&gt;"",Data!D321,"")</f>
        <v/>
      </c>
      <c r="E321" s="41" t="str">
        <f>IF(Data!$B321:E$5005&lt;&gt;"",Data!E321,"")</f>
        <v/>
      </c>
      <c r="F321" s="41" t="str">
        <f>IF(Data!$B321:F$5005&lt;&gt;"",Data!F321,"")</f>
        <v/>
      </c>
      <c r="G321" s="41" t="str">
        <f>IF(Data!$B321:G$5005&lt;&gt;"",Data!G321,"")</f>
        <v/>
      </c>
      <c r="H321" s="41" t="str">
        <f>IF(Data!$B321:H$5005&lt;&gt;"",Data!H321,"")</f>
        <v/>
      </c>
      <c r="I321" s="41" t="str">
        <f>IF(Data!$B321:I$5005&lt;&gt;"",Data!I321,"")</f>
        <v/>
      </c>
      <c r="J321" s="34"/>
      <c r="K321" s="34"/>
      <c r="L321" s="34"/>
      <c r="M321" s="34"/>
      <c r="N321" s="34"/>
      <c r="O321" s="34"/>
      <c r="P321" s="34"/>
      <c r="Q321" s="34"/>
    </row>
    <row r="322" spans="1:17">
      <c r="A322" s="40">
        <v>316</v>
      </c>
      <c r="B322" s="41" t="str">
        <f>IF(Data!B322:$B$5005&lt;&gt;"",Data!B322,"")</f>
        <v/>
      </c>
      <c r="C322" s="41" t="str">
        <f>IF(Data!$B322:C$5005&lt;&gt;"",Data!C322,"")</f>
        <v/>
      </c>
      <c r="D322" s="41" t="str">
        <f>IF(Data!$B322:D$5005&lt;&gt;"",Data!D322,"")</f>
        <v/>
      </c>
      <c r="E322" s="41" t="str">
        <f>IF(Data!$B322:E$5005&lt;&gt;"",Data!E322,"")</f>
        <v/>
      </c>
      <c r="F322" s="41" t="str">
        <f>IF(Data!$B322:F$5005&lt;&gt;"",Data!F322,"")</f>
        <v/>
      </c>
      <c r="G322" s="41" t="str">
        <f>IF(Data!$B322:G$5005&lt;&gt;"",Data!G322,"")</f>
        <v/>
      </c>
      <c r="H322" s="41" t="str">
        <f>IF(Data!$B322:H$5005&lt;&gt;"",Data!H322,"")</f>
        <v/>
      </c>
      <c r="I322" s="41" t="str">
        <f>IF(Data!$B322:I$5005&lt;&gt;"",Data!I322,"")</f>
        <v/>
      </c>
      <c r="J322" s="34"/>
      <c r="K322" s="34"/>
      <c r="L322" s="34"/>
      <c r="M322" s="34"/>
      <c r="N322" s="34"/>
      <c r="O322" s="34"/>
      <c r="P322" s="34"/>
      <c r="Q322" s="34"/>
    </row>
    <row r="323" spans="1:17">
      <c r="A323" s="40">
        <v>317</v>
      </c>
      <c r="B323" s="41" t="str">
        <f>IF(Data!B323:$B$5005&lt;&gt;"",Data!B323,"")</f>
        <v/>
      </c>
      <c r="C323" s="41" t="str">
        <f>IF(Data!$B323:C$5005&lt;&gt;"",Data!C323,"")</f>
        <v/>
      </c>
      <c r="D323" s="41" t="str">
        <f>IF(Data!$B323:D$5005&lt;&gt;"",Data!D323,"")</f>
        <v/>
      </c>
      <c r="E323" s="41" t="str">
        <f>IF(Data!$B323:E$5005&lt;&gt;"",Data!E323,"")</f>
        <v/>
      </c>
      <c r="F323" s="41" t="str">
        <f>IF(Data!$B323:F$5005&lt;&gt;"",Data!F323,"")</f>
        <v/>
      </c>
      <c r="G323" s="41" t="str">
        <f>IF(Data!$B323:G$5005&lt;&gt;"",Data!G323,"")</f>
        <v/>
      </c>
      <c r="H323" s="41" t="str">
        <f>IF(Data!$B323:H$5005&lt;&gt;"",Data!H323,"")</f>
        <v/>
      </c>
      <c r="I323" s="41" t="str">
        <f>IF(Data!$B323:I$5005&lt;&gt;"",Data!I323,"")</f>
        <v/>
      </c>
      <c r="J323" s="34"/>
      <c r="K323" s="34"/>
      <c r="L323" s="34"/>
      <c r="M323" s="34"/>
      <c r="N323" s="34"/>
      <c r="O323" s="34"/>
      <c r="P323" s="34"/>
      <c r="Q323" s="34"/>
    </row>
    <row r="324" spans="1:17">
      <c r="A324" s="40">
        <v>318</v>
      </c>
      <c r="B324" s="41" t="str">
        <f>IF(Data!B324:$B$5005&lt;&gt;"",Data!B324,"")</f>
        <v/>
      </c>
      <c r="C324" s="41" t="str">
        <f>IF(Data!$B324:C$5005&lt;&gt;"",Data!C324,"")</f>
        <v/>
      </c>
      <c r="D324" s="41" t="str">
        <f>IF(Data!$B324:D$5005&lt;&gt;"",Data!D324,"")</f>
        <v/>
      </c>
      <c r="E324" s="41" t="str">
        <f>IF(Data!$B324:E$5005&lt;&gt;"",Data!E324,"")</f>
        <v/>
      </c>
      <c r="F324" s="41" t="str">
        <f>IF(Data!$B324:F$5005&lt;&gt;"",Data!F324,"")</f>
        <v/>
      </c>
      <c r="G324" s="41" t="str">
        <f>IF(Data!$B324:G$5005&lt;&gt;"",Data!G324,"")</f>
        <v/>
      </c>
      <c r="H324" s="41" t="str">
        <f>IF(Data!$B324:H$5005&lt;&gt;"",Data!H324,"")</f>
        <v/>
      </c>
      <c r="I324" s="41" t="str">
        <f>IF(Data!$B324:I$5005&lt;&gt;"",Data!I324,"")</f>
        <v/>
      </c>
      <c r="J324" s="34"/>
      <c r="K324" s="34"/>
      <c r="L324" s="34"/>
      <c r="M324" s="34"/>
      <c r="N324" s="34"/>
      <c r="O324" s="34"/>
      <c r="P324" s="34"/>
      <c r="Q324" s="34"/>
    </row>
    <row r="325" spans="1:17">
      <c r="A325" s="40">
        <v>319</v>
      </c>
      <c r="B325" s="41" t="str">
        <f>IF(Data!B325:$B$5005&lt;&gt;"",Data!B325,"")</f>
        <v/>
      </c>
      <c r="C325" s="41" t="str">
        <f>IF(Data!$B325:C$5005&lt;&gt;"",Data!C325,"")</f>
        <v/>
      </c>
      <c r="D325" s="41" t="str">
        <f>IF(Data!$B325:D$5005&lt;&gt;"",Data!D325,"")</f>
        <v/>
      </c>
      <c r="E325" s="41" t="str">
        <f>IF(Data!$B325:E$5005&lt;&gt;"",Data!E325,"")</f>
        <v/>
      </c>
      <c r="F325" s="41" t="str">
        <f>IF(Data!$B325:F$5005&lt;&gt;"",Data!F325,"")</f>
        <v/>
      </c>
      <c r="G325" s="41" t="str">
        <f>IF(Data!$B325:G$5005&lt;&gt;"",Data!G325,"")</f>
        <v/>
      </c>
      <c r="H325" s="41" t="str">
        <f>IF(Data!$B325:H$5005&lt;&gt;"",Data!H325,"")</f>
        <v/>
      </c>
      <c r="I325" s="41" t="str">
        <f>IF(Data!$B325:I$5005&lt;&gt;"",Data!I325,"")</f>
        <v/>
      </c>
      <c r="J325" s="34"/>
      <c r="K325" s="34"/>
      <c r="L325" s="34"/>
      <c r="M325" s="34"/>
      <c r="N325" s="34"/>
      <c r="O325" s="34"/>
      <c r="P325" s="34"/>
      <c r="Q325" s="34"/>
    </row>
    <row r="326" spans="1:17">
      <c r="A326" s="40">
        <v>320</v>
      </c>
      <c r="B326" s="41" t="str">
        <f>IF(Data!B326:$B$5005&lt;&gt;"",Data!B326,"")</f>
        <v/>
      </c>
      <c r="C326" s="41" t="str">
        <f>IF(Data!$B326:C$5005&lt;&gt;"",Data!C326,"")</f>
        <v/>
      </c>
      <c r="D326" s="41" t="str">
        <f>IF(Data!$B326:D$5005&lt;&gt;"",Data!D326,"")</f>
        <v/>
      </c>
      <c r="E326" s="41" t="str">
        <f>IF(Data!$B326:E$5005&lt;&gt;"",Data!E326,"")</f>
        <v/>
      </c>
      <c r="F326" s="41" t="str">
        <f>IF(Data!$B326:F$5005&lt;&gt;"",Data!F326,"")</f>
        <v/>
      </c>
      <c r="G326" s="41" t="str">
        <f>IF(Data!$B326:G$5005&lt;&gt;"",Data!G326,"")</f>
        <v/>
      </c>
      <c r="H326" s="41" t="str">
        <f>IF(Data!$B326:H$5005&lt;&gt;"",Data!H326,"")</f>
        <v/>
      </c>
      <c r="I326" s="41" t="str">
        <f>IF(Data!$B326:I$5005&lt;&gt;"",Data!I326,"")</f>
        <v/>
      </c>
      <c r="J326" s="34"/>
      <c r="K326" s="34"/>
      <c r="L326" s="34"/>
      <c r="M326" s="34"/>
      <c r="N326" s="34"/>
      <c r="O326" s="34"/>
      <c r="P326" s="34"/>
      <c r="Q326" s="34"/>
    </row>
    <row r="327" spans="1:17">
      <c r="A327" s="40">
        <v>321</v>
      </c>
      <c r="B327" s="41" t="str">
        <f>IF(Data!B327:$B$5005&lt;&gt;"",Data!B327,"")</f>
        <v/>
      </c>
      <c r="C327" s="41" t="str">
        <f>IF(Data!$B327:C$5005&lt;&gt;"",Data!C327,"")</f>
        <v/>
      </c>
      <c r="D327" s="41" t="str">
        <f>IF(Data!$B327:D$5005&lt;&gt;"",Data!D327,"")</f>
        <v/>
      </c>
      <c r="E327" s="41" t="str">
        <f>IF(Data!$B327:E$5005&lt;&gt;"",Data!E327,"")</f>
        <v/>
      </c>
      <c r="F327" s="41" t="str">
        <f>IF(Data!$B327:F$5005&lt;&gt;"",Data!F327,"")</f>
        <v/>
      </c>
      <c r="G327" s="41" t="str">
        <f>IF(Data!$B327:G$5005&lt;&gt;"",Data!G327,"")</f>
        <v/>
      </c>
      <c r="H327" s="41" t="str">
        <f>IF(Data!$B327:H$5005&lt;&gt;"",Data!H327,"")</f>
        <v/>
      </c>
      <c r="I327" s="41" t="str">
        <f>IF(Data!$B327:I$5005&lt;&gt;"",Data!I327,"")</f>
        <v/>
      </c>
      <c r="J327" s="34"/>
      <c r="K327" s="34"/>
      <c r="L327" s="34"/>
      <c r="M327" s="34"/>
      <c r="N327" s="34"/>
      <c r="O327" s="34"/>
      <c r="P327" s="34"/>
      <c r="Q327" s="34"/>
    </row>
    <row r="328" spans="1:17">
      <c r="A328" s="40">
        <v>322</v>
      </c>
      <c r="B328" s="41" t="str">
        <f>IF(Data!B328:$B$5005&lt;&gt;"",Data!B328,"")</f>
        <v/>
      </c>
      <c r="C328" s="41" t="str">
        <f>IF(Data!$B328:C$5005&lt;&gt;"",Data!C328,"")</f>
        <v/>
      </c>
      <c r="D328" s="41" t="str">
        <f>IF(Data!$B328:D$5005&lt;&gt;"",Data!D328,"")</f>
        <v/>
      </c>
      <c r="E328" s="41" t="str">
        <f>IF(Data!$B328:E$5005&lt;&gt;"",Data!E328,"")</f>
        <v/>
      </c>
      <c r="F328" s="41" t="str">
        <f>IF(Data!$B328:F$5005&lt;&gt;"",Data!F328,"")</f>
        <v/>
      </c>
      <c r="G328" s="41" t="str">
        <f>IF(Data!$B328:G$5005&lt;&gt;"",Data!G328,"")</f>
        <v/>
      </c>
      <c r="H328" s="41" t="str">
        <f>IF(Data!$B328:H$5005&lt;&gt;"",Data!H328,"")</f>
        <v/>
      </c>
      <c r="I328" s="41" t="str">
        <f>IF(Data!$B328:I$5005&lt;&gt;"",Data!I328,"")</f>
        <v/>
      </c>
      <c r="J328" s="34"/>
      <c r="K328" s="34"/>
      <c r="L328" s="34"/>
      <c r="M328" s="34"/>
      <c r="N328" s="34"/>
      <c r="O328" s="34"/>
      <c r="P328" s="34"/>
      <c r="Q328" s="34"/>
    </row>
    <row r="329" spans="1:17">
      <c r="A329" s="40">
        <v>323</v>
      </c>
      <c r="B329" s="41" t="str">
        <f>IF(Data!B329:$B$5005&lt;&gt;"",Data!B329,"")</f>
        <v/>
      </c>
      <c r="C329" s="41" t="str">
        <f>IF(Data!$B329:C$5005&lt;&gt;"",Data!C329,"")</f>
        <v/>
      </c>
      <c r="D329" s="41" t="str">
        <f>IF(Data!$B329:D$5005&lt;&gt;"",Data!D329,"")</f>
        <v/>
      </c>
      <c r="E329" s="41" t="str">
        <f>IF(Data!$B329:E$5005&lt;&gt;"",Data!E329,"")</f>
        <v/>
      </c>
      <c r="F329" s="41" t="str">
        <f>IF(Data!$B329:F$5005&lt;&gt;"",Data!F329,"")</f>
        <v/>
      </c>
      <c r="G329" s="41" t="str">
        <f>IF(Data!$B329:G$5005&lt;&gt;"",Data!G329,"")</f>
        <v/>
      </c>
      <c r="H329" s="41" t="str">
        <f>IF(Data!$B329:H$5005&lt;&gt;"",Data!H329,"")</f>
        <v/>
      </c>
      <c r="I329" s="41" t="str">
        <f>IF(Data!$B329:I$5005&lt;&gt;"",Data!I329,"")</f>
        <v/>
      </c>
      <c r="J329" s="34"/>
      <c r="K329" s="34"/>
      <c r="L329" s="34"/>
      <c r="M329" s="34"/>
      <c r="N329" s="34"/>
      <c r="O329" s="34"/>
      <c r="P329" s="34"/>
      <c r="Q329" s="34"/>
    </row>
    <row r="330" spans="1:17">
      <c r="A330" s="40">
        <v>324</v>
      </c>
      <c r="B330" s="41" t="str">
        <f>IF(Data!B330:$B$5005&lt;&gt;"",Data!B330,"")</f>
        <v/>
      </c>
      <c r="C330" s="41" t="str">
        <f>IF(Data!$B330:C$5005&lt;&gt;"",Data!C330,"")</f>
        <v/>
      </c>
      <c r="D330" s="41" t="str">
        <f>IF(Data!$B330:D$5005&lt;&gt;"",Data!D330,"")</f>
        <v/>
      </c>
      <c r="E330" s="41" t="str">
        <f>IF(Data!$B330:E$5005&lt;&gt;"",Data!E330,"")</f>
        <v/>
      </c>
      <c r="F330" s="41" t="str">
        <f>IF(Data!$B330:F$5005&lt;&gt;"",Data!F330,"")</f>
        <v/>
      </c>
      <c r="G330" s="41" t="str">
        <f>IF(Data!$B330:G$5005&lt;&gt;"",Data!G330,"")</f>
        <v/>
      </c>
      <c r="H330" s="41" t="str">
        <f>IF(Data!$B330:H$5005&lt;&gt;"",Data!H330,"")</f>
        <v/>
      </c>
      <c r="I330" s="41" t="str">
        <f>IF(Data!$B330:I$5005&lt;&gt;"",Data!I330,"")</f>
        <v/>
      </c>
      <c r="J330" s="34"/>
      <c r="K330" s="34"/>
      <c r="L330" s="34"/>
      <c r="M330" s="34"/>
      <c r="N330" s="34"/>
      <c r="O330" s="34"/>
      <c r="P330" s="34"/>
      <c r="Q330" s="34"/>
    </row>
    <row r="331" spans="1:17">
      <c r="A331" s="40">
        <v>325</v>
      </c>
      <c r="B331" s="41" t="str">
        <f>IF(Data!B331:$B$5005&lt;&gt;"",Data!B331,"")</f>
        <v/>
      </c>
      <c r="C331" s="41" t="str">
        <f>IF(Data!$B331:C$5005&lt;&gt;"",Data!C331,"")</f>
        <v/>
      </c>
      <c r="D331" s="41" t="str">
        <f>IF(Data!$B331:D$5005&lt;&gt;"",Data!D331,"")</f>
        <v/>
      </c>
      <c r="E331" s="41" t="str">
        <f>IF(Data!$B331:E$5005&lt;&gt;"",Data!E331,"")</f>
        <v/>
      </c>
      <c r="F331" s="41" t="str">
        <f>IF(Data!$B331:F$5005&lt;&gt;"",Data!F331,"")</f>
        <v/>
      </c>
      <c r="G331" s="41" t="str">
        <f>IF(Data!$B331:G$5005&lt;&gt;"",Data!G331,"")</f>
        <v/>
      </c>
      <c r="H331" s="41" t="str">
        <f>IF(Data!$B331:H$5005&lt;&gt;"",Data!H331,"")</f>
        <v/>
      </c>
      <c r="I331" s="41" t="str">
        <f>IF(Data!$B331:I$5005&lt;&gt;"",Data!I331,"")</f>
        <v/>
      </c>
      <c r="J331" s="34"/>
      <c r="K331" s="34"/>
      <c r="L331" s="34"/>
      <c r="M331" s="34"/>
      <c r="N331" s="34"/>
      <c r="O331" s="34"/>
      <c r="P331" s="34"/>
      <c r="Q331" s="34"/>
    </row>
    <row r="332" spans="1:17">
      <c r="A332" s="40">
        <v>326</v>
      </c>
      <c r="B332" s="41" t="str">
        <f>IF(Data!B332:$B$5005&lt;&gt;"",Data!B332,"")</f>
        <v/>
      </c>
      <c r="C332" s="41" t="str">
        <f>IF(Data!$B332:C$5005&lt;&gt;"",Data!C332,"")</f>
        <v/>
      </c>
      <c r="D332" s="41" t="str">
        <f>IF(Data!$B332:D$5005&lt;&gt;"",Data!D332,"")</f>
        <v/>
      </c>
      <c r="E332" s="41" t="str">
        <f>IF(Data!$B332:E$5005&lt;&gt;"",Data!E332,"")</f>
        <v/>
      </c>
      <c r="F332" s="41" t="str">
        <f>IF(Data!$B332:F$5005&lt;&gt;"",Data!F332,"")</f>
        <v/>
      </c>
      <c r="G332" s="41" t="str">
        <f>IF(Data!$B332:G$5005&lt;&gt;"",Data!G332,"")</f>
        <v/>
      </c>
      <c r="H332" s="41" t="str">
        <f>IF(Data!$B332:H$5005&lt;&gt;"",Data!H332,"")</f>
        <v/>
      </c>
      <c r="I332" s="41" t="str">
        <f>IF(Data!$B332:I$5005&lt;&gt;"",Data!I332,"")</f>
        <v/>
      </c>
      <c r="J332" s="34"/>
      <c r="K332" s="34"/>
      <c r="L332" s="34"/>
      <c r="M332" s="34"/>
      <c r="N332" s="34"/>
      <c r="O332" s="34"/>
      <c r="P332" s="34"/>
      <c r="Q332" s="34"/>
    </row>
    <row r="333" spans="1:17">
      <c r="A333" s="40">
        <v>327</v>
      </c>
      <c r="B333" s="41" t="str">
        <f>IF(Data!B333:$B$5005&lt;&gt;"",Data!B333,"")</f>
        <v/>
      </c>
      <c r="C333" s="41" t="str">
        <f>IF(Data!$B333:C$5005&lt;&gt;"",Data!C333,"")</f>
        <v/>
      </c>
      <c r="D333" s="41" t="str">
        <f>IF(Data!$B333:D$5005&lt;&gt;"",Data!D333,"")</f>
        <v/>
      </c>
      <c r="E333" s="41" t="str">
        <f>IF(Data!$B333:E$5005&lt;&gt;"",Data!E333,"")</f>
        <v/>
      </c>
      <c r="F333" s="41" t="str">
        <f>IF(Data!$B333:F$5005&lt;&gt;"",Data!F333,"")</f>
        <v/>
      </c>
      <c r="G333" s="41" t="str">
        <f>IF(Data!$B333:G$5005&lt;&gt;"",Data!G333,"")</f>
        <v/>
      </c>
      <c r="H333" s="41" t="str">
        <f>IF(Data!$B333:H$5005&lt;&gt;"",Data!H333,"")</f>
        <v/>
      </c>
      <c r="I333" s="41" t="str">
        <f>IF(Data!$B333:I$5005&lt;&gt;"",Data!I333,"")</f>
        <v/>
      </c>
      <c r="J333" s="34"/>
      <c r="K333" s="34"/>
      <c r="L333" s="34"/>
      <c r="M333" s="34"/>
      <c r="N333" s="34"/>
      <c r="O333" s="34"/>
      <c r="P333" s="34"/>
      <c r="Q333" s="34"/>
    </row>
    <row r="334" spans="1:17">
      <c r="A334" s="40">
        <v>328</v>
      </c>
      <c r="B334" s="41" t="str">
        <f>IF(Data!B334:$B$5005&lt;&gt;"",Data!B334,"")</f>
        <v/>
      </c>
      <c r="C334" s="41" t="str">
        <f>IF(Data!$B334:C$5005&lt;&gt;"",Data!C334,"")</f>
        <v/>
      </c>
      <c r="D334" s="41" t="str">
        <f>IF(Data!$B334:D$5005&lt;&gt;"",Data!D334,"")</f>
        <v/>
      </c>
      <c r="E334" s="41" t="str">
        <f>IF(Data!$B334:E$5005&lt;&gt;"",Data!E334,"")</f>
        <v/>
      </c>
      <c r="F334" s="41" t="str">
        <f>IF(Data!$B334:F$5005&lt;&gt;"",Data!F334,"")</f>
        <v/>
      </c>
      <c r="G334" s="41" t="str">
        <f>IF(Data!$B334:G$5005&lt;&gt;"",Data!G334,"")</f>
        <v/>
      </c>
      <c r="H334" s="41" t="str">
        <f>IF(Data!$B334:H$5005&lt;&gt;"",Data!H334,"")</f>
        <v/>
      </c>
      <c r="I334" s="41" t="str">
        <f>IF(Data!$B334:I$5005&lt;&gt;"",Data!I334,"")</f>
        <v/>
      </c>
      <c r="J334" s="34"/>
      <c r="K334" s="34"/>
      <c r="L334" s="34"/>
      <c r="M334" s="34"/>
      <c r="N334" s="34"/>
      <c r="O334" s="34"/>
      <c r="P334" s="34"/>
      <c r="Q334" s="34"/>
    </row>
    <row r="335" spans="1:17">
      <c r="A335" s="40">
        <v>329</v>
      </c>
      <c r="B335" s="41" t="str">
        <f>IF(Data!B335:$B$5005&lt;&gt;"",Data!B335,"")</f>
        <v/>
      </c>
      <c r="C335" s="41" t="str">
        <f>IF(Data!$B335:C$5005&lt;&gt;"",Data!C335,"")</f>
        <v/>
      </c>
      <c r="D335" s="41" t="str">
        <f>IF(Data!$B335:D$5005&lt;&gt;"",Data!D335,"")</f>
        <v/>
      </c>
      <c r="E335" s="41" t="str">
        <f>IF(Data!$B335:E$5005&lt;&gt;"",Data!E335,"")</f>
        <v/>
      </c>
      <c r="F335" s="41" t="str">
        <f>IF(Data!$B335:F$5005&lt;&gt;"",Data!F335,"")</f>
        <v/>
      </c>
      <c r="G335" s="41" t="str">
        <f>IF(Data!$B335:G$5005&lt;&gt;"",Data!G335,"")</f>
        <v/>
      </c>
      <c r="H335" s="41" t="str">
        <f>IF(Data!$B335:H$5005&lt;&gt;"",Data!H335,"")</f>
        <v/>
      </c>
      <c r="I335" s="41" t="str">
        <f>IF(Data!$B335:I$5005&lt;&gt;"",Data!I335,"")</f>
        <v/>
      </c>
      <c r="J335" s="34"/>
      <c r="K335" s="34"/>
      <c r="L335" s="34"/>
      <c r="M335" s="34"/>
      <c r="N335" s="34"/>
      <c r="O335" s="34"/>
      <c r="P335" s="34"/>
      <c r="Q335" s="34"/>
    </row>
    <row r="336" spans="1:17">
      <c r="A336" s="40">
        <v>330</v>
      </c>
      <c r="B336" s="41" t="str">
        <f>IF(Data!B336:$B$5005&lt;&gt;"",Data!B336,"")</f>
        <v/>
      </c>
      <c r="C336" s="41" t="str">
        <f>IF(Data!$B336:C$5005&lt;&gt;"",Data!C336,"")</f>
        <v/>
      </c>
      <c r="D336" s="41" t="str">
        <f>IF(Data!$B336:D$5005&lt;&gt;"",Data!D336,"")</f>
        <v/>
      </c>
      <c r="E336" s="41" t="str">
        <f>IF(Data!$B336:E$5005&lt;&gt;"",Data!E336,"")</f>
        <v/>
      </c>
      <c r="F336" s="41" t="str">
        <f>IF(Data!$B336:F$5005&lt;&gt;"",Data!F336,"")</f>
        <v/>
      </c>
      <c r="G336" s="41" t="str">
        <f>IF(Data!$B336:G$5005&lt;&gt;"",Data!G336,"")</f>
        <v/>
      </c>
      <c r="H336" s="41" t="str">
        <f>IF(Data!$B336:H$5005&lt;&gt;"",Data!H336,"")</f>
        <v/>
      </c>
      <c r="I336" s="41" t="str">
        <f>IF(Data!$B336:I$5005&lt;&gt;"",Data!I336,"")</f>
        <v/>
      </c>
      <c r="J336" s="34"/>
      <c r="K336" s="34"/>
      <c r="L336" s="34"/>
      <c r="M336" s="34"/>
      <c r="N336" s="34"/>
      <c r="O336" s="34"/>
      <c r="P336" s="34"/>
      <c r="Q336" s="34"/>
    </row>
    <row r="337" spans="1:17">
      <c r="A337" s="40">
        <v>331</v>
      </c>
      <c r="B337" s="41" t="str">
        <f>IF(Data!B337:$B$5005&lt;&gt;"",Data!B337,"")</f>
        <v/>
      </c>
      <c r="C337" s="41" t="str">
        <f>IF(Data!$B337:C$5005&lt;&gt;"",Data!C337,"")</f>
        <v/>
      </c>
      <c r="D337" s="41" t="str">
        <f>IF(Data!$B337:D$5005&lt;&gt;"",Data!D337,"")</f>
        <v/>
      </c>
      <c r="E337" s="41" t="str">
        <f>IF(Data!$B337:E$5005&lt;&gt;"",Data!E337,"")</f>
        <v/>
      </c>
      <c r="F337" s="41" t="str">
        <f>IF(Data!$B337:F$5005&lt;&gt;"",Data!F337,"")</f>
        <v/>
      </c>
      <c r="G337" s="41" t="str">
        <f>IF(Data!$B337:G$5005&lt;&gt;"",Data!G337,"")</f>
        <v/>
      </c>
      <c r="H337" s="41" t="str">
        <f>IF(Data!$B337:H$5005&lt;&gt;"",Data!H337,"")</f>
        <v/>
      </c>
      <c r="I337" s="41" t="str">
        <f>IF(Data!$B337:I$5005&lt;&gt;"",Data!I337,"")</f>
        <v/>
      </c>
      <c r="J337" s="34"/>
      <c r="K337" s="34"/>
      <c r="L337" s="34"/>
      <c r="M337" s="34"/>
      <c r="N337" s="34"/>
      <c r="O337" s="34"/>
      <c r="P337" s="34"/>
      <c r="Q337" s="34"/>
    </row>
    <row r="338" spans="1:17">
      <c r="A338" s="40">
        <v>332</v>
      </c>
      <c r="B338" s="41" t="str">
        <f>IF(Data!B338:$B$5005&lt;&gt;"",Data!B338,"")</f>
        <v/>
      </c>
      <c r="C338" s="41" t="str">
        <f>IF(Data!$B338:C$5005&lt;&gt;"",Data!C338,"")</f>
        <v/>
      </c>
      <c r="D338" s="41" t="str">
        <f>IF(Data!$B338:D$5005&lt;&gt;"",Data!D338,"")</f>
        <v/>
      </c>
      <c r="E338" s="41" t="str">
        <f>IF(Data!$B338:E$5005&lt;&gt;"",Data!E338,"")</f>
        <v/>
      </c>
      <c r="F338" s="41" t="str">
        <f>IF(Data!$B338:F$5005&lt;&gt;"",Data!F338,"")</f>
        <v/>
      </c>
      <c r="G338" s="41" t="str">
        <f>IF(Data!$B338:G$5005&lt;&gt;"",Data!G338,"")</f>
        <v/>
      </c>
      <c r="H338" s="41" t="str">
        <f>IF(Data!$B338:H$5005&lt;&gt;"",Data!H338,"")</f>
        <v/>
      </c>
      <c r="I338" s="41" t="str">
        <f>IF(Data!$B338:I$5005&lt;&gt;"",Data!I338,"")</f>
        <v/>
      </c>
      <c r="J338" s="34"/>
      <c r="K338" s="34"/>
      <c r="L338" s="34"/>
      <c r="M338" s="34"/>
      <c r="N338" s="34"/>
      <c r="O338" s="34"/>
      <c r="P338" s="34"/>
      <c r="Q338" s="34"/>
    </row>
    <row r="339" spans="1:17">
      <c r="A339" s="40">
        <v>333</v>
      </c>
      <c r="B339" s="41" t="str">
        <f>IF(Data!B339:$B$5005&lt;&gt;"",Data!B339,"")</f>
        <v/>
      </c>
      <c r="C339" s="41" t="str">
        <f>IF(Data!$B339:C$5005&lt;&gt;"",Data!C339,"")</f>
        <v/>
      </c>
      <c r="D339" s="41" t="str">
        <f>IF(Data!$B339:D$5005&lt;&gt;"",Data!D339,"")</f>
        <v/>
      </c>
      <c r="E339" s="41" t="str">
        <f>IF(Data!$B339:E$5005&lt;&gt;"",Data!E339,"")</f>
        <v/>
      </c>
      <c r="F339" s="41" t="str">
        <f>IF(Data!$B339:F$5005&lt;&gt;"",Data!F339,"")</f>
        <v/>
      </c>
      <c r="G339" s="41" t="str">
        <f>IF(Data!$B339:G$5005&lt;&gt;"",Data!G339,"")</f>
        <v/>
      </c>
      <c r="H339" s="41" t="str">
        <f>IF(Data!$B339:H$5005&lt;&gt;"",Data!H339,"")</f>
        <v/>
      </c>
      <c r="I339" s="41" t="str">
        <f>IF(Data!$B339:I$5005&lt;&gt;"",Data!I339,"")</f>
        <v/>
      </c>
      <c r="J339" s="34"/>
      <c r="K339" s="34"/>
      <c r="L339" s="34"/>
      <c r="M339" s="34"/>
      <c r="N339" s="34"/>
      <c r="O339" s="34"/>
      <c r="P339" s="34"/>
      <c r="Q339" s="34"/>
    </row>
    <row r="340" spans="1:17">
      <c r="A340" s="40">
        <v>334</v>
      </c>
      <c r="B340" s="41" t="str">
        <f>IF(Data!B340:$B$5005&lt;&gt;"",Data!B340,"")</f>
        <v/>
      </c>
      <c r="C340" s="41" t="str">
        <f>IF(Data!$B340:C$5005&lt;&gt;"",Data!C340,"")</f>
        <v/>
      </c>
      <c r="D340" s="41" t="str">
        <f>IF(Data!$B340:D$5005&lt;&gt;"",Data!D340,"")</f>
        <v/>
      </c>
      <c r="E340" s="41" t="str">
        <f>IF(Data!$B340:E$5005&lt;&gt;"",Data!E340,"")</f>
        <v/>
      </c>
      <c r="F340" s="41" t="str">
        <f>IF(Data!$B340:F$5005&lt;&gt;"",Data!F340,"")</f>
        <v/>
      </c>
      <c r="G340" s="41" t="str">
        <f>IF(Data!$B340:G$5005&lt;&gt;"",Data!G340,"")</f>
        <v/>
      </c>
      <c r="H340" s="41" t="str">
        <f>IF(Data!$B340:H$5005&lt;&gt;"",Data!H340,"")</f>
        <v/>
      </c>
      <c r="I340" s="41" t="str">
        <f>IF(Data!$B340:I$5005&lt;&gt;"",Data!I340,"")</f>
        <v/>
      </c>
      <c r="J340" s="34"/>
      <c r="K340" s="34"/>
      <c r="L340" s="34"/>
      <c r="M340" s="34"/>
      <c r="N340" s="34"/>
      <c r="O340" s="34"/>
      <c r="P340" s="34"/>
      <c r="Q340" s="34"/>
    </row>
    <row r="341" spans="1:17">
      <c r="A341" s="40">
        <v>335</v>
      </c>
      <c r="B341" s="41" t="str">
        <f>IF(Data!B341:$B$5005&lt;&gt;"",Data!B341,"")</f>
        <v/>
      </c>
      <c r="C341" s="41" t="str">
        <f>IF(Data!$B341:C$5005&lt;&gt;"",Data!C341,"")</f>
        <v/>
      </c>
      <c r="D341" s="41" t="str">
        <f>IF(Data!$B341:D$5005&lt;&gt;"",Data!D341,"")</f>
        <v/>
      </c>
      <c r="E341" s="41" t="str">
        <f>IF(Data!$B341:E$5005&lt;&gt;"",Data!E341,"")</f>
        <v/>
      </c>
      <c r="F341" s="41" t="str">
        <f>IF(Data!$B341:F$5005&lt;&gt;"",Data!F341,"")</f>
        <v/>
      </c>
      <c r="G341" s="41" t="str">
        <f>IF(Data!$B341:G$5005&lt;&gt;"",Data!G341,"")</f>
        <v/>
      </c>
      <c r="H341" s="41" t="str">
        <f>IF(Data!$B341:H$5005&lt;&gt;"",Data!H341,"")</f>
        <v/>
      </c>
      <c r="I341" s="41" t="str">
        <f>IF(Data!$B341:I$5005&lt;&gt;"",Data!I341,"")</f>
        <v/>
      </c>
      <c r="J341" s="34"/>
      <c r="K341" s="34"/>
      <c r="L341" s="34"/>
      <c r="M341" s="34"/>
      <c r="N341" s="34"/>
      <c r="O341" s="34"/>
      <c r="P341" s="34"/>
      <c r="Q341" s="34"/>
    </row>
    <row r="342" spans="1:17">
      <c r="A342" s="40">
        <v>336</v>
      </c>
      <c r="B342" s="41" t="str">
        <f>IF(Data!B342:$B$5005&lt;&gt;"",Data!B342,"")</f>
        <v/>
      </c>
      <c r="C342" s="41" t="str">
        <f>IF(Data!$B342:C$5005&lt;&gt;"",Data!C342,"")</f>
        <v/>
      </c>
      <c r="D342" s="41" t="str">
        <f>IF(Data!$B342:D$5005&lt;&gt;"",Data!D342,"")</f>
        <v/>
      </c>
      <c r="E342" s="41" t="str">
        <f>IF(Data!$B342:E$5005&lt;&gt;"",Data!E342,"")</f>
        <v/>
      </c>
      <c r="F342" s="41" t="str">
        <f>IF(Data!$B342:F$5005&lt;&gt;"",Data!F342,"")</f>
        <v/>
      </c>
      <c r="G342" s="41" t="str">
        <f>IF(Data!$B342:G$5005&lt;&gt;"",Data!G342,"")</f>
        <v/>
      </c>
      <c r="H342" s="41" t="str">
        <f>IF(Data!$B342:H$5005&lt;&gt;"",Data!H342,"")</f>
        <v/>
      </c>
      <c r="I342" s="41" t="str">
        <f>IF(Data!$B342:I$5005&lt;&gt;"",Data!I342,"")</f>
        <v/>
      </c>
      <c r="J342" s="34"/>
      <c r="K342" s="34"/>
      <c r="L342" s="34"/>
      <c r="M342" s="34"/>
      <c r="N342" s="34"/>
      <c r="O342" s="34"/>
      <c r="P342" s="34"/>
      <c r="Q342" s="34"/>
    </row>
    <row r="343" spans="1:17">
      <c r="A343" s="40">
        <v>337</v>
      </c>
      <c r="B343" s="41" t="str">
        <f>IF(Data!B343:$B$5005&lt;&gt;"",Data!B343,"")</f>
        <v/>
      </c>
      <c r="C343" s="41" t="str">
        <f>IF(Data!$B343:C$5005&lt;&gt;"",Data!C343,"")</f>
        <v/>
      </c>
      <c r="D343" s="41" t="str">
        <f>IF(Data!$B343:D$5005&lt;&gt;"",Data!D343,"")</f>
        <v/>
      </c>
      <c r="E343" s="41" t="str">
        <f>IF(Data!$B343:E$5005&lt;&gt;"",Data!E343,"")</f>
        <v/>
      </c>
      <c r="F343" s="41" t="str">
        <f>IF(Data!$B343:F$5005&lt;&gt;"",Data!F343,"")</f>
        <v/>
      </c>
      <c r="G343" s="41" t="str">
        <f>IF(Data!$B343:G$5005&lt;&gt;"",Data!G343,"")</f>
        <v/>
      </c>
      <c r="H343" s="41" t="str">
        <f>IF(Data!$B343:H$5005&lt;&gt;"",Data!H343,"")</f>
        <v/>
      </c>
      <c r="I343" s="41" t="str">
        <f>IF(Data!$B343:I$5005&lt;&gt;"",Data!I343,"")</f>
        <v/>
      </c>
      <c r="J343" s="34"/>
      <c r="K343" s="34"/>
      <c r="L343" s="34"/>
      <c r="M343" s="34"/>
      <c r="N343" s="34"/>
      <c r="O343" s="34"/>
      <c r="P343" s="34"/>
      <c r="Q343" s="34"/>
    </row>
    <row r="344" spans="1:17">
      <c r="A344" s="40">
        <v>338</v>
      </c>
      <c r="B344" s="41" t="str">
        <f>IF(Data!B344:$B$5005&lt;&gt;"",Data!B344,"")</f>
        <v/>
      </c>
      <c r="C344" s="41" t="str">
        <f>IF(Data!$B344:C$5005&lt;&gt;"",Data!C344,"")</f>
        <v/>
      </c>
      <c r="D344" s="41" t="str">
        <f>IF(Data!$B344:D$5005&lt;&gt;"",Data!D344,"")</f>
        <v/>
      </c>
      <c r="E344" s="41" t="str">
        <f>IF(Data!$B344:E$5005&lt;&gt;"",Data!E344,"")</f>
        <v/>
      </c>
      <c r="F344" s="41" t="str">
        <f>IF(Data!$B344:F$5005&lt;&gt;"",Data!F344,"")</f>
        <v/>
      </c>
      <c r="G344" s="41" t="str">
        <f>IF(Data!$B344:G$5005&lt;&gt;"",Data!G344,"")</f>
        <v/>
      </c>
      <c r="H344" s="41" t="str">
        <f>IF(Data!$B344:H$5005&lt;&gt;"",Data!H344,"")</f>
        <v/>
      </c>
      <c r="I344" s="41" t="str">
        <f>IF(Data!$B344:I$5005&lt;&gt;"",Data!I344,"")</f>
        <v/>
      </c>
      <c r="J344" s="34"/>
      <c r="K344" s="34"/>
      <c r="L344" s="34"/>
      <c r="M344" s="34"/>
      <c r="N344" s="34"/>
      <c r="O344" s="34"/>
      <c r="P344" s="34"/>
      <c r="Q344" s="34"/>
    </row>
    <row r="345" spans="1:17">
      <c r="A345" s="40">
        <v>339</v>
      </c>
      <c r="B345" s="41" t="str">
        <f>IF(Data!B345:$B$5005&lt;&gt;"",Data!B345,"")</f>
        <v/>
      </c>
      <c r="C345" s="41" t="str">
        <f>IF(Data!$B345:C$5005&lt;&gt;"",Data!C345,"")</f>
        <v/>
      </c>
      <c r="D345" s="41" t="str">
        <f>IF(Data!$B345:D$5005&lt;&gt;"",Data!D345,"")</f>
        <v/>
      </c>
      <c r="E345" s="41" t="str">
        <f>IF(Data!$B345:E$5005&lt;&gt;"",Data!E345,"")</f>
        <v/>
      </c>
      <c r="F345" s="41" t="str">
        <f>IF(Data!$B345:F$5005&lt;&gt;"",Data!F345,"")</f>
        <v/>
      </c>
      <c r="G345" s="41" t="str">
        <f>IF(Data!$B345:G$5005&lt;&gt;"",Data!G345,"")</f>
        <v/>
      </c>
      <c r="H345" s="41" t="str">
        <f>IF(Data!$B345:H$5005&lt;&gt;"",Data!H345,"")</f>
        <v/>
      </c>
      <c r="I345" s="41" t="str">
        <f>IF(Data!$B345:I$5005&lt;&gt;"",Data!I345,"")</f>
        <v/>
      </c>
      <c r="J345" s="34"/>
      <c r="K345" s="34"/>
      <c r="L345" s="34"/>
      <c r="M345" s="34"/>
      <c r="N345" s="34"/>
      <c r="O345" s="34"/>
      <c r="P345" s="34"/>
      <c r="Q345" s="34"/>
    </row>
    <row r="346" spans="1:17">
      <c r="A346" s="40">
        <v>340</v>
      </c>
      <c r="B346" s="41" t="str">
        <f>IF(Data!B346:$B$5005&lt;&gt;"",Data!B346,"")</f>
        <v/>
      </c>
      <c r="C346" s="41" t="str">
        <f>IF(Data!$B346:C$5005&lt;&gt;"",Data!C346,"")</f>
        <v/>
      </c>
      <c r="D346" s="41" t="str">
        <f>IF(Data!$B346:D$5005&lt;&gt;"",Data!D346,"")</f>
        <v/>
      </c>
      <c r="E346" s="41" t="str">
        <f>IF(Data!$B346:E$5005&lt;&gt;"",Data!E346,"")</f>
        <v/>
      </c>
      <c r="F346" s="41" t="str">
        <f>IF(Data!$B346:F$5005&lt;&gt;"",Data!F346,"")</f>
        <v/>
      </c>
      <c r="G346" s="41" t="str">
        <f>IF(Data!$B346:G$5005&lt;&gt;"",Data!G346,"")</f>
        <v/>
      </c>
      <c r="H346" s="41" t="str">
        <f>IF(Data!$B346:H$5005&lt;&gt;"",Data!H346,"")</f>
        <v/>
      </c>
      <c r="I346" s="41" t="str">
        <f>IF(Data!$B346:I$5005&lt;&gt;"",Data!I346,"")</f>
        <v/>
      </c>
      <c r="J346" s="34"/>
      <c r="K346" s="34"/>
      <c r="L346" s="34"/>
      <c r="M346" s="34"/>
      <c r="N346" s="34"/>
      <c r="O346" s="34"/>
      <c r="P346" s="34"/>
      <c r="Q346" s="34"/>
    </row>
    <row r="347" spans="1:17">
      <c r="A347" s="40">
        <v>341</v>
      </c>
      <c r="B347" s="41" t="str">
        <f>IF(Data!B347:$B$5005&lt;&gt;"",Data!B347,"")</f>
        <v/>
      </c>
      <c r="C347" s="41" t="str">
        <f>IF(Data!$B347:C$5005&lt;&gt;"",Data!C347,"")</f>
        <v/>
      </c>
      <c r="D347" s="41" t="str">
        <f>IF(Data!$B347:D$5005&lt;&gt;"",Data!D347,"")</f>
        <v/>
      </c>
      <c r="E347" s="41" t="str">
        <f>IF(Data!$B347:E$5005&lt;&gt;"",Data!E347,"")</f>
        <v/>
      </c>
      <c r="F347" s="41" t="str">
        <f>IF(Data!$B347:F$5005&lt;&gt;"",Data!F347,"")</f>
        <v/>
      </c>
      <c r="G347" s="41" t="str">
        <f>IF(Data!$B347:G$5005&lt;&gt;"",Data!G347,"")</f>
        <v/>
      </c>
      <c r="H347" s="41" t="str">
        <f>IF(Data!$B347:H$5005&lt;&gt;"",Data!H347,"")</f>
        <v/>
      </c>
      <c r="I347" s="41" t="str">
        <f>IF(Data!$B347:I$5005&lt;&gt;"",Data!I347,"")</f>
        <v/>
      </c>
      <c r="J347" s="34"/>
      <c r="K347" s="34"/>
      <c r="L347" s="34"/>
      <c r="M347" s="34"/>
      <c r="N347" s="34"/>
      <c r="O347" s="34"/>
      <c r="P347" s="34"/>
      <c r="Q347" s="34"/>
    </row>
    <row r="348" spans="1:17">
      <c r="A348" s="40">
        <v>342</v>
      </c>
      <c r="B348" s="41" t="str">
        <f>IF(Data!B348:$B$5005&lt;&gt;"",Data!B348,"")</f>
        <v/>
      </c>
      <c r="C348" s="41" t="str">
        <f>IF(Data!$B348:C$5005&lt;&gt;"",Data!C348,"")</f>
        <v/>
      </c>
      <c r="D348" s="41" t="str">
        <f>IF(Data!$B348:D$5005&lt;&gt;"",Data!D348,"")</f>
        <v/>
      </c>
      <c r="E348" s="41" t="str">
        <f>IF(Data!$B348:E$5005&lt;&gt;"",Data!E348,"")</f>
        <v/>
      </c>
      <c r="F348" s="41" t="str">
        <f>IF(Data!$B348:F$5005&lt;&gt;"",Data!F348,"")</f>
        <v/>
      </c>
      <c r="G348" s="41" t="str">
        <f>IF(Data!$B348:G$5005&lt;&gt;"",Data!G348,"")</f>
        <v/>
      </c>
      <c r="H348" s="41" t="str">
        <f>IF(Data!$B348:H$5005&lt;&gt;"",Data!H348,"")</f>
        <v/>
      </c>
      <c r="I348" s="41" t="str">
        <f>IF(Data!$B348:I$5005&lt;&gt;"",Data!I348,"")</f>
        <v/>
      </c>
      <c r="J348" s="34"/>
      <c r="K348" s="34"/>
      <c r="L348" s="34"/>
      <c r="M348" s="34"/>
      <c r="N348" s="34"/>
      <c r="O348" s="34"/>
      <c r="P348" s="34"/>
      <c r="Q348" s="34"/>
    </row>
    <row r="349" spans="1:17">
      <c r="A349" s="40">
        <v>343</v>
      </c>
      <c r="B349" s="41" t="str">
        <f>IF(Data!B349:$B$5005&lt;&gt;"",Data!B349,"")</f>
        <v/>
      </c>
      <c r="C349" s="41" t="str">
        <f>IF(Data!$B349:C$5005&lt;&gt;"",Data!C349,"")</f>
        <v/>
      </c>
      <c r="D349" s="41" t="str">
        <f>IF(Data!$B349:D$5005&lt;&gt;"",Data!D349,"")</f>
        <v/>
      </c>
      <c r="E349" s="41" t="str">
        <f>IF(Data!$B349:E$5005&lt;&gt;"",Data!E349,"")</f>
        <v/>
      </c>
      <c r="F349" s="41" t="str">
        <f>IF(Data!$B349:F$5005&lt;&gt;"",Data!F349,"")</f>
        <v/>
      </c>
      <c r="G349" s="41" t="str">
        <f>IF(Data!$B349:G$5005&lt;&gt;"",Data!G349,"")</f>
        <v/>
      </c>
      <c r="H349" s="41" t="str">
        <f>IF(Data!$B349:H$5005&lt;&gt;"",Data!H349,"")</f>
        <v/>
      </c>
      <c r="I349" s="41" t="str">
        <f>IF(Data!$B349:I$5005&lt;&gt;"",Data!I349,"")</f>
        <v/>
      </c>
      <c r="J349" s="34"/>
      <c r="K349" s="34"/>
      <c r="L349" s="34"/>
      <c r="M349" s="34"/>
      <c r="N349" s="34"/>
      <c r="O349" s="34"/>
      <c r="P349" s="34"/>
      <c r="Q349" s="34"/>
    </row>
    <row r="350" spans="1:17">
      <c r="A350" s="40">
        <v>344</v>
      </c>
      <c r="B350" s="41" t="str">
        <f>IF(Data!B350:$B$5005&lt;&gt;"",Data!B350,"")</f>
        <v/>
      </c>
      <c r="C350" s="41" t="str">
        <f>IF(Data!$B350:C$5005&lt;&gt;"",Data!C350,"")</f>
        <v/>
      </c>
      <c r="D350" s="41" t="str">
        <f>IF(Data!$B350:D$5005&lt;&gt;"",Data!D350,"")</f>
        <v/>
      </c>
      <c r="E350" s="41" t="str">
        <f>IF(Data!$B350:E$5005&lt;&gt;"",Data!E350,"")</f>
        <v/>
      </c>
      <c r="F350" s="41" t="str">
        <f>IF(Data!$B350:F$5005&lt;&gt;"",Data!F350,"")</f>
        <v/>
      </c>
      <c r="G350" s="41" t="str">
        <f>IF(Data!$B350:G$5005&lt;&gt;"",Data!G350,"")</f>
        <v/>
      </c>
      <c r="H350" s="41" t="str">
        <f>IF(Data!$B350:H$5005&lt;&gt;"",Data!H350,"")</f>
        <v/>
      </c>
      <c r="I350" s="41" t="str">
        <f>IF(Data!$B350:I$5005&lt;&gt;"",Data!I350,"")</f>
        <v/>
      </c>
      <c r="J350" s="34"/>
      <c r="K350" s="34"/>
      <c r="L350" s="34"/>
      <c r="M350" s="34"/>
      <c r="N350" s="34"/>
      <c r="O350" s="34"/>
      <c r="P350" s="34"/>
      <c r="Q350" s="34"/>
    </row>
    <row r="351" spans="1:17">
      <c r="A351" s="40">
        <v>345</v>
      </c>
      <c r="B351" s="41" t="str">
        <f>IF(Data!B351:$B$5005&lt;&gt;"",Data!B351,"")</f>
        <v/>
      </c>
      <c r="C351" s="41" t="str">
        <f>IF(Data!$B351:C$5005&lt;&gt;"",Data!C351,"")</f>
        <v/>
      </c>
      <c r="D351" s="41" t="str">
        <f>IF(Data!$B351:D$5005&lt;&gt;"",Data!D351,"")</f>
        <v/>
      </c>
      <c r="E351" s="41" t="str">
        <f>IF(Data!$B351:E$5005&lt;&gt;"",Data!E351,"")</f>
        <v/>
      </c>
      <c r="F351" s="41" t="str">
        <f>IF(Data!$B351:F$5005&lt;&gt;"",Data!F351,"")</f>
        <v/>
      </c>
      <c r="G351" s="41" t="str">
        <f>IF(Data!$B351:G$5005&lt;&gt;"",Data!G351,"")</f>
        <v/>
      </c>
      <c r="H351" s="41" t="str">
        <f>IF(Data!$B351:H$5005&lt;&gt;"",Data!H351,"")</f>
        <v/>
      </c>
      <c r="I351" s="41" t="str">
        <f>IF(Data!$B351:I$5005&lt;&gt;"",Data!I351,"")</f>
        <v/>
      </c>
      <c r="J351" s="34"/>
      <c r="K351" s="34"/>
      <c r="L351" s="34"/>
      <c r="M351" s="34"/>
      <c r="N351" s="34"/>
      <c r="O351" s="34"/>
      <c r="P351" s="34"/>
      <c r="Q351" s="34"/>
    </row>
    <row r="352" spans="1:17">
      <c r="A352" s="40">
        <v>346</v>
      </c>
      <c r="B352" s="41" t="str">
        <f>IF(Data!B352:$B$5005&lt;&gt;"",Data!B352,"")</f>
        <v/>
      </c>
      <c r="C352" s="41" t="str">
        <f>IF(Data!$B352:C$5005&lt;&gt;"",Data!C352,"")</f>
        <v/>
      </c>
      <c r="D352" s="41" t="str">
        <f>IF(Data!$B352:D$5005&lt;&gt;"",Data!D352,"")</f>
        <v/>
      </c>
      <c r="E352" s="41" t="str">
        <f>IF(Data!$B352:E$5005&lt;&gt;"",Data!E352,"")</f>
        <v/>
      </c>
      <c r="F352" s="41" t="str">
        <f>IF(Data!$B352:F$5005&lt;&gt;"",Data!F352,"")</f>
        <v/>
      </c>
      <c r="G352" s="41" t="str">
        <f>IF(Data!$B352:G$5005&lt;&gt;"",Data!G352,"")</f>
        <v/>
      </c>
      <c r="H352" s="41" t="str">
        <f>IF(Data!$B352:H$5005&lt;&gt;"",Data!H352,"")</f>
        <v/>
      </c>
      <c r="I352" s="41" t="str">
        <f>IF(Data!$B352:I$5005&lt;&gt;"",Data!I352,"")</f>
        <v/>
      </c>
      <c r="J352" s="34"/>
      <c r="K352" s="34"/>
      <c r="L352" s="34"/>
      <c r="M352" s="34"/>
      <c r="N352" s="34"/>
      <c r="O352" s="34"/>
      <c r="P352" s="34"/>
      <c r="Q352" s="34"/>
    </row>
    <row r="353" spans="1:17">
      <c r="A353" s="40">
        <v>347</v>
      </c>
      <c r="B353" s="41" t="str">
        <f>IF(Data!B353:$B$5005&lt;&gt;"",Data!B353,"")</f>
        <v/>
      </c>
      <c r="C353" s="41" t="str">
        <f>IF(Data!$B353:C$5005&lt;&gt;"",Data!C353,"")</f>
        <v/>
      </c>
      <c r="D353" s="41" t="str">
        <f>IF(Data!$B353:D$5005&lt;&gt;"",Data!D353,"")</f>
        <v/>
      </c>
      <c r="E353" s="41" t="str">
        <f>IF(Data!$B353:E$5005&lt;&gt;"",Data!E353,"")</f>
        <v/>
      </c>
      <c r="F353" s="41" t="str">
        <f>IF(Data!$B353:F$5005&lt;&gt;"",Data!F353,"")</f>
        <v/>
      </c>
      <c r="G353" s="41" t="str">
        <f>IF(Data!$B353:G$5005&lt;&gt;"",Data!G353,"")</f>
        <v/>
      </c>
      <c r="H353" s="41" t="str">
        <f>IF(Data!$B353:H$5005&lt;&gt;"",Data!H353,"")</f>
        <v/>
      </c>
      <c r="I353" s="41" t="str">
        <f>IF(Data!$B353:I$5005&lt;&gt;"",Data!I353,"")</f>
        <v/>
      </c>
      <c r="J353" s="34"/>
      <c r="K353" s="34"/>
      <c r="L353" s="34"/>
      <c r="M353" s="34"/>
      <c r="N353" s="34"/>
      <c r="O353" s="34"/>
      <c r="P353" s="34"/>
      <c r="Q353" s="34"/>
    </row>
    <row r="354" spans="1:17">
      <c r="A354" s="40">
        <v>348</v>
      </c>
      <c r="B354" s="41" t="str">
        <f>IF(Data!B354:$B$5005&lt;&gt;"",Data!B354,"")</f>
        <v/>
      </c>
      <c r="C354" s="41" t="str">
        <f>IF(Data!$B354:C$5005&lt;&gt;"",Data!C354,"")</f>
        <v/>
      </c>
      <c r="D354" s="41" t="str">
        <f>IF(Data!$B354:D$5005&lt;&gt;"",Data!D354,"")</f>
        <v/>
      </c>
      <c r="E354" s="41" t="str">
        <f>IF(Data!$B354:E$5005&lt;&gt;"",Data!E354,"")</f>
        <v/>
      </c>
      <c r="F354" s="41" t="str">
        <f>IF(Data!$B354:F$5005&lt;&gt;"",Data!F354,"")</f>
        <v/>
      </c>
      <c r="G354" s="41" t="str">
        <f>IF(Data!$B354:G$5005&lt;&gt;"",Data!G354,"")</f>
        <v/>
      </c>
      <c r="H354" s="41" t="str">
        <f>IF(Data!$B354:H$5005&lt;&gt;"",Data!H354,"")</f>
        <v/>
      </c>
      <c r="I354" s="41" t="str">
        <f>IF(Data!$B354:I$5005&lt;&gt;"",Data!I354,"")</f>
        <v/>
      </c>
      <c r="J354" s="34"/>
      <c r="K354" s="34"/>
      <c r="L354" s="34"/>
      <c r="M354" s="34"/>
      <c r="N354" s="34"/>
      <c r="O354" s="34"/>
      <c r="P354" s="34"/>
      <c r="Q354" s="34"/>
    </row>
    <row r="355" spans="1:17">
      <c r="A355" s="40">
        <v>349</v>
      </c>
      <c r="B355" s="41" t="str">
        <f>IF(Data!B355:$B$5005&lt;&gt;"",Data!B355,"")</f>
        <v/>
      </c>
      <c r="C355" s="41" t="str">
        <f>IF(Data!$B355:C$5005&lt;&gt;"",Data!C355,"")</f>
        <v/>
      </c>
      <c r="D355" s="41" t="str">
        <f>IF(Data!$B355:D$5005&lt;&gt;"",Data!D355,"")</f>
        <v/>
      </c>
      <c r="E355" s="41" t="str">
        <f>IF(Data!$B355:E$5005&lt;&gt;"",Data!E355,"")</f>
        <v/>
      </c>
      <c r="F355" s="41" t="str">
        <f>IF(Data!$B355:F$5005&lt;&gt;"",Data!F355,"")</f>
        <v/>
      </c>
      <c r="G355" s="41" t="str">
        <f>IF(Data!$B355:G$5005&lt;&gt;"",Data!G355,"")</f>
        <v/>
      </c>
      <c r="H355" s="41" t="str">
        <f>IF(Data!$B355:H$5005&lt;&gt;"",Data!H355,"")</f>
        <v/>
      </c>
      <c r="I355" s="41" t="str">
        <f>IF(Data!$B355:I$5005&lt;&gt;"",Data!I355,"")</f>
        <v/>
      </c>
      <c r="J355" s="34"/>
      <c r="K355" s="34"/>
      <c r="L355" s="34"/>
      <c r="M355" s="34"/>
      <c r="N355" s="34"/>
      <c r="O355" s="34"/>
      <c r="P355" s="34"/>
      <c r="Q355" s="34"/>
    </row>
    <row r="356" spans="1:17">
      <c r="A356" s="40">
        <v>350</v>
      </c>
      <c r="B356" s="41" t="str">
        <f>IF(Data!B356:$B$5005&lt;&gt;"",Data!B356,"")</f>
        <v/>
      </c>
      <c r="C356" s="41" t="str">
        <f>IF(Data!$B356:C$5005&lt;&gt;"",Data!C356,"")</f>
        <v/>
      </c>
      <c r="D356" s="41" t="str">
        <f>IF(Data!$B356:D$5005&lt;&gt;"",Data!D356,"")</f>
        <v/>
      </c>
      <c r="E356" s="41" t="str">
        <f>IF(Data!$B356:E$5005&lt;&gt;"",Data!E356,"")</f>
        <v/>
      </c>
      <c r="F356" s="41" t="str">
        <f>IF(Data!$B356:F$5005&lt;&gt;"",Data!F356,"")</f>
        <v/>
      </c>
      <c r="G356" s="41" t="str">
        <f>IF(Data!$B356:G$5005&lt;&gt;"",Data!G356,"")</f>
        <v/>
      </c>
      <c r="H356" s="41" t="str">
        <f>IF(Data!$B356:H$5005&lt;&gt;"",Data!H356,"")</f>
        <v/>
      </c>
      <c r="I356" s="41" t="str">
        <f>IF(Data!$B356:I$5005&lt;&gt;"",Data!I356,"")</f>
        <v/>
      </c>
      <c r="J356" s="34"/>
      <c r="K356" s="34"/>
      <c r="L356" s="34"/>
      <c r="M356" s="34"/>
      <c r="N356" s="34"/>
      <c r="O356" s="34"/>
      <c r="P356" s="34"/>
      <c r="Q356" s="34"/>
    </row>
    <row r="357" spans="1:17">
      <c r="A357" s="40">
        <v>351</v>
      </c>
      <c r="B357" s="41" t="str">
        <f>IF(Data!B357:$B$5005&lt;&gt;"",Data!B357,"")</f>
        <v/>
      </c>
      <c r="C357" s="41" t="str">
        <f>IF(Data!$B357:C$5005&lt;&gt;"",Data!C357,"")</f>
        <v/>
      </c>
      <c r="D357" s="41" t="str">
        <f>IF(Data!$B357:D$5005&lt;&gt;"",Data!D357,"")</f>
        <v/>
      </c>
      <c r="E357" s="41" t="str">
        <f>IF(Data!$B357:E$5005&lt;&gt;"",Data!E357,"")</f>
        <v/>
      </c>
      <c r="F357" s="41" t="str">
        <f>IF(Data!$B357:F$5005&lt;&gt;"",Data!F357,"")</f>
        <v/>
      </c>
      <c r="G357" s="41" t="str">
        <f>IF(Data!$B357:G$5005&lt;&gt;"",Data!G357,"")</f>
        <v/>
      </c>
      <c r="H357" s="41" t="str">
        <f>IF(Data!$B357:H$5005&lt;&gt;"",Data!H357,"")</f>
        <v/>
      </c>
      <c r="I357" s="41" t="str">
        <f>IF(Data!$B357:I$5005&lt;&gt;"",Data!I357,"")</f>
        <v/>
      </c>
      <c r="J357" s="34"/>
      <c r="K357" s="34"/>
      <c r="L357" s="34"/>
      <c r="M357" s="34"/>
      <c r="N357" s="34"/>
      <c r="O357" s="34"/>
      <c r="P357" s="34"/>
      <c r="Q357" s="34"/>
    </row>
    <row r="358" spans="1:17">
      <c r="A358" s="40">
        <v>352</v>
      </c>
      <c r="B358" s="41" t="str">
        <f>IF(Data!B358:$B$5005&lt;&gt;"",Data!B358,"")</f>
        <v/>
      </c>
      <c r="C358" s="41" t="str">
        <f>IF(Data!$B358:C$5005&lt;&gt;"",Data!C358,"")</f>
        <v/>
      </c>
      <c r="D358" s="41" t="str">
        <f>IF(Data!$B358:D$5005&lt;&gt;"",Data!D358,"")</f>
        <v/>
      </c>
      <c r="E358" s="41" t="str">
        <f>IF(Data!$B358:E$5005&lt;&gt;"",Data!E358,"")</f>
        <v/>
      </c>
      <c r="F358" s="41" t="str">
        <f>IF(Data!$B358:F$5005&lt;&gt;"",Data!F358,"")</f>
        <v/>
      </c>
      <c r="G358" s="41" t="str">
        <f>IF(Data!$B358:G$5005&lt;&gt;"",Data!G358,"")</f>
        <v/>
      </c>
      <c r="H358" s="41" t="str">
        <f>IF(Data!$B358:H$5005&lt;&gt;"",Data!H358,"")</f>
        <v/>
      </c>
      <c r="I358" s="41" t="str">
        <f>IF(Data!$B358:I$5005&lt;&gt;"",Data!I358,"")</f>
        <v/>
      </c>
      <c r="J358" s="34"/>
      <c r="K358" s="34"/>
      <c r="L358" s="34"/>
      <c r="M358" s="34"/>
      <c r="N358" s="34"/>
      <c r="O358" s="34"/>
      <c r="P358" s="34"/>
      <c r="Q358" s="34"/>
    </row>
    <row r="359" spans="1:17">
      <c r="A359" s="40">
        <v>353</v>
      </c>
      <c r="B359" s="41" t="str">
        <f>IF(Data!B359:$B$5005&lt;&gt;"",Data!B359,"")</f>
        <v/>
      </c>
      <c r="C359" s="41" t="str">
        <f>IF(Data!$B359:C$5005&lt;&gt;"",Data!C359,"")</f>
        <v/>
      </c>
      <c r="D359" s="41" t="str">
        <f>IF(Data!$B359:D$5005&lt;&gt;"",Data!D359,"")</f>
        <v/>
      </c>
      <c r="E359" s="41" t="str">
        <f>IF(Data!$B359:E$5005&lt;&gt;"",Data!E359,"")</f>
        <v/>
      </c>
      <c r="F359" s="41" t="str">
        <f>IF(Data!$B359:F$5005&lt;&gt;"",Data!F359,"")</f>
        <v/>
      </c>
      <c r="G359" s="41" t="str">
        <f>IF(Data!$B359:G$5005&lt;&gt;"",Data!G359,"")</f>
        <v/>
      </c>
      <c r="H359" s="41" t="str">
        <f>IF(Data!$B359:H$5005&lt;&gt;"",Data!H359,"")</f>
        <v/>
      </c>
      <c r="I359" s="41" t="str">
        <f>IF(Data!$B359:I$5005&lt;&gt;"",Data!I359,"")</f>
        <v/>
      </c>
      <c r="J359" s="34"/>
      <c r="K359" s="34"/>
      <c r="L359" s="34"/>
      <c r="M359" s="34"/>
      <c r="N359" s="34"/>
      <c r="O359" s="34"/>
      <c r="P359" s="34"/>
      <c r="Q359" s="34"/>
    </row>
    <row r="360" spans="1:17">
      <c r="A360" s="40">
        <v>354</v>
      </c>
      <c r="B360" s="41" t="str">
        <f>IF(Data!B360:$B$5005&lt;&gt;"",Data!B360,"")</f>
        <v/>
      </c>
      <c r="C360" s="41" t="str">
        <f>IF(Data!$B360:C$5005&lt;&gt;"",Data!C360,"")</f>
        <v/>
      </c>
      <c r="D360" s="41" t="str">
        <f>IF(Data!$B360:D$5005&lt;&gt;"",Data!D360,"")</f>
        <v/>
      </c>
      <c r="E360" s="41" t="str">
        <f>IF(Data!$B360:E$5005&lt;&gt;"",Data!E360,"")</f>
        <v/>
      </c>
      <c r="F360" s="41" t="str">
        <f>IF(Data!$B360:F$5005&lt;&gt;"",Data!F360,"")</f>
        <v/>
      </c>
      <c r="G360" s="41" t="str">
        <f>IF(Data!$B360:G$5005&lt;&gt;"",Data!G360,"")</f>
        <v/>
      </c>
      <c r="H360" s="41" t="str">
        <f>IF(Data!$B360:H$5005&lt;&gt;"",Data!H360,"")</f>
        <v/>
      </c>
      <c r="I360" s="41" t="str">
        <f>IF(Data!$B360:I$5005&lt;&gt;"",Data!I360,"")</f>
        <v/>
      </c>
      <c r="J360" s="34"/>
      <c r="K360" s="34"/>
      <c r="L360" s="34"/>
      <c r="M360" s="34"/>
      <c r="N360" s="34"/>
      <c r="O360" s="34"/>
      <c r="P360" s="34"/>
      <c r="Q360" s="34"/>
    </row>
    <row r="361" spans="1:17">
      <c r="A361" s="40">
        <v>355</v>
      </c>
      <c r="B361" s="41" t="str">
        <f>IF(Data!B361:$B$5005&lt;&gt;"",Data!B361,"")</f>
        <v/>
      </c>
      <c r="C361" s="41" t="str">
        <f>IF(Data!$B361:C$5005&lt;&gt;"",Data!C361,"")</f>
        <v/>
      </c>
      <c r="D361" s="41" t="str">
        <f>IF(Data!$B361:D$5005&lt;&gt;"",Data!D361,"")</f>
        <v/>
      </c>
      <c r="E361" s="41" t="str">
        <f>IF(Data!$B361:E$5005&lt;&gt;"",Data!E361,"")</f>
        <v/>
      </c>
      <c r="F361" s="41" t="str">
        <f>IF(Data!$B361:F$5005&lt;&gt;"",Data!F361,"")</f>
        <v/>
      </c>
      <c r="G361" s="41" t="str">
        <f>IF(Data!$B361:G$5005&lt;&gt;"",Data!G361,"")</f>
        <v/>
      </c>
      <c r="H361" s="41" t="str">
        <f>IF(Data!$B361:H$5005&lt;&gt;"",Data!H361,"")</f>
        <v/>
      </c>
      <c r="I361" s="41" t="str">
        <f>IF(Data!$B361:I$5005&lt;&gt;"",Data!I361,"")</f>
        <v/>
      </c>
      <c r="J361" s="34"/>
      <c r="K361" s="34"/>
      <c r="L361" s="34"/>
      <c r="M361" s="34"/>
      <c r="N361" s="34"/>
      <c r="O361" s="34"/>
      <c r="P361" s="34"/>
      <c r="Q361" s="34"/>
    </row>
    <row r="362" spans="1:17">
      <c r="A362" s="40">
        <v>356</v>
      </c>
      <c r="B362" s="41" t="str">
        <f>IF(Data!B362:$B$5005&lt;&gt;"",Data!B362,"")</f>
        <v/>
      </c>
      <c r="C362" s="41" t="str">
        <f>IF(Data!$B362:C$5005&lt;&gt;"",Data!C362,"")</f>
        <v/>
      </c>
      <c r="D362" s="41" t="str">
        <f>IF(Data!$B362:D$5005&lt;&gt;"",Data!D362,"")</f>
        <v/>
      </c>
      <c r="E362" s="41" t="str">
        <f>IF(Data!$B362:E$5005&lt;&gt;"",Data!E362,"")</f>
        <v/>
      </c>
      <c r="F362" s="41" t="str">
        <f>IF(Data!$B362:F$5005&lt;&gt;"",Data!F362,"")</f>
        <v/>
      </c>
      <c r="G362" s="41" t="str">
        <f>IF(Data!$B362:G$5005&lt;&gt;"",Data!G362,"")</f>
        <v/>
      </c>
      <c r="H362" s="41" t="str">
        <f>IF(Data!$B362:H$5005&lt;&gt;"",Data!H362,"")</f>
        <v/>
      </c>
      <c r="I362" s="41" t="str">
        <f>IF(Data!$B362:I$5005&lt;&gt;"",Data!I362,"")</f>
        <v/>
      </c>
      <c r="J362" s="34"/>
      <c r="K362" s="34"/>
      <c r="L362" s="34"/>
      <c r="M362" s="34"/>
      <c r="N362" s="34"/>
      <c r="O362" s="34"/>
      <c r="P362" s="34"/>
      <c r="Q362" s="34"/>
    </row>
    <row r="363" spans="1:17">
      <c r="A363" s="40">
        <v>357</v>
      </c>
      <c r="B363" s="41" t="str">
        <f>IF(Data!B363:$B$5005&lt;&gt;"",Data!B363,"")</f>
        <v/>
      </c>
      <c r="C363" s="41" t="str">
        <f>IF(Data!$B363:C$5005&lt;&gt;"",Data!C363,"")</f>
        <v/>
      </c>
      <c r="D363" s="41" t="str">
        <f>IF(Data!$B363:D$5005&lt;&gt;"",Data!D363,"")</f>
        <v/>
      </c>
      <c r="E363" s="41" t="str">
        <f>IF(Data!$B363:E$5005&lt;&gt;"",Data!E363,"")</f>
        <v/>
      </c>
      <c r="F363" s="41" t="str">
        <f>IF(Data!$B363:F$5005&lt;&gt;"",Data!F363,"")</f>
        <v/>
      </c>
      <c r="G363" s="41" t="str">
        <f>IF(Data!$B363:G$5005&lt;&gt;"",Data!G363,"")</f>
        <v/>
      </c>
      <c r="H363" s="41" t="str">
        <f>IF(Data!$B363:H$5005&lt;&gt;"",Data!H363,"")</f>
        <v/>
      </c>
      <c r="I363" s="41" t="str">
        <f>IF(Data!$B363:I$5005&lt;&gt;"",Data!I363,"")</f>
        <v/>
      </c>
      <c r="J363" s="34"/>
      <c r="K363" s="34"/>
      <c r="L363" s="34"/>
      <c r="M363" s="34"/>
      <c r="N363" s="34"/>
      <c r="O363" s="34"/>
      <c r="P363" s="34"/>
      <c r="Q363" s="34"/>
    </row>
    <row r="364" spans="1:17">
      <c r="A364" s="40">
        <v>358</v>
      </c>
      <c r="B364" s="41" t="str">
        <f>IF(Data!B364:$B$5005&lt;&gt;"",Data!B364,"")</f>
        <v/>
      </c>
      <c r="C364" s="41" t="str">
        <f>IF(Data!$B364:C$5005&lt;&gt;"",Data!C364,"")</f>
        <v/>
      </c>
      <c r="D364" s="41" t="str">
        <f>IF(Data!$B364:D$5005&lt;&gt;"",Data!D364,"")</f>
        <v/>
      </c>
      <c r="E364" s="41" t="str">
        <f>IF(Data!$B364:E$5005&lt;&gt;"",Data!E364,"")</f>
        <v/>
      </c>
      <c r="F364" s="41" t="str">
        <f>IF(Data!$B364:F$5005&lt;&gt;"",Data!F364,"")</f>
        <v/>
      </c>
      <c r="G364" s="41" t="str">
        <f>IF(Data!$B364:G$5005&lt;&gt;"",Data!G364,"")</f>
        <v/>
      </c>
      <c r="H364" s="41" t="str">
        <f>IF(Data!$B364:H$5005&lt;&gt;"",Data!H364,"")</f>
        <v/>
      </c>
      <c r="I364" s="41" t="str">
        <f>IF(Data!$B364:I$5005&lt;&gt;"",Data!I364,"")</f>
        <v/>
      </c>
      <c r="J364" s="34"/>
      <c r="K364" s="34"/>
      <c r="L364" s="34"/>
      <c r="M364" s="34"/>
      <c r="N364" s="34"/>
      <c r="O364" s="34"/>
      <c r="P364" s="34"/>
      <c r="Q364" s="34"/>
    </row>
    <row r="365" spans="1:17">
      <c r="A365" s="40">
        <v>359</v>
      </c>
      <c r="B365" s="41" t="str">
        <f>IF(Data!B365:$B$5005&lt;&gt;"",Data!B365,"")</f>
        <v/>
      </c>
      <c r="C365" s="41" t="str">
        <f>IF(Data!$B365:C$5005&lt;&gt;"",Data!C365,"")</f>
        <v/>
      </c>
      <c r="D365" s="41" t="str">
        <f>IF(Data!$B365:D$5005&lt;&gt;"",Data!D365,"")</f>
        <v/>
      </c>
      <c r="E365" s="41" t="str">
        <f>IF(Data!$B365:E$5005&lt;&gt;"",Data!E365,"")</f>
        <v/>
      </c>
      <c r="F365" s="41" t="str">
        <f>IF(Data!$B365:F$5005&lt;&gt;"",Data!F365,"")</f>
        <v/>
      </c>
      <c r="G365" s="41" t="str">
        <f>IF(Data!$B365:G$5005&lt;&gt;"",Data!G365,"")</f>
        <v/>
      </c>
      <c r="H365" s="41" t="str">
        <f>IF(Data!$B365:H$5005&lt;&gt;"",Data!H365,"")</f>
        <v/>
      </c>
      <c r="I365" s="41" t="str">
        <f>IF(Data!$B365:I$5005&lt;&gt;"",Data!I365,"")</f>
        <v/>
      </c>
      <c r="J365" s="34"/>
      <c r="K365" s="34"/>
      <c r="L365" s="34"/>
      <c r="M365" s="34"/>
      <c r="N365" s="34"/>
      <c r="O365" s="34"/>
      <c r="P365" s="34"/>
      <c r="Q365" s="34"/>
    </row>
    <row r="366" spans="1:17">
      <c r="A366" s="40">
        <v>360</v>
      </c>
      <c r="B366" s="41" t="str">
        <f>IF(Data!B366:$B$5005&lt;&gt;"",Data!B366,"")</f>
        <v/>
      </c>
      <c r="C366" s="41" t="str">
        <f>IF(Data!$B366:C$5005&lt;&gt;"",Data!C366,"")</f>
        <v/>
      </c>
      <c r="D366" s="41" t="str">
        <f>IF(Data!$B366:D$5005&lt;&gt;"",Data!D366,"")</f>
        <v/>
      </c>
      <c r="E366" s="41" t="str">
        <f>IF(Data!$B366:E$5005&lt;&gt;"",Data!E366,"")</f>
        <v/>
      </c>
      <c r="F366" s="41" t="str">
        <f>IF(Data!$B366:F$5005&lt;&gt;"",Data!F366,"")</f>
        <v/>
      </c>
      <c r="G366" s="41" t="str">
        <f>IF(Data!$B366:G$5005&lt;&gt;"",Data!G366,"")</f>
        <v/>
      </c>
      <c r="H366" s="41" t="str">
        <f>IF(Data!$B366:H$5005&lt;&gt;"",Data!H366,"")</f>
        <v/>
      </c>
      <c r="I366" s="41" t="str">
        <f>IF(Data!$B366:I$5005&lt;&gt;"",Data!I366,"")</f>
        <v/>
      </c>
      <c r="J366" s="34"/>
      <c r="K366" s="34"/>
      <c r="L366" s="34"/>
      <c r="M366" s="34"/>
      <c r="N366" s="34"/>
      <c r="O366" s="34"/>
      <c r="P366" s="34"/>
      <c r="Q366" s="34"/>
    </row>
    <row r="367" spans="1:17">
      <c r="A367" s="40">
        <v>361</v>
      </c>
      <c r="B367" s="41" t="str">
        <f>IF(Data!B367:$B$5005&lt;&gt;"",Data!B367,"")</f>
        <v/>
      </c>
      <c r="C367" s="41" t="str">
        <f>IF(Data!$B367:C$5005&lt;&gt;"",Data!C367,"")</f>
        <v/>
      </c>
      <c r="D367" s="41" t="str">
        <f>IF(Data!$B367:D$5005&lt;&gt;"",Data!D367,"")</f>
        <v/>
      </c>
      <c r="E367" s="41" t="str">
        <f>IF(Data!$B367:E$5005&lt;&gt;"",Data!E367,"")</f>
        <v/>
      </c>
      <c r="F367" s="41" t="str">
        <f>IF(Data!$B367:F$5005&lt;&gt;"",Data!F367,"")</f>
        <v/>
      </c>
      <c r="G367" s="41" t="str">
        <f>IF(Data!$B367:G$5005&lt;&gt;"",Data!G367,"")</f>
        <v/>
      </c>
      <c r="H367" s="41" t="str">
        <f>IF(Data!$B367:H$5005&lt;&gt;"",Data!H367,"")</f>
        <v/>
      </c>
      <c r="I367" s="41" t="str">
        <f>IF(Data!$B367:I$5005&lt;&gt;"",Data!I367,"")</f>
        <v/>
      </c>
      <c r="J367" s="34"/>
      <c r="K367" s="34"/>
      <c r="L367" s="34"/>
      <c r="M367" s="34"/>
      <c r="N367" s="34"/>
      <c r="O367" s="34"/>
      <c r="P367" s="34"/>
      <c r="Q367" s="34"/>
    </row>
    <row r="368" spans="1:17">
      <c r="A368" s="40">
        <v>362</v>
      </c>
      <c r="B368" s="41" t="str">
        <f>IF(Data!B368:$B$5005&lt;&gt;"",Data!B368,"")</f>
        <v/>
      </c>
      <c r="C368" s="41" t="str">
        <f>IF(Data!$B368:C$5005&lt;&gt;"",Data!C368,"")</f>
        <v/>
      </c>
      <c r="D368" s="41" t="str">
        <f>IF(Data!$B368:D$5005&lt;&gt;"",Data!D368,"")</f>
        <v/>
      </c>
      <c r="E368" s="41" t="str">
        <f>IF(Data!$B368:E$5005&lt;&gt;"",Data!E368,"")</f>
        <v/>
      </c>
      <c r="F368" s="41" t="str">
        <f>IF(Data!$B368:F$5005&lt;&gt;"",Data!F368,"")</f>
        <v/>
      </c>
      <c r="G368" s="41" t="str">
        <f>IF(Data!$B368:G$5005&lt;&gt;"",Data!G368,"")</f>
        <v/>
      </c>
      <c r="H368" s="41" t="str">
        <f>IF(Data!$B368:H$5005&lt;&gt;"",Data!H368,"")</f>
        <v/>
      </c>
      <c r="I368" s="41" t="str">
        <f>IF(Data!$B368:I$5005&lt;&gt;"",Data!I368,"")</f>
        <v/>
      </c>
      <c r="J368" s="34"/>
      <c r="K368" s="34"/>
      <c r="L368" s="34"/>
      <c r="M368" s="34"/>
      <c r="N368" s="34"/>
      <c r="O368" s="34"/>
      <c r="P368" s="34"/>
      <c r="Q368" s="34"/>
    </row>
    <row r="369" spans="1:17">
      <c r="A369" s="40">
        <v>363</v>
      </c>
      <c r="B369" s="41" t="str">
        <f>IF(Data!B369:$B$5005&lt;&gt;"",Data!B369,"")</f>
        <v/>
      </c>
      <c r="C369" s="41" t="str">
        <f>IF(Data!$B369:C$5005&lt;&gt;"",Data!C369,"")</f>
        <v/>
      </c>
      <c r="D369" s="41" t="str">
        <f>IF(Data!$B369:D$5005&lt;&gt;"",Data!D369,"")</f>
        <v/>
      </c>
      <c r="E369" s="41" t="str">
        <f>IF(Data!$B369:E$5005&lt;&gt;"",Data!E369,"")</f>
        <v/>
      </c>
      <c r="F369" s="41" t="str">
        <f>IF(Data!$B369:F$5005&lt;&gt;"",Data!F369,"")</f>
        <v/>
      </c>
      <c r="G369" s="41" t="str">
        <f>IF(Data!$B369:G$5005&lt;&gt;"",Data!G369,"")</f>
        <v/>
      </c>
      <c r="H369" s="41" t="str">
        <f>IF(Data!$B369:H$5005&lt;&gt;"",Data!H369,"")</f>
        <v/>
      </c>
      <c r="I369" s="41" t="str">
        <f>IF(Data!$B369:I$5005&lt;&gt;"",Data!I369,"")</f>
        <v/>
      </c>
      <c r="J369" s="34"/>
      <c r="K369" s="34"/>
      <c r="L369" s="34"/>
      <c r="M369" s="34"/>
      <c r="N369" s="34"/>
      <c r="O369" s="34"/>
      <c r="P369" s="34"/>
      <c r="Q369" s="34"/>
    </row>
    <row r="370" spans="1:17">
      <c r="A370" s="40">
        <v>364</v>
      </c>
      <c r="B370" s="41" t="str">
        <f>IF(Data!B370:$B$5005&lt;&gt;"",Data!B370,"")</f>
        <v/>
      </c>
      <c r="C370" s="41" t="str">
        <f>IF(Data!$B370:C$5005&lt;&gt;"",Data!C370,"")</f>
        <v/>
      </c>
      <c r="D370" s="41" t="str">
        <f>IF(Data!$B370:D$5005&lt;&gt;"",Data!D370,"")</f>
        <v/>
      </c>
      <c r="E370" s="41" t="str">
        <f>IF(Data!$B370:E$5005&lt;&gt;"",Data!E370,"")</f>
        <v/>
      </c>
      <c r="F370" s="41" t="str">
        <f>IF(Data!$B370:F$5005&lt;&gt;"",Data!F370,"")</f>
        <v/>
      </c>
      <c r="G370" s="41" t="str">
        <f>IF(Data!$B370:G$5005&lt;&gt;"",Data!G370,"")</f>
        <v/>
      </c>
      <c r="H370" s="41" t="str">
        <f>IF(Data!$B370:H$5005&lt;&gt;"",Data!H370,"")</f>
        <v/>
      </c>
      <c r="I370" s="41" t="str">
        <f>IF(Data!$B370:I$5005&lt;&gt;"",Data!I370,"")</f>
        <v/>
      </c>
      <c r="J370" s="34"/>
      <c r="K370" s="34"/>
      <c r="L370" s="34"/>
      <c r="M370" s="34"/>
      <c r="N370" s="34"/>
      <c r="O370" s="34"/>
      <c r="P370" s="34"/>
      <c r="Q370" s="34"/>
    </row>
    <row r="371" spans="1:17">
      <c r="A371" s="40">
        <v>365</v>
      </c>
      <c r="B371" s="41" t="str">
        <f>IF(Data!B371:$B$5005&lt;&gt;"",Data!B371,"")</f>
        <v/>
      </c>
      <c r="C371" s="41" t="str">
        <f>IF(Data!$B371:C$5005&lt;&gt;"",Data!C371,"")</f>
        <v/>
      </c>
      <c r="D371" s="41" t="str">
        <f>IF(Data!$B371:D$5005&lt;&gt;"",Data!D371,"")</f>
        <v/>
      </c>
      <c r="E371" s="41" t="str">
        <f>IF(Data!$B371:E$5005&lt;&gt;"",Data!E371,"")</f>
        <v/>
      </c>
      <c r="F371" s="41" t="str">
        <f>IF(Data!$B371:F$5005&lt;&gt;"",Data!F371,"")</f>
        <v/>
      </c>
      <c r="G371" s="41" t="str">
        <f>IF(Data!$B371:G$5005&lt;&gt;"",Data!G371,"")</f>
        <v/>
      </c>
      <c r="H371" s="41" t="str">
        <f>IF(Data!$B371:H$5005&lt;&gt;"",Data!H371,"")</f>
        <v/>
      </c>
      <c r="I371" s="41" t="str">
        <f>IF(Data!$B371:I$5005&lt;&gt;"",Data!I371,"")</f>
        <v/>
      </c>
      <c r="J371" s="34"/>
      <c r="K371" s="34"/>
      <c r="L371" s="34"/>
      <c r="M371" s="34"/>
      <c r="N371" s="34"/>
      <c r="O371" s="34"/>
      <c r="P371" s="34"/>
      <c r="Q371" s="34"/>
    </row>
    <row r="372" spans="1:17">
      <c r="A372" s="40">
        <v>366</v>
      </c>
      <c r="B372" s="41" t="str">
        <f>IF(Data!B372:$B$5005&lt;&gt;"",Data!B372,"")</f>
        <v/>
      </c>
      <c r="C372" s="41" t="str">
        <f>IF(Data!$B372:C$5005&lt;&gt;"",Data!C372,"")</f>
        <v/>
      </c>
      <c r="D372" s="41" t="str">
        <f>IF(Data!$B372:D$5005&lt;&gt;"",Data!D372,"")</f>
        <v/>
      </c>
      <c r="E372" s="41" t="str">
        <f>IF(Data!$B372:E$5005&lt;&gt;"",Data!E372,"")</f>
        <v/>
      </c>
      <c r="F372" s="41" t="str">
        <f>IF(Data!$B372:F$5005&lt;&gt;"",Data!F372,"")</f>
        <v/>
      </c>
      <c r="G372" s="41" t="str">
        <f>IF(Data!$B372:G$5005&lt;&gt;"",Data!G372,"")</f>
        <v/>
      </c>
      <c r="H372" s="41" t="str">
        <f>IF(Data!$B372:H$5005&lt;&gt;"",Data!H372,"")</f>
        <v/>
      </c>
      <c r="I372" s="41" t="str">
        <f>IF(Data!$B372:I$5005&lt;&gt;"",Data!I372,"")</f>
        <v/>
      </c>
      <c r="J372" s="34"/>
      <c r="K372" s="34"/>
      <c r="L372" s="34"/>
      <c r="M372" s="34"/>
      <c r="N372" s="34"/>
      <c r="O372" s="34"/>
      <c r="P372" s="34"/>
      <c r="Q372" s="34"/>
    </row>
    <row r="373" spans="1:17">
      <c r="A373" s="40">
        <v>367</v>
      </c>
      <c r="B373" s="41" t="str">
        <f>IF(Data!B373:$B$5005&lt;&gt;"",Data!B373,"")</f>
        <v/>
      </c>
      <c r="C373" s="41" t="str">
        <f>IF(Data!$B373:C$5005&lt;&gt;"",Data!C373,"")</f>
        <v/>
      </c>
      <c r="D373" s="41" t="str">
        <f>IF(Data!$B373:D$5005&lt;&gt;"",Data!D373,"")</f>
        <v/>
      </c>
      <c r="E373" s="41" t="str">
        <f>IF(Data!$B373:E$5005&lt;&gt;"",Data!E373,"")</f>
        <v/>
      </c>
      <c r="F373" s="41" t="str">
        <f>IF(Data!$B373:F$5005&lt;&gt;"",Data!F373,"")</f>
        <v/>
      </c>
      <c r="G373" s="41" t="str">
        <f>IF(Data!$B373:G$5005&lt;&gt;"",Data!G373,"")</f>
        <v/>
      </c>
      <c r="H373" s="41" t="str">
        <f>IF(Data!$B373:H$5005&lt;&gt;"",Data!H373,"")</f>
        <v/>
      </c>
      <c r="I373" s="41" t="str">
        <f>IF(Data!$B373:I$5005&lt;&gt;"",Data!I373,"")</f>
        <v/>
      </c>
      <c r="J373" s="34"/>
      <c r="K373" s="34"/>
      <c r="L373" s="34"/>
      <c r="M373" s="34"/>
      <c r="N373" s="34"/>
      <c r="O373" s="34"/>
      <c r="P373" s="34"/>
      <c r="Q373" s="34"/>
    </row>
    <row r="374" spans="1:17">
      <c r="A374" s="40">
        <v>368</v>
      </c>
      <c r="B374" s="41" t="str">
        <f>IF(Data!B374:$B$5005&lt;&gt;"",Data!B374,"")</f>
        <v/>
      </c>
      <c r="C374" s="41" t="str">
        <f>IF(Data!$B374:C$5005&lt;&gt;"",Data!C374,"")</f>
        <v/>
      </c>
      <c r="D374" s="41" t="str">
        <f>IF(Data!$B374:D$5005&lt;&gt;"",Data!D374,"")</f>
        <v/>
      </c>
      <c r="E374" s="41" t="str">
        <f>IF(Data!$B374:E$5005&lt;&gt;"",Data!E374,"")</f>
        <v/>
      </c>
      <c r="F374" s="41" t="str">
        <f>IF(Data!$B374:F$5005&lt;&gt;"",Data!F374,"")</f>
        <v/>
      </c>
      <c r="G374" s="41" t="str">
        <f>IF(Data!$B374:G$5005&lt;&gt;"",Data!G374,"")</f>
        <v/>
      </c>
      <c r="H374" s="41" t="str">
        <f>IF(Data!$B374:H$5005&lt;&gt;"",Data!H374,"")</f>
        <v/>
      </c>
      <c r="I374" s="41" t="str">
        <f>IF(Data!$B374:I$5005&lt;&gt;"",Data!I374,"")</f>
        <v/>
      </c>
      <c r="J374" s="34"/>
      <c r="K374" s="34"/>
      <c r="L374" s="34"/>
      <c r="M374" s="34"/>
      <c r="N374" s="34"/>
      <c r="O374" s="34"/>
      <c r="P374" s="34"/>
      <c r="Q374" s="34"/>
    </row>
    <row r="375" spans="1:17">
      <c r="A375" s="40">
        <v>369</v>
      </c>
      <c r="B375" s="41" t="str">
        <f>IF(Data!B375:$B$5005&lt;&gt;"",Data!B375,"")</f>
        <v/>
      </c>
      <c r="C375" s="41" t="str">
        <f>IF(Data!$B375:C$5005&lt;&gt;"",Data!C375,"")</f>
        <v/>
      </c>
      <c r="D375" s="41" t="str">
        <f>IF(Data!$B375:D$5005&lt;&gt;"",Data!D375,"")</f>
        <v/>
      </c>
      <c r="E375" s="41" t="str">
        <f>IF(Data!$B375:E$5005&lt;&gt;"",Data!E375,"")</f>
        <v/>
      </c>
      <c r="F375" s="41" t="str">
        <f>IF(Data!$B375:F$5005&lt;&gt;"",Data!F375,"")</f>
        <v/>
      </c>
      <c r="G375" s="41" t="str">
        <f>IF(Data!$B375:G$5005&lt;&gt;"",Data!G375,"")</f>
        <v/>
      </c>
      <c r="H375" s="41" t="str">
        <f>IF(Data!$B375:H$5005&lt;&gt;"",Data!H375,"")</f>
        <v/>
      </c>
      <c r="I375" s="41" t="str">
        <f>IF(Data!$B375:I$5005&lt;&gt;"",Data!I375,"")</f>
        <v/>
      </c>
      <c r="J375" s="34"/>
      <c r="K375" s="34"/>
      <c r="L375" s="34"/>
      <c r="M375" s="34"/>
      <c r="N375" s="34"/>
      <c r="O375" s="34"/>
      <c r="P375" s="34"/>
      <c r="Q375" s="34"/>
    </row>
    <row r="376" spans="1:17">
      <c r="A376" s="40">
        <v>370</v>
      </c>
      <c r="B376" s="41" t="str">
        <f>IF(Data!B376:$B$5005&lt;&gt;"",Data!B376,"")</f>
        <v/>
      </c>
      <c r="C376" s="41" t="str">
        <f>IF(Data!$B376:C$5005&lt;&gt;"",Data!C376,"")</f>
        <v/>
      </c>
      <c r="D376" s="41" t="str">
        <f>IF(Data!$B376:D$5005&lt;&gt;"",Data!D376,"")</f>
        <v/>
      </c>
      <c r="E376" s="41" t="str">
        <f>IF(Data!$B376:E$5005&lt;&gt;"",Data!E376,"")</f>
        <v/>
      </c>
      <c r="F376" s="41" t="str">
        <f>IF(Data!$B376:F$5005&lt;&gt;"",Data!F376,"")</f>
        <v/>
      </c>
      <c r="G376" s="41" t="str">
        <f>IF(Data!$B376:G$5005&lt;&gt;"",Data!G376,"")</f>
        <v/>
      </c>
      <c r="H376" s="41" t="str">
        <f>IF(Data!$B376:H$5005&lt;&gt;"",Data!H376,"")</f>
        <v/>
      </c>
      <c r="I376" s="41" t="str">
        <f>IF(Data!$B376:I$5005&lt;&gt;"",Data!I376,"")</f>
        <v/>
      </c>
      <c r="J376" s="34"/>
      <c r="K376" s="34"/>
      <c r="L376" s="34"/>
      <c r="M376" s="34"/>
      <c r="N376" s="34"/>
      <c r="O376" s="34"/>
      <c r="P376" s="34"/>
      <c r="Q376" s="34"/>
    </row>
    <row r="377" spans="1:17">
      <c r="A377" s="40">
        <v>371</v>
      </c>
      <c r="B377" s="41" t="str">
        <f>IF(Data!B377:$B$5005&lt;&gt;"",Data!B377,"")</f>
        <v/>
      </c>
      <c r="C377" s="41" t="str">
        <f>IF(Data!$B377:C$5005&lt;&gt;"",Data!C377,"")</f>
        <v/>
      </c>
      <c r="D377" s="41" t="str">
        <f>IF(Data!$B377:D$5005&lt;&gt;"",Data!D377,"")</f>
        <v/>
      </c>
      <c r="E377" s="41" t="str">
        <f>IF(Data!$B377:E$5005&lt;&gt;"",Data!E377,"")</f>
        <v/>
      </c>
      <c r="F377" s="41" t="str">
        <f>IF(Data!$B377:F$5005&lt;&gt;"",Data!F377,"")</f>
        <v/>
      </c>
      <c r="G377" s="41" t="str">
        <f>IF(Data!$B377:G$5005&lt;&gt;"",Data!G377,"")</f>
        <v/>
      </c>
      <c r="H377" s="41" t="str">
        <f>IF(Data!$B377:H$5005&lt;&gt;"",Data!H377,"")</f>
        <v/>
      </c>
      <c r="I377" s="41" t="str">
        <f>IF(Data!$B377:I$5005&lt;&gt;"",Data!I377,"")</f>
        <v/>
      </c>
      <c r="J377" s="34"/>
      <c r="K377" s="34"/>
      <c r="L377" s="34"/>
      <c r="M377" s="34"/>
      <c r="N377" s="34"/>
      <c r="O377" s="34"/>
      <c r="P377" s="34"/>
      <c r="Q377" s="34"/>
    </row>
    <row r="378" spans="1:17">
      <c r="A378" s="40">
        <v>372</v>
      </c>
      <c r="B378" s="41" t="str">
        <f>IF(Data!B378:$B$5005&lt;&gt;"",Data!B378,"")</f>
        <v/>
      </c>
      <c r="C378" s="41" t="str">
        <f>IF(Data!$B378:C$5005&lt;&gt;"",Data!C378,"")</f>
        <v/>
      </c>
      <c r="D378" s="41" t="str">
        <f>IF(Data!$B378:D$5005&lt;&gt;"",Data!D378,"")</f>
        <v/>
      </c>
      <c r="E378" s="41" t="str">
        <f>IF(Data!$B378:E$5005&lt;&gt;"",Data!E378,"")</f>
        <v/>
      </c>
      <c r="F378" s="41" t="str">
        <f>IF(Data!$B378:F$5005&lt;&gt;"",Data!F378,"")</f>
        <v/>
      </c>
      <c r="G378" s="41" t="str">
        <f>IF(Data!$B378:G$5005&lt;&gt;"",Data!G378,"")</f>
        <v/>
      </c>
      <c r="H378" s="41" t="str">
        <f>IF(Data!$B378:H$5005&lt;&gt;"",Data!H378,"")</f>
        <v/>
      </c>
      <c r="I378" s="41" t="str">
        <f>IF(Data!$B378:I$5005&lt;&gt;"",Data!I378,"")</f>
        <v/>
      </c>
      <c r="J378" s="34"/>
      <c r="K378" s="34"/>
      <c r="L378" s="34"/>
      <c r="M378" s="34"/>
      <c r="N378" s="34"/>
      <c r="O378" s="34"/>
      <c r="P378" s="34"/>
      <c r="Q378" s="34"/>
    </row>
    <row r="379" spans="1:17">
      <c r="A379" s="40">
        <v>373</v>
      </c>
      <c r="B379" s="41" t="str">
        <f>IF(Data!B379:$B$5005&lt;&gt;"",Data!B379,"")</f>
        <v/>
      </c>
      <c r="C379" s="41" t="str">
        <f>IF(Data!$B379:C$5005&lt;&gt;"",Data!C379,"")</f>
        <v/>
      </c>
      <c r="D379" s="41" t="str">
        <f>IF(Data!$B379:D$5005&lt;&gt;"",Data!D379,"")</f>
        <v/>
      </c>
      <c r="E379" s="41" t="str">
        <f>IF(Data!$B379:E$5005&lt;&gt;"",Data!E379,"")</f>
        <v/>
      </c>
      <c r="F379" s="41" t="str">
        <f>IF(Data!$B379:F$5005&lt;&gt;"",Data!F379,"")</f>
        <v/>
      </c>
      <c r="G379" s="41" t="str">
        <f>IF(Data!$B379:G$5005&lt;&gt;"",Data!G379,"")</f>
        <v/>
      </c>
      <c r="H379" s="41" t="str">
        <f>IF(Data!$B379:H$5005&lt;&gt;"",Data!H379,"")</f>
        <v/>
      </c>
      <c r="I379" s="41" t="str">
        <f>IF(Data!$B379:I$5005&lt;&gt;"",Data!I379,"")</f>
        <v/>
      </c>
      <c r="J379" s="34"/>
      <c r="K379" s="34"/>
      <c r="L379" s="34"/>
      <c r="M379" s="34"/>
      <c r="N379" s="34"/>
      <c r="O379" s="34"/>
      <c r="P379" s="34"/>
      <c r="Q379" s="34"/>
    </row>
    <row r="380" spans="1:17">
      <c r="A380" s="40">
        <v>374</v>
      </c>
      <c r="B380" s="41" t="str">
        <f>IF(Data!B380:$B$5005&lt;&gt;"",Data!B380,"")</f>
        <v/>
      </c>
      <c r="C380" s="41" t="str">
        <f>IF(Data!$B380:C$5005&lt;&gt;"",Data!C380,"")</f>
        <v/>
      </c>
      <c r="D380" s="41" t="str">
        <f>IF(Data!$B380:D$5005&lt;&gt;"",Data!D380,"")</f>
        <v/>
      </c>
      <c r="E380" s="41" t="str">
        <f>IF(Data!$B380:E$5005&lt;&gt;"",Data!E380,"")</f>
        <v/>
      </c>
      <c r="F380" s="41" t="str">
        <f>IF(Data!$B380:F$5005&lt;&gt;"",Data!F380,"")</f>
        <v/>
      </c>
      <c r="G380" s="41" t="str">
        <f>IF(Data!$B380:G$5005&lt;&gt;"",Data!G380,"")</f>
        <v/>
      </c>
      <c r="H380" s="41" t="str">
        <f>IF(Data!$B380:H$5005&lt;&gt;"",Data!H380,"")</f>
        <v/>
      </c>
      <c r="I380" s="41" t="str">
        <f>IF(Data!$B380:I$5005&lt;&gt;"",Data!I380,"")</f>
        <v/>
      </c>
      <c r="J380" s="34"/>
      <c r="K380" s="34"/>
      <c r="L380" s="34"/>
      <c r="M380" s="34"/>
      <c r="N380" s="34"/>
      <c r="O380" s="34"/>
      <c r="P380" s="34"/>
      <c r="Q380" s="34"/>
    </row>
    <row r="381" spans="1:17">
      <c r="A381" s="40">
        <v>375</v>
      </c>
      <c r="B381" s="41" t="str">
        <f>IF(Data!B381:$B$5005&lt;&gt;"",Data!B381,"")</f>
        <v/>
      </c>
      <c r="C381" s="41" t="str">
        <f>IF(Data!$B381:C$5005&lt;&gt;"",Data!C381,"")</f>
        <v/>
      </c>
      <c r="D381" s="41" t="str">
        <f>IF(Data!$B381:D$5005&lt;&gt;"",Data!D381,"")</f>
        <v/>
      </c>
      <c r="E381" s="41" t="str">
        <f>IF(Data!$B381:E$5005&lt;&gt;"",Data!E381,"")</f>
        <v/>
      </c>
      <c r="F381" s="41" t="str">
        <f>IF(Data!$B381:F$5005&lt;&gt;"",Data!F381,"")</f>
        <v/>
      </c>
      <c r="G381" s="41" t="str">
        <f>IF(Data!$B381:G$5005&lt;&gt;"",Data!G381,"")</f>
        <v/>
      </c>
      <c r="H381" s="41" t="str">
        <f>IF(Data!$B381:H$5005&lt;&gt;"",Data!H381,"")</f>
        <v/>
      </c>
      <c r="I381" s="41" t="str">
        <f>IF(Data!$B381:I$5005&lt;&gt;"",Data!I381,"")</f>
        <v/>
      </c>
      <c r="J381" s="34"/>
      <c r="K381" s="34"/>
      <c r="L381" s="34"/>
      <c r="M381" s="34"/>
      <c r="N381" s="34"/>
      <c r="O381" s="34"/>
      <c r="P381" s="34"/>
      <c r="Q381" s="34"/>
    </row>
    <row r="382" spans="1:17">
      <c r="A382" s="40">
        <v>376</v>
      </c>
      <c r="B382" s="41" t="str">
        <f>IF(Data!B382:$B$5005&lt;&gt;"",Data!B382,"")</f>
        <v/>
      </c>
      <c r="C382" s="41" t="str">
        <f>IF(Data!$B382:C$5005&lt;&gt;"",Data!C382,"")</f>
        <v/>
      </c>
      <c r="D382" s="41" t="str">
        <f>IF(Data!$B382:D$5005&lt;&gt;"",Data!D382,"")</f>
        <v/>
      </c>
      <c r="E382" s="41" t="str">
        <f>IF(Data!$B382:E$5005&lt;&gt;"",Data!E382,"")</f>
        <v/>
      </c>
      <c r="F382" s="41" t="str">
        <f>IF(Data!$B382:F$5005&lt;&gt;"",Data!F382,"")</f>
        <v/>
      </c>
      <c r="G382" s="41" t="str">
        <f>IF(Data!$B382:G$5005&lt;&gt;"",Data!G382,"")</f>
        <v/>
      </c>
      <c r="H382" s="41" t="str">
        <f>IF(Data!$B382:H$5005&lt;&gt;"",Data!H382,"")</f>
        <v/>
      </c>
      <c r="I382" s="41" t="str">
        <f>IF(Data!$B382:I$5005&lt;&gt;"",Data!I382,"")</f>
        <v/>
      </c>
      <c r="J382" s="34"/>
      <c r="K382" s="34"/>
      <c r="L382" s="34"/>
      <c r="M382" s="34"/>
      <c r="N382" s="34"/>
      <c r="O382" s="34"/>
      <c r="P382" s="34"/>
      <c r="Q382" s="34"/>
    </row>
    <row r="383" spans="1:17">
      <c r="A383" s="40">
        <v>377</v>
      </c>
      <c r="B383" s="41" t="str">
        <f>IF(Data!B383:$B$5005&lt;&gt;"",Data!B383,"")</f>
        <v/>
      </c>
      <c r="C383" s="41" t="str">
        <f>IF(Data!$B383:C$5005&lt;&gt;"",Data!C383,"")</f>
        <v/>
      </c>
      <c r="D383" s="41" t="str">
        <f>IF(Data!$B383:D$5005&lt;&gt;"",Data!D383,"")</f>
        <v/>
      </c>
      <c r="E383" s="41" t="str">
        <f>IF(Data!$B383:E$5005&lt;&gt;"",Data!E383,"")</f>
        <v/>
      </c>
      <c r="F383" s="41" t="str">
        <f>IF(Data!$B383:F$5005&lt;&gt;"",Data!F383,"")</f>
        <v/>
      </c>
      <c r="G383" s="41" t="str">
        <f>IF(Data!$B383:G$5005&lt;&gt;"",Data!G383,"")</f>
        <v/>
      </c>
      <c r="H383" s="41" t="str">
        <f>IF(Data!$B383:H$5005&lt;&gt;"",Data!H383,"")</f>
        <v/>
      </c>
      <c r="I383" s="41" t="str">
        <f>IF(Data!$B383:I$5005&lt;&gt;"",Data!I383,"")</f>
        <v/>
      </c>
      <c r="J383" s="34"/>
      <c r="K383" s="34"/>
      <c r="L383" s="34"/>
      <c r="M383" s="34"/>
      <c r="N383" s="34"/>
      <c r="O383" s="34"/>
      <c r="P383" s="34"/>
      <c r="Q383" s="34"/>
    </row>
    <row r="384" spans="1:17">
      <c r="A384" s="40">
        <v>378</v>
      </c>
      <c r="B384" s="41" t="str">
        <f>IF(Data!B384:$B$5005&lt;&gt;"",Data!B384,"")</f>
        <v/>
      </c>
      <c r="C384" s="41" t="str">
        <f>IF(Data!$B384:C$5005&lt;&gt;"",Data!C384,"")</f>
        <v/>
      </c>
      <c r="D384" s="41" t="str">
        <f>IF(Data!$B384:D$5005&lt;&gt;"",Data!D384,"")</f>
        <v/>
      </c>
      <c r="E384" s="41" t="str">
        <f>IF(Data!$B384:E$5005&lt;&gt;"",Data!E384,"")</f>
        <v/>
      </c>
      <c r="F384" s="41" t="str">
        <f>IF(Data!$B384:F$5005&lt;&gt;"",Data!F384,"")</f>
        <v/>
      </c>
      <c r="G384" s="41" t="str">
        <f>IF(Data!$B384:G$5005&lt;&gt;"",Data!G384,"")</f>
        <v/>
      </c>
      <c r="H384" s="41" t="str">
        <f>IF(Data!$B384:H$5005&lt;&gt;"",Data!H384,"")</f>
        <v/>
      </c>
      <c r="I384" s="41" t="str">
        <f>IF(Data!$B384:I$5005&lt;&gt;"",Data!I384,"")</f>
        <v/>
      </c>
      <c r="J384" s="34"/>
      <c r="K384" s="34"/>
      <c r="L384" s="34"/>
      <c r="M384" s="34"/>
      <c r="N384" s="34"/>
      <c r="O384" s="34"/>
      <c r="P384" s="34"/>
      <c r="Q384" s="34"/>
    </row>
    <row r="385" spans="1:17">
      <c r="A385" s="40">
        <v>379</v>
      </c>
      <c r="B385" s="41" t="str">
        <f>IF(Data!B385:$B$5005&lt;&gt;"",Data!B385,"")</f>
        <v/>
      </c>
      <c r="C385" s="41" t="str">
        <f>IF(Data!$B385:C$5005&lt;&gt;"",Data!C385,"")</f>
        <v/>
      </c>
      <c r="D385" s="41" t="str">
        <f>IF(Data!$B385:D$5005&lt;&gt;"",Data!D385,"")</f>
        <v/>
      </c>
      <c r="E385" s="41" t="str">
        <f>IF(Data!$B385:E$5005&lt;&gt;"",Data!E385,"")</f>
        <v/>
      </c>
      <c r="F385" s="41" t="str">
        <f>IF(Data!$B385:F$5005&lt;&gt;"",Data!F385,"")</f>
        <v/>
      </c>
      <c r="G385" s="41" t="str">
        <f>IF(Data!$B385:G$5005&lt;&gt;"",Data!G385,"")</f>
        <v/>
      </c>
      <c r="H385" s="41" t="str">
        <f>IF(Data!$B385:H$5005&lt;&gt;"",Data!H385,"")</f>
        <v/>
      </c>
      <c r="I385" s="41" t="str">
        <f>IF(Data!$B385:I$5005&lt;&gt;"",Data!I385,"")</f>
        <v/>
      </c>
      <c r="J385" s="34"/>
      <c r="K385" s="34"/>
      <c r="L385" s="34"/>
      <c r="M385" s="34"/>
      <c r="N385" s="34"/>
      <c r="O385" s="34"/>
      <c r="P385" s="34"/>
      <c r="Q385" s="34"/>
    </row>
    <row r="386" spans="1:17">
      <c r="A386" s="40">
        <v>380</v>
      </c>
      <c r="B386" s="41" t="str">
        <f>IF(Data!B386:$B$5005&lt;&gt;"",Data!B386,"")</f>
        <v/>
      </c>
      <c r="C386" s="41" t="str">
        <f>IF(Data!$B386:C$5005&lt;&gt;"",Data!C386,"")</f>
        <v/>
      </c>
      <c r="D386" s="41" t="str">
        <f>IF(Data!$B386:D$5005&lt;&gt;"",Data!D386,"")</f>
        <v/>
      </c>
      <c r="E386" s="41" t="str">
        <f>IF(Data!$B386:E$5005&lt;&gt;"",Data!E386,"")</f>
        <v/>
      </c>
      <c r="F386" s="41" t="str">
        <f>IF(Data!$B386:F$5005&lt;&gt;"",Data!F386,"")</f>
        <v/>
      </c>
      <c r="G386" s="41" t="str">
        <f>IF(Data!$B386:G$5005&lt;&gt;"",Data!G386,"")</f>
        <v/>
      </c>
      <c r="H386" s="41" t="str">
        <f>IF(Data!$B386:H$5005&lt;&gt;"",Data!H386,"")</f>
        <v/>
      </c>
      <c r="I386" s="41" t="str">
        <f>IF(Data!$B386:I$5005&lt;&gt;"",Data!I386,"")</f>
        <v/>
      </c>
      <c r="J386" s="34"/>
      <c r="K386" s="34"/>
      <c r="L386" s="34"/>
      <c r="M386" s="34"/>
      <c r="N386" s="34"/>
      <c r="O386" s="34"/>
      <c r="P386" s="34"/>
      <c r="Q386" s="34"/>
    </row>
    <row r="387" spans="1:17">
      <c r="A387" s="40">
        <v>381</v>
      </c>
      <c r="B387" s="41" t="str">
        <f>IF(Data!B387:$B$5005&lt;&gt;"",Data!B387,"")</f>
        <v/>
      </c>
      <c r="C387" s="41" t="str">
        <f>IF(Data!$B387:C$5005&lt;&gt;"",Data!C387,"")</f>
        <v/>
      </c>
      <c r="D387" s="41" t="str">
        <f>IF(Data!$B387:D$5005&lt;&gt;"",Data!D387,"")</f>
        <v/>
      </c>
      <c r="E387" s="41" t="str">
        <f>IF(Data!$B387:E$5005&lt;&gt;"",Data!E387,"")</f>
        <v/>
      </c>
      <c r="F387" s="41" t="str">
        <f>IF(Data!$B387:F$5005&lt;&gt;"",Data!F387,"")</f>
        <v/>
      </c>
      <c r="G387" s="41" t="str">
        <f>IF(Data!$B387:G$5005&lt;&gt;"",Data!G387,"")</f>
        <v/>
      </c>
      <c r="H387" s="41" t="str">
        <f>IF(Data!$B387:H$5005&lt;&gt;"",Data!H387,"")</f>
        <v/>
      </c>
      <c r="I387" s="41" t="str">
        <f>IF(Data!$B387:I$5005&lt;&gt;"",Data!I387,"")</f>
        <v/>
      </c>
      <c r="J387" s="34"/>
      <c r="K387" s="34"/>
      <c r="L387" s="34"/>
      <c r="M387" s="34"/>
      <c r="N387" s="34"/>
      <c r="O387" s="34"/>
      <c r="P387" s="34"/>
      <c r="Q387" s="34"/>
    </row>
    <row r="388" spans="1:17">
      <c r="A388" s="40">
        <v>382</v>
      </c>
      <c r="B388" s="41" t="str">
        <f>IF(Data!B388:$B$5005&lt;&gt;"",Data!B388,"")</f>
        <v/>
      </c>
      <c r="C388" s="41" t="str">
        <f>IF(Data!$B388:C$5005&lt;&gt;"",Data!C388,"")</f>
        <v/>
      </c>
      <c r="D388" s="41" t="str">
        <f>IF(Data!$B388:D$5005&lt;&gt;"",Data!D388,"")</f>
        <v/>
      </c>
      <c r="E388" s="41" t="str">
        <f>IF(Data!$B388:E$5005&lt;&gt;"",Data!E388,"")</f>
        <v/>
      </c>
      <c r="F388" s="41" t="str">
        <f>IF(Data!$B388:F$5005&lt;&gt;"",Data!F388,"")</f>
        <v/>
      </c>
      <c r="G388" s="41" t="str">
        <f>IF(Data!$B388:G$5005&lt;&gt;"",Data!G388,"")</f>
        <v/>
      </c>
      <c r="H388" s="41" t="str">
        <f>IF(Data!$B388:H$5005&lt;&gt;"",Data!H388,"")</f>
        <v/>
      </c>
      <c r="I388" s="41" t="str">
        <f>IF(Data!$B388:I$5005&lt;&gt;"",Data!I388,"")</f>
        <v/>
      </c>
      <c r="J388" s="34"/>
      <c r="K388" s="34"/>
      <c r="L388" s="34"/>
      <c r="M388" s="34"/>
      <c r="N388" s="34"/>
      <c r="O388" s="34"/>
      <c r="P388" s="34"/>
      <c r="Q388" s="34"/>
    </row>
    <row r="389" spans="1:17">
      <c r="A389" s="40">
        <v>383</v>
      </c>
      <c r="B389" s="41" t="str">
        <f>IF(Data!B389:$B$5005&lt;&gt;"",Data!B389,"")</f>
        <v/>
      </c>
      <c r="C389" s="41" t="str">
        <f>IF(Data!$B389:C$5005&lt;&gt;"",Data!C389,"")</f>
        <v/>
      </c>
      <c r="D389" s="41" t="str">
        <f>IF(Data!$B389:D$5005&lt;&gt;"",Data!D389,"")</f>
        <v/>
      </c>
      <c r="E389" s="41" t="str">
        <f>IF(Data!$B389:E$5005&lt;&gt;"",Data!E389,"")</f>
        <v/>
      </c>
      <c r="F389" s="41" t="str">
        <f>IF(Data!$B389:F$5005&lt;&gt;"",Data!F389,"")</f>
        <v/>
      </c>
      <c r="G389" s="41" t="str">
        <f>IF(Data!$B389:G$5005&lt;&gt;"",Data!G389,"")</f>
        <v/>
      </c>
      <c r="H389" s="41" t="str">
        <f>IF(Data!$B389:H$5005&lt;&gt;"",Data!H389,"")</f>
        <v/>
      </c>
      <c r="I389" s="41" t="str">
        <f>IF(Data!$B389:I$5005&lt;&gt;"",Data!I389,"")</f>
        <v/>
      </c>
      <c r="J389" s="34"/>
      <c r="K389" s="34"/>
      <c r="L389" s="34"/>
      <c r="M389" s="34"/>
      <c r="N389" s="34"/>
      <c r="O389" s="34"/>
      <c r="P389" s="34"/>
      <c r="Q389" s="34"/>
    </row>
    <row r="390" spans="1:17">
      <c r="A390" s="40">
        <v>384</v>
      </c>
      <c r="B390" s="41" t="str">
        <f>IF(Data!B390:$B$5005&lt;&gt;"",Data!B390,"")</f>
        <v/>
      </c>
      <c r="C390" s="41" t="str">
        <f>IF(Data!$B390:C$5005&lt;&gt;"",Data!C390,"")</f>
        <v/>
      </c>
      <c r="D390" s="41" t="str">
        <f>IF(Data!$B390:D$5005&lt;&gt;"",Data!D390,"")</f>
        <v/>
      </c>
      <c r="E390" s="41" t="str">
        <f>IF(Data!$B390:E$5005&lt;&gt;"",Data!E390,"")</f>
        <v/>
      </c>
      <c r="F390" s="41" t="str">
        <f>IF(Data!$B390:F$5005&lt;&gt;"",Data!F390,"")</f>
        <v/>
      </c>
      <c r="G390" s="41" t="str">
        <f>IF(Data!$B390:G$5005&lt;&gt;"",Data!G390,"")</f>
        <v/>
      </c>
      <c r="H390" s="41" t="str">
        <f>IF(Data!$B390:H$5005&lt;&gt;"",Data!H390,"")</f>
        <v/>
      </c>
      <c r="I390" s="41" t="str">
        <f>IF(Data!$B390:I$5005&lt;&gt;"",Data!I390,"")</f>
        <v/>
      </c>
      <c r="J390" s="34"/>
      <c r="K390" s="34"/>
      <c r="L390" s="34"/>
      <c r="M390" s="34"/>
      <c r="N390" s="34"/>
      <c r="O390" s="34"/>
      <c r="P390" s="34"/>
      <c r="Q390" s="34"/>
    </row>
    <row r="391" spans="1:17">
      <c r="A391" s="40">
        <v>385</v>
      </c>
      <c r="B391" s="41" t="str">
        <f>IF(Data!B391:$B$5005&lt;&gt;"",Data!B391,"")</f>
        <v/>
      </c>
      <c r="C391" s="41" t="str">
        <f>IF(Data!$B391:C$5005&lt;&gt;"",Data!C391,"")</f>
        <v/>
      </c>
      <c r="D391" s="41" t="str">
        <f>IF(Data!$B391:D$5005&lt;&gt;"",Data!D391,"")</f>
        <v/>
      </c>
      <c r="E391" s="41" t="str">
        <f>IF(Data!$B391:E$5005&lt;&gt;"",Data!E391,"")</f>
        <v/>
      </c>
      <c r="F391" s="41" t="str">
        <f>IF(Data!$B391:F$5005&lt;&gt;"",Data!F391,"")</f>
        <v/>
      </c>
      <c r="G391" s="41" t="str">
        <f>IF(Data!$B391:G$5005&lt;&gt;"",Data!G391,"")</f>
        <v/>
      </c>
      <c r="H391" s="41" t="str">
        <f>IF(Data!$B391:H$5005&lt;&gt;"",Data!H391,"")</f>
        <v/>
      </c>
      <c r="I391" s="41" t="str">
        <f>IF(Data!$B391:I$5005&lt;&gt;"",Data!I391,"")</f>
        <v/>
      </c>
      <c r="J391" s="34"/>
      <c r="K391" s="34"/>
      <c r="L391" s="34"/>
      <c r="M391" s="34"/>
      <c r="N391" s="34"/>
      <c r="O391" s="34"/>
      <c r="P391" s="34"/>
      <c r="Q391" s="34"/>
    </row>
    <row r="392" spans="1:17">
      <c r="A392" s="40">
        <v>386</v>
      </c>
      <c r="B392" s="41" t="str">
        <f>IF(Data!B392:$B$5005&lt;&gt;"",Data!B392,"")</f>
        <v/>
      </c>
      <c r="C392" s="41" t="str">
        <f>IF(Data!$B392:C$5005&lt;&gt;"",Data!C392,"")</f>
        <v/>
      </c>
      <c r="D392" s="41" t="str">
        <f>IF(Data!$B392:D$5005&lt;&gt;"",Data!D392,"")</f>
        <v/>
      </c>
      <c r="E392" s="41" t="str">
        <f>IF(Data!$B392:E$5005&lt;&gt;"",Data!E392,"")</f>
        <v/>
      </c>
      <c r="F392" s="41" t="str">
        <f>IF(Data!$B392:F$5005&lt;&gt;"",Data!F392,"")</f>
        <v/>
      </c>
      <c r="G392" s="41" t="str">
        <f>IF(Data!$B392:G$5005&lt;&gt;"",Data!G392,"")</f>
        <v/>
      </c>
      <c r="H392" s="41" t="str">
        <f>IF(Data!$B392:H$5005&lt;&gt;"",Data!H392,"")</f>
        <v/>
      </c>
      <c r="I392" s="41" t="str">
        <f>IF(Data!$B392:I$5005&lt;&gt;"",Data!I392,"")</f>
        <v/>
      </c>
      <c r="J392" s="34"/>
      <c r="K392" s="34"/>
      <c r="L392" s="34"/>
      <c r="M392" s="34"/>
      <c r="N392" s="34"/>
      <c r="O392" s="34"/>
      <c r="P392" s="34"/>
      <c r="Q392" s="34"/>
    </row>
    <row r="393" spans="1:17">
      <c r="A393" s="40">
        <v>387</v>
      </c>
      <c r="B393" s="41" t="str">
        <f>IF(Data!B393:$B$5005&lt;&gt;"",Data!B393,"")</f>
        <v/>
      </c>
      <c r="C393" s="41" t="str">
        <f>IF(Data!$B393:C$5005&lt;&gt;"",Data!C393,"")</f>
        <v/>
      </c>
      <c r="D393" s="41" t="str">
        <f>IF(Data!$B393:D$5005&lt;&gt;"",Data!D393,"")</f>
        <v/>
      </c>
      <c r="E393" s="41" t="str">
        <f>IF(Data!$B393:E$5005&lt;&gt;"",Data!E393,"")</f>
        <v/>
      </c>
      <c r="F393" s="41" t="str">
        <f>IF(Data!$B393:F$5005&lt;&gt;"",Data!F393,"")</f>
        <v/>
      </c>
      <c r="G393" s="41" t="str">
        <f>IF(Data!$B393:G$5005&lt;&gt;"",Data!G393,"")</f>
        <v/>
      </c>
      <c r="H393" s="41" t="str">
        <f>IF(Data!$B393:H$5005&lt;&gt;"",Data!H393,"")</f>
        <v/>
      </c>
      <c r="I393" s="41" t="str">
        <f>IF(Data!$B393:I$5005&lt;&gt;"",Data!I393,"")</f>
        <v/>
      </c>
      <c r="J393" s="34"/>
      <c r="K393" s="34"/>
      <c r="L393" s="34"/>
      <c r="M393" s="34"/>
      <c r="N393" s="34"/>
      <c r="O393" s="34"/>
      <c r="P393" s="34"/>
      <c r="Q393" s="34"/>
    </row>
    <row r="394" spans="1:17">
      <c r="A394" s="40">
        <v>388</v>
      </c>
      <c r="B394" s="41" t="str">
        <f>IF(Data!B394:$B$5005&lt;&gt;"",Data!B394,"")</f>
        <v/>
      </c>
      <c r="C394" s="41" t="str">
        <f>IF(Data!$B394:C$5005&lt;&gt;"",Data!C394,"")</f>
        <v/>
      </c>
      <c r="D394" s="41" t="str">
        <f>IF(Data!$B394:D$5005&lt;&gt;"",Data!D394,"")</f>
        <v/>
      </c>
      <c r="E394" s="41" t="str">
        <f>IF(Data!$B394:E$5005&lt;&gt;"",Data!E394,"")</f>
        <v/>
      </c>
      <c r="F394" s="41" t="str">
        <f>IF(Data!$B394:F$5005&lt;&gt;"",Data!F394,"")</f>
        <v/>
      </c>
      <c r="G394" s="41" t="str">
        <f>IF(Data!$B394:G$5005&lt;&gt;"",Data!G394,"")</f>
        <v/>
      </c>
      <c r="H394" s="41" t="str">
        <f>IF(Data!$B394:H$5005&lt;&gt;"",Data!H394,"")</f>
        <v/>
      </c>
      <c r="I394" s="41" t="str">
        <f>IF(Data!$B394:I$5005&lt;&gt;"",Data!I394,"")</f>
        <v/>
      </c>
      <c r="J394" s="34"/>
      <c r="K394" s="34"/>
      <c r="L394" s="34"/>
      <c r="M394" s="34"/>
      <c r="N394" s="34"/>
      <c r="O394" s="34"/>
      <c r="P394" s="34"/>
      <c r="Q394" s="34"/>
    </row>
    <row r="395" spans="1:17">
      <c r="A395" s="40">
        <v>389</v>
      </c>
      <c r="B395" s="41" t="str">
        <f>IF(Data!B395:$B$5005&lt;&gt;"",Data!B395,"")</f>
        <v/>
      </c>
      <c r="C395" s="41" t="str">
        <f>IF(Data!$B395:C$5005&lt;&gt;"",Data!C395,"")</f>
        <v/>
      </c>
      <c r="D395" s="41" t="str">
        <f>IF(Data!$B395:D$5005&lt;&gt;"",Data!D395,"")</f>
        <v/>
      </c>
      <c r="E395" s="41" t="str">
        <f>IF(Data!$B395:E$5005&lt;&gt;"",Data!E395,"")</f>
        <v/>
      </c>
      <c r="F395" s="41" t="str">
        <f>IF(Data!$B395:F$5005&lt;&gt;"",Data!F395,"")</f>
        <v/>
      </c>
      <c r="G395" s="41" t="str">
        <f>IF(Data!$B395:G$5005&lt;&gt;"",Data!G395,"")</f>
        <v/>
      </c>
      <c r="H395" s="41" t="str">
        <f>IF(Data!$B395:H$5005&lt;&gt;"",Data!H395,"")</f>
        <v/>
      </c>
      <c r="I395" s="41" t="str">
        <f>IF(Data!$B395:I$5005&lt;&gt;"",Data!I395,"")</f>
        <v/>
      </c>
      <c r="J395" s="34"/>
      <c r="K395" s="34"/>
      <c r="L395" s="34"/>
      <c r="M395" s="34"/>
      <c r="N395" s="34"/>
      <c r="O395" s="34"/>
      <c r="P395" s="34"/>
      <c r="Q395" s="34"/>
    </row>
    <row r="396" spans="1:17">
      <c r="A396" s="40">
        <v>390</v>
      </c>
      <c r="B396" s="41" t="str">
        <f>IF(Data!B396:$B$5005&lt;&gt;"",Data!B396,"")</f>
        <v/>
      </c>
      <c r="C396" s="41" t="str">
        <f>IF(Data!$B396:C$5005&lt;&gt;"",Data!C396,"")</f>
        <v/>
      </c>
      <c r="D396" s="41" t="str">
        <f>IF(Data!$B396:D$5005&lt;&gt;"",Data!D396,"")</f>
        <v/>
      </c>
      <c r="E396" s="41" t="str">
        <f>IF(Data!$B396:E$5005&lt;&gt;"",Data!E396,"")</f>
        <v/>
      </c>
      <c r="F396" s="41" t="str">
        <f>IF(Data!$B396:F$5005&lt;&gt;"",Data!F396,"")</f>
        <v/>
      </c>
      <c r="G396" s="41" t="str">
        <f>IF(Data!$B396:G$5005&lt;&gt;"",Data!G396,"")</f>
        <v/>
      </c>
      <c r="H396" s="41" t="str">
        <f>IF(Data!$B396:H$5005&lt;&gt;"",Data!H396,"")</f>
        <v/>
      </c>
      <c r="I396" s="41" t="str">
        <f>IF(Data!$B396:I$5005&lt;&gt;"",Data!I396,"")</f>
        <v/>
      </c>
      <c r="J396" s="34"/>
      <c r="K396" s="34"/>
      <c r="L396" s="34"/>
      <c r="M396" s="34"/>
      <c r="N396" s="34"/>
      <c r="O396" s="34"/>
      <c r="P396" s="34"/>
      <c r="Q396" s="34"/>
    </row>
    <row r="397" spans="1:17">
      <c r="A397" s="40">
        <v>391</v>
      </c>
      <c r="B397" s="41" t="str">
        <f>IF(Data!B397:$B$5005&lt;&gt;"",Data!B397,"")</f>
        <v/>
      </c>
      <c r="C397" s="41" t="str">
        <f>IF(Data!$B397:C$5005&lt;&gt;"",Data!C397,"")</f>
        <v/>
      </c>
      <c r="D397" s="41" t="str">
        <f>IF(Data!$B397:D$5005&lt;&gt;"",Data!D397,"")</f>
        <v/>
      </c>
      <c r="E397" s="41" t="str">
        <f>IF(Data!$B397:E$5005&lt;&gt;"",Data!E397,"")</f>
        <v/>
      </c>
      <c r="F397" s="41" t="str">
        <f>IF(Data!$B397:F$5005&lt;&gt;"",Data!F397,"")</f>
        <v/>
      </c>
      <c r="G397" s="41" t="str">
        <f>IF(Data!$B397:G$5005&lt;&gt;"",Data!G397,"")</f>
        <v/>
      </c>
      <c r="H397" s="41" t="str">
        <f>IF(Data!$B397:H$5005&lt;&gt;"",Data!H397,"")</f>
        <v/>
      </c>
      <c r="I397" s="41" t="str">
        <f>IF(Data!$B397:I$5005&lt;&gt;"",Data!I397,"")</f>
        <v/>
      </c>
      <c r="J397" s="34"/>
      <c r="K397" s="34"/>
      <c r="L397" s="34"/>
      <c r="M397" s="34"/>
      <c r="N397" s="34"/>
      <c r="O397" s="34"/>
      <c r="P397" s="34"/>
      <c r="Q397" s="34"/>
    </row>
    <row r="398" spans="1:17">
      <c r="A398" s="40">
        <v>392</v>
      </c>
      <c r="B398" s="41" t="str">
        <f>IF(Data!B398:$B$5005&lt;&gt;"",Data!B398,"")</f>
        <v/>
      </c>
      <c r="C398" s="41" t="str">
        <f>IF(Data!$B398:C$5005&lt;&gt;"",Data!C398,"")</f>
        <v/>
      </c>
      <c r="D398" s="41" t="str">
        <f>IF(Data!$B398:D$5005&lt;&gt;"",Data!D398,"")</f>
        <v/>
      </c>
      <c r="E398" s="41" t="str">
        <f>IF(Data!$B398:E$5005&lt;&gt;"",Data!E398,"")</f>
        <v/>
      </c>
      <c r="F398" s="41" t="str">
        <f>IF(Data!$B398:F$5005&lt;&gt;"",Data!F398,"")</f>
        <v/>
      </c>
      <c r="G398" s="41" t="str">
        <f>IF(Data!$B398:G$5005&lt;&gt;"",Data!G398,"")</f>
        <v/>
      </c>
      <c r="H398" s="41" t="str">
        <f>IF(Data!$B398:H$5005&lt;&gt;"",Data!H398,"")</f>
        <v/>
      </c>
      <c r="I398" s="41" t="str">
        <f>IF(Data!$B398:I$5005&lt;&gt;"",Data!I398,"")</f>
        <v/>
      </c>
      <c r="J398" s="34"/>
      <c r="K398" s="34"/>
      <c r="L398" s="34"/>
      <c r="M398" s="34"/>
      <c r="N398" s="34"/>
      <c r="O398" s="34"/>
      <c r="P398" s="34"/>
      <c r="Q398" s="34"/>
    </row>
    <row r="399" spans="1:17">
      <c r="A399" s="40">
        <v>393</v>
      </c>
      <c r="B399" s="41" t="str">
        <f>IF(Data!B399:$B$5005&lt;&gt;"",Data!B399,"")</f>
        <v/>
      </c>
      <c r="C399" s="41" t="str">
        <f>IF(Data!$B399:C$5005&lt;&gt;"",Data!C399,"")</f>
        <v/>
      </c>
      <c r="D399" s="41" t="str">
        <f>IF(Data!$B399:D$5005&lt;&gt;"",Data!D399,"")</f>
        <v/>
      </c>
      <c r="E399" s="41" t="str">
        <f>IF(Data!$B399:E$5005&lt;&gt;"",Data!E399,"")</f>
        <v/>
      </c>
      <c r="F399" s="41" t="str">
        <f>IF(Data!$B399:F$5005&lt;&gt;"",Data!F399,"")</f>
        <v/>
      </c>
      <c r="G399" s="41" t="str">
        <f>IF(Data!$B399:G$5005&lt;&gt;"",Data!G399,"")</f>
        <v/>
      </c>
      <c r="H399" s="41" t="str">
        <f>IF(Data!$B399:H$5005&lt;&gt;"",Data!H399,"")</f>
        <v/>
      </c>
      <c r="I399" s="41" t="str">
        <f>IF(Data!$B399:I$5005&lt;&gt;"",Data!I399,"")</f>
        <v/>
      </c>
      <c r="J399" s="34"/>
      <c r="K399" s="34"/>
      <c r="L399" s="34"/>
      <c r="M399" s="34"/>
      <c r="N399" s="34"/>
      <c r="O399" s="34"/>
      <c r="P399" s="34"/>
      <c r="Q399" s="34"/>
    </row>
    <row r="400" spans="1:17">
      <c r="A400" s="40">
        <v>394</v>
      </c>
      <c r="B400" s="41" t="str">
        <f>IF(Data!B400:$B$5005&lt;&gt;"",Data!B400,"")</f>
        <v/>
      </c>
      <c r="C400" s="41" t="str">
        <f>IF(Data!$B400:C$5005&lt;&gt;"",Data!C400,"")</f>
        <v/>
      </c>
      <c r="D400" s="41" t="str">
        <f>IF(Data!$B400:D$5005&lt;&gt;"",Data!D400,"")</f>
        <v/>
      </c>
      <c r="E400" s="41" t="str">
        <f>IF(Data!$B400:E$5005&lt;&gt;"",Data!E400,"")</f>
        <v/>
      </c>
      <c r="F400" s="41" t="str">
        <f>IF(Data!$B400:F$5005&lt;&gt;"",Data!F400,"")</f>
        <v/>
      </c>
      <c r="G400" s="41" t="str">
        <f>IF(Data!$B400:G$5005&lt;&gt;"",Data!G400,"")</f>
        <v/>
      </c>
      <c r="H400" s="41" t="str">
        <f>IF(Data!$B400:H$5005&lt;&gt;"",Data!H400,"")</f>
        <v/>
      </c>
      <c r="I400" s="41" t="str">
        <f>IF(Data!$B400:I$5005&lt;&gt;"",Data!I400,"")</f>
        <v/>
      </c>
      <c r="J400" s="34"/>
      <c r="K400" s="34"/>
      <c r="L400" s="34"/>
      <c r="M400" s="34"/>
      <c r="N400" s="34"/>
      <c r="O400" s="34"/>
      <c r="P400" s="34"/>
      <c r="Q400" s="34"/>
    </row>
    <row r="401" spans="1:17">
      <c r="A401" s="40">
        <v>395</v>
      </c>
      <c r="B401" s="41" t="str">
        <f>IF(Data!B401:$B$5005&lt;&gt;"",Data!B401,"")</f>
        <v/>
      </c>
      <c r="C401" s="41" t="str">
        <f>IF(Data!$B401:C$5005&lt;&gt;"",Data!C401,"")</f>
        <v/>
      </c>
      <c r="D401" s="41" t="str">
        <f>IF(Data!$B401:D$5005&lt;&gt;"",Data!D401,"")</f>
        <v/>
      </c>
      <c r="E401" s="41" t="str">
        <f>IF(Data!$B401:E$5005&lt;&gt;"",Data!E401,"")</f>
        <v/>
      </c>
      <c r="F401" s="41" t="str">
        <f>IF(Data!$B401:F$5005&lt;&gt;"",Data!F401,"")</f>
        <v/>
      </c>
      <c r="G401" s="41" t="str">
        <f>IF(Data!$B401:G$5005&lt;&gt;"",Data!G401,"")</f>
        <v/>
      </c>
      <c r="H401" s="41" t="str">
        <f>IF(Data!$B401:H$5005&lt;&gt;"",Data!H401,"")</f>
        <v/>
      </c>
      <c r="I401" s="41" t="str">
        <f>IF(Data!$B401:I$5005&lt;&gt;"",Data!I401,"")</f>
        <v/>
      </c>
      <c r="J401" s="34"/>
      <c r="K401" s="34"/>
      <c r="L401" s="34"/>
      <c r="M401" s="34"/>
      <c r="N401" s="34"/>
      <c r="O401" s="34"/>
      <c r="P401" s="34"/>
      <c r="Q401" s="34"/>
    </row>
    <row r="402" spans="1:17">
      <c r="A402" s="40">
        <v>396</v>
      </c>
      <c r="B402" s="41" t="str">
        <f>IF(Data!B402:$B$5005&lt;&gt;"",Data!B402,"")</f>
        <v/>
      </c>
      <c r="C402" s="41" t="str">
        <f>IF(Data!$B402:C$5005&lt;&gt;"",Data!C402,"")</f>
        <v/>
      </c>
      <c r="D402" s="41" t="str">
        <f>IF(Data!$B402:D$5005&lt;&gt;"",Data!D402,"")</f>
        <v/>
      </c>
      <c r="E402" s="41" t="str">
        <f>IF(Data!$B402:E$5005&lt;&gt;"",Data!E402,"")</f>
        <v/>
      </c>
      <c r="F402" s="41" t="str">
        <f>IF(Data!$B402:F$5005&lt;&gt;"",Data!F402,"")</f>
        <v/>
      </c>
      <c r="G402" s="41" t="str">
        <f>IF(Data!$B402:G$5005&lt;&gt;"",Data!G402,"")</f>
        <v/>
      </c>
      <c r="H402" s="41" t="str">
        <f>IF(Data!$B402:H$5005&lt;&gt;"",Data!H402,"")</f>
        <v/>
      </c>
      <c r="I402" s="41" t="str">
        <f>IF(Data!$B402:I$5005&lt;&gt;"",Data!I402,"")</f>
        <v/>
      </c>
      <c r="J402" s="34"/>
      <c r="K402" s="34"/>
      <c r="L402" s="34"/>
      <c r="M402" s="34"/>
      <c r="N402" s="34"/>
      <c r="O402" s="34"/>
      <c r="P402" s="34"/>
      <c r="Q402" s="34"/>
    </row>
    <row r="403" spans="1:17">
      <c r="A403" s="40">
        <v>397</v>
      </c>
      <c r="B403" s="41" t="str">
        <f>IF(Data!B403:$B$5005&lt;&gt;"",Data!B403,"")</f>
        <v/>
      </c>
      <c r="C403" s="41" t="str">
        <f>IF(Data!$B403:C$5005&lt;&gt;"",Data!C403,"")</f>
        <v/>
      </c>
      <c r="D403" s="41" t="str">
        <f>IF(Data!$B403:D$5005&lt;&gt;"",Data!D403,"")</f>
        <v/>
      </c>
      <c r="E403" s="41" t="str">
        <f>IF(Data!$B403:E$5005&lt;&gt;"",Data!E403,"")</f>
        <v/>
      </c>
      <c r="F403" s="41" t="str">
        <f>IF(Data!$B403:F$5005&lt;&gt;"",Data!F403,"")</f>
        <v/>
      </c>
      <c r="G403" s="41" t="str">
        <f>IF(Data!$B403:G$5005&lt;&gt;"",Data!G403,"")</f>
        <v/>
      </c>
      <c r="H403" s="41" t="str">
        <f>IF(Data!$B403:H$5005&lt;&gt;"",Data!H403,"")</f>
        <v/>
      </c>
      <c r="I403" s="41" t="str">
        <f>IF(Data!$B403:I$5005&lt;&gt;"",Data!I403,"")</f>
        <v/>
      </c>
      <c r="J403" s="34"/>
      <c r="K403" s="34"/>
      <c r="L403" s="34"/>
      <c r="M403" s="34"/>
      <c r="N403" s="34"/>
      <c r="O403" s="34"/>
      <c r="P403" s="34"/>
      <c r="Q403" s="34"/>
    </row>
    <row r="404" spans="1:17">
      <c r="A404" s="40">
        <v>398</v>
      </c>
      <c r="B404" s="41" t="str">
        <f>IF(Data!B404:$B$5005&lt;&gt;"",Data!B404,"")</f>
        <v/>
      </c>
      <c r="C404" s="41" t="str">
        <f>IF(Data!$B404:C$5005&lt;&gt;"",Data!C404,"")</f>
        <v/>
      </c>
      <c r="D404" s="41" t="str">
        <f>IF(Data!$B404:D$5005&lt;&gt;"",Data!D404,"")</f>
        <v/>
      </c>
      <c r="E404" s="41" t="str">
        <f>IF(Data!$B404:E$5005&lt;&gt;"",Data!E404,"")</f>
        <v/>
      </c>
      <c r="F404" s="41" t="str">
        <f>IF(Data!$B404:F$5005&lt;&gt;"",Data!F404,"")</f>
        <v/>
      </c>
      <c r="G404" s="41" t="str">
        <f>IF(Data!$B404:G$5005&lt;&gt;"",Data!G404,"")</f>
        <v/>
      </c>
      <c r="H404" s="41" t="str">
        <f>IF(Data!$B404:H$5005&lt;&gt;"",Data!H404,"")</f>
        <v/>
      </c>
      <c r="I404" s="41" t="str">
        <f>IF(Data!$B404:I$5005&lt;&gt;"",Data!I404,"")</f>
        <v/>
      </c>
      <c r="J404" s="34"/>
      <c r="K404" s="34"/>
      <c r="L404" s="34"/>
      <c r="M404" s="34"/>
      <c r="N404" s="34"/>
      <c r="O404" s="34"/>
      <c r="P404" s="34"/>
      <c r="Q404" s="34"/>
    </row>
    <row r="405" spans="1:17">
      <c r="A405" s="40">
        <v>399</v>
      </c>
      <c r="B405" s="41" t="str">
        <f>IF(Data!B405:$B$5005&lt;&gt;"",Data!B405,"")</f>
        <v/>
      </c>
      <c r="C405" s="41" t="str">
        <f>IF(Data!$B405:C$5005&lt;&gt;"",Data!C405,"")</f>
        <v/>
      </c>
      <c r="D405" s="41" t="str">
        <f>IF(Data!$B405:D$5005&lt;&gt;"",Data!D405,"")</f>
        <v/>
      </c>
      <c r="E405" s="41" t="str">
        <f>IF(Data!$B405:E$5005&lt;&gt;"",Data!E405,"")</f>
        <v/>
      </c>
      <c r="F405" s="41" t="str">
        <f>IF(Data!$B405:F$5005&lt;&gt;"",Data!F405,"")</f>
        <v/>
      </c>
      <c r="G405" s="41" t="str">
        <f>IF(Data!$B405:G$5005&lt;&gt;"",Data!G405,"")</f>
        <v/>
      </c>
      <c r="H405" s="41" t="str">
        <f>IF(Data!$B405:H$5005&lt;&gt;"",Data!H405,"")</f>
        <v/>
      </c>
      <c r="I405" s="41" t="str">
        <f>IF(Data!$B405:I$5005&lt;&gt;"",Data!I405,"")</f>
        <v/>
      </c>
      <c r="J405" s="34"/>
      <c r="K405" s="34"/>
      <c r="L405" s="34"/>
      <c r="M405" s="34"/>
      <c r="N405" s="34"/>
      <c r="O405" s="34"/>
      <c r="P405" s="34"/>
      <c r="Q405" s="34"/>
    </row>
    <row r="406" spans="1:17">
      <c r="A406" s="40">
        <v>400</v>
      </c>
      <c r="B406" s="41" t="str">
        <f>IF(Data!B406:$B$5005&lt;&gt;"",Data!B406,"")</f>
        <v/>
      </c>
      <c r="C406" s="41" t="str">
        <f>IF(Data!$B406:C$5005&lt;&gt;"",Data!C406,"")</f>
        <v/>
      </c>
      <c r="D406" s="41" t="str">
        <f>IF(Data!$B406:D$5005&lt;&gt;"",Data!D406,"")</f>
        <v/>
      </c>
      <c r="E406" s="41" t="str">
        <f>IF(Data!$B406:E$5005&lt;&gt;"",Data!E406,"")</f>
        <v/>
      </c>
      <c r="F406" s="41" t="str">
        <f>IF(Data!$B406:F$5005&lt;&gt;"",Data!F406,"")</f>
        <v/>
      </c>
      <c r="G406" s="41" t="str">
        <f>IF(Data!$B406:G$5005&lt;&gt;"",Data!G406,"")</f>
        <v/>
      </c>
      <c r="H406" s="41" t="str">
        <f>IF(Data!$B406:H$5005&lt;&gt;"",Data!H406,"")</f>
        <v/>
      </c>
      <c r="I406" s="41" t="str">
        <f>IF(Data!$B406:I$5005&lt;&gt;"",Data!I406,"")</f>
        <v/>
      </c>
      <c r="J406" s="34"/>
      <c r="K406" s="34"/>
      <c r="L406" s="34"/>
      <c r="M406" s="34"/>
      <c r="N406" s="34"/>
      <c r="O406" s="34"/>
      <c r="P406" s="34"/>
      <c r="Q406" s="34"/>
    </row>
    <row r="407" spans="1:17">
      <c r="A407" s="40">
        <v>401</v>
      </c>
      <c r="B407" s="41" t="str">
        <f>IF(Data!B407:$B$5005&lt;&gt;"",Data!B407,"")</f>
        <v/>
      </c>
      <c r="C407" s="41" t="str">
        <f>IF(Data!$B407:C$5005&lt;&gt;"",Data!C407,"")</f>
        <v/>
      </c>
      <c r="D407" s="41" t="str">
        <f>IF(Data!$B407:D$5005&lt;&gt;"",Data!D407,"")</f>
        <v/>
      </c>
      <c r="E407" s="41" t="str">
        <f>IF(Data!$B407:E$5005&lt;&gt;"",Data!E407,"")</f>
        <v/>
      </c>
      <c r="F407" s="41" t="str">
        <f>IF(Data!$B407:F$5005&lt;&gt;"",Data!F407,"")</f>
        <v/>
      </c>
      <c r="G407" s="41" t="str">
        <f>IF(Data!$B407:G$5005&lt;&gt;"",Data!G407,"")</f>
        <v/>
      </c>
      <c r="H407" s="41" t="str">
        <f>IF(Data!$B407:H$5005&lt;&gt;"",Data!H407,"")</f>
        <v/>
      </c>
      <c r="I407" s="41" t="str">
        <f>IF(Data!$B407:I$5005&lt;&gt;"",Data!I407,"")</f>
        <v/>
      </c>
      <c r="J407" s="34"/>
      <c r="K407" s="34"/>
      <c r="L407" s="34"/>
      <c r="M407" s="34"/>
      <c r="N407" s="34"/>
      <c r="O407" s="34"/>
      <c r="P407" s="34"/>
      <c r="Q407" s="34"/>
    </row>
    <row r="408" spans="1:17">
      <c r="A408" s="40">
        <v>402</v>
      </c>
      <c r="B408" s="41" t="str">
        <f>IF(Data!B408:$B$5005&lt;&gt;"",Data!B408,"")</f>
        <v/>
      </c>
      <c r="C408" s="41" t="str">
        <f>IF(Data!$B408:C$5005&lt;&gt;"",Data!C408,"")</f>
        <v/>
      </c>
      <c r="D408" s="41" t="str">
        <f>IF(Data!$B408:D$5005&lt;&gt;"",Data!D408,"")</f>
        <v/>
      </c>
      <c r="E408" s="41" t="str">
        <f>IF(Data!$B408:E$5005&lt;&gt;"",Data!E408,"")</f>
        <v/>
      </c>
      <c r="F408" s="41" t="str">
        <f>IF(Data!$B408:F$5005&lt;&gt;"",Data!F408,"")</f>
        <v/>
      </c>
      <c r="G408" s="41" t="str">
        <f>IF(Data!$B408:G$5005&lt;&gt;"",Data!G408,"")</f>
        <v/>
      </c>
      <c r="H408" s="41" t="str">
        <f>IF(Data!$B408:H$5005&lt;&gt;"",Data!H408,"")</f>
        <v/>
      </c>
      <c r="I408" s="41" t="str">
        <f>IF(Data!$B408:I$5005&lt;&gt;"",Data!I408,"")</f>
        <v/>
      </c>
      <c r="J408" s="34"/>
      <c r="K408" s="34"/>
      <c r="L408" s="34"/>
      <c r="M408" s="34"/>
      <c r="N408" s="34"/>
      <c r="O408" s="34"/>
      <c r="P408" s="34"/>
      <c r="Q408" s="34"/>
    </row>
    <row r="409" spans="1:17">
      <c r="A409" s="40">
        <v>403</v>
      </c>
      <c r="B409" s="41" t="str">
        <f>IF(Data!B409:$B$5005&lt;&gt;"",Data!B409,"")</f>
        <v/>
      </c>
      <c r="C409" s="41" t="str">
        <f>IF(Data!$B409:C$5005&lt;&gt;"",Data!C409,"")</f>
        <v/>
      </c>
      <c r="D409" s="41" t="str">
        <f>IF(Data!$B409:D$5005&lt;&gt;"",Data!D409,"")</f>
        <v/>
      </c>
      <c r="E409" s="41" t="str">
        <f>IF(Data!$B409:E$5005&lt;&gt;"",Data!E409,"")</f>
        <v/>
      </c>
      <c r="F409" s="41" t="str">
        <f>IF(Data!$B409:F$5005&lt;&gt;"",Data!F409,"")</f>
        <v/>
      </c>
      <c r="G409" s="41" t="str">
        <f>IF(Data!$B409:G$5005&lt;&gt;"",Data!G409,"")</f>
        <v/>
      </c>
      <c r="H409" s="41" t="str">
        <f>IF(Data!$B409:H$5005&lt;&gt;"",Data!H409,"")</f>
        <v/>
      </c>
      <c r="I409" s="41" t="str">
        <f>IF(Data!$B409:I$5005&lt;&gt;"",Data!I409,"")</f>
        <v/>
      </c>
      <c r="J409" s="34"/>
      <c r="K409" s="34"/>
      <c r="L409" s="34"/>
      <c r="M409" s="34"/>
      <c r="N409" s="34"/>
      <c r="O409" s="34"/>
      <c r="P409" s="34"/>
      <c r="Q409" s="34"/>
    </row>
    <row r="410" spans="1:17">
      <c r="A410" s="40">
        <v>404</v>
      </c>
      <c r="B410" s="41" t="str">
        <f>IF(Data!B410:$B$5005&lt;&gt;"",Data!B410,"")</f>
        <v/>
      </c>
      <c r="C410" s="41" t="str">
        <f>IF(Data!$B410:C$5005&lt;&gt;"",Data!C410,"")</f>
        <v/>
      </c>
      <c r="D410" s="41" t="str">
        <f>IF(Data!$B410:D$5005&lt;&gt;"",Data!D410,"")</f>
        <v/>
      </c>
      <c r="E410" s="41" t="str">
        <f>IF(Data!$B410:E$5005&lt;&gt;"",Data!E410,"")</f>
        <v/>
      </c>
      <c r="F410" s="41" t="str">
        <f>IF(Data!$B410:F$5005&lt;&gt;"",Data!F410,"")</f>
        <v/>
      </c>
      <c r="G410" s="41" t="str">
        <f>IF(Data!$B410:G$5005&lt;&gt;"",Data!G410,"")</f>
        <v/>
      </c>
      <c r="H410" s="41" t="str">
        <f>IF(Data!$B410:H$5005&lt;&gt;"",Data!H410,"")</f>
        <v/>
      </c>
      <c r="I410" s="41" t="str">
        <f>IF(Data!$B410:I$5005&lt;&gt;"",Data!I410,"")</f>
        <v/>
      </c>
      <c r="J410" s="34"/>
      <c r="K410" s="34"/>
      <c r="L410" s="34"/>
      <c r="M410" s="34"/>
      <c r="N410" s="34"/>
      <c r="O410" s="34"/>
      <c r="P410" s="34"/>
      <c r="Q410" s="34"/>
    </row>
    <row r="411" spans="1:17">
      <c r="A411" s="40">
        <v>405</v>
      </c>
      <c r="B411" s="41" t="str">
        <f>IF(Data!B411:$B$5005&lt;&gt;"",Data!B411,"")</f>
        <v/>
      </c>
      <c r="C411" s="41" t="str">
        <f>IF(Data!$B411:C$5005&lt;&gt;"",Data!C411,"")</f>
        <v/>
      </c>
      <c r="D411" s="41" t="str">
        <f>IF(Data!$B411:D$5005&lt;&gt;"",Data!D411,"")</f>
        <v/>
      </c>
      <c r="E411" s="41" t="str">
        <f>IF(Data!$B411:E$5005&lt;&gt;"",Data!E411,"")</f>
        <v/>
      </c>
      <c r="F411" s="41" t="str">
        <f>IF(Data!$B411:F$5005&lt;&gt;"",Data!F411,"")</f>
        <v/>
      </c>
      <c r="G411" s="41" t="str">
        <f>IF(Data!$B411:G$5005&lt;&gt;"",Data!G411,"")</f>
        <v/>
      </c>
      <c r="H411" s="41" t="str">
        <f>IF(Data!$B411:H$5005&lt;&gt;"",Data!H411,"")</f>
        <v/>
      </c>
      <c r="I411" s="41" t="str">
        <f>IF(Data!$B411:I$5005&lt;&gt;"",Data!I411,"")</f>
        <v/>
      </c>
      <c r="J411" s="34"/>
      <c r="K411" s="34"/>
      <c r="L411" s="34"/>
      <c r="M411" s="34"/>
      <c r="N411" s="34"/>
      <c r="O411" s="34"/>
      <c r="P411" s="34"/>
      <c r="Q411" s="34"/>
    </row>
    <row r="412" spans="1:17">
      <c r="A412" s="40">
        <v>406</v>
      </c>
      <c r="B412" s="41" t="str">
        <f>IF(Data!B412:$B$5005&lt;&gt;"",Data!B412,"")</f>
        <v/>
      </c>
      <c r="C412" s="41" t="str">
        <f>IF(Data!$B412:C$5005&lt;&gt;"",Data!C412,"")</f>
        <v/>
      </c>
      <c r="D412" s="41" t="str">
        <f>IF(Data!$B412:D$5005&lt;&gt;"",Data!D412,"")</f>
        <v/>
      </c>
      <c r="E412" s="41" t="str">
        <f>IF(Data!$B412:E$5005&lt;&gt;"",Data!E412,"")</f>
        <v/>
      </c>
      <c r="F412" s="41" t="str">
        <f>IF(Data!$B412:F$5005&lt;&gt;"",Data!F412,"")</f>
        <v/>
      </c>
      <c r="G412" s="41" t="str">
        <f>IF(Data!$B412:G$5005&lt;&gt;"",Data!G412,"")</f>
        <v/>
      </c>
      <c r="H412" s="41" t="str">
        <f>IF(Data!$B412:H$5005&lt;&gt;"",Data!H412,"")</f>
        <v/>
      </c>
      <c r="I412" s="41" t="str">
        <f>IF(Data!$B412:I$5005&lt;&gt;"",Data!I412,"")</f>
        <v/>
      </c>
      <c r="J412" s="34"/>
      <c r="K412" s="34"/>
      <c r="L412" s="34"/>
      <c r="M412" s="34"/>
      <c r="N412" s="34"/>
      <c r="O412" s="34"/>
      <c r="P412" s="34"/>
      <c r="Q412" s="34"/>
    </row>
    <row r="413" spans="1:17">
      <c r="A413" s="40">
        <v>407</v>
      </c>
      <c r="B413" s="41" t="str">
        <f>IF(Data!B413:$B$5005&lt;&gt;"",Data!B413,"")</f>
        <v/>
      </c>
      <c r="C413" s="41" t="str">
        <f>IF(Data!$B413:C$5005&lt;&gt;"",Data!C413,"")</f>
        <v/>
      </c>
      <c r="D413" s="41" t="str">
        <f>IF(Data!$B413:D$5005&lt;&gt;"",Data!D413,"")</f>
        <v/>
      </c>
      <c r="E413" s="41" t="str">
        <f>IF(Data!$B413:E$5005&lt;&gt;"",Data!E413,"")</f>
        <v/>
      </c>
      <c r="F413" s="41" t="str">
        <f>IF(Data!$B413:F$5005&lt;&gt;"",Data!F413,"")</f>
        <v/>
      </c>
      <c r="G413" s="41" t="str">
        <f>IF(Data!$B413:G$5005&lt;&gt;"",Data!G413,"")</f>
        <v/>
      </c>
      <c r="H413" s="41" t="str">
        <f>IF(Data!$B413:H$5005&lt;&gt;"",Data!H413,"")</f>
        <v/>
      </c>
      <c r="I413" s="41" t="str">
        <f>IF(Data!$B413:I$5005&lt;&gt;"",Data!I413,"")</f>
        <v/>
      </c>
      <c r="J413" s="34"/>
      <c r="K413" s="34"/>
      <c r="L413" s="34"/>
      <c r="M413" s="34"/>
      <c r="N413" s="34"/>
      <c r="O413" s="34"/>
      <c r="P413" s="34"/>
      <c r="Q413" s="34"/>
    </row>
    <row r="414" spans="1:17">
      <c r="A414" s="40">
        <v>408</v>
      </c>
      <c r="B414" s="41" t="str">
        <f>IF(Data!B414:$B$5005&lt;&gt;"",Data!B414,"")</f>
        <v/>
      </c>
      <c r="C414" s="41" t="str">
        <f>IF(Data!$B414:C$5005&lt;&gt;"",Data!C414,"")</f>
        <v/>
      </c>
      <c r="D414" s="41" t="str">
        <f>IF(Data!$B414:D$5005&lt;&gt;"",Data!D414,"")</f>
        <v/>
      </c>
      <c r="E414" s="41" t="str">
        <f>IF(Data!$B414:E$5005&lt;&gt;"",Data!E414,"")</f>
        <v/>
      </c>
      <c r="F414" s="41" t="str">
        <f>IF(Data!$B414:F$5005&lt;&gt;"",Data!F414,"")</f>
        <v/>
      </c>
      <c r="G414" s="41" t="str">
        <f>IF(Data!$B414:G$5005&lt;&gt;"",Data!G414,"")</f>
        <v/>
      </c>
      <c r="H414" s="41" t="str">
        <f>IF(Data!$B414:H$5005&lt;&gt;"",Data!H414,"")</f>
        <v/>
      </c>
      <c r="I414" s="41" t="str">
        <f>IF(Data!$B414:I$5005&lt;&gt;"",Data!I414,"")</f>
        <v/>
      </c>
      <c r="J414" s="34"/>
      <c r="K414" s="34"/>
      <c r="L414" s="34"/>
      <c r="M414" s="34"/>
      <c r="N414" s="34"/>
      <c r="O414" s="34"/>
      <c r="P414" s="34"/>
      <c r="Q414" s="34"/>
    </row>
    <row r="415" spans="1:17">
      <c r="A415" s="40">
        <v>409</v>
      </c>
      <c r="B415" s="41" t="str">
        <f>IF(Data!B415:$B$5005&lt;&gt;"",Data!B415,"")</f>
        <v/>
      </c>
      <c r="C415" s="41" t="str">
        <f>IF(Data!$B415:C$5005&lt;&gt;"",Data!C415,"")</f>
        <v/>
      </c>
      <c r="D415" s="41" t="str">
        <f>IF(Data!$B415:D$5005&lt;&gt;"",Data!D415,"")</f>
        <v/>
      </c>
      <c r="E415" s="41" t="str">
        <f>IF(Data!$B415:E$5005&lt;&gt;"",Data!E415,"")</f>
        <v/>
      </c>
      <c r="F415" s="41" t="str">
        <f>IF(Data!$B415:F$5005&lt;&gt;"",Data!F415,"")</f>
        <v/>
      </c>
      <c r="G415" s="41" t="str">
        <f>IF(Data!$B415:G$5005&lt;&gt;"",Data!G415,"")</f>
        <v/>
      </c>
      <c r="H415" s="41" t="str">
        <f>IF(Data!$B415:H$5005&lt;&gt;"",Data!H415,"")</f>
        <v/>
      </c>
      <c r="I415" s="41" t="str">
        <f>IF(Data!$B415:I$5005&lt;&gt;"",Data!I415,"")</f>
        <v/>
      </c>
      <c r="J415" s="34"/>
      <c r="K415" s="34"/>
      <c r="L415" s="34"/>
      <c r="M415" s="34"/>
      <c r="N415" s="34"/>
      <c r="O415" s="34"/>
      <c r="P415" s="34"/>
      <c r="Q415" s="34"/>
    </row>
    <row r="416" spans="1:17">
      <c r="A416" s="40">
        <v>410</v>
      </c>
      <c r="B416" s="41" t="str">
        <f>IF(Data!B416:$B$5005&lt;&gt;"",Data!B416,"")</f>
        <v/>
      </c>
      <c r="C416" s="41" t="str">
        <f>IF(Data!$B416:C$5005&lt;&gt;"",Data!C416,"")</f>
        <v/>
      </c>
      <c r="D416" s="41" t="str">
        <f>IF(Data!$B416:D$5005&lt;&gt;"",Data!D416,"")</f>
        <v/>
      </c>
      <c r="E416" s="41" t="str">
        <f>IF(Data!$B416:E$5005&lt;&gt;"",Data!E416,"")</f>
        <v/>
      </c>
      <c r="F416" s="41" t="str">
        <f>IF(Data!$B416:F$5005&lt;&gt;"",Data!F416,"")</f>
        <v/>
      </c>
      <c r="G416" s="41" t="str">
        <f>IF(Data!$B416:G$5005&lt;&gt;"",Data!G416,"")</f>
        <v/>
      </c>
      <c r="H416" s="41" t="str">
        <f>IF(Data!$B416:H$5005&lt;&gt;"",Data!H416,"")</f>
        <v/>
      </c>
      <c r="I416" s="41" t="str">
        <f>IF(Data!$B416:I$5005&lt;&gt;"",Data!I416,"")</f>
        <v/>
      </c>
      <c r="J416" s="34"/>
      <c r="K416" s="34"/>
      <c r="L416" s="34"/>
      <c r="M416" s="34"/>
      <c r="N416" s="34"/>
      <c r="O416" s="34"/>
      <c r="P416" s="34"/>
      <c r="Q416" s="34"/>
    </row>
    <row r="417" spans="1:17">
      <c r="A417" s="40">
        <v>411</v>
      </c>
      <c r="B417" s="41" t="str">
        <f>IF(Data!B417:$B$5005&lt;&gt;"",Data!B417,"")</f>
        <v/>
      </c>
      <c r="C417" s="41" t="str">
        <f>IF(Data!$B417:C$5005&lt;&gt;"",Data!C417,"")</f>
        <v/>
      </c>
      <c r="D417" s="41" t="str">
        <f>IF(Data!$B417:D$5005&lt;&gt;"",Data!D417,"")</f>
        <v/>
      </c>
      <c r="E417" s="41" t="str">
        <f>IF(Data!$B417:E$5005&lt;&gt;"",Data!E417,"")</f>
        <v/>
      </c>
      <c r="F417" s="41" t="str">
        <f>IF(Data!$B417:F$5005&lt;&gt;"",Data!F417,"")</f>
        <v/>
      </c>
      <c r="G417" s="41" t="str">
        <f>IF(Data!$B417:G$5005&lt;&gt;"",Data!G417,"")</f>
        <v/>
      </c>
      <c r="H417" s="41" t="str">
        <f>IF(Data!$B417:H$5005&lt;&gt;"",Data!H417,"")</f>
        <v/>
      </c>
      <c r="I417" s="41" t="str">
        <f>IF(Data!$B417:I$5005&lt;&gt;"",Data!I417,"")</f>
        <v/>
      </c>
      <c r="J417" s="34"/>
      <c r="K417" s="34"/>
      <c r="L417" s="34"/>
      <c r="M417" s="34"/>
      <c r="N417" s="34"/>
      <c r="O417" s="34"/>
      <c r="P417" s="34"/>
      <c r="Q417" s="34"/>
    </row>
    <row r="418" spans="1:17">
      <c r="A418" s="40">
        <v>412</v>
      </c>
      <c r="B418" s="41" t="str">
        <f>IF(Data!B418:$B$5005&lt;&gt;"",Data!B418,"")</f>
        <v/>
      </c>
      <c r="C418" s="41" t="str">
        <f>IF(Data!$B418:C$5005&lt;&gt;"",Data!C418,"")</f>
        <v/>
      </c>
      <c r="D418" s="41" t="str">
        <f>IF(Data!$B418:D$5005&lt;&gt;"",Data!D418,"")</f>
        <v/>
      </c>
      <c r="E418" s="41" t="str">
        <f>IF(Data!$B418:E$5005&lt;&gt;"",Data!E418,"")</f>
        <v/>
      </c>
      <c r="F418" s="41" t="str">
        <f>IF(Data!$B418:F$5005&lt;&gt;"",Data!F418,"")</f>
        <v/>
      </c>
      <c r="G418" s="41" t="str">
        <f>IF(Data!$B418:G$5005&lt;&gt;"",Data!G418,"")</f>
        <v/>
      </c>
      <c r="H418" s="41" t="str">
        <f>IF(Data!$B418:H$5005&lt;&gt;"",Data!H418,"")</f>
        <v/>
      </c>
      <c r="I418" s="41" t="str">
        <f>IF(Data!$B418:I$5005&lt;&gt;"",Data!I418,"")</f>
        <v/>
      </c>
      <c r="J418" s="34"/>
      <c r="K418" s="34"/>
      <c r="L418" s="34"/>
      <c r="M418" s="34"/>
      <c r="N418" s="34"/>
      <c r="O418" s="34"/>
      <c r="P418" s="34"/>
      <c r="Q418" s="34"/>
    </row>
    <row r="419" spans="1:17">
      <c r="A419" s="40">
        <v>413</v>
      </c>
      <c r="B419" s="41" t="str">
        <f>IF(Data!B419:$B$5005&lt;&gt;"",Data!B419,"")</f>
        <v/>
      </c>
      <c r="C419" s="41" t="str">
        <f>IF(Data!$B419:C$5005&lt;&gt;"",Data!C419,"")</f>
        <v/>
      </c>
      <c r="D419" s="41" t="str">
        <f>IF(Data!$B419:D$5005&lt;&gt;"",Data!D419,"")</f>
        <v/>
      </c>
      <c r="E419" s="41" t="str">
        <f>IF(Data!$B419:E$5005&lt;&gt;"",Data!E419,"")</f>
        <v/>
      </c>
      <c r="F419" s="41" t="str">
        <f>IF(Data!$B419:F$5005&lt;&gt;"",Data!F419,"")</f>
        <v/>
      </c>
      <c r="G419" s="41" t="str">
        <f>IF(Data!$B419:G$5005&lt;&gt;"",Data!G419,"")</f>
        <v/>
      </c>
      <c r="H419" s="41" t="str">
        <f>IF(Data!$B419:H$5005&lt;&gt;"",Data!H419,"")</f>
        <v/>
      </c>
      <c r="I419" s="41" t="str">
        <f>IF(Data!$B419:I$5005&lt;&gt;"",Data!I419,"")</f>
        <v/>
      </c>
      <c r="J419" s="34"/>
      <c r="K419" s="34"/>
      <c r="L419" s="34"/>
      <c r="M419" s="34"/>
      <c r="N419" s="34"/>
      <c r="O419" s="34"/>
      <c r="P419" s="34"/>
      <c r="Q419" s="34"/>
    </row>
    <row r="420" spans="1:17">
      <c r="A420" s="40">
        <v>414</v>
      </c>
      <c r="B420" s="41" t="str">
        <f>IF(Data!B420:$B$5005&lt;&gt;"",Data!B420,"")</f>
        <v/>
      </c>
      <c r="C420" s="41" t="str">
        <f>IF(Data!$B420:C$5005&lt;&gt;"",Data!C420,"")</f>
        <v/>
      </c>
      <c r="D420" s="41" t="str">
        <f>IF(Data!$B420:D$5005&lt;&gt;"",Data!D420,"")</f>
        <v/>
      </c>
      <c r="E420" s="41" t="str">
        <f>IF(Data!$B420:E$5005&lt;&gt;"",Data!E420,"")</f>
        <v/>
      </c>
      <c r="F420" s="41" t="str">
        <f>IF(Data!$B420:F$5005&lt;&gt;"",Data!F420,"")</f>
        <v/>
      </c>
      <c r="G420" s="41" t="str">
        <f>IF(Data!$B420:G$5005&lt;&gt;"",Data!G420,"")</f>
        <v/>
      </c>
      <c r="H420" s="41" t="str">
        <f>IF(Data!$B420:H$5005&lt;&gt;"",Data!H420,"")</f>
        <v/>
      </c>
      <c r="I420" s="41" t="str">
        <f>IF(Data!$B420:I$5005&lt;&gt;"",Data!I420,"")</f>
        <v/>
      </c>
      <c r="J420" s="34"/>
      <c r="K420" s="34"/>
      <c r="L420" s="34"/>
      <c r="M420" s="34"/>
      <c r="N420" s="34"/>
      <c r="O420" s="34"/>
      <c r="P420" s="34"/>
      <c r="Q420" s="34"/>
    </row>
    <row r="421" spans="1:17">
      <c r="A421" s="40">
        <v>415</v>
      </c>
      <c r="B421" s="41" t="str">
        <f>IF(Data!B421:$B$5005&lt;&gt;"",Data!B421,"")</f>
        <v/>
      </c>
      <c r="C421" s="41" t="str">
        <f>IF(Data!$B421:C$5005&lt;&gt;"",Data!C421,"")</f>
        <v/>
      </c>
      <c r="D421" s="41" t="str">
        <f>IF(Data!$B421:D$5005&lt;&gt;"",Data!D421,"")</f>
        <v/>
      </c>
      <c r="E421" s="41" t="str">
        <f>IF(Data!$B421:E$5005&lt;&gt;"",Data!E421,"")</f>
        <v/>
      </c>
      <c r="F421" s="41" t="str">
        <f>IF(Data!$B421:F$5005&lt;&gt;"",Data!F421,"")</f>
        <v/>
      </c>
      <c r="G421" s="41" t="str">
        <f>IF(Data!$B421:G$5005&lt;&gt;"",Data!G421,"")</f>
        <v/>
      </c>
      <c r="H421" s="41" t="str">
        <f>IF(Data!$B421:H$5005&lt;&gt;"",Data!H421,"")</f>
        <v/>
      </c>
      <c r="I421" s="41" t="str">
        <f>IF(Data!$B421:I$5005&lt;&gt;"",Data!I421,"")</f>
        <v/>
      </c>
      <c r="J421" s="34"/>
      <c r="K421" s="34"/>
      <c r="L421" s="34"/>
      <c r="M421" s="34"/>
      <c r="N421" s="34"/>
      <c r="O421" s="34"/>
      <c r="P421" s="34"/>
      <c r="Q421" s="34"/>
    </row>
    <row r="422" spans="1:17">
      <c r="A422" s="40">
        <v>416</v>
      </c>
      <c r="B422" s="41" t="str">
        <f>IF(Data!B422:$B$5005&lt;&gt;"",Data!B422,"")</f>
        <v/>
      </c>
      <c r="C422" s="41" t="str">
        <f>IF(Data!$B422:C$5005&lt;&gt;"",Data!C422,"")</f>
        <v/>
      </c>
      <c r="D422" s="41" t="str">
        <f>IF(Data!$B422:D$5005&lt;&gt;"",Data!D422,"")</f>
        <v/>
      </c>
      <c r="E422" s="41" t="str">
        <f>IF(Data!$B422:E$5005&lt;&gt;"",Data!E422,"")</f>
        <v/>
      </c>
      <c r="F422" s="41" t="str">
        <f>IF(Data!$B422:F$5005&lt;&gt;"",Data!F422,"")</f>
        <v/>
      </c>
      <c r="G422" s="41" t="str">
        <f>IF(Data!$B422:G$5005&lt;&gt;"",Data!G422,"")</f>
        <v/>
      </c>
      <c r="H422" s="41" t="str">
        <f>IF(Data!$B422:H$5005&lt;&gt;"",Data!H422,"")</f>
        <v/>
      </c>
      <c r="I422" s="41" t="str">
        <f>IF(Data!$B422:I$5005&lt;&gt;"",Data!I422,"")</f>
        <v/>
      </c>
      <c r="J422" s="34"/>
      <c r="K422" s="34"/>
      <c r="L422" s="34"/>
      <c r="M422" s="34"/>
      <c r="N422" s="34"/>
      <c r="O422" s="34"/>
      <c r="P422" s="34"/>
      <c r="Q422" s="34"/>
    </row>
    <row r="423" spans="1:17">
      <c r="A423" s="40">
        <v>417</v>
      </c>
      <c r="B423" s="41" t="str">
        <f>IF(Data!B423:$B$5005&lt;&gt;"",Data!B423,"")</f>
        <v/>
      </c>
      <c r="C423" s="41" t="str">
        <f>IF(Data!$B423:C$5005&lt;&gt;"",Data!C423,"")</f>
        <v/>
      </c>
      <c r="D423" s="41" t="str">
        <f>IF(Data!$B423:D$5005&lt;&gt;"",Data!D423,"")</f>
        <v/>
      </c>
      <c r="E423" s="41" t="str">
        <f>IF(Data!$B423:E$5005&lt;&gt;"",Data!E423,"")</f>
        <v/>
      </c>
      <c r="F423" s="41" t="str">
        <f>IF(Data!$B423:F$5005&lt;&gt;"",Data!F423,"")</f>
        <v/>
      </c>
      <c r="G423" s="41" t="str">
        <f>IF(Data!$B423:G$5005&lt;&gt;"",Data!G423,"")</f>
        <v/>
      </c>
      <c r="H423" s="41" t="str">
        <f>IF(Data!$B423:H$5005&lt;&gt;"",Data!H423,"")</f>
        <v/>
      </c>
      <c r="I423" s="41" t="str">
        <f>IF(Data!$B423:I$5005&lt;&gt;"",Data!I423,"")</f>
        <v/>
      </c>
      <c r="J423" s="34"/>
      <c r="K423" s="34"/>
      <c r="L423" s="34"/>
      <c r="M423" s="34"/>
      <c r="N423" s="34"/>
      <c r="O423" s="34"/>
      <c r="P423" s="34"/>
      <c r="Q423" s="34"/>
    </row>
    <row r="424" spans="1:17">
      <c r="A424" s="40">
        <v>418</v>
      </c>
      <c r="B424" s="41" t="str">
        <f>IF(Data!B424:$B$5005&lt;&gt;"",Data!B424,"")</f>
        <v/>
      </c>
      <c r="C424" s="41" t="str">
        <f>IF(Data!$B424:C$5005&lt;&gt;"",Data!C424,"")</f>
        <v/>
      </c>
      <c r="D424" s="41" t="str">
        <f>IF(Data!$B424:D$5005&lt;&gt;"",Data!D424,"")</f>
        <v/>
      </c>
      <c r="E424" s="41" t="str">
        <f>IF(Data!$B424:E$5005&lt;&gt;"",Data!E424,"")</f>
        <v/>
      </c>
      <c r="F424" s="41" t="str">
        <f>IF(Data!$B424:F$5005&lt;&gt;"",Data!F424,"")</f>
        <v/>
      </c>
      <c r="G424" s="41" t="str">
        <f>IF(Data!$B424:G$5005&lt;&gt;"",Data!G424,"")</f>
        <v/>
      </c>
      <c r="H424" s="41" t="str">
        <f>IF(Data!$B424:H$5005&lt;&gt;"",Data!H424,"")</f>
        <v/>
      </c>
      <c r="I424" s="41" t="str">
        <f>IF(Data!$B424:I$5005&lt;&gt;"",Data!I424,"")</f>
        <v/>
      </c>
      <c r="J424" s="34"/>
      <c r="K424" s="34"/>
      <c r="L424" s="34"/>
      <c r="M424" s="34"/>
      <c r="N424" s="34"/>
      <c r="O424" s="34"/>
      <c r="P424" s="34"/>
      <c r="Q424" s="34"/>
    </row>
    <row r="425" spans="1:17">
      <c r="A425" s="40">
        <v>419</v>
      </c>
      <c r="B425" s="41" t="str">
        <f>IF(Data!B425:$B$5005&lt;&gt;"",Data!B425,"")</f>
        <v/>
      </c>
      <c r="C425" s="41" t="str">
        <f>IF(Data!$B425:C$5005&lt;&gt;"",Data!C425,"")</f>
        <v/>
      </c>
      <c r="D425" s="41" t="str">
        <f>IF(Data!$B425:D$5005&lt;&gt;"",Data!D425,"")</f>
        <v/>
      </c>
      <c r="E425" s="41" t="str">
        <f>IF(Data!$B425:E$5005&lt;&gt;"",Data!E425,"")</f>
        <v/>
      </c>
      <c r="F425" s="41" t="str">
        <f>IF(Data!$B425:F$5005&lt;&gt;"",Data!F425,"")</f>
        <v/>
      </c>
      <c r="G425" s="41" t="str">
        <f>IF(Data!$B425:G$5005&lt;&gt;"",Data!G425,"")</f>
        <v/>
      </c>
      <c r="H425" s="41" t="str">
        <f>IF(Data!$B425:H$5005&lt;&gt;"",Data!H425,"")</f>
        <v/>
      </c>
      <c r="I425" s="41" t="str">
        <f>IF(Data!$B425:I$5005&lt;&gt;"",Data!I425,"")</f>
        <v/>
      </c>
      <c r="J425" s="34"/>
      <c r="K425" s="34"/>
      <c r="L425" s="34"/>
      <c r="M425" s="34"/>
      <c r="N425" s="34"/>
      <c r="O425" s="34"/>
      <c r="P425" s="34"/>
      <c r="Q425" s="34"/>
    </row>
    <row r="426" spans="1:17">
      <c r="A426" s="40">
        <v>420</v>
      </c>
      <c r="B426" s="41" t="str">
        <f>IF(Data!B426:$B$5005&lt;&gt;"",Data!B426,"")</f>
        <v/>
      </c>
      <c r="C426" s="41" t="str">
        <f>IF(Data!$B426:C$5005&lt;&gt;"",Data!C426,"")</f>
        <v/>
      </c>
      <c r="D426" s="41" t="str">
        <f>IF(Data!$B426:D$5005&lt;&gt;"",Data!D426,"")</f>
        <v/>
      </c>
      <c r="E426" s="41" t="str">
        <f>IF(Data!$B426:E$5005&lt;&gt;"",Data!E426,"")</f>
        <v/>
      </c>
      <c r="F426" s="41" t="str">
        <f>IF(Data!$B426:F$5005&lt;&gt;"",Data!F426,"")</f>
        <v/>
      </c>
      <c r="G426" s="41" t="str">
        <f>IF(Data!$B426:G$5005&lt;&gt;"",Data!G426,"")</f>
        <v/>
      </c>
      <c r="H426" s="41" t="str">
        <f>IF(Data!$B426:H$5005&lt;&gt;"",Data!H426,"")</f>
        <v/>
      </c>
      <c r="I426" s="41" t="str">
        <f>IF(Data!$B426:I$5005&lt;&gt;"",Data!I426,"")</f>
        <v/>
      </c>
      <c r="J426" s="34"/>
      <c r="K426" s="34"/>
      <c r="L426" s="34"/>
      <c r="M426" s="34"/>
      <c r="N426" s="34"/>
      <c r="O426" s="34"/>
      <c r="P426" s="34"/>
      <c r="Q426" s="34"/>
    </row>
    <row r="427" spans="1:17">
      <c r="A427" s="40">
        <v>421</v>
      </c>
      <c r="B427" s="41" t="str">
        <f>IF(Data!B427:$B$5005&lt;&gt;"",Data!B427,"")</f>
        <v/>
      </c>
      <c r="C427" s="41" t="str">
        <f>IF(Data!$B427:C$5005&lt;&gt;"",Data!C427,"")</f>
        <v/>
      </c>
      <c r="D427" s="41" t="str">
        <f>IF(Data!$B427:D$5005&lt;&gt;"",Data!D427,"")</f>
        <v/>
      </c>
      <c r="E427" s="41" t="str">
        <f>IF(Data!$B427:E$5005&lt;&gt;"",Data!E427,"")</f>
        <v/>
      </c>
      <c r="F427" s="41" t="str">
        <f>IF(Data!$B427:F$5005&lt;&gt;"",Data!F427,"")</f>
        <v/>
      </c>
      <c r="G427" s="41" t="str">
        <f>IF(Data!$B427:G$5005&lt;&gt;"",Data!G427,"")</f>
        <v/>
      </c>
      <c r="H427" s="41" t="str">
        <f>IF(Data!$B427:H$5005&lt;&gt;"",Data!H427,"")</f>
        <v/>
      </c>
      <c r="I427" s="41" t="str">
        <f>IF(Data!$B427:I$5005&lt;&gt;"",Data!I427,"")</f>
        <v/>
      </c>
      <c r="J427" s="34"/>
      <c r="K427" s="34"/>
      <c r="L427" s="34"/>
      <c r="M427" s="34"/>
      <c r="N427" s="34"/>
      <c r="O427" s="34"/>
      <c r="P427" s="34"/>
      <c r="Q427" s="34"/>
    </row>
    <row r="428" spans="1:17">
      <c r="A428" s="40">
        <v>422</v>
      </c>
      <c r="B428" s="41" t="str">
        <f>IF(Data!B428:$B$5005&lt;&gt;"",Data!B428,"")</f>
        <v/>
      </c>
      <c r="C428" s="41" t="str">
        <f>IF(Data!$B428:C$5005&lt;&gt;"",Data!C428,"")</f>
        <v/>
      </c>
      <c r="D428" s="41" t="str">
        <f>IF(Data!$B428:D$5005&lt;&gt;"",Data!D428,"")</f>
        <v/>
      </c>
      <c r="E428" s="41" t="str">
        <f>IF(Data!$B428:E$5005&lt;&gt;"",Data!E428,"")</f>
        <v/>
      </c>
      <c r="F428" s="41" t="str">
        <f>IF(Data!$B428:F$5005&lt;&gt;"",Data!F428,"")</f>
        <v/>
      </c>
      <c r="G428" s="41" t="str">
        <f>IF(Data!$B428:G$5005&lt;&gt;"",Data!G428,"")</f>
        <v/>
      </c>
      <c r="H428" s="41" t="str">
        <f>IF(Data!$B428:H$5005&lt;&gt;"",Data!H428,"")</f>
        <v/>
      </c>
      <c r="I428" s="41" t="str">
        <f>IF(Data!$B428:I$5005&lt;&gt;"",Data!I428,"")</f>
        <v/>
      </c>
      <c r="J428" s="34"/>
      <c r="K428" s="34"/>
      <c r="L428" s="34"/>
      <c r="M428" s="34"/>
      <c r="N428" s="34"/>
      <c r="O428" s="34"/>
      <c r="P428" s="34"/>
      <c r="Q428" s="34"/>
    </row>
    <row r="429" spans="1:17">
      <c r="A429" s="40">
        <v>423</v>
      </c>
      <c r="B429" s="41" t="str">
        <f>IF(Data!B429:$B$5005&lt;&gt;"",Data!B429,"")</f>
        <v/>
      </c>
      <c r="C429" s="41" t="str">
        <f>IF(Data!$B429:C$5005&lt;&gt;"",Data!C429,"")</f>
        <v/>
      </c>
      <c r="D429" s="41" t="str">
        <f>IF(Data!$B429:D$5005&lt;&gt;"",Data!D429,"")</f>
        <v/>
      </c>
      <c r="E429" s="41" t="str">
        <f>IF(Data!$B429:E$5005&lt;&gt;"",Data!E429,"")</f>
        <v/>
      </c>
      <c r="F429" s="41" t="str">
        <f>IF(Data!$B429:F$5005&lt;&gt;"",Data!F429,"")</f>
        <v/>
      </c>
      <c r="G429" s="41" t="str">
        <f>IF(Data!$B429:G$5005&lt;&gt;"",Data!G429,"")</f>
        <v/>
      </c>
      <c r="H429" s="41" t="str">
        <f>IF(Data!$B429:H$5005&lt;&gt;"",Data!H429,"")</f>
        <v/>
      </c>
      <c r="I429" s="41" t="str">
        <f>IF(Data!$B429:I$5005&lt;&gt;"",Data!I429,"")</f>
        <v/>
      </c>
      <c r="J429" s="34"/>
      <c r="K429" s="34"/>
      <c r="L429" s="34"/>
      <c r="M429" s="34"/>
      <c r="N429" s="34"/>
      <c r="O429" s="34"/>
      <c r="P429" s="34"/>
      <c r="Q429" s="34"/>
    </row>
    <row r="430" spans="1:17">
      <c r="A430" s="40">
        <v>424</v>
      </c>
      <c r="B430" s="41" t="str">
        <f>IF(Data!B430:$B$5005&lt;&gt;"",Data!B430,"")</f>
        <v/>
      </c>
      <c r="C430" s="41" t="str">
        <f>IF(Data!$B430:C$5005&lt;&gt;"",Data!C430,"")</f>
        <v/>
      </c>
      <c r="D430" s="41" t="str">
        <f>IF(Data!$B430:D$5005&lt;&gt;"",Data!D430,"")</f>
        <v/>
      </c>
      <c r="E430" s="41" t="str">
        <f>IF(Data!$B430:E$5005&lt;&gt;"",Data!E430,"")</f>
        <v/>
      </c>
      <c r="F430" s="41" t="str">
        <f>IF(Data!$B430:F$5005&lt;&gt;"",Data!F430,"")</f>
        <v/>
      </c>
      <c r="G430" s="41" t="str">
        <f>IF(Data!$B430:G$5005&lt;&gt;"",Data!G430,"")</f>
        <v/>
      </c>
      <c r="H430" s="41" t="str">
        <f>IF(Data!$B430:H$5005&lt;&gt;"",Data!H430,"")</f>
        <v/>
      </c>
      <c r="I430" s="41" t="str">
        <f>IF(Data!$B430:I$5005&lt;&gt;"",Data!I430,"")</f>
        <v/>
      </c>
      <c r="J430" s="34"/>
      <c r="K430" s="34"/>
      <c r="L430" s="34"/>
      <c r="M430" s="34"/>
      <c r="N430" s="34"/>
      <c r="O430" s="34"/>
      <c r="P430" s="34"/>
      <c r="Q430" s="34"/>
    </row>
    <row r="431" spans="1:17">
      <c r="A431" s="40">
        <v>425</v>
      </c>
      <c r="B431" s="41" t="str">
        <f>IF(Data!B431:$B$5005&lt;&gt;"",Data!B431,"")</f>
        <v/>
      </c>
      <c r="C431" s="41" t="str">
        <f>IF(Data!$B431:C$5005&lt;&gt;"",Data!C431,"")</f>
        <v/>
      </c>
      <c r="D431" s="41" t="str">
        <f>IF(Data!$B431:D$5005&lt;&gt;"",Data!D431,"")</f>
        <v/>
      </c>
      <c r="E431" s="41" t="str">
        <f>IF(Data!$B431:E$5005&lt;&gt;"",Data!E431,"")</f>
        <v/>
      </c>
      <c r="F431" s="41" t="str">
        <f>IF(Data!$B431:F$5005&lt;&gt;"",Data!F431,"")</f>
        <v/>
      </c>
      <c r="G431" s="41" t="str">
        <f>IF(Data!$B431:G$5005&lt;&gt;"",Data!G431,"")</f>
        <v/>
      </c>
      <c r="H431" s="41" t="str">
        <f>IF(Data!$B431:H$5005&lt;&gt;"",Data!H431,"")</f>
        <v/>
      </c>
      <c r="I431" s="41" t="str">
        <f>IF(Data!$B431:I$5005&lt;&gt;"",Data!I431,"")</f>
        <v/>
      </c>
      <c r="J431" s="34"/>
      <c r="K431" s="34"/>
      <c r="L431" s="34"/>
      <c r="M431" s="34"/>
      <c r="N431" s="34"/>
      <c r="O431" s="34"/>
      <c r="P431" s="34"/>
      <c r="Q431" s="34"/>
    </row>
    <row r="432" spans="1:17">
      <c r="A432" s="40">
        <v>426</v>
      </c>
      <c r="B432" s="41" t="str">
        <f>IF(Data!B432:$B$5005&lt;&gt;"",Data!B432,"")</f>
        <v/>
      </c>
      <c r="C432" s="41" t="str">
        <f>IF(Data!$B432:C$5005&lt;&gt;"",Data!C432,"")</f>
        <v/>
      </c>
      <c r="D432" s="41" t="str">
        <f>IF(Data!$B432:D$5005&lt;&gt;"",Data!D432,"")</f>
        <v/>
      </c>
      <c r="E432" s="41" t="str">
        <f>IF(Data!$B432:E$5005&lt;&gt;"",Data!E432,"")</f>
        <v/>
      </c>
      <c r="F432" s="41" t="str">
        <f>IF(Data!$B432:F$5005&lt;&gt;"",Data!F432,"")</f>
        <v/>
      </c>
      <c r="G432" s="41" t="str">
        <f>IF(Data!$B432:G$5005&lt;&gt;"",Data!G432,"")</f>
        <v/>
      </c>
      <c r="H432" s="41" t="str">
        <f>IF(Data!$B432:H$5005&lt;&gt;"",Data!H432,"")</f>
        <v/>
      </c>
      <c r="I432" s="41" t="str">
        <f>IF(Data!$B432:I$5005&lt;&gt;"",Data!I432,"")</f>
        <v/>
      </c>
      <c r="J432" s="34"/>
      <c r="K432" s="34"/>
      <c r="L432" s="34"/>
      <c r="M432" s="34"/>
      <c r="N432" s="34"/>
      <c r="O432" s="34"/>
      <c r="P432" s="34"/>
      <c r="Q432" s="34"/>
    </row>
    <row r="433" spans="1:17">
      <c r="A433" s="40">
        <v>427</v>
      </c>
      <c r="B433" s="41" t="str">
        <f>IF(Data!B433:$B$5005&lt;&gt;"",Data!B433,"")</f>
        <v/>
      </c>
      <c r="C433" s="41" t="str">
        <f>IF(Data!$B433:C$5005&lt;&gt;"",Data!C433,"")</f>
        <v/>
      </c>
      <c r="D433" s="41" t="str">
        <f>IF(Data!$B433:D$5005&lt;&gt;"",Data!D433,"")</f>
        <v/>
      </c>
      <c r="E433" s="41" t="str">
        <f>IF(Data!$B433:E$5005&lt;&gt;"",Data!E433,"")</f>
        <v/>
      </c>
      <c r="F433" s="41" t="str">
        <f>IF(Data!$B433:F$5005&lt;&gt;"",Data!F433,"")</f>
        <v/>
      </c>
      <c r="G433" s="41" t="str">
        <f>IF(Data!$B433:G$5005&lt;&gt;"",Data!G433,"")</f>
        <v/>
      </c>
      <c r="H433" s="41" t="str">
        <f>IF(Data!$B433:H$5005&lt;&gt;"",Data!H433,"")</f>
        <v/>
      </c>
      <c r="I433" s="41" t="str">
        <f>IF(Data!$B433:I$5005&lt;&gt;"",Data!I433,"")</f>
        <v/>
      </c>
      <c r="J433" s="34"/>
      <c r="K433" s="34"/>
      <c r="L433" s="34"/>
      <c r="M433" s="34"/>
      <c r="N433" s="34"/>
      <c r="O433" s="34"/>
      <c r="P433" s="34"/>
      <c r="Q433" s="34"/>
    </row>
    <row r="434" spans="1:17">
      <c r="A434" s="40">
        <v>428</v>
      </c>
      <c r="B434" s="41" t="str">
        <f>IF(Data!B434:$B$5005&lt;&gt;"",Data!B434,"")</f>
        <v/>
      </c>
      <c r="C434" s="41" t="str">
        <f>IF(Data!$B434:C$5005&lt;&gt;"",Data!C434,"")</f>
        <v/>
      </c>
      <c r="D434" s="41" t="str">
        <f>IF(Data!$B434:D$5005&lt;&gt;"",Data!D434,"")</f>
        <v/>
      </c>
      <c r="E434" s="41" t="str">
        <f>IF(Data!$B434:E$5005&lt;&gt;"",Data!E434,"")</f>
        <v/>
      </c>
      <c r="F434" s="41" t="str">
        <f>IF(Data!$B434:F$5005&lt;&gt;"",Data!F434,"")</f>
        <v/>
      </c>
      <c r="G434" s="41" t="str">
        <f>IF(Data!$B434:G$5005&lt;&gt;"",Data!G434,"")</f>
        <v/>
      </c>
      <c r="H434" s="41" t="str">
        <f>IF(Data!$B434:H$5005&lt;&gt;"",Data!H434,"")</f>
        <v/>
      </c>
      <c r="I434" s="41" t="str">
        <f>IF(Data!$B434:I$5005&lt;&gt;"",Data!I434,"")</f>
        <v/>
      </c>
      <c r="J434" s="34"/>
      <c r="K434" s="34"/>
      <c r="L434" s="34"/>
      <c r="M434" s="34"/>
      <c r="N434" s="34"/>
      <c r="O434" s="34"/>
      <c r="P434" s="34"/>
      <c r="Q434" s="34"/>
    </row>
    <row r="435" spans="1:17">
      <c r="A435" s="40">
        <v>429</v>
      </c>
      <c r="B435" s="41" t="str">
        <f>IF(Data!B435:$B$5005&lt;&gt;"",Data!B435,"")</f>
        <v/>
      </c>
      <c r="C435" s="41" t="str">
        <f>IF(Data!$B435:C$5005&lt;&gt;"",Data!C435,"")</f>
        <v/>
      </c>
      <c r="D435" s="41" t="str">
        <f>IF(Data!$B435:D$5005&lt;&gt;"",Data!D435,"")</f>
        <v/>
      </c>
      <c r="E435" s="41" t="str">
        <f>IF(Data!$B435:E$5005&lt;&gt;"",Data!E435,"")</f>
        <v/>
      </c>
      <c r="F435" s="41" t="str">
        <f>IF(Data!$B435:F$5005&lt;&gt;"",Data!F435,"")</f>
        <v/>
      </c>
      <c r="G435" s="41" t="str">
        <f>IF(Data!$B435:G$5005&lt;&gt;"",Data!G435,"")</f>
        <v/>
      </c>
      <c r="H435" s="41" t="str">
        <f>IF(Data!$B435:H$5005&lt;&gt;"",Data!H435,"")</f>
        <v/>
      </c>
      <c r="I435" s="41" t="str">
        <f>IF(Data!$B435:I$5005&lt;&gt;"",Data!I435,"")</f>
        <v/>
      </c>
      <c r="J435" s="34"/>
      <c r="K435" s="34"/>
      <c r="L435" s="34"/>
      <c r="M435" s="34"/>
      <c r="N435" s="34"/>
      <c r="O435" s="34"/>
      <c r="P435" s="34"/>
      <c r="Q435" s="34"/>
    </row>
    <row r="436" spans="1:17">
      <c r="A436" s="40">
        <v>430</v>
      </c>
      <c r="B436" s="41" t="str">
        <f>IF(Data!B436:$B$5005&lt;&gt;"",Data!B436,"")</f>
        <v/>
      </c>
      <c r="C436" s="41" t="str">
        <f>IF(Data!$B436:C$5005&lt;&gt;"",Data!C436,"")</f>
        <v/>
      </c>
      <c r="D436" s="41" t="str">
        <f>IF(Data!$B436:D$5005&lt;&gt;"",Data!D436,"")</f>
        <v/>
      </c>
      <c r="E436" s="41" t="str">
        <f>IF(Data!$B436:E$5005&lt;&gt;"",Data!E436,"")</f>
        <v/>
      </c>
      <c r="F436" s="41" t="str">
        <f>IF(Data!$B436:F$5005&lt;&gt;"",Data!F436,"")</f>
        <v/>
      </c>
      <c r="G436" s="41" t="str">
        <f>IF(Data!$B436:G$5005&lt;&gt;"",Data!G436,"")</f>
        <v/>
      </c>
      <c r="H436" s="41" t="str">
        <f>IF(Data!$B436:H$5005&lt;&gt;"",Data!H436,"")</f>
        <v/>
      </c>
      <c r="I436" s="41" t="str">
        <f>IF(Data!$B436:I$5005&lt;&gt;"",Data!I436,"")</f>
        <v/>
      </c>
      <c r="J436" s="34"/>
      <c r="K436" s="34"/>
      <c r="L436" s="34"/>
      <c r="M436" s="34"/>
      <c r="N436" s="34"/>
      <c r="O436" s="34"/>
      <c r="P436" s="34"/>
      <c r="Q436" s="34"/>
    </row>
    <row r="437" spans="1:17">
      <c r="A437" s="40">
        <v>431</v>
      </c>
      <c r="B437" s="41" t="str">
        <f>IF(Data!B437:$B$5005&lt;&gt;"",Data!B437,"")</f>
        <v/>
      </c>
      <c r="C437" s="41" t="str">
        <f>IF(Data!$B437:C$5005&lt;&gt;"",Data!C437,"")</f>
        <v/>
      </c>
      <c r="D437" s="41" t="str">
        <f>IF(Data!$B437:D$5005&lt;&gt;"",Data!D437,"")</f>
        <v/>
      </c>
      <c r="E437" s="41" t="str">
        <f>IF(Data!$B437:E$5005&lt;&gt;"",Data!E437,"")</f>
        <v/>
      </c>
      <c r="F437" s="41" t="str">
        <f>IF(Data!$B437:F$5005&lt;&gt;"",Data!F437,"")</f>
        <v/>
      </c>
      <c r="G437" s="41" t="str">
        <f>IF(Data!$B437:G$5005&lt;&gt;"",Data!G437,"")</f>
        <v/>
      </c>
      <c r="H437" s="41" t="str">
        <f>IF(Data!$B437:H$5005&lt;&gt;"",Data!H437,"")</f>
        <v/>
      </c>
      <c r="I437" s="41" t="str">
        <f>IF(Data!$B437:I$5005&lt;&gt;"",Data!I437,"")</f>
        <v/>
      </c>
      <c r="J437" s="34"/>
      <c r="K437" s="34"/>
      <c r="L437" s="34"/>
      <c r="M437" s="34"/>
      <c r="N437" s="34"/>
      <c r="O437" s="34"/>
      <c r="P437" s="34"/>
      <c r="Q437" s="34"/>
    </row>
    <row r="438" spans="1:17">
      <c r="A438" s="40">
        <v>432</v>
      </c>
      <c r="B438" s="41" t="str">
        <f>IF(Data!B438:$B$5005&lt;&gt;"",Data!B438,"")</f>
        <v/>
      </c>
      <c r="C438" s="41" t="str">
        <f>IF(Data!$B438:C$5005&lt;&gt;"",Data!C438,"")</f>
        <v/>
      </c>
      <c r="D438" s="41" t="str">
        <f>IF(Data!$B438:D$5005&lt;&gt;"",Data!D438,"")</f>
        <v/>
      </c>
      <c r="E438" s="41" t="str">
        <f>IF(Data!$B438:E$5005&lt;&gt;"",Data!E438,"")</f>
        <v/>
      </c>
      <c r="F438" s="41" t="str">
        <f>IF(Data!$B438:F$5005&lt;&gt;"",Data!F438,"")</f>
        <v/>
      </c>
      <c r="G438" s="41" t="str">
        <f>IF(Data!$B438:G$5005&lt;&gt;"",Data!G438,"")</f>
        <v/>
      </c>
      <c r="H438" s="41" t="str">
        <f>IF(Data!$B438:H$5005&lt;&gt;"",Data!H438,"")</f>
        <v/>
      </c>
      <c r="I438" s="41" t="str">
        <f>IF(Data!$B438:I$5005&lt;&gt;"",Data!I438,"")</f>
        <v/>
      </c>
      <c r="J438" s="34"/>
      <c r="K438" s="34"/>
      <c r="L438" s="34"/>
      <c r="M438" s="34"/>
      <c r="N438" s="34"/>
      <c r="O438" s="34"/>
      <c r="P438" s="34"/>
      <c r="Q438" s="34"/>
    </row>
    <row r="439" spans="1:17">
      <c r="A439" s="40">
        <v>433</v>
      </c>
      <c r="B439" s="41" t="str">
        <f>IF(Data!B439:$B$5005&lt;&gt;"",Data!B439,"")</f>
        <v/>
      </c>
      <c r="C439" s="41" t="str">
        <f>IF(Data!$B439:C$5005&lt;&gt;"",Data!C439,"")</f>
        <v/>
      </c>
      <c r="D439" s="41" t="str">
        <f>IF(Data!$B439:D$5005&lt;&gt;"",Data!D439,"")</f>
        <v/>
      </c>
      <c r="E439" s="41" t="str">
        <f>IF(Data!$B439:E$5005&lt;&gt;"",Data!E439,"")</f>
        <v/>
      </c>
      <c r="F439" s="41" t="str">
        <f>IF(Data!$B439:F$5005&lt;&gt;"",Data!F439,"")</f>
        <v/>
      </c>
      <c r="G439" s="41" t="str">
        <f>IF(Data!$B439:G$5005&lt;&gt;"",Data!G439,"")</f>
        <v/>
      </c>
      <c r="H439" s="41" t="str">
        <f>IF(Data!$B439:H$5005&lt;&gt;"",Data!H439,"")</f>
        <v/>
      </c>
      <c r="I439" s="41" t="str">
        <f>IF(Data!$B439:I$5005&lt;&gt;"",Data!I439,"")</f>
        <v/>
      </c>
      <c r="J439" s="34"/>
      <c r="K439" s="34"/>
      <c r="L439" s="34"/>
      <c r="M439" s="34"/>
      <c r="N439" s="34"/>
      <c r="O439" s="34"/>
      <c r="P439" s="34"/>
      <c r="Q439" s="34"/>
    </row>
    <row r="440" spans="1:17">
      <c r="A440" s="40">
        <v>434</v>
      </c>
      <c r="B440" s="41" t="str">
        <f>IF(Data!B440:$B$5005&lt;&gt;"",Data!B440,"")</f>
        <v/>
      </c>
      <c r="C440" s="41" t="str">
        <f>IF(Data!$B440:C$5005&lt;&gt;"",Data!C440,"")</f>
        <v/>
      </c>
      <c r="D440" s="41" t="str">
        <f>IF(Data!$B440:D$5005&lt;&gt;"",Data!D440,"")</f>
        <v/>
      </c>
      <c r="E440" s="41" t="str">
        <f>IF(Data!$B440:E$5005&lt;&gt;"",Data!E440,"")</f>
        <v/>
      </c>
      <c r="F440" s="41" t="str">
        <f>IF(Data!$B440:F$5005&lt;&gt;"",Data!F440,"")</f>
        <v/>
      </c>
      <c r="G440" s="41" t="str">
        <f>IF(Data!$B440:G$5005&lt;&gt;"",Data!G440,"")</f>
        <v/>
      </c>
      <c r="H440" s="41" t="str">
        <f>IF(Data!$B440:H$5005&lt;&gt;"",Data!H440,"")</f>
        <v/>
      </c>
      <c r="I440" s="41" t="str">
        <f>IF(Data!$B440:I$5005&lt;&gt;"",Data!I440,"")</f>
        <v/>
      </c>
      <c r="J440" s="34"/>
      <c r="K440" s="34"/>
      <c r="L440" s="34"/>
      <c r="M440" s="34"/>
      <c r="N440" s="34"/>
      <c r="O440" s="34"/>
      <c r="P440" s="34"/>
      <c r="Q440" s="34"/>
    </row>
    <row r="441" spans="1:17">
      <c r="A441" s="40">
        <v>435</v>
      </c>
      <c r="B441" s="41" t="str">
        <f>IF(Data!B441:$B$5005&lt;&gt;"",Data!B441,"")</f>
        <v/>
      </c>
      <c r="C441" s="41" t="str">
        <f>IF(Data!$B441:C$5005&lt;&gt;"",Data!C441,"")</f>
        <v/>
      </c>
      <c r="D441" s="41" t="str">
        <f>IF(Data!$B441:D$5005&lt;&gt;"",Data!D441,"")</f>
        <v/>
      </c>
      <c r="E441" s="41" t="str">
        <f>IF(Data!$B441:E$5005&lt;&gt;"",Data!E441,"")</f>
        <v/>
      </c>
      <c r="F441" s="41" t="str">
        <f>IF(Data!$B441:F$5005&lt;&gt;"",Data!F441,"")</f>
        <v/>
      </c>
      <c r="G441" s="41" t="str">
        <f>IF(Data!$B441:G$5005&lt;&gt;"",Data!G441,"")</f>
        <v/>
      </c>
      <c r="H441" s="41" t="str">
        <f>IF(Data!$B441:H$5005&lt;&gt;"",Data!H441,"")</f>
        <v/>
      </c>
      <c r="I441" s="41" t="str">
        <f>IF(Data!$B441:I$5005&lt;&gt;"",Data!I441,"")</f>
        <v/>
      </c>
      <c r="J441" s="34"/>
      <c r="K441" s="34"/>
      <c r="L441" s="34"/>
      <c r="M441" s="34"/>
      <c r="N441" s="34"/>
      <c r="O441" s="34"/>
      <c r="P441" s="34"/>
      <c r="Q441" s="34"/>
    </row>
    <row r="442" spans="1:17">
      <c r="A442" s="40">
        <v>436</v>
      </c>
      <c r="B442" s="41" t="str">
        <f>IF(Data!B442:$B$5005&lt;&gt;"",Data!B442,"")</f>
        <v/>
      </c>
      <c r="C442" s="41" t="str">
        <f>IF(Data!$B442:C$5005&lt;&gt;"",Data!C442,"")</f>
        <v/>
      </c>
      <c r="D442" s="41" t="str">
        <f>IF(Data!$B442:D$5005&lt;&gt;"",Data!D442,"")</f>
        <v/>
      </c>
      <c r="E442" s="41" t="str">
        <f>IF(Data!$B442:E$5005&lt;&gt;"",Data!E442,"")</f>
        <v/>
      </c>
      <c r="F442" s="41" t="str">
        <f>IF(Data!$B442:F$5005&lt;&gt;"",Data!F442,"")</f>
        <v/>
      </c>
      <c r="G442" s="41" t="str">
        <f>IF(Data!$B442:G$5005&lt;&gt;"",Data!G442,"")</f>
        <v/>
      </c>
      <c r="H442" s="41" t="str">
        <f>IF(Data!$B442:H$5005&lt;&gt;"",Data!H442,"")</f>
        <v/>
      </c>
      <c r="I442" s="41" t="str">
        <f>IF(Data!$B442:I$5005&lt;&gt;"",Data!I442,"")</f>
        <v/>
      </c>
      <c r="J442" s="34"/>
      <c r="K442" s="34"/>
      <c r="L442" s="34"/>
      <c r="M442" s="34"/>
      <c r="N442" s="34"/>
      <c r="O442" s="34"/>
      <c r="P442" s="34"/>
      <c r="Q442" s="34"/>
    </row>
    <row r="443" spans="1:17">
      <c r="A443" s="40">
        <v>437</v>
      </c>
      <c r="B443" s="41" t="str">
        <f>IF(Data!B443:$B$5005&lt;&gt;"",Data!B443,"")</f>
        <v/>
      </c>
      <c r="C443" s="41" t="str">
        <f>IF(Data!$B443:C$5005&lt;&gt;"",Data!C443,"")</f>
        <v/>
      </c>
      <c r="D443" s="41" t="str">
        <f>IF(Data!$B443:D$5005&lt;&gt;"",Data!D443,"")</f>
        <v/>
      </c>
      <c r="E443" s="41" t="str">
        <f>IF(Data!$B443:E$5005&lt;&gt;"",Data!E443,"")</f>
        <v/>
      </c>
      <c r="F443" s="41" t="str">
        <f>IF(Data!$B443:F$5005&lt;&gt;"",Data!F443,"")</f>
        <v/>
      </c>
      <c r="G443" s="41" t="str">
        <f>IF(Data!$B443:G$5005&lt;&gt;"",Data!G443,"")</f>
        <v/>
      </c>
      <c r="H443" s="41" t="str">
        <f>IF(Data!$B443:H$5005&lt;&gt;"",Data!H443,"")</f>
        <v/>
      </c>
      <c r="I443" s="41" t="str">
        <f>IF(Data!$B443:I$5005&lt;&gt;"",Data!I443,"")</f>
        <v/>
      </c>
      <c r="J443" s="34"/>
      <c r="K443" s="34"/>
      <c r="L443" s="34"/>
      <c r="M443" s="34"/>
      <c r="N443" s="34"/>
      <c r="O443" s="34"/>
      <c r="P443" s="34"/>
      <c r="Q443" s="34"/>
    </row>
    <row r="444" spans="1:17">
      <c r="A444" s="40">
        <v>438</v>
      </c>
      <c r="B444" s="41" t="str">
        <f>IF(Data!B444:$B$5005&lt;&gt;"",Data!B444,"")</f>
        <v/>
      </c>
      <c r="C444" s="41" t="str">
        <f>IF(Data!$B444:C$5005&lt;&gt;"",Data!C444,"")</f>
        <v/>
      </c>
      <c r="D444" s="41" t="str">
        <f>IF(Data!$B444:D$5005&lt;&gt;"",Data!D444,"")</f>
        <v/>
      </c>
      <c r="E444" s="41" t="str">
        <f>IF(Data!$B444:E$5005&lt;&gt;"",Data!E444,"")</f>
        <v/>
      </c>
      <c r="F444" s="41" t="str">
        <f>IF(Data!$B444:F$5005&lt;&gt;"",Data!F444,"")</f>
        <v/>
      </c>
      <c r="G444" s="41" t="str">
        <f>IF(Data!$B444:G$5005&lt;&gt;"",Data!G444,"")</f>
        <v/>
      </c>
      <c r="H444" s="41" t="str">
        <f>IF(Data!$B444:H$5005&lt;&gt;"",Data!H444,"")</f>
        <v/>
      </c>
      <c r="I444" s="41" t="str">
        <f>IF(Data!$B444:I$5005&lt;&gt;"",Data!I444,"")</f>
        <v/>
      </c>
      <c r="J444" s="34"/>
      <c r="K444" s="34"/>
      <c r="L444" s="34"/>
      <c r="M444" s="34"/>
      <c r="N444" s="34"/>
      <c r="O444" s="34"/>
      <c r="P444" s="34"/>
      <c r="Q444" s="34"/>
    </row>
    <row r="445" spans="1:17">
      <c r="A445" s="40">
        <v>439</v>
      </c>
      <c r="B445" s="41" t="str">
        <f>IF(Data!B445:$B$5005&lt;&gt;"",Data!B445,"")</f>
        <v/>
      </c>
      <c r="C445" s="41" t="str">
        <f>IF(Data!$B445:C$5005&lt;&gt;"",Data!C445,"")</f>
        <v/>
      </c>
      <c r="D445" s="41" t="str">
        <f>IF(Data!$B445:D$5005&lt;&gt;"",Data!D445,"")</f>
        <v/>
      </c>
      <c r="E445" s="41" t="str">
        <f>IF(Data!$B445:E$5005&lt;&gt;"",Data!E445,"")</f>
        <v/>
      </c>
      <c r="F445" s="41" t="str">
        <f>IF(Data!$B445:F$5005&lt;&gt;"",Data!F445,"")</f>
        <v/>
      </c>
      <c r="G445" s="41" t="str">
        <f>IF(Data!$B445:G$5005&lt;&gt;"",Data!G445,"")</f>
        <v/>
      </c>
      <c r="H445" s="41" t="str">
        <f>IF(Data!$B445:H$5005&lt;&gt;"",Data!H445,"")</f>
        <v/>
      </c>
      <c r="I445" s="41" t="str">
        <f>IF(Data!$B445:I$5005&lt;&gt;"",Data!I445,"")</f>
        <v/>
      </c>
      <c r="J445" s="34"/>
      <c r="K445" s="34"/>
      <c r="L445" s="34"/>
      <c r="M445" s="34"/>
      <c r="N445" s="34"/>
      <c r="O445" s="34"/>
      <c r="P445" s="34"/>
      <c r="Q445" s="34"/>
    </row>
    <row r="446" spans="1:17">
      <c r="A446" s="40">
        <v>440</v>
      </c>
      <c r="B446" s="41" t="str">
        <f>IF(Data!B446:$B$5005&lt;&gt;"",Data!B446,"")</f>
        <v/>
      </c>
      <c r="C446" s="41" t="str">
        <f>IF(Data!$B446:C$5005&lt;&gt;"",Data!C446,"")</f>
        <v/>
      </c>
      <c r="D446" s="41" t="str">
        <f>IF(Data!$B446:D$5005&lt;&gt;"",Data!D446,"")</f>
        <v/>
      </c>
      <c r="E446" s="41" t="str">
        <f>IF(Data!$B446:E$5005&lt;&gt;"",Data!E446,"")</f>
        <v/>
      </c>
      <c r="F446" s="41" t="str">
        <f>IF(Data!$B446:F$5005&lt;&gt;"",Data!F446,"")</f>
        <v/>
      </c>
      <c r="G446" s="41" t="str">
        <f>IF(Data!$B446:G$5005&lt;&gt;"",Data!G446,"")</f>
        <v/>
      </c>
      <c r="H446" s="41" t="str">
        <f>IF(Data!$B446:H$5005&lt;&gt;"",Data!H446,"")</f>
        <v/>
      </c>
      <c r="I446" s="41" t="str">
        <f>IF(Data!$B446:I$5005&lt;&gt;"",Data!I446,"")</f>
        <v/>
      </c>
      <c r="J446" s="34"/>
      <c r="K446" s="34"/>
      <c r="L446" s="34"/>
      <c r="M446" s="34"/>
      <c r="N446" s="34"/>
      <c r="O446" s="34"/>
      <c r="P446" s="34"/>
      <c r="Q446" s="34"/>
    </row>
    <row r="447" spans="1:17">
      <c r="A447" s="40">
        <v>441</v>
      </c>
      <c r="B447" s="41" t="str">
        <f>IF(Data!B447:$B$5005&lt;&gt;"",Data!B447,"")</f>
        <v/>
      </c>
      <c r="C447" s="41" t="str">
        <f>IF(Data!$B447:C$5005&lt;&gt;"",Data!C447,"")</f>
        <v/>
      </c>
      <c r="D447" s="41" t="str">
        <f>IF(Data!$B447:D$5005&lt;&gt;"",Data!D447,"")</f>
        <v/>
      </c>
      <c r="E447" s="41" t="str">
        <f>IF(Data!$B447:E$5005&lt;&gt;"",Data!E447,"")</f>
        <v/>
      </c>
      <c r="F447" s="41" t="str">
        <f>IF(Data!$B447:F$5005&lt;&gt;"",Data!F447,"")</f>
        <v/>
      </c>
      <c r="G447" s="41" t="str">
        <f>IF(Data!$B447:G$5005&lt;&gt;"",Data!G447,"")</f>
        <v/>
      </c>
      <c r="H447" s="41" t="str">
        <f>IF(Data!$B447:H$5005&lt;&gt;"",Data!H447,"")</f>
        <v/>
      </c>
      <c r="I447" s="41" t="str">
        <f>IF(Data!$B447:I$5005&lt;&gt;"",Data!I447,"")</f>
        <v/>
      </c>
      <c r="J447" s="34"/>
      <c r="K447" s="34"/>
      <c r="L447" s="34"/>
      <c r="M447" s="34"/>
      <c r="N447" s="34"/>
      <c r="O447" s="34"/>
      <c r="P447" s="34"/>
      <c r="Q447" s="34"/>
    </row>
    <row r="448" spans="1:17">
      <c r="A448" s="40">
        <v>442</v>
      </c>
      <c r="B448" s="41" t="str">
        <f>IF(Data!B448:$B$5005&lt;&gt;"",Data!B448,"")</f>
        <v/>
      </c>
      <c r="C448" s="41" t="str">
        <f>IF(Data!$B448:C$5005&lt;&gt;"",Data!C448,"")</f>
        <v/>
      </c>
      <c r="D448" s="41" t="str">
        <f>IF(Data!$B448:D$5005&lt;&gt;"",Data!D448,"")</f>
        <v/>
      </c>
      <c r="E448" s="41" t="str">
        <f>IF(Data!$B448:E$5005&lt;&gt;"",Data!E448,"")</f>
        <v/>
      </c>
      <c r="F448" s="41" t="str">
        <f>IF(Data!$B448:F$5005&lt;&gt;"",Data!F448,"")</f>
        <v/>
      </c>
      <c r="G448" s="41" t="str">
        <f>IF(Data!$B448:G$5005&lt;&gt;"",Data!G448,"")</f>
        <v/>
      </c>
      <c r="H448" s="41" t="str">
        <f>IF(Data!$B448:H$5005&lt;&gt;"",Data!H448,"")</f>
        <v/>
      </c>
      <c r="I448" s="41" t="str">
        <f>IF(Data!$B448:I$5005&lt;&gt;"",Data!I448,"")</f>
        <v/>
      </c>
      <c r="J448" s="34"/>
      <c r="K448" s="34"/>
      <c r="L448" s="34"/>
      <c r="M448" s="34"/>
      <c r="N448" s="34"/>
      <c r="O448" s="34"/>
      <c r="P448" s="34"/>
      <c r="Q448" s="34"/>
    </row>
    <row r="449" spans="1:17">
      <c r="A449" s="40">
        <v>443</v>
      </c>
      <c r="B449" s="41" t="str">
        <f>IF(Data!B449:$B$5005&lt;&gt;"",Data!B449,"")</f>
        <v/>
      </c>
      <c r="C449" s="41" t="str">
        <f>IF(Data!$B449:C$5005&lt;&gt;"",Data!C449,"")</f>
        <v/>
      </c>
      <c r="D449" s="41" t="str">
        <f>IF(Data!$B449:D$5005&lt;&gt;"",Data!D449,"")</f>
        <v/>
      </c>
      <c r="E449" s="41" t="str">
        <f>IF(Data!$B449:E$5005&lt;&gt;"",Data!E449,"")</f>
        <v/>
      </c>
      <c r="F449" s="41" t="str">
        <f>IF(Data!$B449:F$5005&lt;&gt;"",Data!F449,"")</f>
        <v/>
      </c>
      <c r="G449" s="41" t="str">
        <f>IF(Data!$B449:G$5005&lt;&gt;"",Data!G449,"")</f>
        <v/>
      </c>
      <c r="H449" s="41" t="str">
        <f>IF(Data!$B449:H$5005&lt;&gt;"",Data!H449,"")</f>
        <v/>
      </c>
      <c r="I449" s="41" t="str">
        <f>IF(Data!$B449:I$5005&lt;&gt;"",Data!I449,"")</f>
        <v/>
      </c>
      <c r="J449" s="34"/>
      <c r="K449" s="34"/>
      <c r="L449" s="34"/>
      <c r="M449" s="34"/>
      <c r="N449" s="34"/>
      <c r="O449" s="34"/>
      <c r="P449" s="34"/>
      <c r="Q449" s="34"/>
    </row>
    <row r="450" spans="1:17">
      <c r="A450" s="40">
        <v>444</v>
      </c>
      <c r="B450" s="41" t="str">
        <f>IF(Data!B450:$B$5005&lt;&gt;"",Data!B450,"")</f>
        <v/>
      </c>
      <c r="C450" s="41" t="str">
        <f>IF(Data!$B450:C$5005&lt;&gt;"",Data!C450,"")</f>
        <v/>
      </c>
      <c r="D450" s="41" t="str">
        <f>IF(Data!$B450:D$5005&lt;&gt;"",Data!D450,"")</f>
        <v/>
      </c>
      <c r="E450" s="41" t="str">
        <f>IF(Data!$B450:E$5005&lt;&gt;"",Data!E450,"")</f>
        <v/>
      </c>
      <c r="F450" s="41" t="str">
        <f>IF(Data!$B450:F$5005&lt;&gt;"",Data!F450,"")</f>
        <v/>
      </c>
      <c r="G450" s="41" t="str">
        <f>IF(Data!$B450:G$5005&lt;&gt;"",Data!G450,"")</f>
        <v/>
      </c>
      <c r="H450" s="41" t="str">
        <f>IF(Data!$B450:H$5005&lt;&gt;"",Data!H450,"")</f>
        <v/>
      </c>
      <c r="I450" s="41" t="str">
        <f>IF(Data!$B450:I$5005&lt;&gt;"",Data!I450,"")</f>
        <v/>
      </c>
      <c r="J450" s="34"/>
      <c r="K450" s="34"/>
      <c r="L450" s="34"/>
      <c r="M450" s="34"/>
      <c r="N450" s="34"/>
      <c r="O450" s="34"/>
      <c r="P450" s="34"/>
      <c r="Q450" s="34"/>
    </row>
    <row r="451" spans="1:17">
      <c r="A451" s="40">
        <v>445</v>
      </c>
      <c r="B451" s="41" t="str">
        <f>IF(Data!B451:$B$5005&lt;&gt;"",Data!B451,"")</f>
        <v/>
      </c>
      <c r="C451" s="41" t="str">
        <f>IF(Data!$B451:C$5005&lt;&gt;"",Data!C451,"")</f>
        <v/>
      </c>
      <c r="D451" s="41" t="str">
        <f>IF(Data!$B451:D$5005&lt;&gt;"",Data!D451,"")</f>
        <v/>
      </c>
      <c r="E451" s="41" t="str">
        <f>IF(Data!$B451:E$5005&lt;&gt;"",Data!E451,"")</f>
        <v/>
      </c>
      <c r="F451" s="41" t="str">
        <f>IF(Data!$B451:F$5005&lt;&gt;"",Data!F451,"")</f>
        <v/>
      </c>
      <c r="G451" s="41" t="str">
        <f>IF(Data!$B451:G$5005&lt;&gt;"",Data!G451,"")</f>
        <v/>
      </c>
      <c r="H451" s="41" t="str">
        <f>IF(Data!$B451:H$5005&lt;&gt;"",Data!H451,"")</f>
        <v/>
      </c>
      <c r="I451" s="41" t="str">
        <f>IF(Data!$B451:I$5005&lt;&gt;"",Data!I451,"")</f>
        <v/>
      </c>
      <c r="J451" s="34"/>
      <c r="K451" s="34"/>
      <c r="L451" s="34"/>
      <c r="M451" s="34"/>
      <c r="N451" s="34"/>
      <c r="O451" s="34"/>
      <c r="P451" s="34"/>
      <c r="Q451" s="34"/>
    </row>
    <row r="452" spans="1:17">
      <c r="A452" s="40">
        <v>446</v>
      </c>
      <c r="B452" s="41" t="str">
        <f>IF(Data!B452:$B$5005&lt;&gt;"",Data!B452,"")</f>
        <v/>
      </c>
      <c r="C452" s="41" t="str">
        <f>IF(Data!$B452:C$5005&lt;&gt;"",Data!C452,"")</f>
        <v/>
      </c>
      <c r="D452" s="41" t="str">
        <f>IF(Data!$B452:D$5005&lt;&gt;"",Data!D452,"")</f>
        <v/>
      </c>
      <c r="E452" s="41" t="str">
        <f>IF(Data!$B452:E$5005&lt;&gt;"",Data!E452,"")</f>
        <v/>
      </c>
      <c r="F452" s="41" t="str">
        <f>IF(Data!$B452:F$5005&lt;&gt;"",Data!F452,"")</f>
        <v/>
      </c>
      <c r="G452" s="41" t="str">
        <f>IF(Data!$B452:G$5005&lt;&gt;"",Data!G452,"")</f>
        <v/>
      </c>
      <c r="H452" s="41" t="str">
        <f>IF(Data!$B452:H$5005&lt;&gt;"",Data!H452,"")</f>
        <v/>
      </c>
      <c r="I452" s="41" t="str">
        <f>IF(Data!$B452:I$5005&lt;&gt;"",Data!I452,"")</f>
        <v/>
      </c>
      <c r="J452" s="34"/>
      <c r="K452" s="34"/>
      <c r="L452" s="34"/>
      <c r="M452" s="34"/>
      <c r="N452" s="34"/>
      <c r="O452" s="34"/>
      <c r="P452" s="34"/>
      <c r="Q452" s="34"/>
    </row>
    <row r="453" spans="1:17">
      <c r="A453" s="40">
        <v>447</v>
      </c>
      <c r="B453" s="41" t="str">
        <f>IF(Data!B453:$B$5005&lt;&gt;"",Data!B453,"")</f>
        <v/>
      </c>
      <c r="C453" s="41" t="str">
        <f>IF(Data!$B453:C$5005&lt;&gt;"",Data!C453,"")</f>
        <v/>
      </c>
      <c r="D453" s="41" t="str">
        <f>IF(Data!$B453:D$5005&lt;&gt;"",Data!D453,"")</f>
        <v/>
      </c>
      <c r="E453" s="41" t="str">
        <f>IF(Data!$B453:E$5005&lt;&gt;"",Data!E453,"")</f>
        <v/>
      </c>
      <c r="F453" s="41" t="str">
        <f>IF(Data!$B453:F$5005&lt;&gt;"",Data!F453,"")</f>
        <v/>
      </c>
      <c r="G453" s="41" t="str">
        <f>IF(Data!$B453:G$5005&lt;&gt;"",Data!G453,"")</f>
        <v/>
      </c>
      <c r="H453" s="41" t="str">
        <f>IF(Data!$B453:H$5005&lt;&gt;"",Data!H453,"")</f>
        <v/>
      </c>
      <c r="I453" s="41" t="str">
        <f>IF(Data!$B453:I$5005&lt;&gt;"",Data!I453,"")</f>
        <v/>
      </c>
      <c r="J453" s="34"/>
      <c r="K453" s="34"/>
      <c r="L453" s="34"/>
      <c r="M453" s="34"/>
      <c r="N453" s="34"/>
      <c r="O453" s="34"/>
      <c r="P453" s="34"/>
      <c r="Q453" s="34"/>
    </row>
    <row r="454" spans="1:17">
      <c r="A454" s="40">
        <v>448</v>
      </c>
      <c r="B454" s="41" t="str">
        <f>IF(Data!B454:$B$5005&lt;&gt;"",Data!B454,"")</f>
        <v/>
      </c>
      <c r="C454" s="41" t="str">
        <f>IF(Data!$B454:C$5005&lt;&gt;"",Data!C454,"")</f>
        <v/>
      </c>
      <c r="D454" s="41" t="str">
        <f>IF(Data!$B454:D$5005&lt;&gt;"",Data!D454,"")</f>
        <v/>
      </c>
      <c r="E454" s="41" t="str">
        <f>IF(Data!$B454:E$5005&lt;&gt;"",Data!E454,"")</f>
        <v/>
      </c>
      <c r="F454" s="41" t="str">
        <f>IF(Data!$B454:F$5005&lt;&gt;"",Data!F454,"")</f>
        <v/>
      </c>
      <c r="G454" s="41" t="str">
        <f>IF(Data!$B454:G$5005&lt;&gt;"",Data!G454,"")</f>
        <v/>
      </c>
      <c r="H454" s="41" t="str">
        <f>IF(Data!$B454:H$5005&lt;&gt;"",Data!H454,"")</f>
        <v/>
      </c>
      <c r="I454" s="41" t="str">
        <f>IF(Data!$B454:I$5005&lt;&gt;"",Data!I454,"")</f>
        <v/>
      </c>
      <c r="J454" s="34"/>
      <c r="K454" s="34"/>
      <c r="L454" s="34"/>
      <c r="M454" s="34"/>
      <c r="N454" s="34"/>
      <c r="O454" s="34"/>
      <c r="P454" s="34"/>
      <c r="Q454" s="34"/>
    </row>
    <row r="455" spans="1:17">
      <c r="A455" s="40">
        <v>449</v>
      </c>
      <c r="B455" s="41" t="str">
        <f>IF(Data!B455:$B$5005&lt;&gt;"",Data!B455,"")</f>
        <v/>
      </c>
      <c r="C455" s="41" t="str">
        <f>IF(Data!$B455:C$5005&lt;&gt;"",Data!C455,"")</f>
        <v/>
      </c>
      <c r="D455" s="41" t="str">
        <f>IF(Data!$B455:D$5005&lt;&gt;"",Data!D455,"")</f>
        <v/>
      </c>
      <c r="E455" s="41" t="str">
        <f>IF(Data!$B455:E$5005&lt;&gt;"",Data!E455,"")</f>
        <v/>
      </c>
      <c r="F455" s="41" t="str">
        <f>IF(Data!$B455:F$5005&lt;&gt;"",Data!F455,"")</f>
        <v/>
      </c>
      <c r="G455" s="41" t="str">
        <f>IF(Data!$B455:G$5005&lt;&gt;"",Data!G455,"")</f>
        <v/>
      </c>
      <c r="H455" s="41" t="str">
        <f>IF(Data!$B455:H$5005&lt;&gt;"",Data!H455,"")</f>
        <v/>
      </c>
      <c r="I455" s="41" t="str">
        <f>IF(Data!$B455:I$5005&lt;&gt;"",Data!I455,"")</f>
        <v/>
      </c>
      <c r="J455" s="34"/>
      <c r="K455" s="34"/>
      <c r="L455" s="34"/>
      <c r="M455" s="34"/>
      <c r="N455" s="34"/>
      <c r="O455" s="34"/>
      <c r="P455" s="34"/>
      <c r="Q455" s="34"/>
    </row>
    <row r="456" spans="1:17">
      <c r="A456" s="40">
        <v>450</v>
      </c>
      <c r="B456" s="41" t="str">
        <f>IF(Data!B456:$B$5005&lt;&gt;"",Data!B456,"")</f>
        <v/>
      </c>
      <c r="C456" s="41" t="str">
        <f>IF(Data!$B456:C$5005&lt;&gt;"",Data!C456,"")</f>
        <v/>
      </c>
      <c r="D456" s="41" t="str">
        <f>IF(Data!$B456:D$5005&lt;&gt;"",Data!D456,"")</f>
        <v/>
      </c>
      <c r="E456" s="41" t="str">
        <f>IF(Data!$B456:E$5005&lt;&gt;"",Data!E456,"")</f>
        <v/>
      </c>
      <c r="F456" s="41" t="str">
        <f>IF(Data!$B456:F$5005&lt;&gt;"",Data!F456,"")</f>
        <v/>
      </c>
      <c r="G456" s="41" t="str">
        <f>IF(Data!$B456:G$5005&lt;&gt;"",Data!G456,"")</f>
        <v/>
      </c>
      <c r="H456" s="41" t="str">
        <f>IF(Data!$B456:H$5005&lt;&gt;"",Data!H456,"")</f>
        <v/>
      </c>
      <c r="I456" s="41" t="str">
        <f>IF(Data!$B456:I$5005&lt;&gt;"",Data!I456,"")</f>
        <v/>
      </c>
      <c r="J456" s="34"/>
      <c r="K456" s="34"/>
      <c r="L456" s="34"/>
      <c r="M456" s="34"/>
      <c r="N456" s="34"/>
      <c r="O456" s="34"/>
      <c r="P456" s="34"/>
      <c r="Q456" s="34"/>
    </row>
    <row r="457" spans="1:17">
      <c r="A457" s="40">
        <v>451</v>
      </c>
      <c r="B457" s="41" t="str">
        <f>IF(Data!B457:$B$5005&lt;&gt;"",Data!B457,"")</f>
        <v/>
      </c>
      <c r="C457" s="41" t="str">
        <f>IF(Data!$B457:C$5005&lt;&gt;"",Data!C457,"")</f>
        <v/>
      </c>
      <c r="D457" s="41" t="str">
        <f>IF(Data!$B457:D$5005&lt;&gt;"",Data!D457,"")</f>
        <v/>
      </c>
      <c r="E457" s="41" t="str">
        <f>IF(Data!$B457:E$5005&lt;&gt;"",Data!E457,"")</f>
        <v/>
      </c>
      <c r="F457" s="41" t="str">
        <f>IF(Data!$B457:F$5005&lt;&gt;"",Data!F457,"")</f>
        <v/>
      </c>
      <c r="G457" s="41" t="str">
        <f>IF(Data!$B457:G$5005&lt;&gt;"",Data!G457,"")</f>
        <v/>
      </c>
      <c r="H457" s="41" t="str">
        <f>IF(Data!$B457:H$5005&lt;&gt;"",Data!H457,"")</f>
        <v/>
      </c>
      <c r="I457" s="41" t="str">
        <f>IF(Data!$B457:I$5005&lt;&gt;"",Data!I457,"")</f>
        <v/>
      </c>
      <c r="J457" s="34"/>
      <c r="K457" s="34"/>
      <c r="L457" s="34"/>
      <c r="M457" s="34"/>
      <c r="N457" s="34"/>
      <c r="O457" s="34"/>
      <c r="P457" s="34"/>
      <c r="Q457" s="34"/>
    </row>
    <row r="458" spans="1:17">
      <c r="A458" s="40">
        <v>452</v>
      </c>
      <c r="B458" s="41" t="str">
        <f>IF(Data!B458:$B$5005&lt;&gt;"",Data!B458,"")</f>
        <v/>
      </c>
      <c r="C458" s="41" t="str">
        <f>IF(Data!$B458:C$5005&lt;&gt;"",Data!C458,"")</f>
        <v/>
      </c>
      <c r="D458" s="41" t="str">
        <f>IF(Data!$B458:D$5005&lt;&gt;"",Data!D458,"")</f>
        <v/>
      </c>
      <c r="E458" s="41" t="str">
        <f>IF(Data!$B458:E$5005&lt;&gt;"",Data!E458,"")</f>
        <v/>
      </c>
      <c r="F458" s="41" t="str">
        <f>IF(Data!$B458:F$5005&lt;&gt;"",Data!F458,"")</f>
        <v/>
      </c>
      <c r="G458" s="41" t="str">
        <f>IF(Data!$B458:G$5005&lt;&gt;"",Data!G458,"")</f>
        <v/>
      </c>
      <c r="H458" s="41" t="str">
        <f>IF(Data!$B458:H$5005&lt;&gt;"",Data!H458,"")</f>
        <v/>
      </c>
      <c r="I458" s="41" t="str">
        <f>IF(Data!$B458:I$5005&lt;&gt;"",Data!I458,"")</f>
        <v/>
      </c>
      <c r="J458" s="34"/>
      <c r="K458" s="34"/>
      <c r="L458" s="34"/>
      <c r="M458" s="34"/>
      <c r="N458" s="34"/>
      <c r="O458" s="34"/>
      <c r="P458" s="34"/>
      <c r="Q458" s="34"/>
    </row>
    <row r="459" spans="1:17">
      <c r="A459" s="40">
        <v>453</v>
      </c>
      <c r="B459" s="41" t="str">
        <f>IF(Data!B459:$B$5005&lt;&gt;"",Data!B459,"")</f>
        <v/>
      </c>
      <c r="C459" s="41" t="str">
        <f>IF(Data!$B459:C$5005&lt;&gt;"",Data!C459,"")</f>
        <v/>
      </c>
      <c r="D459" s="41" t="str">
        <f>IF(Data!$B459:D$5005&lt;&gt;"",Data!D459,"")</f>
        <v/>
      </c>
      <c r="E459" s="41" t="str">
        <f>IF(Data!$B459:E$5005&lt;&gt;"",Data!E459,"")</f>
        <v/>
      </c>
      <c r="F459" s="41" t="str">
        <f>IF(Data!$B459:F$5005&lt;&gt;"",Data!F459,"")</f>
        <v/>
      </c>
      <c r="G459" s="41" t="str">
        <f>IF(Data!$B459:G$5005&lt;&gt;"",Data!G459,"")</f>
        <v/>
      </c>
      <c r="H459" s="41" t="str">
        <f>IF(Data!$B459:H$5005&lt;&gt;"",Data!H459,"")</f>
        <v/>
      </c>
      <c r="I459" s="41" t="str">
        <f>IF(Data!$B459:I$5005&lt;&gt;"",Data!I459,"")</f>
        <v/>
      </c>
      <c r="J459" s="34"/>
      <c r="K459" s="34"/>
      <c r="L459" s="34"/>
      <c r="M459" s="34"/>
      <c r="N459" s="34"/>
      <c r="O459" s="34"/>
      <c r="P459" s="34"/>
      <c r="Q459" s="34"/>
    </row>
    <row r="460" spans="1:17">
      <c r="A460" s="40">
        <v>454</v>
      </c>
      <c r="B460" s="41" t="str">
        <f>IF(Data!B460:$B$5005&lt;&gt;"",Data!B460,"")</f>
        <v/>
      </c>
      <c r="C460" s="41" t="str">
        <f>IF(Data!$B460:C$5005&lt;&gt;"",Data!C460,"")</f>
        <v/>
      </c>
      <c r="D460" s="41" t="str">
        <f>IF(Data!$B460:D$5005&lt;&gt;"",Data!D460,"")</f>
        <v/>
      </c>
      <c r="E460" s="41" t="str">
        <f>IF(Data!$B460:E$5005&lt;&gt;"",Data!E460,"")</f>
        <v/>
      </c>
      <c r="F460" s="41" t="str">
        <f>IF(Data!$B460:F$5005&lt;&gt;"",Data!F460,"")</f>
        <v/>
      </c>
      <c r="G460" s="41" t="str">
        <f>IF(Data!$B460:G$5005&lt;&gt;"",Data!G460,"")</f>
        <v/>
      </c>
      <c r="H460" s="41" t="str">
        <f>IF(Data!$B460:H$5005&lt;&gt;"",Data!H460,"")</f>
        <v/>
      </c>
      <c r="I460" s="41" t="str">
        <f>IF(Data!$B460:I$5005&lt;&gt;"",Data!I460,"")</f>
        <v/>
      </c>
      <c r="J460" s="34"/>
      <c r="K460" s="34"/>
      <c r="L460" s="34"/>
      <c r="M460" s="34"/>
      <c r="N460" s="34"/>
      <c r="O460" s="34"/>
      <c r="P460" s="34"/>
      <c r="Q460" s="34"/>
    </row>
    <row r="461" spans="1:17">
      <c r="A461" s="40">
        <v>455</v>
      </c>
      <c r="B461" s="41" t="str">
        <f>IF(Data!B461:$B$5005&lt;&gt;"",Data!B461,"")</f>
        <v/>
      </c>
      <c r="C461" s="41" t="str">
        <f>IF(Data!$B461:C$5005&lt;&gt;"",Data!C461,"")</f>
        <v/>
      </c>
      <c r="D461" s="41" t="str">
        <f>IF(Data!$B461:D$5005&lt;&gt;"",Data!D461,"")</f>
        <v/>
      </c>
      <c r="E461" s="41" t="str">
        <f>IF(Data!$B461:E$5005&lt;&gt;"",Data!E461,"")</f>
        <v/>
      </c>
      <c r="F461" s="41" t="str">
        <f>IF(Data!$B461:F$5005&lt;&gt;"",Data!F461,"")</f>
        <v/>
      </c>
      <c r="G461" s="41" t="str">
        <f>IF(Data!$B461:G$5005&lt;&gt;"",Data!G461,"")</f>
        <v/>
      </c>
      <c r="H461" s="41" t="str">
        <f>IF(Data!$B461:H$5005&lt;&gt;"",Data!H461,"")</f>
        <v/>
      </c>
      <c r="I461" s="41" t="str">
        <f>IF(Data!$B461:I$5005&lt;&gt;"",Data!I461,"")</f>
        <v/>
      </c>
      <c r="J461" s="34"/>
      <c r="K461" s="34"/>
      <c r="L461" s="34"/>
      <c r="M461" s="34"/>
      <c r="N461" s="34"/>
      <c r="O461" s="34"/>
      <c r="P461" s="34"/>
      <c r="Q461" s="34"/>
    </row>
    <row r="462" spans="1:17">
      <c r="A462" s="40">
        <v>456</v>
      </c>
      <c r="B462" s="41" t="str">
        <f>IF(Data!B462:$B$5005&lt;&gt;"",Data!B462,"")</f>
        <v/>
      </c>
      <c r="C462" s="41" t="str">
        <f>IF(Data!$B462:C$5005&lt;&gt;"",Data!C462,"")</f>
        <v/>
      </c>
      <c r="D462" s="41" t="str">
        <f>IF(Data!$B462:D$5005&lt;&gt;"",Data!D462,"")</f>
        <v/>
      </c>
      <c r="E462" s="41" t="str">
        <f>IF(Data!$B462:E$5005&lt;&gt;"",Data!E462,"")</f>
        <v/>
      </c>
      <c r="F462" s="41" t="str">
        <f>IF(Data!$B462:F$5005&lt;&gt;"",Data!F462,"")</f>
        <v/>
      </c>
      <c r="G462" s="41" t="str">
        <f>IF(Data!$B462:G$5005&lt;&gt;"",Data!G462,"")</f>
        <v/>
      </c>
      <c r="H462" s="41" t="str">
        <f>IF(Data!$B462:H$5005&lt;&gt;"",Data!H462,"")</f>
        <v/>
      </c>
      <c r="I462" s="41" t="str">
        <f>IF(Data!$B462:I$5005&lt;&gt;"",Data!I462,"")</f>
        <v/>
      </c>
      <c r="J462" s="34"/>
      <c r="K462" s="34"/>
      <c r="L462" s="34"/>
      <c r="M462" s="34"/>
      <c r="N462" s="34"/>
      <c r="O462" s="34"/>
      <c r="P462" s="34"/>
      <c r="Q462" s="34"/>
    </row>
    <row r="463" spans="1:17">
      <c r="A463" s="40">
        <v>457</v>
      </c>
      <c r="B463" s="41" t="str">
        <f>IF(Data!B463:$B$5005&lt;&gt;"",Data!B463,"")</f>
        <v/>
      </c>
      <c r="C463" s="41" t="str">
        <f>IF(Data!$B463:C$5005&lt;&gt;"",Data!C463,"")</f>
        <v/>
      </c>
      <c r="D463" s="41" t="str">
        <f>IF(Data!$B463:D$5005&lt;&gt;"",Data!D463,"")</f>
        <v/>
      </c>
      <c r="E463" s="41" t="str">
        <f>IF(Data!$B463:E$5005&lt;&gt;"",Data!E463,"")</f>
        <v/>
      </c>
      <c r="F463" s="41" t="str">
        <f>IF(Data!$B463:F$5005&lt;&gt;"",Data!F463,"")</f>
        <v/>
      </c>
      <c r="G463" s="41" t="str">
        <f>IF(Data!$B463:G$5005&lt;&gt;"",Data!G463,"")</f>
        <v/>
      </c>
      <c r="H463" s="41" t="str">
        <f>IF(Data!$B463:H$5005&lt;&gt;"",Data!H463,"")</f>
        <v/>
      </c>
      <c r="I463" s="41" t="str">
        <f>IF(Data!$B463:I$5005&lt;&gt;"",Data!I463,"")</f>
        <v/>
      </c>
      <c r="J463" s="34"/>
      <c r="K463" s="34"/>
      <c r="L463" s="34"/>
      <c r="M463" s="34"/>
      <c r="N463" s="34"/>
      <c r="O463" s="34"/>
      <c r="P463" s="34"/>
      <c r="Q463" s="34"/>
    </row>
    <row r="464" spans="1:17">
      <c r="A464" s="40">
        <v>458</v>
      </c>
      <c r="B464" s="41" t="str">
        <f>IF(Data!B464:$B$5005&lt;&gt;"",Data!B464,"")</f>
        <v/>
      </c>
      <c r="C464" s="41" t="str">
        <f>IF(Data!$B464:C$5005&lt;&gt;"",Data!C464,"")</f>
        <v/>
      </c>
      <c r="D464" s="41" t="str">
        <f>IF(Data!$B464:D$5005&lt;&gt;"",Data!D464,"")</f>
        <v/>
      </c>
      <c r="E464" s="41" t="str">
        <f>IF(Data!$B464:E$5005&lt;&gt;"",Data!E464,"")</f>
        <v/>
      </c>
      <c r="F464" s="41" t="str">
        <f>IF(Data!$B464:F$5005&lt;&gt;"",Data!F464,"")</f>
        <v/>
      </c>
      <c r="G464" s="41" t="str">
        <f>IF(Data!$B464:G$5005&lt;&gt;"",Data!G464,"")</f>
        <v/>
      </c>
      <c r="H464" s="41" t="str">
        <f>IF(Data!$B464:H$5005&lt;&gt;"",Data!H464,"")</f>
        <v/>
      </c>
      <c r="I464" s="41" t="str">
        <f>IF(Data!$B464:I$5005&lt;&gt;"",Data!I464,"")</f>
        <v/>
      </c>
      <c r="J464" s="34"/>
      <c r="K464" s="34"/>
      <c r="L464" s="34"/>
      <c r="M464" s="34"/>
      <c r="N464" s="34"/>
      <c r="O464" s="34"/>
      <c r="P464" s="34"/>
      <c r="Q464" s="34"/>
    </row>
    <row r="465" spans="1:17">
      <c r="A465" s="40">
        <v>459</v>
      </c>
      <c r="B465" s="41" t="str">
        <f>IF(Data!B465:$B$5005&lt;&gt;"",Data!B465,"")</f>
        <v/>
      </c>
      <c r="C465" s="41" t="str">
        <f>IF(Data!$B465:C$5005&lt;&gt;"",Data!C465,"")</f>
        <v/>
      </c>
      <c r="D465" s="41" t="str">
        <f>IF(Data!$B465:D$5005&lt;&gt;"",Data!D465,"")</f>
        <v/>
      </c>
      <c r="E465" s="41" t="str">
        <f>IF(Data!$B465:E$5005&lt;&gt;"",Data!E465,"")</f>
        <v/>
      </c>
      <c r="F465" s="41" t="str">
        <f>IF(Data!$B465:F$5005&lt;&gt;"",Data!F465,"")</f>
        <v/>
      </c>
      <c r="G465" s="41" t="str">
        <f>IF(Data!$B465:G$5005&lt;&gt;"",Data!G465,"")</f>
        <v/>
      </c>
      <c r="H465" s="41" t="str">
        <f>IF(Data!$B465:H$5005&lt;&gt;"",Data!H465,"")</f>
        <v/>
      </c>
      <c r="I465" s="41" t="str">
        <f>IF(Data!$B465:I$5005&lt;&gt;"",Data!I465,"")</f>
        <v/>
      </c>
      <c r="J465" s="34"/>
      <c r="K465" s="34"/>
      <c r="L465" s="34"/>
      <c r="M465" s="34"/>
      <c r="N465" s="34"/>
      <c r="O465" s="34"/>
      <c r="P465" s="34"/>
      <c r="Q465" s="34"/>
    </row>
    <row r="466" spans="1:17">
      <c r="A466" s="40">
        <v>460</v>
      </c>
      <c r="B466" s="41" t="str">
        <f>IF(Data!B466:$B$5005&lt;&gt;"",Data!B466,"")</f>
        <v/>
      </c>
      <c r="C466" s="41" t="str">
        <f>IF(Data!$B466:C$5005&lt;&gt;"",Data!C466,"")</f>
        <v/>
      </c>
      <c r="D466" s="41" t="str">
        <f>IF(Data!$B466:D$5005&lt;&gt;"",Data!D466,"")</f>
        <v/>
      </c>
      <c r="E466" s="41" t="str">
        <f>IF(Data!$B466:E$5005&lt;&gt;"",Data!E466,"")</f>
        <v/>
      </c>
      <c r="F466" s="41" t="str">
        <f>IF(Data!$B466:F$5005&lt;&gt;"",Data!F466,"")</f>
        <v/>
      </c>
      <c r="G466" s="41" t="str">
        <f>IF(Data!$B466:G$5005&lt;&gt;"",Data!G466,"")</f>
        <v/>
      </c>
      <c r="H466" s="41" t="str">
        <f>IF(Data!$B466:H$5005&lt;&gt;"",Data!H466,"")</f>
        <v/>
      </c>
      <c r="I466" s="41" t="str">
        <f>IF(Data!$B466:I$5005&lt;&gt;"",Data!I466,"")</f>
        <v/>
      </c>
      <c r="J466" s="34"/>
      <c r="K466" s="34"/>
      <c r="L466" s="34"/>
      <c r="M466" s="34"/>
      <c r="N466" s="34"/>
      <c r="O466" s="34"/>
      <c r="P466" s="34"/>
      <c r="Q466" s="34"/>
    </row>
    <row r="467" spans="1:17">
      <c r="A467" s="40">
        <v>461</v>
      </c>
      <c r="B467" s="41" t="str">
        <f>IF(Data!B467:$B$5005&lt;&gt;"",Data!B467,"")</f>
        <v/>
      </c>
      <c r="C467" s="41" t="str">
        <f>IF(Data!$B467:C$5005&lt;&gt;"",Data!C467,"")</f>
        <v/>
      </c>
      <c r="D467" s="41" t="str">
        <f>IF(Data!$B467:D$5005&lt;&gt;"",Data!D467,"")</f>
        <v/>
      </c>
      <c r="E467" s="41" t="str">
        <f>IF(Data!$B467:E$5005&lt;&gt;"",Data!E467,"")</f>
        <v/>
      </c>
      <c r="F467" s="41" t="str">
        <f>IF(Data!$B467:F$5005&lt;&gt;"",Data!F467,"")</f>
        <v/>
      </c>
      <c r="G467" s="41" t="str">
        <f>IF(Data!$B467:G$5005&lt;&gt;"",Data!G467,"")</f>
        <v/>
      </c>
      <c r="H467" s="41" t="str">
        <f>IF(Data!$B467:H$5005&lt;&gt;"",Data!H467,"")</f>
        <v/>
      </c>
      <c r="I467" s="41" t="str">
        <f>IF(Data!$B467:I$5005&lt;&gt;"",Data!I467,"")</f>
        <v/>
      </c>
      <c r="J467" s="34"/>
      <c r="K467" s="34"/>
      <c r="L467" s="34"/>
      <c r="M467" s="34"/>
      <c r="N467" s="34"/>
      <c r="O467" s="34"/>
      <c r="P467" s="34"/>
      <c r="Q467" s="34"/>
    </row>
    <row r="468" spans="1:17">
      <c r="A468" s="40">
        <v>462</v>
      </c>
      <c r="B468" s="41" t="str">
        <f>IF(Data!B468:$B$5005&lt;&gt;"",Data!B468,"")</f>
        <v/>
      </c>
      <c r="C468" s="41" t="str">
        <f>IF(Data!$B468:C$5005&lt;&gt;"",Data!C468,"")</f>
        <v/>
      </c>
      <c r="D468" s="41" t="str">
        <f>IF(Data!$B468:D$5005&lt;&gt;"",Data!D468,"")</f>
        <v/>
      </c>
      <c r="E468" s="41" t="str">
        <f>IF(Data!$B468:E$5005&lt;&gt;"",Data!E468,"")</f>
        <v/>
      </c>
      <c r="F468" s="41" t="str">
        <f>IF(Data!$B468:F$5005&lt;&gt;"",Data!F468,"")</f>
        <v/>
      </c>
      <c r="G468" s="41" t="str">
        <f>IF(Data!$B468:G$5005&lt;&gt;"",Data!G468,"")</f>
        <v/>
      </c>
      <c r="H468" s="41" t="str">
        <f>IF(Data!$B468:H$5005&lt;&gt;"",Data!H468,"")</f>
        <v/>
      </c>
      <c r="I468" s="41" t="str">
        <f>IF(Data!$B468:I$5005&lt;&gt;"",Data!I468,"")</f>
        <v/>
      </c>
      <c r="J468" s="34"/>
      <c r="K468" s="34"/>
      <c r="L468" s="34"/>
      <c r="M468" s="34"/>
      <c r="N468" s="34"/>
      <c r="O468" s="34"/>
      <c r="P468" s="34"/>
      <c r="Q468" s="34"/>
    </row>
    <row r="469" spans="1:17">
      <c r="A469" s="40">
        <v>463</v>
      </c>
      <c r="B469" s="41" t="str">
        <f>IF(Data!B469:$B$5005&lt;&gt;"",Data!B469,"")</f>
        <v/>
      </c>
      <c r="C469" s="41" t="str">
        <f>IF(Data!$B469:C$5005&lt;&gt;"",Data!C469,"")</f>
        <v/>
      </c>
      <c r="D469" s="41" t="str">
        <f>IF(Data!$B469:D$5005&lt;&gt;"",Data!D469,"")</f>
        <v/>
      </c>
      <c r="E469" s="41" t="str">
        <f>IF(Data!$B469:E$5005&lt;&gt;"",Data!E469,"")</f>
        <v/>
      </c>
      <c r="F469" s="41" t="str">
        <f>IF(Data!$B469:F$5005&lt;&gt;"",Data!F469,"")</f>
        <v/>
      </c>
      <c r="G469" s="41" t="str">
        <f>IF(Data!$B469:G$5005&lt;&gt;"",Data!G469,"")</f>
        <v/>
      </c>
      <c r="H469" s="41" t="str">
        <f>IF(Data!$B469:H$5005&lt;&gt;"",Data!H469,"")</f>
        <v/>
      </c>
      <c r="I469" s="41" t="str">
        <f>IF(Data!$B469:I$5005&lt;&gt;"",Data!I469,"")</f>
        <v/>
      </c>
      <c r="J469" s="34"/>
      <c r="K469" s="34"/>
      <c r="L469" s="34"/>
      <c r="M469" s="34"/>
      <c r="N469" s="34"/>
      <c r="O469" s="34"/>
      <c r="P469" s="34"/>
      <c r="Q469" s="34"/>
    </row>
    <row r="470" spans="1:17">
      <c r="A470" s="40">
        <v>464</v>
      </c>
      <c r="B470" s="41" t="str">
        <f>IF(Data!B470:$B$5005&lt;&gt;"",Data!B470,"")</f>
        <v/>
      </c>
      <c r="C470" s="41" t="str">
        <f>IF(Data!$B470:C$5005&lt;&gt;"",Data!C470,"")</f>
        <v/>
      </c>
      <c r="D470" s="41" t="str">
        <f>IF(Data!$B470:D$5005&lt;&gt;"",Data!D470,"")</f>
        <v/>
      </c>
      <c r="E470" s="41" t="str">
        <f>IF(Data!$B470:E$5005&lt;&gt;"",Data!E470,"")</f>
        <v/>
      </c>
      <c r="F470" s="41" t="str">
        <f>IF(Data!$B470:F$5005&lt;&gt;"",Data!F470,"")</f>
        <v/>
      </c>
      <c r="G470" s="41" t="str">
        <f>IF(Data!$B470:G$5005&lt;&gt;"",Data!G470,"")</f>
        <v/>
      </c>
      <c r="H470" s="41" t="str">
        <f>IF(Data!$B470:H$5005&lt;&gt;"",Data!H470,"")</f>
        <v/>
      </c>
      <c r="I470" s="41" t="str">
        <f>IF(Data!$B470:I$5005&lt;&gt;"",Data!I470,"")</f>
        <v/>
      </c>
      <c r="J470" s="34"/>
      <c r="K470" s="34"/>
      <c r="L470" s="34"/>
      <c r="M470" s="34"/>
      <c r="N470" s="34"/>
      <c r="O470" s="34"/>
      <c r="P470" s="34"/>
      <c r="Q470" s="34"/>
    </row>
    <row r="471" spans="1:17">
      <c r="A471" s="40">
        <v>465</v>
      </c>
      <c r="B471" s="41" t="str">
        <f>IF(Data!B471:$B$5005&lt;&gt;"",Data!B471,"")</f>
        <v/>
      </c>
      <c r="C471" s="41" t="str">
        <f>IF(Data!$B471:C$5005&lt;&gt;"",Data!C471,"")</f>
        <v/>
      </c>
      <c r="D471" s="41" t="str">
        <f>IF(Data!$B471:D$5005&lt;&gt;"",Data!D471,"")</f>
        <v/>
      </c>
      <c r="E471" s="41" t="str">
        <f>IF(Data!$B471:E$5005&lt;&gt;"",Data!E471,"")</f>
        <v/>
      </c>
      <c r="F471" s="41" t="str">
        <f>IF(Data!$B471:F$5005&lt;&gt;"",Data!F471,"")</f>
        <v/>
      </c>
      <c r="G471" s="41" t="str">
        <f>IF(Data!$B471:G$5005&lt;&gt;"",Data!G471,"")</f>
        <v/>
      </c>
      <c r="H471" s="41" t="str">
        <f>IF(Data!$B471:H$5005&lt;&gt;"",Data!H471,"")</f>
        <v/>
      </c>
      <c r="I471" s="41" t="str">
        <f>IF(Data!$B471:I$5005&lt;&gt;"",Data!I471,"")</f>
        <v/>
      </c>
      <c r="J471" s="34"/>
      <c r="K471" s="34"/>
      <c r="L471" s="34"/>
      <c r="M471" s="34"/>
      <c r="N471" s="34"/>
      <c r="O471" s="34"/>
      <c r="P471" s="34"/>
      <c r="Q471" s="34"/>
    </row>
    <row r="472" spans="1:17">
      <c r="A472" s="40">
        <v>466</v>
      </c>
      <c r="B472" s="41" t="str">
        <f>IF(Data!B472:$B$5005&lt;&gt;"",Data!B472,"")</f>
        <v/>
      </c>
      <c r="C472" s="41" t="str">
        <f>IF(Data!$B472:C$5005&lt;&gt;"",Data!C472,"")</f>
        <v/>
      </c>
      <c r="D472" s="41" t="str">
        <f>IF(Data!$B472:D$5005&lt;&gt;"",Data!D472,"")</f>
        <v/>
      </c>
      <c r="E472" s="41" t="str">
        <f>IF(Data!$B472:E$5005&lt;&gt;"",Data!E472,"")</f>
        <v/>
      </c>
      <c r="F472" s="41" t="str">
        <f>IF(Data!$B472:F$5005&lt;&gt;"",Data!F472,"")</f>
        <v/>
      </c>
      <c r="G472" s="41" t="str">
        <f>IF(Data!$B472:G$5005&lt;&gt;"",Data!G472,"")</f>
        <v/>
      </c>
      <c r="H472" s="41" t="str">
        <f>IF(Data!$B472:H$5005&lt;&gt;"",Data!H472,"")</f>
        <v/>
      </c>
      <c r="I472" s="41" t="str">
        <f>IF(Data!$B472:I$5005&lt;&gt;"",Data!I472,"")</f>
        <v/>
      </c>
      <c r="J472" s="34"/>
      <c r="K472" s="34"/>
      <c r="L472" s="34"/>
      <c r="M472" s="34"/>
      <c r="N472" s="34"/>
      <c r="O472" s="34"/>
      <c r="P472" s="34"/>
      <c r="Q472" s="34"/>
    </row>
    <row r="473" spans="1:17">
      <c r="A473" s="40">
        <v>467</v>
      </c>
      <c r="B473" s="41" t="str">
        <f>IF(Data!B473:$B$5005&lt;&gt;"",Data!B473,"")</f>
        <v/>
      </c>
      <c r="C473" s="41" t="str">
        <f>IF(Data!$B473:C$5005&lt;&gt;"",Data!C473,"")</f>
        <v/>
      </c>
      <c r="D473" s="41" t="str">
        <f>IF(Data!$B473:D$5005&lt;&gt;"",Data!D473,"")</f>
        <v/>
      </c>
      <c r="E473" s="41" t="str">
        <f>IF(Data!$B473:E$5005&lt;&gt;"",Data!E473,"")</f>
        <v/>
      </c>
      <c r="F473" s="41" t="str">
        <f>IF(Data!$B473:F$5005&lt;&gt;"",Data!F473,"")</f>
        <v/>
      </c>
      <c r="G473" s="41" t="str">
        <f>IF(Data!$B473:G$5005&lt;&gt;"",Data!G473,"")</f>
        <v/>
      </c>
      <c r="H473" s="41" t="str">
        <f>IF(Data!$B473:H$5005&lt;&gt;"",Data!H473,"")</f>
        <v/>
      </c>
      <c r="I473" s="41" t="str">
        <f>IF(Data!$B473:I$5005&lt;&gt;"",Data!I473,"")</f>
        <v/>
      </c>
      <c r="J473" s="34"/>
      <c r="K473" s="34"/>
      <c r="L473" s="34"/>
      <c r="M473" s="34"/>
      <c r="N473" s="34"/>
      <c r="O473" s="34"/>
      <c r="P473" s="34"/>
      <c r="Q473" s="34"/>
    </row>
    <row r="474" spans="1:17">
      <c r="A474" s="40">
        <v>468</v>
      </c>
      <c r="B474" s="41" t="str">
        <f>IF(Data!B474:$B$5005&lt;&gt;"",Data!B474,"")</f>
        <v/>
      </c>
      <c r="C474" s="41" t="str">
        <f>IF(Data!$B474:C$5005&lt;&gt;"",Data!C474,"")</f>
        <v/>
      </c>
      <c r="D474" s="41" t="str">
        <f>IF(Data!$B474:D$5005&lt;&gt;"",Data!D474,"")</f>
        <v/>
      </c>
      <c r="E474" s="41" t="str">
        <f>IF(Data!$B474:E$5005&lt;&gt;"",Data!E474,"")</f>
        <v/>
      </c>
      <c r="F474" s="41" t="str">
        <f>IF(Data!$B474:F$5005&lt;&gt;"",Data!F474,"")</f>
        <v/>
      </c>
      <c r="G474" s="41" t="str">
        <f>IF(Data!$B474:G$5005&lt;&gt;"",Data!G474,"")</f>
        <v/>
      </c>
      <c r="H474" s="41" t="str">
        <f>IF(Data!$B474:H$5005&lt;&gt;"",Data!H474,"")</f>
        <v/>
      </c>
      <c r="I474" s="41" t="str">
        <f>IF(Data!$B474:I$5005&lt;&gt;"",Data!I474,"")</f>
        <v/>
      </c>
      <c r="J474" s="34"/>
      <c r="K474" s="34"/>
      <c r="L474" s="34"/>
      <c r="M474" s="34"/>
      <c r="N474" s="34"/>
      <c r="O474" s="34"/>
      <c r="P474" s="34"/>
      <c r="Q474" s="34"/>
    </row>
    <row r="475" spans="1:17">
      <c r="A475" s="40">
        <v>469</v>
      </c>
      <c r="B475" s="41" t="str">
        <f>IF(Data!B475:$B$5005&lt;&gt;"",Data!B475,"")</f>
        <v/>
      </c>
      <c r="C475" s="41" t="str">
        <f>IF(Data!$B475:C$5005&lt;&gt;"",Data!C475,"")</f>
        <v/>
      </c>
      <c r="D475" s="41" t="str">
        <f>IF(Data!$B475:D$5005&lt;&gt;"",Data!D475,"")</f>
        <v/>
      </c>
      <c r="E475" s="41" t="str">
        <f>IF(Data!$B475:E$5005&lt;&gt;"",Data!E475,"")</f>
        <v/>
      </c>
      <c r="F475" s="41" t="str">
        <f>IF(Data!$B475:F$5005&lt;&gt;"",Data!F475,"")</f>
        <v/>
      </c>
      <c r="G475" s="41" t="str">
        <f>IF(Data!$B475:G$5005&lt;&gt;"",Data!G475,"")</f>
        <v/>
      </c>
      <c r="H475" s="41" t="str">
        <f>IF(Data!$B475:H$5005&lt;&gt;"",Data!H475,"")</f>
        <v/>
      </c>
      <c r="I475" s="41" t="str">
        <f>IF(Data!$B475:I$5005&lt;&gt;"",Data!I475,"")</f>
        <v/>
      </c>
      <c r="J475" s="34"/>
      <c r="K475" s="34"/>
      <c r="L475" s="34"/>
      <c r="M475" s="34"/>
      <c r="N475" s="34"/>
      <c r="O475" s="34"/>
      <c r="P475" s="34"/>
      <c r="Q475" s="34"/>
    </row>
    <row r="476" spans="1:17">
      <c r="A476" s="40">
        <v>470</v>
      </c>
      <c r="B476" s="41" t="str">
        <f>IF(Data!B476:$B$5005&lt;&gt;"",Data!B476,"")</f>
        <v/>
      </c>
      <c r="C476" s="41" t="str">
        <f>IF(Data!$B476:C$5005&lt;&gt;"",Data!C476,"")</f>
        <v/>
      </c>
      <c r="D476" s="41" t="str">
        <f>IF(Data!$B476:D$5005&lt;&gt;"",Data!D476,"")</f>
        <v/>
      </c>
      <c r="E476" s="41" t="str">
        <f>IF(Data!$B476:E$5005&lt;&gt;"",Data!E476,"")</f>
        <v/>
      </c>
      <c r="F476" s="41" t="str">
        <f>IF(Data!$B476:F$5005&lt;&gt;"",Data!F476,"")</f>
        <v/>
      </c>
      <c r="G476" s="41" t="str">
        <f>IF(Data!$B476:G$5005&lt;&gt;"",Data!G476,"")</f>
        <v/>
      </c>
      <c r="H476" s="41" t="str">
        <f>IF(Data!$B476:H$5005&lt;&gt;"",Data!H476,"")</f>
        <v/>
      </c>
      <c r="I476" s="41" t="str">
        <f>IF(Data!$B476:I$5005&lt;&gt;"",Data!I476,"")</f>
        <v/>
      </c>
      <c r="J476" s="34"/>
      <c r="K476" s="34"/>
      <c r="L476" s="34"/>
      <c r="M476" s="34"/>
      <c r="N476" s="34"/>
      <c r="O476" s="34"/>
      <c r="P476" s="34"/>
      <c r="Q476" s="34"/>
    </row>
    <row r="477" spans="1:17">
      <c r="A477" s="40">
        <v>471</v>
      </c>
      <c r="B477" s="41" t="str">
        <f>IF(Data!B477:$B$5005&lt;&gt;"",Data!B477,"")</f>
        <v/>
      </c>
      <c r="C477" s="41" t="str">
        <f>IF(Data!$B477:C$5005&lt;&gt;"",Data!C477,"")</f>
        <v/>
      </c>
      <c r="D477" s="41" t="str">
        <f>IF(Data!$B477:D$5005&lt;&gt;"",Data!D477,"")</f>
        <v/>
      </c>
      <c r="E477" s="41" t="str">
        <f>IF(Data!$B477:E$5005&lt;&gt;"",Data!E477,"")</f>
        <v/>
      </c>
      <c r="F477" s="41" t="str">
        <f>IF(Data!$B477:F$5005&lt;&gt;"",Data!F477,"")</f>
        <v/>
      </c>
      <c r="G477" s="41" t="str">
        <f>IF(Data!$B477:G$5005&lt;&gt;"",Data!G477,"")</f>
        <v/>
      </c>
      <c r="H477" s="41" t="str">
        <f>IF(Data!$B477:H$5005&lt;&gt;"",Data!H477,"")</f>
        <v/>
      </c>
      <c r="I477" s="41" t="str">
        <f>IF(Data!$B477:I$5005&lt;&gt;"",Data!I477,"")</f>
        <v/>
      </c>
      <c r="J477" s="34"/>
      <c r="K477" s="34"/>
      <c r="L477" s="34"/>
      <c r="M477" s="34"/>
      <c r="N477" s="34"/>
      <c r="O477" s="34"/>
      <c r="P477" s="34"/>
      <c r="Q477" s="34"/>
    </row>
    <row r="478" spans="1:17">
      <c r="A478" s="40">
        <v>472</v>
      </c>
      <c r="B478" s="41" t="str">
        <f>IF(Data!B478:$B$5005&lt;&gt;"",Data!B478,"")</f>
        <v/>
      </c>
      <c r="C478" s="41" t="str">
        <f>IF(Data!$B478:C$5005&lt;&gt;"",Data!C478,"")</f>
        <v/>
      </c>
      <c r="D478" s="41" t="str">
        <f>IF(Data!$B478:D$5005&lt;&gt;"",Data!D478,"")</f>
        <v/>
      </c>
      <c r="E478" s="41" t="str">
        <f>IF(Data!$B478:E$5005&lt;&gt;"",Data!E478,"")</f>
        <v/>
      </c>
      <c r="F478" s="41" t="str">
        <f>IF(Data!$B478:F$5005&lt;&gt;"",Data!F478,"")</f>
        <v/>
      </c>
      <c r="G478" s="41" t="str">
        <f>IF(Data!$B478:G$5005&lt;&gt;"",Data!G478,"")</f>
        <v/>
      </c>
      <c r="H478" s="41" t="str">
        <f>IF(Data!$B478:H$5005&lt;&gt;"",Data!H478,"")</f>
        <v/>
      </c>
      <c r="I478" s="41" t="str">
        <f>IF(Data!$B478:I$5005&lt;&gt;"",Data!I478,"")</f>
        <v/>
      </c>
      <c r="J478" s="34"/>
      <c r="K478" s="34"/>
      <c r="L478" s="34"/>
      <c r="M478" s="34"/>
      <c r="N478" s="34"/>
      <c r="O478" s="34"/>
      <c r="P478" s="34"/>
      <c r="Q478" s="34"/>
    </row>
    <row r="479" spans="1:17">
      <c r="A479" s="40">
        <v>473</v>
      </c>
      <c r="B479" s="41" t="str">
        <f>IF(Data!B479:$B$5005&lt;&gt;"",Data!B479,"")</f>
        <v/>
      </c>
      <c r="C479" s="41" t="str">
        <f>IF(Data!$B479:C$5005&lt;&gt;"",Data!C479,"")</f>
        <v/>
      </c>
      <c r="D479" s="41" t="str">
        <f>IF(Data!$B479:D$5005&lt;&gt;"",Data!D479,"")</f>
        <v/>
      </c>
      <c r="E479" s="41" t="str">
        <f>IF(Data!$B479:E$5005&lt;&gt;"",Data!E479,"")</f>
        <v/>
      </c>
      <c r="F479" s="41" t="str">
        <f>IF(Data!$B479:F$5005&lt;&gt;"",Data!F479,"")</f>
        <v/>
      </c>
      <c r="G479" s="41" t="str">
        <f>IF(Data!$B479:G$5005&lt;&gt;"",Data!G479,"")</f>
        <v/>
      </c>
      <c r="H479" s="41" t="str">
        <f>IF(Data!$B479:H$5005&lt;&gt;"",Data!H479,"")</f>
        <v/>
      </c>
      <c r="I479" s="41" t="str">
        <f>IF(Data!$B479:I$5005&lt;&gt;"",Data!I479,"")</f>
        <v/>
      </c>
      <c r="J479" s="34"/>
      <c r="K479" s="34"/>
      <c r="L479" s="34"/>
      <c r="M479" s="34"/>
      <c r="N479" s="34"/>
      <c r="O479" s="34"/>
      <c r="P479" s="34"/>
      <c r="Q479" s="34"/>
    </row>
    <row r="480" spans="1:17">
      <c r="A480" s="40">
        <v>474</v>
      </c>
      <c r="B480" s="41" t="str">
        <f>IF(Data!B480:$B$5005&lt;&gt;"",Data!B480,"")</f>
        <v/>
      </c>
      <c r="C480" s="41" t="str">
        <f>IF(Data!$B480:C$5005&lt;&gt;"",Data!C480,"")</f>
        <v/>
      </c>
      <c r="D480" s="41" t="str">
        <f>IF(Data!$B480:D$5005&lt;&gt;"",Data!D480,"")</f>
        <v/>
      </c>
      <c r="E480" s="41" t="str">
        <f>IF(Data!$B480:E$5005&lt;&gt;"",Data!E480,"")</f>
        <v/>
      </c>
      <c r="F480" s="41" t="str">
        <f>IF(Data!$B480:F$5005&lt;&gt;"",Data!F480,"")</f>
        <v/>
      </c>
      <c r="G480" s="41" t="str">
        <f>IF(Data!$B480:G$5005&lt;&gt;"",Data!G480,"")</f>
        <v/>
      </c>
      <c r="H480" s="41" t="str">
        <f>IF(Data!$B480:H$5005&lt;&gt;"",Data!H480,"")</f>
        <v/>
      </c>
      <c r="I480" s="41" t="str">
        <f>IF(Data!$B480:I$5005&lt;&gt;"",Data!I480,"")</f>
        <v/>
      </c>
      <c r="J480" s="34"/>
      <c r="K480" s="34"/>
      <c r="L480" s="34"/>
      <c r="M480" s="34"/>
      <c r="N480" s="34"/>
      <c r="O480" s="34"/>
      <c r="P480" s="34"/>
      <c r="Q480" s="34"/>
    </row>
    <row r="481" spans="1:17">
      <c r="A481" s="40">
        <v>475</v>
      </c>
      <c r="B481" s="41" t="str">
        <f>IF(Data!B481:$B$5005&lt;&gt;"",Data!B481,"")</f>
        <v/>
      </c>
      <c r="C481" s="41" t="str">
        <f>IF(Data!$B481:C$5005&lt;&gt;"",Data!C481,"")</f>
        <v/>
      </c>
      <c r="D481" s="41" t="str">
        <f>IF(Data!$B481:D$5005&lt;&gt;"",Data!D481,"")</f>
        <v/>
      </c>
      <c r="E481" s="41" t="str">
        <f>IF(Data!$B481:E$5005&lt;&gt;"",Data!E481,"")</f>
        <v/>
      </c>
      <c r="F481" s="41" t="str">
        <f>IF(Data!$B481:F$5005&lt;&gt;"",Data!F481,"")</f>
        <v/>
      </c>
      <c r="G481" s="41" t="str">
        <f>IF(Data!$B481:G$5005&lt;&gt;"",Data!G481,"")</f>
        <v/>
      </c>
      <c r="H481" s="41" t="str">
        <f>IF(Data!$B481:H$5005&lt;&gt;"",Data!H481,"")</f>
        <v/>
      </c>
      <c r="I481" s="41" t="str">
        <f>IF(Data!$B481:I$5005&lt;&gt;"",Data!I481,"")</f>
        <v/>
      </c>
      <c r="J481" s="34"/>
      <c r="K481" s="34"/>
      <c r="L481" s="34"/>
      <c r="M481" s="34"/>
      <c r="N481" s="34"/>
      <c r="O481" s="34"/>
      <c r="P481" s="34"/>
      <c r="Q481" s="34"/>
    </row>
    <row r="482" spans="1:17">
      <c r="A482" s="40">
        <v>476</v>
      </c>
      <c r="B482" s="41" t="str">
        <f>IF(Data!B482:$B$5005&lt;&gt;"",Data!B482,"")</f>
        <v/>
      </c>
      <c r="C482" s="41" t="str">
        <f>IF(Data!$B482:C$5005&lt;&gt;"",Data!C482,"")</f>
        <v/>
      </c>
      <c r="D482" s="41" t="str">
        <f>IF(Data!$B482:D$5005&lt;&gt;"",Data!D482,"")</f>
        <v/>
      </c>
      <c r="E482" s="41" t="str">
        <f>IF(Data!$B482:E$5005&lt;&gt;"",Data!E482,"")</f>
        <v/>
      </c>
      <c r="F482" s="41" t="str">
        <f>IF(Data!$B482:F$5005&lt;&gt;"",Data!F482,"")</f>
        <v/>
      </c>
      <c r="G482" s="41" t="str">
        <f>IF(Data!$B482:G$5005&lt;&gt;"",Data!G482,"")</f>
        <v/>
      </c>
      <c r="H482" s="41" t="str">
        <f>IF(Data!$B482:H$5005&lt;&gt;"",Data!H482,"")</f>
        <v/>
      </c>
      <c r="I482" s="41" t="str">
        <f>IF(Data!$B482:I$5005&lt;&gt;"",Data!I482,"")</f>
        <v/>
      </c>
      <c r="J482" s="34"/>
      <c r="K482" s="34"/>
      <c r="L482" s="34"/>
      <c r="M482" s="34"/>
      <c r="N482" s="34"/>
      <c r="O482" s="34"/>
      <c r="P482" s="34"/>
      <c r="Q482" s="34"/>
    </row>
    <row r="483" spans="1:17">
      <c r="A483" s="40">
        <v>477</v>
      </c>
      <c r="B483" s="41" t="str">
        <f>IF(Data!B483:$B$5005&lt;&gt;"",Data!B483,"")</f>
        <v/>
      </c>
      <c r="C483" s="41" t="str">
        <f>IF(Data!$B483:C$5005&lt;&gt;"",Data!C483,"")</f>
        <v/>
      </c>
      <c r="D483" s="41" t="str">
        <f>IF(Data!$B483:D$5005&lt;&gt;"",Data!D483,"")</f>
        <v/>
      </c>
      <c r="E483" s="41" t="str">
        <f>IF(Data!$B483:E$5005&lt;&gt;"",Data!E483,"")</f>
        <v/>
      </c>
      <c r="F483" s="41" t="str">
        <f>IF(Data!$B483:F$5005&lt;&gt;"",Data!F483,"")</f>
        <v/>
      </c>
      <c r="G483" s="41" t="str">
        <f>IF(Data!$B483:G$5005&lt;&gt;"",Data!G483,"")</f>
        <v/>
      </c>
      <c r="H483" s="41" t="str">
        <f>IF(Data!$B483:H$5005&lt;&gt;"",Data!H483,"")</f>
        <v/>
      </c>
      <c r="I483" s="41" t="str">
        <f>IF(Data!$B483:I$5005&lt;&gt;"",Data!I483,"")</f>
        <v/>
      </c>
      <c r="J483" s="34"/>
      <c r="K483" s="34"/>
      <c r="L483" s="34"/>
      <c r="M483" s="34"/>
      <c r="N483" s="34"/>
      <c r="O483" s="34"/>
      <c r="P483" s="34"/>
      <c r="Q483" s="34"/>
    </row>
    <row r="484" spans="1:17">
      <c r="A484" s="40">
        <v>478</v>
      </c>
      <c r="B484" s="41" t="str">
        <f>IF(Data!B484:$B$5005&lt;&gt;"",Data!B484,"")</f>
        <v/>
      </c>
      <c r="C484" s="41" t="str">
        <f>IF(Data!$B484:C$5005&lt;&gt;"",Data!C484,"")</f>
        <v/>
      </c>
      <c r="D484" s="41" t="str">
        <f>IF(Data!$B484:D$5005&lt;&gt;"",Data!D484,"")</f>
        <v/>
      </c>
      <c r="E484" s="41" t="str">
        <f>IF(Data!$B484:E$5005&lt;&gt;"",Data!E484,"")</f>
        <v/>
      </c>
      <c r="F484" s="41" t="str">
        <f>IF(Data!$B484:F$5005&lt;&gt;"",Data!F484,"")</f>
        <v/>
      </c>
      <c r="G484" s="41" t="str">
        <f>IF(Data!$B484:G$5005&lt;&gt;"",Data!G484,"")</f>
        <v/>
      </c>
      <c r="H484" s="41" t="str">
        <f>IF(Data!$B484:H$5005&lt;&gt;"",Data!H484,"")</f>
        <v/>
      </c>
      <c r="I484" s="41" t="str">
        <f>IF(Data!$B484:I$5005&lt;&gt;"",Data!I484,"")</f>
        <v/>
      </c>
      <c r="J484" s="34"/>
      <c r="K484" s="34"/>
      <c r="L484" s="34"/>
      <c r="M484" s="34"/>
      <c r="N484" s="34"/>
      <c r="O484" s="34"/>
      <c r="P484" s="34"/>
      <c r="Q484" s="34"/>
    </row>
    <row r="485" spans="1:17">
      <c r="A485" s="40">
        <v>479</v>
      </c>
      <c r="B485" s="41" t="str">
        <f>IF(Data!B485:$B$5005&lt;&gt;"",Data!B485,"")</f>
        <v/>
      </c>
      <c r="C485" s="41" t="str">
        <f>IF(Data!$B485:C$5005&lt;&gt;"",Data!C485,"")</f>
        <v/>
      </c>
      <c r="D485" s="41" t="str">
        <f>IF(Data!$B485:D$5005&lt;&gt;"",Data!D485,"")</f>
        <v/>
      </c>
      <c r="E485" s="41" t="str">
        <f>IF(Data!$B485:E$5005&lt;&gt;"",Data!E485,"")</f>
        <v/>
      </c>
      <c r="F485" s="41" t="str">
        <f>IF(Data!$B485:F$5005&lt;&gt;"",Data!F485,"")</f>
        <v/>
      </c>
      <c r="G485" s="41" t="str">
        <f>IF(Data!$B485:G$5005&lt;&gt;"",Data!G485,"")</f>
        <v/>
      </c>
      <c r="H485" s="41" t="str">
        <f>IF(Data!$B485:H$5005&lt;&gt;"",Data!H485,"")</f>
        <v/>
      </c>
      <c r="I485" s="41" t="str">
        <f>IF(Data!$B485:I$5005&lt;&gt;"",Data!I485,"")</f>
        <v/>
      </c>
      <c r="J485" s="34"/>
      <c r="K485" s="34"/>
      <c r="L485" s="34"/>
      <c r="M485" s="34"/>
      <c r="N485" s="34"/>
      <c r="O485" s="34"/>
      <c r="P485" s="34"/>
      <c r="Q485" s="34"/>
    </row>
    <row r="486" spans="1:17">
      <c r="A486" s="40">
        <v>480</v>
      </c>
      <c r="B486" s="41" t="str">
        <f>IF(Data!B486:$B$5005&lt;&gt;"",Data!B486,"")</f>
        <v/>
      </c>
      <c r="C486" s="41" t="str">
        <f>IF(Data!$B486:C$5005&lt;&gt;"",Data!C486,"")</f>
        <v/>
      </c>
      <c r="D486" s="41" t="str">
        <f>IF(Data!$B486:D$5005&lt;&gt;"",Data!D486,"")</f>
        <v/>
      </c>
      <c r="E486" s="41" t="str">
        <f>IF(Data!$B486:E$5005&lt;&gt;"",Data!E486,"")</f>
        <v/>
      </c>
      <c r="F486" s="41" t="str">
        <f>IF(Data!$B486:F$5005&lt;&gt;"",Data!F486,"")</f>
        <v/>
      </c>
      <c r="G486" s="41" t="str">
        <f>IF(Data!$B486:G$5005&lt;&gt;"",Data!G486,"")</f>
        <v/>
      </c>
      <c r="H486" s="41" t="str">
        <f>IF(Data!$B486:H$5005&lt;&gt;"",Data!H486,"")</f>
        <v/>
      </c>
      <c r="I486" s="41" t="str">
        <f>IF(Data!$B486:I$5005&lt;&gt;"",Data!I486,"")</f>
        <v/>
      </c>
      <c r="J486" s="34"/>
      <c r="K486" s="34"/>
      <c r="L486" s="34"/>
      <c r="M486" s="34"/>
      <c r="N486" s="34"/>
      <c r="O486" s="34"/>
      <c r="P486" s="34"/>
      <c r="Q486" s="34"/>
    </row>
    <row r="487" spans="1:17">
      <c r="A487" s="40">
        <v>481</v>
      </c>
      <c r="B487" s="41" t="str">
        <f>IF(Data!B487:$B$5005&lt;&gt;"",Data!B487,"")</f>
        <v/>
      </c>
      <c r="C487" s="41" t="str">
        <f>IF(Data!$B487:C$5005&lt;&gt;"",Data!C487,"")</f>
        <v/>
      </c>
      <c r="D487" s="41" t="str">
        <f>IF(Data!$B487:D$5005&lt;&gt;"",Data!D487,"")</f>
        <v/>
      </c>
      <c r="E487" s="41" t="str">
        <f>IF(Data!$B487:E$5005&lt;&gt;"",Data!E487,"")</f>
        <v/>
      </c>
      <c r="F487" s="41" t="str">
        <f>IF(Data!$B487:F$5005&lt;&gt;"",Data!F487,"")</f>
        <v/>
      </c>
      <c r="G487" s="41" t="str">
        <f>IF(Data!$B487:G$5005&lt;&gt;"",Data!G487,"")</f>
        <v/>
      </c>
      <c r="H487" s="41" t="str">
        <f>IF(Data!$B487:H$5005&lt;&gt;"",Data!H487,"")</f>
        <v/>
      </c>
      <c r="I487" s="41" t="str">
        <f>IF(Data!$B487:I$5005&lt;&gt;"",Data!I487,"")</f>
        <v/>
      </c>
      <c r="J487" s="34"/>
      <c r="K487" s="34"/>
      <c r="L487" s="34"/>
      <c r="M487" s="34"/>
      <c r="N487" s="34"/>
      <c r="O487" s="34"/>
      <c r="P487" s="34"/>
      <c r="Q487" s="34"/>
    </row>
    <row r="488" spans="1:17">
      <c r="A488" s="40">
        <v>482</v>
      </c>
      <c r="B488" s="41" t="str">
        <f>IF(Data!B488:$B$5005&lt;&gt;"",Data!B488,"")</f>
        <v/>
      </c>
      <c r="C488" s="41" t="str">
        <f>IF(Data!$B488:C$5005&lt;&gt;"",Data!C488,"")</f>
        <v/>
      </c>
      <c r="D488" s="41" t="str">
        <f>IF(Data!$B488:D$5005&lt;&gt;"",Data!D488,"")</f>
        <v/>
      </c>
      <c r="E488" s="41" t="str">
        <f>IF(Data!$B488:E$5005&lt;&gt;"",Data!E488,"")</f>
        <v/>
      </c>
      <c r="F488" s="41" t="str">
        <f>IF(Data!$B488:F$5005&lt;&gt;"",Data!F488,"")</f>
        <v/>
      </c>
      <c r="G488" s="41" t="str">
        <f>IF(Data!$B488:G$5005&lt;&gt;"",Data!G488,"")</f>
        <v/>
      </c>
      <c r="H488" s="41" t="str">
        <f>IF(Data!$B488:H$5005&lt;&gt;"",Data!H488,"")</f>
        <v/>
      </c>
      <c r="I488" s="41" t="str">
        <f>IF(Data!$B488:I$5005&lt;&gt;"",Data!I488,"")</f>
        <v/>
      </c>
      <c r="J488" s="34"/>
      <c r="K488" s="34"/>
      <c r="L488" s="34"/>
      <c r="M488" s="34"/>
      <c r="N488" s="34"/>
      <c r="O488" s="34"/>
      <c r="P488" s="34"/>
      <c r="Q488" s="34"/>
    </row>
    <row r="489" spans="1:17">
      <c r="A489" s="40">
        <v>483</v>
      </c>
      <c r="B489" s="41" t="str">
        <f>IF(Data!B489:$B$5005&lt;&gt;"",Data!B489,"")</f>
        <v/>
      </c>
      <c r="C489" s="41" t="str">
        <f>IF(Data!$B489:C$5005&lt;&gt;"",Data!C489,"")</f>
        <v/>
      </c>
      <c r="D489" s="41" t="str">
        <f>IF(Data!$B489:D$5005&lt;&gt;"",Data!D489,"")</f>
        <v/>
      </c>
      <c r="E489" s="41" t="str">
        <f>IF(Data!$B489:E$5005&lt;&gt;"",Data!E489,"")</f>
        <v/>
      </c>
      <c r="F489" s="41" t="str">
        <f>IF(Data!$B489:F$5005&lt;&gt;"",Data!F489,"")</f>
        <v/>
      </c>
      <c r="G489" s="41" t="str">
        <f>IF(Data!$B489:G$5005&lt;&gt;"",Data!G489,"")</f>
        <v/>
      </c>
      <c r="H489" s="41" t="str">
        <f>IF(Data!$B489:H$5005&lt;&gt;"",Data!H489,"")</f>
        <v/>
      </c>
      <c r="I489" s="41" t="str">
        <f>IF(Data!$B489:I$5005&lt;&gt;"",Data!I489,"")</f>
        <v/>
      </c>
      <c r="J489" s="34"/>
      <c r="K489" s="34"/>
      <c r="L489" s="34"/>
      <c r="M489" s="34"/>
      <c r="N489" s="34"/>
      <c r="O489" s="34"/>
      <c r="P489" s="34"/>
      <c r="Q489" s="34"/>
    </row>
    <row r="490" spans="1:17">
      <c r="A490" s="40">
        <v>484</v>
      </c>
      <c r="B490" s="41" t="str">
        <f>IF(Data!B490:$B$5005&lt;&gt;"",Data!B490,"")</f>
        <v/>
      </c>
      <c r="C490" s="41" t="str">
        <f>IF(Data!$B490:C$5005&lt;&gt;"",Data!C490,"")</f>
        <v/>
      </c>
      <c r="D490" s="41" t="str">
        <f>IF(Data!$B490:D$5005&lt;&gt;"",Data!D490,"")</f>
        <v/>
      </c>
      <c r="E490" s="41" t="str">
        <f>IF(Data!$B490:E$5005&lt;&gt;"",Data!E490,"")</f>
        <v/>
      </c>
      <c r="F490" s="41" t="str">
        <f>IF(Data!$B490:F$5005&lt;&gt;"",Data!F490,"")</f>
        <v/>
      </c>
      <c r="G490" s="41" t="str">
        <f>IF(Data!$B490:G$5005&lt;&gt;"",Data!G490,"")</f>
        <v/>
      </c>
      <c r="H490" s="41" t="str">
        <f>IF(Data!$B490:H$5005&lt;&gt;"",Data!H490,"")</f>
        <v/>
      </c>
      <c r="I490" s="41" t="str">
        <f>IF(Data!$B490:I$5005&lt;&gt;"",Data!I490,"")</f>
        <v/>
      </c>
      <c r="J490" s="34"/>
      <c r="K490" s="34"/>
      <c r="L490" s="34"/>
      <c r="M490" s="34"/>
      <c r="N490" s="34"/>
      <c r="O490" s="34"/>
      <c r="P490" s="34"/>
      <c r="Q490" s="34"/>
    </row>
    <row r="491" spans="1:17">
      <c r="A491" s="40">
        <v>485</v>
      </c>
      <c r="B491" s="41" t="str">
        <f>IF(Data!B491:$B$5005&lt;&gt;"",Data!B491,"")</f>
        <v/>
      </c>
      <c r="C491" s="41" t="str">
        <f>IF(Data!$B491:C$5005&lt;&gt;"",Data!C491,"")</f>
        <v/>
      </c>
      <c r="D491" s="41" t="str">
        <f>IF(Data!$B491:D$5005&lt;&gt;"",Data!D491,"")</f>
        <v/>
      </c>
      <c r="E491" s="41" t="str">
        <f>IF(Data!$B491:E$5005&lt;&gt;"",Data!E491,"")</f>
        <v/>
      </c>
      <c r="F491" s="41" t="str">
        <f>IF(Data!$B491:F$5005&lt;&gt;"",Data!F491,"")</f>
        <v/>
      </c>
      <c r="G491" s="41" t="str">
        <f>IF(Data!$B491:G$5005&lt;&gt;"",Data!G491,"")</f>
        <v/>
      </c>
      <c r="H491" s="41" t="str">
        <f>IF(Data!$B491:H$5005&lt;&gt;"",Data!H491,"")</f>
        <v/>
      </c>
      <c r="I491" s="41" t="str">
        <f>IF(Data!$B491:I$5005&lt;&gt;"",Data!I491,"")</f>
        <v/>
      </c>
      <c r="J491" s="34"/>
      <c r="K491" s="34"/>
      <c r="L491" s="34"/>
      <c r="M491" s="34"/>
      <c r="N491" s="34"/>
      <c r="O491" s="34"/>
      <c r="P491" s="34"/>
      <c r="Q491" s="34"/>
    </row>
    <row r="492" spans="1:17">
      <c r="A492" s="40">
        <v>486</v>
      </c>
      <c r="B492" s="41" t="str">
        <f>IF(Data!B492:$B$5005&lt;&gt;"",Data!B492,"")</f>
        <v/>
      </c>
      <c r="C492" s="41" t="str">
        <f>IF(Data!$B492:C$5005&lt;&gt;"",Data!C492,"")</f>
        <v/>
      </c>
      <c r="D492" s="41" t="str">
        <f>IF(Data!$B492:D$5005&lt;&gt;"",Data!D492,"")</f>
        <v/>
      </c>
      <c r="E492" s="41" t="str">
        <f>IF(Data!$B492:E$5005&lt;&gt;"",Data!E492,"")</f>
        <v/>
      </c>
      <c r="F492" s="41" t="str">
        <f>IF(Data!$B492:F$5005&lt;&gt;"",Data!F492,"")</f>
        <v/>
      </c>
      <c r="G492" s="41" t="str">
        <f>IF(Data!$B492:G$5005&lt;&gt;"",Data!G492,"")</f>
        <v/>
      </c>
      <c r="H492" s="41" t="str">
        <f>IF(Data!$B492:H$5005&lt;&gt;"",Data!H492,"")</f>
        <v/>
      </c>
      <c r="I492" s="41" t="str">
        <f>IF(Data!$B492:I$5005&lt;&gt;"",Data!I492,"")</f>
        <v/>
      </c>
      <c r="J492" s="34"/>
      <c r="K492" s="34"/>
      <c r="L492" s="34"/>
      <c r="M492" s="34"/>
      <c r="N492" s="34"/>
      <c r="O492" s="34"/>
      <c r="P492" s="34"/>
      <c r="Q492" s="34"/>
    </row>
    <row r="493" spans="1:17">
      <c r="A493" s="40">
        <v>487</v>
      </c>
      <c r="B493" s="41" t="str">
        <f>IF(Data!B493:$B$5005&lt;&gt;"",Data!B493,"")</f>
        <v/>
      </c>
      <c r="C493" s="41" t="str">
        <f>IF(Data!$B493:C$5005&lt;&gt;"",Data!C493,"")</f>
        <v/>
      </c>
      <c r="D493" s="41" t="str">
        <f>IF(Data!$B493:D$5005&lt;&gt;"",Data!D493,"")</f>
        <v/>
      </c>
      <c r="E493" s="41" t="str">
        <f>IF(Data!$B493:E$5005&lt;&gt;"",Data!E493,"")</f>
        <v/>
      </c>
      <c r="F493" s="41" t="str">
        <f>IF(Data!$B493:F$5005&lt;&gt;"",Data!F493,"")</f>
        <v/>
      </c>
      <c r="G493" s="41" t="str">
        <f>IF(Data!$B493:G$5005&lt;&gt;"",Data!G493,"")</f>
        <v/>
      </c>
      <c r="H493" s="41" t="str">
        <f>IF(Data!$B493:H$5005&lt;&gt;"",Data!H493,"")</f>
        <v/>
      </c>
      <c r="I493" s="41" t="str">
        <f>IF(Data!$B493:I$5005&lt;&gt;"",Data!I493,"")</f>
        <v/>
      </c>
      <c r="J493" s="34"/>
      <c r="K493" s="34"/>
      <c r="L493" s="34"/>
      <c r="M493" s="34"/>
      <c r="N493" s="34"/>
      <c r="O493" s="34"/>
      <c r="P493" s="34"/>
      <c r="Q493" s="34"/>
    </row>
    <row r="494" spans="1:17">
      <c r="A494" s="40">
        <v>488</v>
      </c>
      <c r="B494" s="41" t="str">
        <f>IF(Data!B494:$B$5005&lt;&gt;"",Data!B494,"")</f>
        <v/>
      </c>
      <c r="C494" s="41" t="str">
        <f>IF(Data!$B494:C$5005&lt;&gt;"",Data!C494,"")</f>
        <v/>
      </c>
      <c r="D494" s="41" t="str">
        <f>IF(Data!$B494:D$5005&lt;&gt;"",Data!D494,"")</f>
        <v/>
      </c>
      <c r="E494" s="41" t="str">
        <f>IF(Data!$B494:E$5005&lt;&gt;"",Data!E494,"")</f>
        <v/>
      </c>
      <c r="F494" s="41" t="str">
        <f>IF(Data!$B494:F$5005&lt;&gt;"",Data!F494,"")</f>
        <v/>
      </c>
      <c r="G494" s="41" t="str">
        <f>IF(Data!$B494:G$5005&lt;&gt;"",Data!G494,"")</f>
        <v/>
      </c>
      <c r="H494" s="41" t="str">
        <f>IF(Data!$B494:H$5005&lt;&gt;"",Data!H494,"")</f>
        <v/>
      </c>
      <c r="I494" s="41" t="str">
        <f>IF(Data!$B494:I$5005&lt;&gt;"",Data!I494,"")</f>
        <v/>
      </c>
      <c r="J494" s="34"/>
      <c r="K494" s="34"/>
      <c r="L494" s="34"/>
      <c r="M494" s="34"/>
      <c r="N494" s="34"/>
      <c r="O494" s="34"/>
      <c r="P494" s="34"/>
      <c r="Q494" s="34"/>
    </row>
    <row r="495" spans="1:17">
      <c r="A495" s="40">
        <v>489</v>
      </c>
      <c r="B495" s="41" t="str">
        <f>IF(Data!B495:$B$5005&lt;&gt;"",Data!B495,"")</f>
        <v/>
      </c>
      <c r="C495" s="41" t="str">
        <f>IF(Data!$B495:C$5005&lt;&gt;"",Data!C495,"")</f>
        <v/>
      </c>
      <c r="D495" s="41" t="str">
        <f>IF(Data!$B495:D$5005&lt;&gt;"",Data!D495,"")</f>
        <v/>
      </c>
      <c r="E495" s="41" t="str">
        <f>IF(Data!$B495:E$5005&lt;&gt;"",Data!E495,"")</f>
        <v/>
      </c>
      <c r="F495" s="41" t="str">
        <f>IF(Data!$B495:F$5005&lt;&gt;"",Data!F495,"")</f>
        <v/>
      </c>
      <c r="G495" s="41" t="str">
        <f>IF(Data!$B495:G$5005&lt;&gt;"",Data!G495,"")</f>
        <v/>
      </c>
      <c r="H495" s="41" t="str">
        <f>IF(Data!$B495:H$5005&lt;&gt;"",Data!H495,"")</f>
        <v/>
      </c>
      <c r="I495" s="41" t="str">
        <f>IF(Data!$B495:I$5005&lt;&gt;"",Data!I495,"")</f>
        <v/>
      </c>
      <c r="J495" s="34"/>
      <c r="K495" s="34"/>
      <c r="L495" s="34"/>
      <c r="M495" s="34"/>
      <c r="N495" s="34"/>
      <c r="O495" s="34"/>
      <c r="P495" s="34"/>
      <c r="Q495" s="34"/>
    </row>
    <row r="496" spans="1:17">
      <c r="A496" s="40">
        <v>490</v>
      </c>
      <c r="B496" s="41" t="str">
        <f>IF(Data!B496:$B$5005&lt;&gt;"",Data!B496,"")</f>
        <v/>
      </c>
      <c r="C496" s="41" t="str">
        <f>IF(Data!$B496:C$5005&lt;&gt;"",Data!C496,"")</f>
        <v/>
      </c>
      <c r="D496" s="41" t="str">
        <f>IF(Data!$B496:D$5005&lt;&gt;"",Data!D496,"")</f>
        <v/>
      </c>
      <c r="E496" s="41" t="str">
        <f>IF(Data!$B496:E$5005&lt;&gt;"",Data!E496,"")</f>
        <v/>
      </c>
      <c r="F496" s="41" t="str">
        <f>IF(Data!$B496:F$5005&lt;&gt;"",Data!F496,"")</f>
        <v/>
      </c>
      <c r="G496" s="41" t="str">
        <f>IF(Data!$B496:G$5005&lt;&gt;"",Data!G496,"")</f>
        <v/>
      </c>
      <c r="H496" s="41" t="str">
        <f>IF(Data!$B496:H$5005&lt;&gt;"",Data!H496,"")</f>
        <v/>
      </c>
      <c r="I496" s="41" t="str">
        <f>IF(Data!$B496:I$5005&lt;&gt;"",Data!I496,"")</f>
        <v/>
      </c>
      <c r="J496" s="34"/>
      <c r="K496" s="34"/>
      <c r="L496" s="34"/>
      <c r="M496" s="34"/>
      <c r="N496" s="34"/>
      <c r="O496" s="34"/>
      <c r="P496" s="34"/>
      <c r="Q496" s="34"/>
    </row>
    <row r="497" spans="1:17">
      <c r="A497" s="40">
        <v>491</v>
      </c>
      <c r="B497" s="41" t="str">
        <f>IF(Data!B497:$B$5005&lt;&gt;"",Data!B497,"")</f>
        <v/>
      </c>
      <c r="C497" s="41" t="str">
        <f>IF(Data!$B497:C$5005&lt;&gt;"",Data!C497,"")</f>
        <v/>
      </c>
      <c r="D497" s="41" t="str">
        <f>IF(Data!$B497:D$5005&lt;&gt;"",Data!D497,"")</f>
        <v/>
      </c>
      <c r="E497" s="41" t="str">
        <f>IF(Data!$B497:E$5005&lt;&gt;"",Data!E497,"")</f>
        <v/>
      </c>
      <c r="F497" s="41" t="str">
        <f>IF(Data!$B497:F$5005&lt;&gt;"",Data!F497,"")</f>
        <v/>
      </c>
      <c r="G497" s="41" t="str">
        <f>IF(Data!$B497:G$5005&lt;&gt;"",Data!G497,"")</f>
        <v/>
      </c>
      <c r="H497" s="41" t="str">
        <f>IF(Data!$B497:H$5005&lt;&gt;"",Data!H497,"")</f>
        <v/>
      </c>
      <c r="I497" s="41" t="str">
        <f>IF(Data!$B497:I$5005&lt;&gt;"",Data!I497,"")</f>
        <v/>
      </c>
      <c r="J497" s="34"/>
      <c r="K497" s="34"/>
      <c r="L497" s="34"/>
      <c r="M497" s="34"/>
      <c r="N497" s="34"/>
      <c r="O497" s="34"/>
      <c r="P497" s="34"/>
      <c r="Q497" s="34"/>
    </row>
    <row r="498" spans="1:17">
      <c r="A498" s="40">
        <v>492</v>
      </c>
      <c r="B498" s="41" t="str">
        <f>IF(Data!B498:$B$5005&lt;&gt;"",Data!B498,"")</f>
        <v/>
      </c>
      <c r="C498" s="41" t="str">
        <f>IF(Data!$B498:C$5005&lt;&gt;"",Data!C498,"")</f>
        <v/>
      </c>
      <c r="D498" s="41" t="str">
        <f>IF(Data!$B498:D$5005&lt;&gt;"",Data!D498,"")</f>
        <v/>
      </c>
      <c r="E498" s="41" t="str">
        <f>IF(Data!$B498:E$5005&lt;&gt;"",Data!E498,"")</f>
        <v/>
      </c>
      <c r="F498" s="41" t="str">
        <f>IF(Data!$B498:F$5005&lt;&gt;"",Data!F498,"")</f>
        <v/>
      </c>
      <c r="G498" s="41" t="str">
        <f>IF(Data!$B498:G$5005&lt;&gt;"",Data!G498,"")</f>
        <v/>
      </c>
      <c r="H498" s="41" t="str">
        <f>IF(Data!$B498:H$5005&lt;&gt;"",Data!H498,"")</f>
        <v/>
      </c>
      <c r="I498" s="41" t="str">
        <f>IF(Data!$B498:I$5005&lt;&gt;"",Data!I498,"")</f>
        <v/>
      </c>
      <c r="J498" s="34"/>
      <c r="K498" s="34"/>
      <c r="L498" s="34"/>
      <c r="M498" s="34"/>
      <c r="N498" s="34"/>
      <c r="O498" s="34"/>
      <c r="P498" s="34"/>
      <c r="Q498" s="34"/>
    </row>
    <row r="499" spans="1:17">
      <c r="A499" s="40">
        <v>493</v>
      </c>
      <c r="B499" s="41" t="str">
        <f>IF(Data!B499:$B$5005&lt;&gt;"",Data!B499,"")</f>
        <v/>
      </c>
      <c r="C499" s="41" t="str">
        <f>IF(Data!$B499:C$5005&lt;&gt;"",Data!C499,"")</f>
        <v/>
      </c>
      <c r="D499" s="41" t="str">
        <f>IF(Data!$B499:D$5005&lt;&gt;"",Data!D499,"")</f>
        <v/>
      </c>
      <c r="E499" s="41" t="str">
        <f>IF(Data!$B499:E$5005&lt;&gt;"",Data!E499,"")</f>
        <v/>
      </c>
      <c r="F499" s="41" t="str">
        <f>IF(Data!$B499:F$5005&lt;&gt;"",Data!F499,"")</f>
        <v/>
      </c>
      <c r="G499" s="41" t="str">
        <f>IF(Data!$B499:G$5005&lt;&gt;"",Data!G499,"")</f>
        <v/>
      </c>
      <c r="H499" s="41" t="str">
        <f>IF(Data!$B499:H$5005&lt;&gt;"",Data!H499,"")</f>
        <v/>
      </c>
      <c r="I499" s="41" t="str">
        <f>IF(Data!$B499:I$5005&lt;&gt;"",Data!I499,"")</f>
        <v/>
      </c>
      <c r="J499" s="34"/>
      <c r="K499" s="34"/>
      <c r="L499" s="34"/>
      <c r="M499" s="34"/>
      <c r="N499" s="34"/>
      <c r="O499" s="34"/>
      <c r="P499" s="34"/>
      <c r="Q499" s="34"/>
    </row>
    <row r="500" spans="1:17">
      <c r="A500" s="40">
        <v>494</v>
      </c>
      <c r="B500" s="41" t="str">
        <f>IF(Data!B500:$B$5005&lt;&gt;"",Data!B500,"")</f>
        <v/>
      </c>
      <c r="C500" s="41" t="str">
        <f>IF(Data!$B500:C$5005&lt;&gt;"",Data!C500,"")</f>
        <v/>
      </c>
      <c r="D500" s="41" t="str">
        <f>IF(Data!$B500:D$5005&lt;&gt;"",Data!D500,"")</f>
        <v/>
      </c>
      <c r="E500" s="41" t="str">
        <f>IF(Data!$B500:E$5005&lt;&gt;"",Data!E500,"")</f>
        <v/>
      </c>
      <c r="F500" s="41" t="str">
        <f>IF(Data!$B500:F$5005&lt;&gt;"",Data!F500,"")</f>
        <v/>
      </c>
      <c r="G500" s="41" t="str">
        <f>IF(Data!$B500:G$5005&lt;&gt;"",Data!G500,"")</f>
        <v/>
      </c>
      <c r="H500" s="41" t="str">
        <f>IF(Data!$B500:H$5005&lt;&gt;"",Data!H500,"")</f>
        <v/>
      </c>
      <c r="I500" s="41" t="str">
        <f>IF(Data!$B500:I$5005&lt;&gt;"",Data!I500,"")</f>
        <v/>
      </c>
      <c r="J500" s="34"/>
      <c r="K500" s="34"/>
      <c r="L500" s="34"/>
      <c r="M500" s="34"/>
      <c r="N500" s="34"/>
      <c r="O500" s="34"/>
      <c r="P500" s="34"/>
      <c r="Q500" s="34"/>
    </row>
    <row r="501" spans="1:17">
      <c r="A501" s="40">
        <v>495</v>
      </c>
      <c r="B501" s="41" t="str">
        <f>IF(Data!B501:$B$5005&lt;&gt;"",Data!B501,"")</f>
        <v/>
      </c>
      <c r="C501" s="41" t="str">
        <f>IF(Data!$B501:C$5005&lt;&gt;"",Data!C501,"")</f>
        <v/>
      </c>
      <c r="D501" s="41" t="str">
        <f>IF(Data!$B501:D$5005&lt;&gt;"",Data!D501,"")</f>
        <v/>
      </c>
      <c r="E501" s="41" t="str">
        <f>IF(Data!$B501:E$5005&lt;&gt;"",Data!E501,"")</f>
        <v/>
      </c>
      <c r="F501" s="41" t="str">
        <f>IF(Data!$B501:F$5005&lt;&gt;"",Data!F501,"")</f>
        <v/>
      </c>
      <c r="G501" s="41" t="str">
        <f>IF(Data!$B501:G$5005&lt;&gt;"",Data!G501,"")</f>
        <v/>
      </c>
      <c r="H501" s="41" t="str">
        <f>IF(Data!$B501:H$5005&lt;&gt;"",Data!H501,"")</f>
        <v/>
      </c>
      <c r="I501" s="41" t="str">
        <f>IF(Data!$B501:I$5005&lt;&gt;"",Data!I501,"")</f>
        <v/>
      </c>
      <c r="J501" s="34"/>
      <c r="K501" s="34"/>
      <c r="L501" s="34"/>
      <c r="M501" s="34"/>
      <c r="N501" s="34"/>
      <c r="O501" s="34"/>
      <c r="P501" s="34"/>
      <c r="Q501" s="34"/>
    </row>
    <row r="502" spans="1:17">
      <c r="A502" s="40">
        <v>496</v>
      </c>
      <c r="B502" s="41" t="str">
        <f>IF(Data!B502:$B$5005&lt;&gt;"",Data!B502,"")</f>
        <v/>
      </c>
      <c r="C502" s="41" t="str">
        <f>IF(Data!$B502:C$5005&lt;&gt;"",Data!C502,"")</f>
        <v/>
      </c>
      <c r="D502" s="41" t="str">
        <f>IF(Data!$B502:D$5005&lt;&gt;"",Data!D502,"")</f>
        <v/>
      </c>
      <c r="E502" s="41" t="str">
        <f>IF(Data!$B502:E$5005&lt;&gt;"",Data!E502,"")</f>
        <v/>
      </c>
      <c r="F502" s="41" t="str">
        <f>IF(Data!$B502:F$5005&lt;&gt;"",Data!F502,"")</f>
        <v/>
      </c>
      <c r="G502" s="41" t="str">
        <f>IF(Data!$B502:G$5005&lt;&gt;"",Data!G502,"")</f>
        <v/>
      </c>
      <c r="H502" s="41" t="str">
        <f>IF(Data!$B502:H$5005&lt;&gt;"",Data!H502,"")</f>
        <v/>
      </c>
      <c r="I502" s="41" t="str">
        <f>IF(Data!$B502:I$5005&lt;&gt;"",Data!I502,"")</f>
        <v/>
      </c>
      <c r="J502" s="34"/>
      <c r="K502" s="34"/>
      <c r="L502" s="34"/>
      <c r="M502" s="34"/>
      <c r="N502" s="34"/>
      <c r="O502" s="34"/>
      <c r="P502" s="34"/>
      <c r="Q502" s="34"/>
    </row>
    <row r="503" spans="1:17">
      <c r="A503" s="40">
        <v>497</v>
      </c>
      <c r="B503" s="41" t="str">
        <f>IF(Data!B503:$B$5005&lt;&gt;"",Data!B503,"")</f>
        <v/>
      </c>
      <c r="C503" s="41" t="str">
        <f>IF(Data!$B503:C$5005&lt;&gt;"",Data!C503,"")</f>
        <v/>
      </c>
      <c r="D503" s="41" t="str">
        <f>IF(Data!$B503:D$5005&lt;&gt;"",Data!D503,"")</f>
        <v/>
      </c>
      <c r="E503" s="41" t="str">
        <f>IF(Data!$B503:E$5005&lt;&gt;"",Data!E503,"")</f>
        <v/>
      </c>
      <c r="F503" s="41" t="str">
        <f>IF(Data!$B503:F$5005&lt;&gt;"",Data!F503,"")</f>
        <v/>
      </c>
      <c r="G503" s="41" t="str">
        <f>IF(Data!$B503:G$5005&lt;&gt;"",Data!G503,"")</f>
        <v/>
      </c>
      <c r="H503" s="41" t="str">
        <f>IF(Data!$B503:H$5005&lt;&gt;"",Data!H503,"")</f>
        <v/>
      </c>
      <c r="I503" s="41" t="str">
        <f>IF(Data!$B503:I$5005&lt;&gt;"",Data!I503,"")</f>
        <v/>
      </c>
      <c r="J503" s="34"/>
      <c r="K503" s="34"/>
      <c r="L503" s="34"/>
      <c r="M503" s="34"/>
      <c r="N503" s="34"/>
      <c r="O503" s="34"/>
      <c r="P503" s="34"/>
      <c r="Q503" s="34"/>
    </row>
    <row r="504" spans="1:17">
      <c r="A504" s="40">
        <v>498</v>
      </c>
      <c r="B504" s="41" t="str">
        <f>IF(Data!B504:$B$5005&lt;&gt;"",Data!B504,"")</f>
        <v/>
      </c>
      <c r="C504" s="41" t="str">
        <f>IF(Data!$B504:C$5005&lt;&gt;"",Data!C504,"")</f>
        <v/>
      </c>
      <c r="D504" s="41" t="str">
        <f>IF(Data!$B504:D$5005&lt;&gt;"",Data!D504,"")</f>
        <v/>
      </c>
      <c r="E504" s="41" t="str">
        <f>IF(Data!$B504:E$5005&lt;&gt;"",Data!E504,"")</f>
        <v/>
      </c>
      <c r="F504" s="41" t="str">
        <f>IF(Data!$B504:F$5005&lt;&gt;"",Data!F504,"")</f>
        <v/>
      </c>
      <c r="G504" s="41" t="str">
        <f>IF(Data!$B504:G$5005&lt;&gt;"",Data!G504,"")</f>
        <v/>
      </c>
      <c r="H504" s="41" t="str">
        <f>IF(Data!$B504:H$5005&lt;&gt;"",Data!H504,"")</f>
        <v/>
      </c>
      <c r="I504" s="41" t="str">
        <f>IF(Data!$B504:I$5005&lt;&gt;"",Data!I504,"")</f>
        <v/>
      </c>
      <c r="J504" s="34"/>
      <c r="K504" s="34"/>
      <c r="L504" s="34"/>
      <c r="M504" s="34"/>
      <c r="N504" s="34"/>
      <c r="O504" s="34"/>
      <c r="P504" s="34"/>
      <c r="Q504" s="34"/>
    </row>
    <row r="505" spans="1:17">
      <c r="A505" s="40">
        <v>499</v>
      </c>
      <c r="B505" s="41" t="str">
        <f>IF(Data!B505:$B$5005&lt;&gt;"",Data!B505,"")</f>
        <v/>
      </c>
      <c r="C505" s="41" t="str">
        <f>IF(Data!$B505:C$5005&lt;&gt;"",Data!C505,"")</f>
        <v/>
      </c>
      <c r="D505" s="41" t="str">
        <f>IF(Data!$B505:D$5005&lt;&gt;"",Data!D505,"")</f>
        <v/>
      </c>
      <c r="E505" s="41" t="str">
        <f>IF(Data!$B505:E$5005&lt;&gt;"",Data!E505,"")</f>
        <v/>
      </c>
      <c r="F505" s="41" t="str">
        <f>IF(Data!$B505:F$5005&lt;&gt;"",Data!F505,"")</f>
        <v/>
      </c>
      <c r="G505" s="41" t="str">
        <f>IF(Data!$B505:G$5005&lt;&gt;"",Data!G505,"")</f>
        <v/>
      </c>
      <c r="H505" s="41" t="str">
        <f>IF(Data!$B505:H$5005&lt;&gt;"",Data!H505,"")</f>
        <v/>
      </c>
      <c r="I505" s="41" t="str">
        <f>IF(Data!$B505:I$5005&lt;&gt;"",Data!I505,"")</f>
        <v/>
      </c>
      <c r="J505" s="34"/>
      <c r="K505" s="34"/>
      <c r="L505" s="34"/>
      <c r="M505" s="34"/>
      <c r="N505" s="34"/>
      <c r="O505" s="34"/>
      <c r="P505" s="34"/>
      <c r="Q505" s="34"/>
    </row>
    <row r="506" spans="1:17">
      <c r="A506" s="40">
        <v>500</v>
      </c>
      <c r="B506" s="41" t="str">
        <f>IF(Data!B506:$B$5005&lt;&gt;"",Data!B506,"")</f>
        <v/>
      </c>
      <c r="C506" s="41" t="str">
        <f>IF(Data!$B506:C$5005&lt;&gt;"",Data!C506,"")</f>
        <v/>
      </c>
      <c r="D506" s="41" t="str">
        <f>IF(Data!$B506:D$5005&lt;&gt;"",Data!D506,"")</f>
        <v/>
      </c>
      <c r="E506" s="41" t="str">
        <f>IF(Data!$B506:E$5005&lt;&gt;"",Data!E506,"")</f>
        <v/>
      </c>
      <c r="F506" s="41" t="str">
        <f>IF(Data!$B506:F$5005&lt;&gt;"",Data!F506,"")</f>
        <v/>
      </c>
      <c r="G506" s="41" t="str">
        <f>IF(Data!$B506:G$5005&lt;&gt;"",Data!G506,"")</f>
        <v/>
      </c>
      <c r="H506" s="41" t="str">
        <f>IF(Data!$B506:H$5005&lt;&gt;"",Data!H506,"")</f>
        <v/>
      </c>
      <c r="I506" s="41" t="str">
        <f>IF(Data!$B506:I$5005&lt;&gt;"",Data!I506,"")</f>
        <v/>
      </c>
      <c r="J506" s="34"/>
      <c r="K506" s="34"/>
      <c r="L506" s="34"/>
      <c r="M506" s="34"/>
      <c r="N506" s="34"/>
      <c r="O506" s="34"/>
      <c r="P506" s="34"/>
      <c r="Q506" s="34"/>
    </row>
    <row r="507" spans="1:17">
      <c r="A507" s="40">
        <v>501</v>
      </c>
      <c r="B507" s="41" t="str">
        <f>IF(Data!B507:$B$5005&lt;&gt;"",Data!B507,"")</f>
        <v/>
      </c>
      <c r="C507" s="41" t="str">
        <f>IF(Data!$B507:C$5005&lt;&gt;"",Data!C507,"")</f>
        <v/>
      </c>
      <c r="D507" s="41" t="str">
        <f>IF(Data!$B507:D$5005&lt;&gt;"",Data!D507,"")</f>
        <v/>
      </c>
      <c r="E507" s="41" t="str">
        <f>IF(Data!$B507:E$5005&lt;&gt;"",Data!E507,"")</f>
        <v/>
      </c>
      <c r="F507" s="41" t="str">
        <f>IF(Data!$B507:F$5005&lt;&gt;"",Data!F507,"")</f>
        <v/>
      </c>
      <c r="G507" s="41" t="str">
        <f>IF(Data!$B507:G$5005&lt;&gt;"",Data!G507,"")</f>
        <v/>
      </c>
      <c r="H507" s="41" t="str">
        <f>IF(Data!$B507:H$5005&lt;&gt;"",Data!H507,"")</f>
        <v/>
      </c>
      <c r="I507" s="41" t="str">
        <f>IF(Data!$B507:I$5005&lt;&gt;"",Data!I507,"")</f>
        <v/>
      </c>
      <c r="J507" s="34"/>
      <c r="K507" s="34"/>
      <c r="L507" s="34"/>
      <c r="M507" s="34"/>
      <c r="N507" s="34"/>
      <c r="O507" s="34"/>
      <c r="P507" s="34"/>
      <c r="Q507" s="34"/>
    </row>
    <row r="508" spans="1:17">
      <c r="A508" s="40">
        <v>502</v>
      </c>
      <c r="B508" s="41" t="str">
        <f>IF(Data!B508:$B$5005&lt;&gt;"",Data!B508,"")</f>
        <v/>
      </c>
      <c r="C508" s="41" t="str">
        <f>IF(Data!$B508:C$5005&lt;&gt;"",Data!C508,"")</f>
        <v/>
      </c>
      <c r="D508" s="41" t="str">
        <f>IF(Data!$B508:D$5005&lt;&gt;"",Data!D508,"")</f>
        <v/>
      </c>
      <c r="E508" s="41" t="str">
        <f>IF(Data!$B508:E$5005&lt;&gt;"",Data!E508,"")</f>
        <v/>
      </c>
      <c r="F508" s="41" t="str">
        <f>IF(Data!$B508:F$5005&lt;&gt;"",Data!F508,"")</f>
        <v/>
      </c>
      <c r="G508" s="41" t="str">
        <f>IF(Data!$B508:G$5005&lt;&gt;"",Data!G508,"")</f>
        <v/>
      </c>
      <c r="H508" s="41" t="str">
        <f>IF(Data!$B508:H$5005&lt;&gt;"",Data!H508,"")</f>
        <v/>
      </c>
      <c r="I508" s="41" t="str">
        <f>IF(Data!$B508:I$5005&lt;&gt;"",Data!I508,"")</f>
        <v/>
      </c>
      <c r="J508" s="34"/>
      <c r="K508" s="34"/>
      <c r="L508" s="34"/>
      <c r="M508" s="34"/>
      <c r="N508" s="34"/>
      <c r="O508" s="34"/>
      <c r="P508" s="34"/>
      <c r="Q508" s="34"/>
    </row>
    <row r="509" spans="1:17">
      <c r="A509" s="40">
        <v>503</v>
      </c>
      <c r="B509" s="41" t="str">
        <f>IF(Data!B509:$B$5005&lt;&gt;"",Data!B509,"")</f>
        <v/>
      </c>
      <c r="C509" s="41" t="str">
        <f>IF(Data!$B509:C$5005&lt;&gt;"",Data!C509,"")</f>
        <v/>
      </c>
      <c r="D509" s="41" t="str">
        <f>IF(Data!$B509:D$5005&lt;&gt;"",Data!D509,"")</f>
        <v/>
      </c>
      <c r="E509" s="41" t="str">
        <f>IF(Data!$B509:E$5005&lt;&gt;"",Data!E509,"")</f>
        <v/>
      </c>
      <c r="F509" s="41" t="str">
        <f>IF(Data!$B509:F$5005&lt;&gt;"",Data!F509,"")</f>
        <v/>
      </c>
      <c r="G509" s="41" t="str">
        <f>IF(Data!$B509:G$5005&lt;&gt;"",Data!G509,"")</f>
        <v/>
      </c>
      <c r="H509" s="41" t="str">
        <f>IF(Data!$B509:H$5005&lt;&gt;"",Data!H509,"")</f>
        <v/>
      </c>
      <c r="I509" s="41" t="str">
        <f>IF(Data!$B509:I$5005&lt;&gt;"",Data!I509,"")</f>
        <v/>
      </c>
      <c r="J509" s="34"/>
      <c r="K509" s="34"/>
      <c r="L509" s="34"/>
      <c r="M509" s="34"/>
      <c r="N509" s="34"/>
      <c r="O509" s="34"/>
      <c r="P509" s="34"/>
      <c r="Q509" s="34"/>
    </row>
    <row r="510" spans="1:17">
      <c r="A510" s="40">
        <v>504</v>
      </c>
      <c r="B510" s="41" t="str">
        <f>IF(Data!B510:$B$5005&lt;&gt;"",Data!B510,"")</f>
        <v/>
      </c>
      <c r="C510" s="41" t="str">
        <f>IF(Data!$B510:C$5005&lt;&gt;"",Data!C510,"")</f>
        <v/>
      </c>
      <c r="D510" s="41" t="str">
        <f>IF(Data!$B510:D$5005&lt;&gt;"",Data!D510,"")</f>
        <v/>
      </c>
      <c r="E510" s="41" t="str">
        <f>IF(Data!$B510:E$5005&lt;&gt;"",Data!E510,"")</f>
        <v/>
      </c>
      <c r="F510" s="41" t="str">
        <f>IF(Data!$B510:F$5005&lt;&gt;"",Data!F510,"")</f>
        <v/>
      </c>
      <c r="G510" s="41" t="str">
        <f>IF(Data!$B510:G$5005&lt;&gt;"",Data!G510,"")</f>
        <v/>
      </c>
      <c r="H510" s="41" t="str">
        <f>IF(Data!$B510:H$5005&lt;&gt;"",Data!H510,"")</f>
        <v/>
      </c>
      <c r="I510" s="41" t="str">
        <f>IF(Data!$B510:I$5005&lt;&gt;"",Data!I510,"")</f>
        <v/>
      </c>
      <c r="J510" s="34"/>
      <c r="K510" s="34"/>
      <c r="L510" s="34"/>
      <c r="M510" s="34"/>
      <c r="N510" s="34"/>
      <c r="O510" s="34"/>
      <c r="P510" s="34"/>
      <c r="Q510" s="34"/>
    </row>
    <row r="511" spans="1:17">
      <c r="A511" s="40">
        <v>505</v>
      </c>
      <c r="B511" s="41" t="str">
        <f>IF(Data!B511:$B$5005&lt;&gt;"",Data!B511,"")</f>
        <v/>
      </c>
      <c r="C511" s="41" t="str">
        <f>IF(Data!$B511:C$5005&lt;&gt;"",Data!C511,"")</f>
        <v/>
      </c>
      <c r="D511" s="41" t="str">
        <f>IF(Data!$B511:D$5005&lt;&gt;"",Data!D511,"")</f>
        <v/>
      </c>
      <c r="E511" s="41" t="str">
        <f>IF(Data!$B511:E$5005&lt;&gt;"",Data!E511,"")</f>
        <v/>
      </c>
      <c r="F511" s="41" t="str">
        <f>IF(Data!$B511:F$5005&lt;&gt;"",Data!F511,"")</f>
        <v/>
      </c>
      <c r="G511" s="41" t="str">
        <f>IF(Data!$B511:G$5005&lt;&gt;"",Data!G511,"")</f>
        <v/>
      </c>
      <c r="H511" s="41" t="str">
        <f>IF(Data!$B511:H$5005&lt;&gt;"",Data!H511,"")</f>
        <v/>
      </c>
      <c r="I511" s="41" t="str">
        <f>IF(Data!$B511:I$5005&lt;&gt;"",Data!I511,"")</f>
        <v/>
      </c>
      <c r="J511" s="34"/>
      <c r="K511" s="34"/>
      <c r="L511" s="34"/>
      <c r="M511" s="34"/>
      <c r="N511" s="34"/>
      <c r="O511" s="34"/>
      <c r="P511" s="34"/>
      <c r="Q511" s="34"/>
    </row>
    <row r="512" spans="1:17">
      <c r="A512" s="40">
        <v>506</v>
      </c>
      <c r="B512" s="41" t="str">
        <f>IF(Data!B512:$B$5005&lt;&gt;"",Data!B512,"")</f>
        <v/>
      </c>
      <c r="C512" s="41" t="str">
        <f>IF(Data!$B512:C$5005&lt;&gt;"",Data!C512,"")</f>
        <v/>
      </c>
      <c r="D512" s="41" t="str">
        <f>IF(Data!$B512:D$5005&lt;&gt;"",Data!D512,"")</f>
        <v/>
      </c>
      <c r="E512" s="41" t="str">
        <f>IF(Data!$B512:E$5005&lt;&gt;"",Data!E512,"")</f>
        <v/>
      </c>
      <c r="F512" s="41" t="str">
        <f>IF(Data!$B512:F$5005&lt;&gt;"",Data!F512,"")</f>
        <v/>
      </c>
      <c r="G512" s="41" t="str">
        <f>IF(Data!$B512:G$5005&lt;&gt;"",Data!G512,"")</f>
        <v/>
      </c>
      <c r="H512" s="41" t="str">
        <f>IF(Data!$B512:H$5005&lt;&gt;"",Data!H512,"")</f>
        <v/>
      </c>
      <c r="I512" s="41" t="str">
        <f>IF(Data!$B512:I$5005&lt;&gt;"",Data!I512,"")</f>
        <v/>
      </c>
      <c r="J512" s="34"/>
      <c r="K512" s="34"/>
      <c r="L512" s="34"/>
      <c r="M512" s="34"/>
      <c r="N512" s="34"/>
      <c r="O512" s="34"/>
      <c r="P512" s="34"/>
      <c r="Q512" s="34"/>
    </row>
    <row r="513" spans="1:17">
      <c r="A513" s="40">
        <v>507</v>
      </c>
      <c r="B513" s="41" t="str">
        <f>IF(Data!B513:$B$5005&lt;&gt;"",Data!B513,"")</f>
        <v/>
      </c>
      <c r="C513" s="41" t="str">
        <f>IF(Data!$B513:C$5005&lt;&gt;"",Data!C513,"")</f>
        <v/>
      </c>
      <c r="D513" s="41" t="str">
        <f>IF(Data!$B513:D$5005&lt;&gt;"",Data!D513,"")</f>
        <v/>
      </c>
      <c r="E513" s="41" t="str">
        <f>IF(Data!$B513:E$5005&lt;&gt;"",Data!E513,"")</f>
        <v/>
      </c>
      <c r="F513" s="41" t="str">
        <f>IF(Data!$B513:F$5005&lt;&gt;"",Data!F513,"")</f>
        <v/>
      </c>
      <c r="G513" s="41" t="str">
        <f>IF(Data!$B513:G$5005&lt;&gt;"",Data!G513,"")</f>
        <v/>
      </c>
      <c r="H513" s="41" t="str">
        <f>IF(Data!$B513:H$5005&lt;&gt;"",Data!H513,"")</f>
        <v/>
      </c>
      <c r="I513" s="41" t="str">
        <f>IF(Data!$B513:I$5005&lt;&gt;"",Data!I513,"")</f>
        <v/>
      </c>
      <c r="J513" s="34"/>
      <c r="K513" s="34"/>
      <c r="L513" s="34"/>
      <c r="M513" s="34"/>
      <c r="N513" s="34"/>
      <c r="O513" s="34"/>
      <c r="P513" s="34"/>
      <c r="Q513" s="34"/>
    </row>
    <row r="514" spans="1:17">
      <c r="A514" s="40">
        <v>508</v>
      </c>
      <c r="B514" s="41" t="str">
        <f>IF(Data!B514:$B$5005&lt;&gt;"",Data!B514,"")</f>
        <v/>
      </c>
      <c r="C514" s="41" t="str">
        <f>IF(Data!$B514:C$5005&lt;&gt;"",Data!C514,"")</f>
        <v/>
      </c>
      <c r="D514" s="41" t="str">
        <f>IF(Data!$B514:D$5005&lt;&gt;"",Data!D514,"")</f>
        <v/>
      </c>
      <c r="E514" s="41" t="str">
        <f>IF(Data!$B514:E$5005&lt;&gt;"",Data!E514,"")</f>
        <v/>
      </c>
      <c r="F514" s="41" t="str">
        <f>IF(Data!$B514:F$5005&lt;&gt;"",Data!F514,"")</f>
        <v/>
      </c>
      <c r="G514" s="41" t="str">
        <f>IF(Data!$B514:G$5005&lt;&gt;"",Data!G514,"")</f>
        <v/>
      </c>
      <c r="H514" s="41" t="str">
        <f>IF(Data!$B514:H$5005&lt;&gt;"",Data!H514,"")</f>
        <v/>
      </c>
      <c r="I514" s="41" t="str">
        <f>IF(Data!$B514:I$5005&lt;&gt;"",Data!I514,"")</f>
        <v/>
      </c>
      <c r="J514" s="34"/>
      <c r="K514" s="34"/>
      <c r="L514" s="34"/>
      <c r="M514" s="34"/>
      <c r="N514" s="34"/>
      <c r="O514" s="34"/>
      <c r="P514" s="34"/>
      <c r="Q514" s="34"/>
    </row>
    <row r="515" spans="1:17">
      <c r="A515" s="40">
        <v>509</v>
      </c>
      <c r="B515" s="41" t="str">
        <f>IF(Data!B515:$B$5005&lt;&gt;"",Data!B515,"")</f>
        <v/>
      </c>
      <c r="C515" s="41" t="str">
        <f>IF(Data!$B515:C$5005&lt;&gt;"",Data!C515,"")</f>
        <v/>
      </c>
      <c r="D515" s="41" t="str">
        <f>IF(Data!$B515:D$5005&lt;&gt;"",Data!D515,"")</f>
        <v/>
      </c>
      <c r="E515" s="41" t="str">
        <f>IF(Data!$B515:E$5005&lt;&gt;"",Data!E515,"")</f>
        <v/>
      </c>
      <c r="F515" s="41" t="str">
        <f>IF(Data!$B515:F$5005&lt;&gt;"",Data!F515,"")</f>
        <v/>
      </c>
      <c r="G515" s="41" t="str">
        <f>IF(Data!$B515:G$5005&lt;&gt;"",Data!G515,"")</f>
        <v/>
      </c>
      <c r="H515" s="41" t="str">
        <f>IF(Data!$B515:H$5005&lt;&gt;"",Data!H515,"")</f>
        <v/>
      </c>
      <c r="I515" s="41" t="str">
        <f>IF(Data!$B515:I$5005&lt;&gt;"",Data!I515,"")</f>
        <v/>
      </c>
      <c r="J515" s="34"/>
      <c r="K515" s="34"/>
      <c r="L515" s="34"/>
      <c r="M515" s="34"/>
      <c r="N515" s="34"/>
      <c r="O515" s="34"/>
      <c r="P515" s="34"/>
      <c r="Q515" s="34"/>
    </row>
    <row r="516" spans="1:17">
      <c r="A516" s="40">
        <v>510</v>
      </c>
      <c r="B516" s="41" t="str">
        <f>IF(Data!B516:$B$5005&lt;&gt;"",Data!B516,"")</f>
        <v/>
      </c>
      <c r="C516" s="41" t="str">
        <f>IF(Data!$B516:C$5005&lt;&gt;"",Data!C516,"")</f>
        <v/>
      </c>
      <c r="D516" s="41" t="str">
        <f>IF(Data!$B516:D$5005&lt;&gt;"",Data!D516,"")</f>
        <v/>
      </c>
      <c r="E516" s="41" t="str">
        <f>IF(Data!$B516:E$5005&lt;&gt;"",Data!E516,"")</f>
        <v/>
      </c>
      <c r="F516" s="41" t="str">
        <f>IF(Data!$B516:F$5005&lt;&gt;"",Data!F516,"")</f>
        <v/>
      </c>
      <c r="G516" s="41" t="str">
        <f>IF(Data!$B516:G$5005&lt;&gt;"",Data!G516,"")</f>
        <v/>
      </c>
      <c r="H516" s="41" t="str">
        <f>IF(Data!$B516:H$5005&lt;&gt;"",Data!H516,"")</f>
        <v/>
      </c>
      <c r="I516" s="41" t="str">
        <f>IF(Data!$B516:I$5005&lt;&gt;"",Data!I516,"")</f>
        <v/>
      </c>
      <c r="J516" s="34"/>
      <c r="K516" s="34"/>
      <c r="L516" s="34"/>
      <c r="M516" s="34"/>
      <c r="N516" s="34"/>
      <c r="O516" s="34"/>
      <c r="P516" s="34"/>
      <c r="Q516" s="34"/>
    </row>
    <row r="517" spans="1:17">
      <c r="A517" s="40">
        <v>511</v>
      </c>
      <c r="B517" s="41" t="str">
        <f>IF(Data!B517:$B$5005&lt;&gt;"",Data!B517,"")</f>
        <v/>
      </c>
      <c r="C517" s="41" t="str">
        <f>IF(Data!$B517:C$5005&lt;&gt;"",Data!C517,"")</f>
        <v/>
      </c>
      <c r="D517" s="41" t="str">
        <f>IF(Data!$B517:D$5005&lt;&gt;"",Data!D517,"")</f>
        <v/>
      </c>
      <c r="E517" s="41" t="str">
        <f>IF(Data!$B517:E$5005&lt;&gt;"",Data!E517,"")</f>
        <v/>
      </c>
      <c r="F517" s="41" t="str">
        <f>IF(Data!$B517:F$5005&lt;&gt;"",Data!F517,"")</f>
        <v/>
      </c>
      <c r="G517" s="41" t="str">
        <f>IF(Data!$B517:G$5005&lt;&gt;"",Data!G517,"")</f>
        <v/>
      </c>
      <c r="H517" s="41" t="str">
        <f>IF(Data!$B517:H$5005&lt;&gt;"",Data!H517,"")</f>
        <v/>
      </c>
      <c r="I517" s="41" t="str">
        <f>IF(Data!$B517:I$5005&lt;&gt;"",Data!I517,"")</f>
        <v/>
      </c>
      <c r="J517" s="34"/>
      <c r="K517" s="34"/>
      <c r="L517" s="34"/>
      <c r="M517" s="34"/>
      <c r="N517" s="34"/>
      <c r="O517" s="34"/>
      <c r="P517" s="34"/>
      <c r="Q517" s="34"/>
    </row>
    <row r="518" spans="1:17">
      <c r="A518" s="40">
        <v>512</v>
      </c>
      <c r="B518" s="41" t="str">
        <f>IF(Data!B518:$B$5005&lt;&gt;"",Data!B518,"")</f>
        <v/>
      </c>
      <c r="C518" s="41" t="str">
        <f>IF(Data!$B518:C$5005&lt;&gt;"",Data!C518,"")</f>
        <v/>
      </c>
      <c r="D518" s="41" t="str">
        <f>IF(Data!$B518:D$5005&lt;&gt;"",Data!D518,"")</f>
        <v/>
      </c>
      <c r="E518" s="41" t="str">
        <f>IF(Data!$B518:E$5005&lt;&gt;"",Data!E518,"")</f>
        <v/>
      </c>
      <c r="F518" s="41" t="str">
        <f>IF(Data!$B518:F$5005&lt;&gt;"",Data!F518,"")</f>
        <v/>
      </c>
      <c r="G518" s="41" t="str">
        <f>IF(Data!$B518:G$5005&lt;&gt;"",Data!G518,"")</f>
        <v/>
      </c>
      <c r="H518" s="41" t="str">
        <f>IF(Data!$B518:H$5005&lt;&gt;"",Data!H518,"")</f>
        <v/>
      </c>
      <c r="I518" s="41" t="str">
        <f>IF(Data!$B518:I$5005&lt;&gt;"",Data!I518,"")</f>
        <v/>
      </c>
      <c r="J518" s="34"/>
      <c r="K518" s="34"/>
      <c r="L518" s="34"/>
      <c r="M518" s="34"/>
      <c r="N518" s="34"/>
      <c r="O518" s="34"/>
      <c r="P518" s="34"/>
      <c r="Q518" s="34"/>
    </row>
    <row r="519" spans="1:17">
      <c r="A519" s="40">
        <v>513</v>
      </c>
      <c r="B519" s="41" t="str">
        <f>IF(Data!B519:$B$5005&lt;&gt;"",Data!B519,"")</f>
        <v/>
      </c>
      <c r="C519" s="41" t="str">
        <f>IF(Data!$B519:C$5005&lt;&gt;"",Data!C519,"")</f>
        <v/>
      </c>
      <c r="D519" s="41" t="str">
        <f>IF(Data!$B519:D$5005&lt;&gt;"",Data!D519,"")</f>
        <v/>
      </c>
      <c r="E519" s="41" t="str">
        <f>IF(Data!$B519:E$5005&lt;&gt;"",Data!E519,"")</f>
        <v/>
      </c>
      <c r="F519" s="41" t="str">
        <f>IF(Data!$B519:F$5005&lt;&gt;"",Data!F519,"")</f>
        <v/>
      </c>
      <c r="G519" s="41" t="str">
        <f>IF(Data!$B519:G$5005&lt;&gt;"",Data!G519,"")</f>
        <v/>
      </c>
      <c r="H519" s="41" t="str">
        <f>IF(Data!$B519:H$5005&lt;&gt;"",Data!H519,"")</f>
        <v/>
      </c>
      <c r="I519" s="41" t="str">
        <f>IF(Data!$B519:I$5005&lt;&gt;"",Data!I519,"")</f>
        <v/>
      </c>
      <c r="J519" s="34"/>
      <c r="K519" s="34"/>
      <c r="L519" s="34"/>
      <c r="M519" s="34"/>
      <c r="N519" s="34"/>
      <c r="O519" s="34"/>
      <c r="P519" s="34"/>
      <c r="Q519" s="34"/>
    </row>
    <row r="520" spans="1:17">
      <c r="A520" s="40">
        <v>514</v>
      </c>
      <c r="B520" s="41" t="str">
        <f>IF(Data!B520:$B$5005&lt;&gt;"",Data!B520,"")</f>
        <v/>
      </c>
      <c r="C520" s="41" t="str">
        <f>IF(Data!$B520:C$5005&lt;&gt;"",Data!C520,"")</f>
        <v/>
      </c>
      <c r="D520" s="41" t="str">
        <f>IF(Data!$B520:D$5005&lt;&gt;"",Data!D520,"")</f>
        <v/>
      </c>
      <c r="E520" s="41" t="str">
        <f>IF(Data!$B520:E$5005&lt;&gt;"",Data!E520,"")</f>
        <v/>
      </c>
      <c r="F520" s="41" t="str">
        <f>IF(Data!$B520:F$5005&lt;&gt;"",Data!F520,"")</f>
        <v/>
      </c>
      <c r="G520" s="41" t="str">
        <f>IF(Data!$B520:G$5005&lt;&gt;"",Data!G520,"")</f>
        <v/>
      </c>
      <c r="H520" s="41" t="str">
        <f>IF(Data!$B520:H$5005&lt;&gt;"",Data!H520,"")</f>
        <v/>
      </c>
      <c r="I520" s="41" t="str">
        <f>IF(Data!$B520:I$5005&lt;&gt;"",Data!I520,"")</f>
        <v/>
      </c>
      <c r="J520" s="34"/>
      <c r="K520" s="34"/>
      <c r="L520" s="34"/>
      <c r="M520" s="34"/>
      <c r="N520" s="34"/>
      <c r="O520" s="34"/>
      <c r="P520" s="34"/>
      <c r="Q520" s="34"/>
    </row>
    <row r="521" spans="1:17">
      <c r="A521" s="40">
        <v>515</v>
      </c>
      <c r="B521" s="41" t="str">
        <f>IF(Data!B521:$B$5005&lt;&gt;"",Data!B521,"")</f>
        <v/>
      </c>
      <c r="C521" s="41" t="str">
        <f>IF(Data!$B521:C$5005&lt;&gt;"",Data!C521,"")</f>
        <v/>
      </c>
      <c r="D521" s="41" t="str">
        <f>IF(Data!$B521:D$5005&lt;&gt;"",Data!D521,"")</f>
        <v/>
      </c>
      <c r="E521" s="41" t="str">
        <f>IF(Data!$B521:E$5005&lt;&gt;"",Data!E521,"")</f>
        <v/>
      </c>
      <c r="F521" s="41" t="str">
        <f>IF(Data!$B521:F$5005&lt;&gt;"",Data!F521,"")</f>
        <v/>
      </c>
      <c r="G521" s="41" t="str">
        <f>IF(Data!$B521:G$5005&lt;&gt;"",Data!G521,"")</f>
        <v/>
      </c>
      <c r="H521" s="41" t="str">
        <f>IF(Data!$B521:H$5005&lt;&gt;"",Data!H521,"")</f>
        <v/>
      </c>
      <c r="I521" s="41" t="str">
        <f>IF(Data!$B521:I$5005&lt;&gt;"",Data!I521,"")</f>
        <v/>
      </c>
      <c r="J521" s="34"/>
      <c r="K521" s="34"/>
      <c r="L521" s="34"/>
      <c r="M521" s="34"/>
      <c r="N521" s="34"/>
      <c r="O521" s="34"/>
      <c r="P521" s="34"/>
      <c r="Q521" s="34"/>
    </row>
    <row r="522" spans="1:17">
      <c r="A522" s="40">
        <v>516</v>
      </c>
      <c r="B522" s="41" t="str">
        <f>IF(Data!B522:$B$5005&lt;&gt;"",Data!B522,"")</f>
        <v/>
      </c>
      <c r="C522" s="41" t="str">
        <f>IF(Data!$B522:C$5005&lt;&gt;"",Data!C522,"")</f>
        <v/>
      </c>
      <c r="D522" s="41" t="str">
        <f>IF(Data!$B522:D$5005&lt;&gt;"",Data!D522,"")</f>
        <v/>
      </c>
      <c r="E522" s="41" t="str">
        <f>IF(Data!$B522:E$5005&lt;&gt;"",Data!E522,"")</f>
        <v/>
      </c>
      <c r="F522" s="41" t="str">
        <f>IF(Data!$B522:F$5005&lt;&gt;"",Data!F522,"")</f>
        <v/>
      </c>
      <c r="G522" s="41" t="str">
        <f>IF(Data!$B522:G$5005&lt;&gt;"",Data!G522,"")</f>
        <v/>
      </c>
      <c r="H522" s="41" t="str">
        <f>IF(Data!$B522:H$5005&lt;&gt;"",Data!H522,"")</f>
        <v/>
      </c>
      <c r="I522" s="41" t="str">
        <f>IF(Data!$B522:I$5005&lt;&gt;"",Data!I522,"")</f>
        <v/>
      </c>
      <c r="J522" s="34"/>
      <c r="K522" s="34"/>
      <c r="L522" s="34"/>
      <c r="M522" s="34"/>
      <c r="N522" s="34"/>
      <c r="O522" s="34"/>
      <c r="P522" s="34"/>
      <c r="Q522" s="34"/>
    </row>
    <row r="523" spans="1:17">
      <c r="A523" s="40">
        <v>517</v>
      </c>
      <c r="B523" s="41" t="str">
        <f>IF(Data!B523:$B$5005&lt;&gt;"",Data!B523,"")</f>
        <v/>
      </c>
      <c r="C523" s="41" t="str">
        <f>IF(Data!$B523:C$5005&lt;&gt;"",Data!C523,"")</f>
        <v/>
      </c>
      <c r="D523" s="41" t="str">
        <f>IF(Data!$B523:D$5005&lt;&gt;"",Data!D523,"")</f>
        <v/>
      </c>
      <c r="E523" s="41" t="str">
        <f>IF(Data!$B523:E$5005&lt;&gt;"",Data!E523,"")</f>
        <v/>
      </c>
      <c r="F523" s="41" t="str">
        <f>IF(Data!$B523:F$5005&lt;&gt;"",Data!F523,"")</f>
        <v/>
      </c>
      <c r="G523" s="41" t="str">
        <f>IF(Data!$B523:G$5005&lt;&gt;"",Data!G523,"")</f>
        <v/>
      </c>
      <c r="H523" s="41" t="str">
        <f>IF(Data!$B523:H$5005&lt;&gt;"",Data!H523,"")</f>
        <v/>
      </c>
      <c r="I523" s="41" t="str">
        <f>IF(Data!$B523:I$5005&lt;&gt;"",Data!I523,"")</f>
        <v/>
      </c>
      <c r="J523" s="34"/>
      <c r="K523" s="34"/>
      <c r="L523" s="34"/>
      <c r="M523" s="34"/>
      <c r="N523" s="34"/>
      <c r="O523" s="34"/>
      <c r="P523" s="34"/>
      <c r="Q523" s="34"/>
    </row>
    <row r="524" spans="1:17">
      <c r="A524" s="40">
        <v>518</v>
      </c>
      <c r="B524" s="41" t="str">
        <f>IF(Data!B524:$B$5005&lt;&gt;"",Data!B524,"")</f>
        <v/>
      </c>
      <c r="C524" s="41" t="str">
        <f>IF(Data!$B524:C$5005&lt;&gt;"",Data!C524,"")</f>
        <v/>
      </c>
      <c r="D524" s="41" t="str">
        <f>IF(Data!$B524:D$5005&lt;&gt;"",Data!D524,"")</f>
        <v/>
      </c>
      <c r="E524" s="41" t="str">
        <f>IF(Data!$B524:E$5005&lt;&gt;"",Data!E524,"")</f>
        <v/>
      </c>
      <c r="F524" s="41" t="str">
        <f>IF(Data!$B524:F$5005&lt;&gt;"",Data!F524,"")</f>
        <v/>
      </c>
      <c r="G524" s="41" t="str">
        <f>IF(Data!$B524:G$5005&lt;&gt;"",Data!G524,"")</f>
        <v/>
      </c>
      <c r="H524" s="41" t="str">
        <f>IF(Data!$B524:H$5005&lt;&gt;"",Data!H524,"")</f>
        <v/>
      </c>
      <c r="I524" s="41" t="str">
        <f>IF(Data!$B524:I$5005&lt;&gt;"",Data!I524,"")</f>
        <v/>
      </c>
      <c r="J524" s="34"/>
      <c r="K524" s="34"/>
      <c r="L524" s="34"/>
      <c r="M524" s="34"/>
      <c r="N524" s="34"/>
      <c r="O524" s="34"/>
      <c r="P524" s="34"/>
      <c r="Q524" s="34"/>
    </row>
    <row r="525" spans="1:17">
      <c r="A525" s="40">
        <v>519</v>
      </c>
      <c r="B525" s="41" t="str">
        <f>IF(Data!B525:$B$5005&lt;&gt;"",Data!B525,"")</f>
        <v/>
      </c>
      <c r="C525" s="41" t="str">
        <f>IF(Data!$B525:C$5005&lt;&gt;"",Data!C525,"")</f>
        <v/>
      </c>
      <c r="D525" s="41" t="str">
        <f>IF(Data!$B525:D$5005&lt;&gt;"",Data!D525,"")</f>
        <v/>
      </c>
      <c r="E525" s="41" t="str">
        <f>IF(Data!$B525:E$5005&lt;&gt;"",Data!E525,"")</f>
        <v/>
      </c>
      <c r="F525" s="41" t="str">
        <f>IF(Data!$B525:F$5005&lt;&gt;"",Data!F525,"")</f>
        <v/>
      </c>
      <c r="G525" s="41" t="str">
        <f>IF(Data!$B525:G$5005&lt;&gt;"",Data!G525,"")</f>
        <v/>
      </c>
      <c r="H525" s="41" t="str">
        <f>IF(Data!$B525:H$5005&lt;&gt;"",Data!H525,"")</f>
        <v/>
      </c>
      <c r="I525" s="41" t="str">
        <f>IF(Data!$B525:I$5005&lt;&gt;"",Data!I525,"")</f>
        <v/>
      </c>
      <c r="J525" s="34"/>
      <c r="K525" s="34"/>
      <c r="L525" s="34"/>
      <c r="M525" s="34"/>
      <c r="N525" s="34"/>
      <c r="O525" s="34"/>
      <c r="P525" s="34"/>
      <c r="Q525" s="34"/>
    </row>
    <row r="526" spans="1:17">
      <c r="A526" s="40">
        <v>520</v>
      </c>
      <c r="B526" s="41" t="str">
        <f>IF(Data!B526:$B$5005&lt;&gt;"",Data!B526,"")</f>
        <v/>
      </c>
      <c r="C526" s="41" t="str">
        <f>IF(Data!$B526:C$5005&lt;&gt;"",Data!C526,"")</f>
        <v/>
      </c>
      <c r="D526" s="41" t="str">
        <f>IF(Data!$B526:D$5005&lt;&gt;"",Data!D526,"")</f>
        <v/>
      </c>
      <c r="E526" s="41" t="str">
        <f>IF(Data!$B526:E$5005&lt;&gt;"",Data!E526,"")</f>
        <v/>
      </c>
      <c r="F526" s="41" t="str">
        <f>IF(Data!$B526:F$5005&lt;&gt;"",Data!F526,"")</f>
        <v/>
      </c>
      <c r="G526" s="41" t="str">
        <f>IF(Data!$B526:G$5005&lt;&gt;"",Data!G526,"")</f>
        <v/>
      </c>
      <c r="H526" s="41" t="str">
        <f>IF(Data!$B526:H$5005&lt;&gt;"",Data!H526,"")</f>
        <v/>
      </c>
      <c r="I526" s="41" t="str">
        <f>IF(Data!$B526:I$5005&lt;&gt;"",Data!I526,"")</f>
        <v/>
      </c>
      <c r="J526" s="34"/>
      <c r="K526" s="34"/>
      <c r="L526" s="34"/>
      <c r="M526" s="34"/>
      <c r="N526" s="34"/>
      <c r="O526" s="34"/>
      <c r="P526" s="34"/>
      <c r="Q526" s="34"/>
    </row>
    <row r="527" spans="1:17">
      <c r="A527" s="40">
        <v>521</v>
      </c>
      <c r="B527" s="41" t="str">
        <f>IF(Data!B527:$B$5005&lt;&gt;"",Data!B527,"")</f>
        <v/>
      </c>
      <c r="C527" s="41" t="str">
        <f>IF(Data!$B527:C$5005&lt;&gt;"",Data!C527,"")</f>
        <v/>
      </c>
      <c r="D527" s="41" t="str">
        <f>IF(Data!$B527:D$5005&lt;&gt;"",Data!D527,"")</f>
        <v/>
      </c>
      <c r="E527" s="41" t="str">
        <f>IF(Data!$B527:E$5005&lt;&gt;"",Data!E527,"")</f>
        <v/>
      </c>
      <c r="F527" s="41" t="str">
        <f>IF(Data!$B527:F$5005&lt;&gt;"",Data!F527,"")</f>
        <v/>
      </c>
      <c r="G527" s="41" t="str">
        <f>IF(Data!$B527:G$5005&lt;&gt;"",Data!G527,"")</f>
        <v/>
      </c>
      <c r="H527" s="41" t="str">
        <f>IF(Data!$B527:H$5005&lt;&gt;"",Data!H527,"")</f>
        <v/>
      </c>
      <c r="I527" s="41" t="str">
        <f>IF(Data!$B527:I$5005&lt;&gt;"",Data!I527,"")</f>
        <v/>
      </c>
      <c r="J527" s="34"/>
      <c r="K527" s="34"/>
      <c r="L527" s="34"/>
      <c r="M527" s="34"/>
      <c r="N527" s="34"/>
      <c r="O527" s="34"/>
      <c r="P527" s="34"/>
      <c r="Q527" s="34"/>
    </row>
    <row r="528" spans="1:17">
      <c r="A528" s="40">
        <v>522</v>
      </c>
      <c r="B528" s="41" t="str">
        <f>IF(Data!B528:$B$5005&lt;&gt;"",Data!B528,"")</f>
        <v/>
      </c>
      <c r="C528" s="41" t="str">
        <f>IF(Data!$B528:C$5005&lt;&gt;"",Data!C528,"")</f>
        <v/>
      </c>
      <c r="D528" s="41" t="str">
        <f>IF(Data!$B528:D$5005&lt;&gt;"",Data!D528,"")</f>
        <v/>
      </c>
      <c r="E528" s="41" t="str">
        <f>IF(Data!$B528:E$5005&lt;&gt;"",Data!E528,"")</f>
        <v/>
      </c>
      <c r="F528" s="41" t="str">
        <f>IF(Data!$B528:F$5005&lt;&gt;"",Data!F528,"")</f>
        <v/>
      </c>
      <c r="G528" s="41" t="str">
        <f>IF(Data!$B528:G$5005&lt;&gt;"",Data!G528,"")</f>
        <v/>
      </c>
      <c r="H528" s="41" t="str">
        <f>IF(Data!$B528:H$5005&lt;&gt;"",Data!H528,"")</f>
        <v/>
      </c>
      <c r="I528" s="41" t="str">
        <f>IF(Data!$B528:I$5005&lt;&gt;"",Data!I528,"")</f>
        <v/>
      </c>
      <c r="J528" s="34"/>
      <c r="K528" s="34"/>
      <c r="L528" s="34"/>
      <c r="M528" s="34"/>
      <c r="N528" s="34"/>
      <c r="O528" s="34"/>
      <c r="P528" s="34"/>
      <c r="Q528" s="34"/>
    </row>
    <row r="529" spans="1:17">
      <c r="A529" s="40">
        <v>523</v>
      </c>
      <c r="B529" s="41" t="str">
        <f>IF(Data!B529:$B$5005&lt;&gt;"",Data!B529,"")</f>
        <v/>
      </c>
      <c r="C529" s="41" t="str">
        <f>IF(Data!$B529:C$5005&lt;&gt;"",Data!C529,"")</f>
        <v/>
      </c>
      <c r="D529" s="41" t="str">
        <f>IF(Data!$B529:D$5005&lt;&gt;"",Data!D529,"")</f>
        <v/>
      </c>
      <c r="E529" s="41" t="str">
        <f>IF(Data!$B529:E$5005&lt;&gt;"",Data!E529,"")</f>
        <v/>
      </c>
      <c r="F529" s="41" t="str">
        <f>IF(Data!$B529:F$5005&lt;&gt;"",Data!F529,"")</f>
        <v/>
      </c>
      <c r="G529" s="41" t="str">
        <f>IF(Data!$B529:G$5005&lt;&gt;"",Data!G529,"")</f>
        <v/>
      </c>
      <c r="H529" s="41" t="str">
        <f>IF(Data!$B529:H$5005&lt;&gt;"",Data!H529,"")</f>
        <v/>
      </c>
      <c r="I529" s="41" t="str">
        <f>IF(Data!$B529:I$5005&lt;&gt;"",Data!I529,"")</f>
        <v/>
      </c>
      <c r="J529" s="34"/>
      <c r="K529" s="34"/>
      <c r="L529" s="34"/>
      <c r="M529" s="34"/>
      <c r="N529" s="34"/>
      <c r="O529" s="34"/>
      <c r="P529" s="34"/>
      <c r="Q529" s="34"/>
    </row>
    <row r="530" spans="1:17">
      <c r="A530" s="40">
        <v>524</v>
      </c>
      <c r="B530" s="41" t="str">
        <f>IF(Data!B530:$B$5005&lt;&gt;"",Data!B530,"")</f>
        <v/>
      </c>
      <c r="C530" s="41" t="str">
        <f>IF(Data!$B530:C$5005&lt;&gt;"",Data!C530,"")</f>
        <v/>
      </c>
      <c r="D530" s="41" t="str">
        <f>IF(Data!$B530:D$5005&lt;&gt;"",Data!D530,"")</f>
        <v/>
      </c>
      <c r="E530" s="41" t="str">
        <f>IF(Data!$B530:E$5005&lt;&gt;"",Data!E530,"")</f>
        <v/>
      </c>
      <c r="F530" s="41" t="str">
        <f>IF(Data!$B530:F$5005&lt;&gt;"",Data!F530,"")</f>
        <v/>
      </c>
      <c r="G530" s="41" t="str">
        <f>IF(Data!$B530:G$5005&lt;&gt;"",Data!G530,"")</f>
        <v/>
      </c>
      <c r="H530" s="41" t="str">
        <f>IF(Data!$B530:H$5005&lt;&gt;"",Data!H530,"")</f>
        <v/>
      </c>
      <c r="I530" s="41" t="str">
        <f>IF(Data!$B530:I$5005&lt;&gt;"",Data!I530,"")</f>
        <v/>
      </c>
      <c r="J530" s="34"/>
      <c r="K530" s="34"/>
      <c r="L530" s="34"/>
      <c r="M530" s="34"/>
      <c r="N530" s="34"/>
      <c r="O530" s="34"/>
      <c r="P530" s="34"/>
      <c r="Q530" s="34"/>
    </row>
    <row r="531" spans="1:17">
      <c r="A531" s="40">
        <v>525</v>
      </c>
      <c r="B531" s="41" t="str">
        <f>IF(Data!B531:$B$5005&lt;&gt;"",Data!B531,"")</f>
        <v/>
      </c>
      <c r="C531" s="41" t="str">
        <f>IF(Data!$B531:C$5005&lt;&gt;"",Data!C531,"")</f>
        <v/>
      </c>
      <c r="D531" s="41" t="str">
        <f>IF(Data!$B531:D$5005&lt;&gt;"",Data!D531,"")</f>
        <v/>
      </c>
      <c r="E531" s="41" t="str">
        <f>IF(Data!$B531:E$5005&lt;&gt;"",Data!E531,"")</f>
        <v/>
      </c>
      <c r="F531" s="41" t="str">
        <f>IF(Data!$B531:F$5005&lt;&gt;"",Data!F531,"")</f>
        <v/>
      </c>
      <c r="G531" s="41" t="str">
        <f>IF(Data!$B531:G$5005&lt;&gt;"",Data!G531,"")</f>
        <v/>
      </c>
      <c r="H531" s="41" t="str">
        <f>IF(Data!$B531:H$5005&lt;&gt;"",Data!H531,"")</f>
        <v/>
      </c>
      <c r="I531" s="41" t="str">
        <f>IF(Data!$B531:I$5005&lt;&gt;"",Data!I531,"")</f>
        <v/>
      </c>
      <c r="J531" s="34"/>
      <c r="K531" s="34"/>
      <c r="L531" s="34"/>
      <c r="M531" s="34"/>
      <c r="N531" s="34"/>
      <c r="O531" s="34"/>
      <c r="P531" s="34"/>
      <c r="Q531" s="34"/>
    </row>
    <row r="532" spans="1:17">
      <c r="A532" s="40">
        <v>526</v>
      </c>
      <c r="B532" s="41" t="str">
        <f>IF(Data!B532:$B$5005&lt;&gt;"",Data!B532,"")</f>
        <v/>
      </c>
      <c r="C532" s="41" t="str">
        <f>IF(Data!$B532:C$5005&lt;&gt;"",Data!C532,"")</f>
        <v/>
      </c>
      <c r="D532" s="41" t="str">
        <f>IF(Data!$B532:D$5005&lt;&gt;"",Data!D532,"")</f>
        <v/>
      </c>
      <c r="E532" s="41" t="str">
        <f>IF(Data!$B532:E$5005&lt;&gt;"",Data!E532,"")</f>
        <v/>
      </c>
      <c r="F532" s="41" t="str">
        <f>IF(Data!$B532:F$5005&lt;&gt;"",Data!F532,"")</f>
        <v/>
      </c>
      <c r="G532" s="41" t="str">
        <f>IF(Data!$B532:G$5005&lt;&gt;"",Data!G532,"")</f>
        <v/>
      </c>
      <c r="H532" s="41" t="str">
        <f>IF(Data!$B532:H$5005&lt;&gt;"",Data!H532,"")</f>
        <v/>
      </c>
      <c r="I532" s="41" t="str">
        <f>IF(Data!$B532:I$5005&lt;&gt;"",Data!I532,"")</f>
        <v/>
      </c>
      <c r="J532" s="34"/>
      <c r="K532" s="34"/>
      <c r="L532" s="34"/>
      <c r="M532" s="34"/>
      <c r="N532" s="34"/>
      <c r="O532" s="34"/>
      <c r="P532" s="34"/>
      <c r="Q532" s="34"/>
    </row>
    <row r="533" spans="1:17">
      <c r="A533" s="40">
        <v>527</v>
      </c>
      <c r="B533" s="41" t="str">
        <f>IF(Data!B533:$B$5005&lt;&gt;"",Data!B533,"")</f>
        <v/>
      </c>
      <c r="C533" s="41" t="str">
        <f>IF(Data!$B533:C$5005&lt;&gt;"",Data!C533,"")</f>
        <v/>
      </c>
      <c r="D533" s="41" t="str">
        <f>IF(Data!$B533:D$5005&lt;&gt;"",Data!D533,"")</f>
        <v/>
      </c>
      <c r="E533" s="41" t="str">
        <f>IF(Data!$B533:E$5005&lt;&gt;"",Data!E533,"")</f>
        <v/>
      </c>
      <c r="F533" s="41" t="str">
        <f>IF(Data!$B533:F$5005&lt;&gt;"",Data!F533,"")</f>
        <v/>
      </c>
      <c r="G533" s="41" t="str">
        <f>IF(Data!$B533:G$5005&lt;&gt;"",Data!G533,"")</f>
        <v/>
      </c>
      <c r="H533" s="41" t="str">
        <f>IF(Data!$B533:H$5005&lt;&gt;"",Data!H533,"")</f>
        <v/>
      </c>
      <c r="I533" s="41" t="str">
        <f>IF(Data!$B533:I$5005&lt;&gt;"",Data!I533,"")</f>
        <v/>
      </c>
      <c r="J533" s="34"/>
      <c r="K533" s="34"/>
      <c r="L533" s="34"/>
      <c r="M533" s="34"/>
      <c r="N533" s="34"/>
      <c r="O533" s="34"/>
      <c r="P533" s="34"/>
      <c r="Q533" s="34"/>
    </row>
    <row r="534" spans="1:17">
      <c r="A534" s="40">
        <v>528</v>
      </c>
      <c r="B534" s="41" t="str">
        <f>IF(Data!B534:$B$5005&lt;&gt;"",Data!B534,"")</f>
        <v/>
      </c>
      <c r="C534" s="41" t="str">
        <f>IF(Data!$B534:C$5005&lt;&gt;"",Data!C534,"")</f>
        <v/>
      </c>
      <c r="D534" s="41" t="str">
        <f>IF(Data!$B534:D$5005&lt;&gt;"",Data!D534,"")</f>
        <v/>
      </c>
      <c r="E534" s="41" t="str">
        <f>IF(Data!$B534:E$5005&lt;&gt;"",Data!E534,"")</f>
        <v/>
      </c>
      <c r="F534" s="41" t="str">
        <f>IF(Data!$B534:F$5005&lt;&gt;"",Data!F534,"")</f>
        <v/>
      </c>
      <c r="G534" s="41" t="str">
        <f>IF(Data!$B534:G$5005&lt;&gt;"",Data!G534,"")</f>
        <v/>
      </c>
      <c r="H534" s="41" t="str">
        <f>IF(Data!$B534:H$5005&lt;&gt;"",Data!H534,"")</f>
        <v/>
      </c>
      <c r="I534" s="41" t="str">
        <f>IF(Data!$B534:I$5005&lt;&gt;"",Data!I534,"")</f>
        <v/>
      </c>
      <c r="J534" s="34"/>
      <c r="K534" s="34"/>
      <c r="L534" s="34"/>
      <c r="M534" s="34"/>
      <c r="N534" s="34"/>
      <c r="O534" s="34"/>
      <c r="P534" s="34"/>
      <c r="Q534" s="34"/>
    </row>
    <row r="535" spans="1:17">
      <c r="A535" s="40">
        <v>529</v>
      </c>
      <c r="B535" s="41" t="str">
        <f>IF(Data!B535:$B$5005&lt;&gt;"",Data!B535,"")</f>
        <v/>
      </c>
      <c r="C535" s="41" t="str">
        <f>IF(Data!$B535:C$5005&lt;&gt;"",Data!C535,"")</f>
        <v/>
      </c>
      <c r="D535" s="41" t="str">
        <f>IF(Data!$B535:D$5005&lt;&gt;"",Data!D535,"")</f>
        <v/>
      </c>
      <c r="E535" s="41" t="str">
        <f>IF(Data!$B535:E$5005&lt;&gt;"",Data!E535,"")</f>
        <v/>
      </c>
      <c r="F535" s="41" t="str">
        <f>IF(Data!$B535:F$5005&lt;&gt;"",Data!F535,"")</f>
        <v/>
      </c>
      <c r="G535" s="41" t="str">
        <f>IF(Data!$B535:G$5005&lt;&gt;"",Data!G535,"")</f>
        <v/>
      </c>
      <c r="H535" s="41" t="str">
        <f>IF(Data!$B535:H$5005&lt;&gt;"",Data!H535,"")</f>
        <v/>
      </c>
      <c r="I535" s="41" t="str">
        <f>IF(Data!$B535:I$5005&lt;&gt;"",Data!I535,"")</f>
        <v/>
      </c>
      <c r="J535" s="34"/>
      <c r="K535" s="34"/>
      <c r="L535" s="34"/>
      <c r="M535" s="34"/>
      <c r="N535" s="34"/>
      <c r="O535" s="34"/>
      <c r="P535" s="34"/>
      <c r="Q535" s="34"/>
    </row>
    <row r="536" spans="1:17">
      <c r="A536" s="40">
        <v>530</v>
      </c>
      <c r="B536" s="41" t="str">
        <f>IF(Data!B536:$B$5005&lt;&gt;"",Data!B536,"")</f>
        <v/>
      </c>
      <c r="C536" s="41" t="str">
        <f>IF(Data!$B536:C$5005&lt;&gt;"",Data!C536,"")</f>
        <v/>
      </c>
      <c r="D536" s="41" t="str">
        <f>IF(Data!$B536:D$5005&lt;&gt;"",Data!D536,"")</f>
        <v/>
      </c>
      <c r="E536" s="41" t="str">
        <f>IF(Data!$B536:E$5005&lt;&gt;"",Data!E536,"")</f>
        <v/>
      </c>
      <c r="F536" s="41" t="str">
        <f>IF(Data!$B536:F$5005&lt;&gt;"",Data!F536,"")</f>
        <v/>
      </c>
      <c r="G536" s="41" t="str">
        <f>IF(Data!$B536:G$5005&lt;&gt;"",Data!G536,"")</f>
        <v/>
      </c>
      <c r="H536" s="41" t="str">
        <f>IF(Data!$B536:H$5005&lt;&gt;"",Data!H536,"")</f>
        <v/>
      </c>
      <c r="I536" s="41" t="str">
        <f>IF(Data!$B536:I$5005&lt;&gt;"",Data!I536,"")</f>
        <v/>
      </c>
      <c r="J536" s="34"/>
      <c r="K536" s="34"/>
      <c r="L536" s="34"/>
      <c r="M536" s="34"/>
      <c r="N536" s="34"/>
      <c r="O536" s="34"/>
      <c r="P536" s="34"/>
      <c r="Q536" s="34"/>
    </row>
    <row r="537" spans="1:17">
      <c r="A537" s="40">
        <v>531</v>
      </c>
      <c r="B537" s="41" t="str">
        <f>IF(Data!B537:$B$5005&lt;&gt;"",Data!B537,"")</f>
        <v/>
      </c>
      <c r="C537" s="41" t="str">
        <f>IF(Data!$B537:C$5005&lt;&gt;"",Data!C537,"")</f>
        <v/>
      </c>
      <c r="D537" s="41" t="str">
        <f>IF(Data!$B537:D$5005&lt;&gt;"",Data!D537,"")</f>
        <v/>
      </c>
      <c r="E537" s="41" t="str">
        <f>IF(Data!$B537:E$5005&lt;&gt;"",Data!E537,"")</f>
        <v/>
      </c>
      <c r="F537" s="41" t="str">
        <f>IF(Data!$B537:F$5005&lt;&gt;"",Data!F537,"")</f>
        <v/>
      </c>
      <c r="G537" s="41" t="str">
        <f>IF(Data!$B537:G$5005&lt;&gt;"",Data!G537,"")</f>
        <v/>
      </c>
      <c r="H537" s="41" t="str">
        <f>IF(Data!$B537:H$5005&lt;&gt;"",Data!H537,"")</f>
        <v/>
      </c>
      <c r="I537" s="41" t="str">
        <f>IF(Data!$B537:I$5005&lt;&gt;"",Data!I537,"")</f>
        <v/>
      </c>
      <c r="J537" s="34"/>
      <c r="K537" s="34"/>
      <c r="L537" s="34"/>
      <c r="M537" s="34"/>
      <c r="N537" s="34"/>
      <c r="O537" s="34"/>
      <c r="P537" s="34"/>
      <c r="Q537" s="34"/>
    </row>
    <row r="538" spans="1:17">
      <c r="A538" s="40">
        <v>532</v>
      </c>
      <c r="B538" s="41" t="str">
        <f>IF(Data!B538:$B$5005&lt;&gt;"",Data!B538,"")</f>
        <v/>
      </c>
      <c r="C538" s="41" t="str">
        <f>IF(Data!$B538:C$5005&lt;&gt;"",Data!C538,"")</f>
        <v/>
      </c>
      <c r="D538" s="41" t="str">
        <f>IF(Data!$B538:D$5005&lt;&gt;"",Data!D538,"")</f>
        <v/>
      </c>
      <c r="E538" s="41" t="str">
        <f>IF(Data!$B538:E$5005&lt;&gt;"",Data!E538,"")</f>
        <v/>
      </c>
      <c r="F538" s="41" t="str">
        <f>IF(Data!$B538:F$5005&lt;&gt;"",Data!F538,"")</f>
        <v/>
      </c>
      <c r="G538" s="41" t="str">
        <f>IF(Data!$B538:G$5005&lt;&gt;"",Data!G538,"")</f>
        <v/>
      </c>
      <c r="H538" s="41" t="str">
        <f>IF(Data!$B538:H$5005&lt;&gt;"",Data!H538,"")</f>
        <v/>
      </c>
      <c r="I538" s="41" t="str">
        <f>IF(Data!$B538:I$5005&lt;&gt;"",Data!I538,"")</f>
        <v/>
      </c>
      <c r="J538" s="34"/>
      <c r="K538" s="34"/>
      <c r="L538" s="34"/>
      <c r="M538" s="34"/>
      <c r="N538" s="34"/>
      <c r="O538" s="34"/>
      <c r="P538" s="34"/>
      <c r="Q538" s="34"/>
    </row>
    <row r="539" spans="1:17">
      <c r="A539" s="40">
        <v>533</v>
      </c>
      <c r="B539" s="41" t="str">
        <f>IF(Data!B539:$B$5005&lt;&gt;"",Data!B539,"")</f>
        <v/>
      </c>
      <c r="C539" s="41" t="str">
        <f>IF(Data!$B539:C$5005&lt;&gt;"",Data!C539,"")</f>
        <v/>
      </c>
      <c r="D539" s="41" t="str">
        <f>IF(Data!$B539:D$5005&lt;&gt;"",Data!D539,"")</f>
        <v/>
      </c>
      <c r="E539" s="41" t="str">
        <f>IF(Data!$B539:E$5005&lt;&gt;"",Data!E539,"")</f>
        <v/>
      </c>
      <c r="F539" s="41" t="str">
        <f>IF(Data!$B539:F$5005&lt;&gt;"",Data!F539,"")</f>
        <v/>
      </c>
      <c r="G539" s="41" t="str">
        <f>IF(Data!$B539:G$5005&lt;&gt;"",Data!G539,"")</f>
        <v/>
      </c>
      <c r="H539" s="41" t="str">
        <f>IF(Data!$B539:H$5005&lt;&gt;"",Data!H539,"")</f>
        <v/>
      </c>
      <c r="I539" s="41" t="str">
        <f>IF(Data!$B539:I$5005&lt;&gt;"",Data!I539,"")</f>
        <v/>
      </c>
      <c r="J539" s="34"/>
      <c r="K539" s="34"/>
      <c r="L539" s="34"/>
      <c r="M539" s="34"/>
      <c r="N539" s="34"/>
      <c r="O539" s="34"/>
      <c r="P539" s="34"/>
      <c r="Q539" s="34"/>
    </row>
    <row r="540" spans="1:17">
      <c r="A540" s="40">
        <v>534</v>
      </c>
      <c r="B540" s="41" t="str">
        <f>IF(Data!B540:$B$5005&lt;&gt;"",Data!B540,"")</f>
        <v/>
      </c>
      <c r="C540" s="41" t="str">
        <f>IF(Data!$B540:C$5005&lt;&gt;"",Data!C540,"")</f>
        <v/>
      </c>
      <c r="D540" s="41" t="str">
        <f>IF(Data!$B540:D$5005&lt;&gt;"",Data!D540,"")</f>
        <v/>
      </c>
      <c r="E540" s="41" t="str">
        <f>IF(Data!$B540:E$5005&lt;&gt;"",Data!E540,"")</f>
        <v/>
      </c>
      <c r="F540" s="41" t="str">
        <f>IF(Data!$B540:F$5005&lt;&gt;"",Data!F540,"")</f>
        <v/>
      </c>
      <c r="G540" s="41" t="str">
        <f>IF(Data!$B540:G$5005&lt;&gt;"",Data!G540,"")</f>
        <v/>
      </c>
      <c r="H540" s="41" t="str">
        <f>IF(Data!$B540:H$5005&lt;&gt;"",Data!H540,"")</f>
        <v/>
      </c>
      <c r="I540" s="41" t="str">
        <f>IF(Data!$B540:I$5005&lt;&gt;"",Data!I540,"")</f>
        <v/>
      </c>
      <c r="J540" s="34"/>
      <c r="K540" s="34"/>
      <c r="L540" s="34"/>
      <c r="M540" s="34"/>
      <c r="N540" s="34"/>
      <c r="O540" s="34"/>
      <c r="P540" s="34"/>
      <c r="Q540" s="34"/>
    </row>
    <row r="541" spans="1:17">
      <c r="A541" s="40">
        <v>535</v>
      </c>
      <c r="B541" s="41" t="str">
        <f>IF(Data!B541:$B$5005&lt;&gt;"",Data!B541,"")</f>
        <v/>
      </c>
      <c r="C541" s="41" t="str">
        <f>IF(Data!$B541:C$5005&lt;&gt;"",Data!C541,"")</f>
        <v/>
      </c>
      <c r="D541" s="41" t="str">
        <f>IF(Data!$B541:D$5005&lt;&gt;"",Data!D541,"")</f>
        <v/>
      </c>
      <c r="E541" s="41" t="str">
        <f>IF(Data!$B541:E$5005&lt;&gt;"",Data!E541,"")</f>
        <v/>
      </c>
      <c r="F541" s="41" t="str">
        <f>IF(Data!$B541:F$5005&lt;&gt;"",Data!F541,"")</f>
        <v/>
      </c>
      <c r="G541" s="41" t="str">
        <f>IF(Data!$B541:G$5005&lt;&gt;"",Data!G541,"")</f>
        <v/>
      </c>
      <c r="H541" s="41" t="str">
        <f>IF(Data!$B541:H$5005&lt;&gt;"",Data!H541,"")</f>
        <v/>
      </c>
      <c r="I541" s="41" t="str">
        <f>IF(Data!$B541:I$5005&lt;&gt;"",Data!I541,"")</f>
        <v/>
      </c>
      <c r="J541" s="34"/>
      <c r="K541" s="34"/>
      <c r="L541" s="34"/>
      <c r="M541" s="34"/>
      <c r="N541" s="34"/>
      <c r="O541" s="34"/>
      <c r="P541" s="34"/>
      <c r="Q541" s="34"/>
    </row>
    <row r="542" spans="1:17">
      <c r="A542" s="40">
        <v>536</v>
      </c>
      <c r="B542" s="41" t="str">
        <f>IF(Data!B542:$B$5005&lt;&gt;"",Data!B542,"")</f>
        <v/>
      </c>
      <c r="C542" s="41" t="str">
        <f>IF(Data!$B542:C$5005&lt;&gt;"",Data!C542,"")</f>
        <v/>
      </c>
      <c r="D542" s="41" t="str">
        <f>IF(Data!$B542:D$5005&lt;&gt;"",Data!D542,"")</f>
        <v/>
      </c>
      <c r="E542" s="41" t="str">
        <f>IF(Data!$B542:E$5005&lt;&gt;"",Data!E542,"")</f>
        <v/>
      </c>
      <c r="F542" s="41" t="str">
        <f>IF(Data!$B542:F$5005&lt;&gt;"",Data!F542,"")</f>
        <v/>
      </c>
      <c r="G542" s="41" t="str">
        <f>IF(Data!$B542:G$5005&lt;&gt;"",Data!G542,"")</f>
        <v/>
      </c>
      <c r="H542" s="41" t="str">
        <f>IF(Data!$B542:H$5005&lt;&gt;"",Data!H542,"")</f>
        <v/>
      </c>
      <c r="I542" s="41" t="str">
        <f>IF(Data!$B542:I$5005&lt;&gt;"",Data!I542,"")</f>
        <v/>
      </c>
      <c r="J542" s="34"/>
      <c r="K542" s="34"/>
      <c r="L542" s="34"/>
      <c r="M542" s="34"/>
      <c r="N542" s="34"/>
      <c r="O542" s="34"/>
      <c r="P542" s="34"/>
      <c r="Q542" s="34"/>
    </row>
    <row r="543" spans="1:17">
      <c r="A543" s="40">
        <v>537</v>
      </c>
      <c r="B543" s="41" t="str">
        <f>IF(Data!B543:$B$5005&lt;&gt;"",Data!B543,"")</f>
        <v/>
      </c>
      <c r="C543" s="41" t="str">
        <f>IF(Data!$B543:C$5005&lt;&gt;"",Data!C543,"")</f>
        <v/>
      </c>
      <c r="D543" s="41" t="str">
        <f>IF(Data!$B543:D$5005&lt;&gt;"",Data!D543,"")</f>
        <v/>
      </c>
      <c r="E543" s="41" t="str">
        <f>IF(Data!$B543:E$5005&lt;&gt;"",Data!E543,"")</f>
        <v/>
      </c>
      <c r="F543" s="41" t="str">
        <f>IF(Data!$B543:F$5005&lt;&gt;"",Data!F543,"")</f>
        <v/>
      </c>
      <c r="G543" s="41" t="str">
        <f>IF(Data!$B543:G$5005&lt;&gt;"",Data!G543,"")</f>
        <v/>
      </c>
      <c r="H543" s="41" t="str">
        <f>IF(Data!$B543:H$5005&lt;&gt;"",Data!H543,"")</f>
        <v/>
      </c>
      <c r="I543" s="41" t="str">
        <f>IF(Data!$B543:I$5005&lt;&gt;"",Data!I543,"")</f>
        <v/>
      </c>
      <c r="J543" s="34"/>
      <c r="K543" s="34"/>
      <c r="L543" s="34"/>
      <c r="M543" s="34"/>
      <c r="N543" s="34"/>
      <c r="O543" s="34"/>
      <c r="P543" s="34"/>
      <c r="Q543" s="34"/>
    </row>
    <row r="544" spans="1:17">
      <c r="A544" s="40">
        <v>538</v>
      </c>
      <c r="B544" s="41" t="str">
        <f>IF(Data!B544:$B$5005&lt;&gt;"",Data!B544,"")</f>
        <v/>
      </c>
      <c r="C544" s="41" t="str">
        <f>IF(Data!$B544:C$5005&lt;&gt;"",Data!C544,"")</f>
        <v/>
      </c>
      <c r="D544" s="41" t="str">
        <f>IF(Data!$B544:D$5005&lt;&gt;"",Data!D544,"")</f>
        <v/>
      </c>
      <c r="E544" s="41" t="str">
        <f>IF(Data!$B544:E$5005&lt;&gt;"",Data!E544,"")</f>
        <v/>
      </c>
      <c r="F544" s="41" t="str">
        <f>IF(Data!$B544:F$5005&lt;&gt;"",Data!F544,"")</f>
        <v/>
      </c>
      <c r="G544" s="41" t="str">
        <f>IF(Data!$B544:G$5005&lt;&gt;"",Data!G544,"")</f>
        <v/>
      </c>
      <c r="H544" s="41" t="str">
        <f>IF(Data!$B544:H$5005&lt;&gt;"",Data!H544,"")</f>
        <v/>
      </c>
      <c r="I544" s="41" t="str">
        <f>IF(Data!$B544:I$5005&lt;&gt;"",Data!I544,"")</f>
        <v/>
      </c>
      <c r="J544" s="34"/>
      <c r="K544" s="34"/>
      <c r="L544" s="34"/>
      <c r="M544" s="34"/>
      <c r="N544" s="34"/>
      <c r="O544" s="34"/>
      <c r="P544" s="34"/>
      <c r="Q544" s="34"/>
    </row>
    <row r="545" spans="1:17">
      <c r="A545" s="40">
        <v>539</v>
      </c>
      <c r="B545" s="41" t="str">
        <f>IF(Data!B545:$B$5005&lt;&gt;"",Data!B545,"")</f>
        <v/>
      </c>
      <c r="C545" s="41" t="str">
        <f>IF(Data!$B545:C$5005&lt;&gt;"",Data!C545,"")</f>
        <v/>
      </c>
      <c r="D545" s="41" t="str">
        <f>IF(Data!$B545:D$5005&lt;&gt;"",Data!D545,"")</f>
        <v/>
      </c>
      <c r="E545" s="41" t="str">
        <f>IF(Data!$B545:E$5005&lt;&gt;"",Data!E545,"")</f>
        <v/>
      </c>
      <c r="F545" s="41" t="str">
        <f>IF(Data!$B545:F$5005&lt;&gt;"",Data!F545,"")</f>
        <v/>
      </c>
      <c r="G545" s="41" t="str">
        <f>IF(Data!$B545:G$5005&lt;&gt;"",Data!G545,"")</f>
        <v/>
      </c>
      <c r="H545" s="41" t="str">
        <f>IF(Data!$B545:H$5005&lt;&gt;"",Data!H545,"")</f>
        <v/>
      </c>
      <c r="I545" s="41" t="str">
        <f>IF(Data!$B545:I$5005&lt;&gt;"",Data!I545,"")</f>
        <v/>
      </c>
      <c r="J545" s="34"/>
      <c r="K545" s="34"/>
      <c r="L545" s="34"/>
      <c r="M545" s="34"/>
      <c r="N545" s="34"/>
      <c r="O545" s="34"/>
      <c r="P545" s="34"/>
      <c r="Q545" s="34"/>
    </row>
    <row r="546" spans="1:17">
      <c r="A546" s="40">
        <v>540</v>
      </c>
      <c r="B546" s="41" t="str">
        <f>IF(Data!B546:$B$5005&lt;&gt;"",Data!B546,"")</f>
        <v/>
      </c>
      <c r="C546" s="41" t="str">
        <f>IF(Data!$B546:C$5005&lt;&gt;"",Data!C546,"")</f>
        <v/>
      </c>
      <c r="D546" s="41" t="str">
        <f>IF(Data!$B546:D$5005&lt;&gt;"",Data!D546,"")</f>
        <v/>
      </c>
      <c r="E546" s="41" t="str">
        <f>IF(Data!$B546:E$5005&lt;&gt;"",Data!E546,"")</f>
        <v/>
      </c>
      <c r="F546" s="41" t="str">
        <f>IF(Data!$B546:F$5005&lt;&gt;"",Data!F546,"")</f>
        <v/>
      </c>
      <c r="G546" s="41" t="str">
        <f>IF(Data!$B546:G$5005&lt;&gt;"",Data!G546,"")</f>
        <v/>
      </c>
      <c r="H546" s="41" t="str">
        <f>IF(Data!$B546:H$5005&lt;&gt;"",Data!H546,"")</f>
        <v/>
      </c>
      <c r="I546" s="41" t="str">
        <f>IF(Data!$B546:I$5005&lt;&gt;"",Data!I546,"")</f>
        <v/>
      </c>
      <c r="J546" s="34"/>
      <c r="K546" s="34"/>
      <c r="L546" s="34"/>
      <c r="M546" s="34"/>
      <c r="N546" s="34"/>
      <c r="O546" s="34"/>
      <c r="P546" s="34"/>
      <c r="Q546" s="34"/>
    </row>
    <row r="547" spans="1:17">
      <c r="A547" s="40">
        <v>541</v>
      </c>
      <c r="B547" s="41" t="str">
        <f>IF(Data!B547:$B$5005&lt;&gt;"",Data!B547,"")</f>
        <v/>
      </c>
      <c r="C547" s="41" t="str">
        <f>IF(Data!$B547:C$5005&lt;&gt;"",Data!C547,"")</f>
        <v/>
      </c>
      <c r="D547" s="41" t="str">
        <f>IF(Data!$B547:D$5005&lt;&gt;"",Data!D547,"")</f>
        <v/>
      </c>
      <c r="E547" s="41" t="str">
        <f>IF(Data!$B547:E$5005&lt;&gt;"",Data!E547,"")</f>
        <v/>
      </c>
      <c r="F547" s="41" t="str">
        <f>IF(Data!$B547:F$5005&lt;&gt;"",Data!F547,"")</f>
        <v/>
      </c>
      <c r="G547" s="41" t="str">
        <f>IF(Data!$B547:G$5005&lt;&gt;"",Data!G547,"")</f>
        <v/>
      </c>
      <c r="H547" s="41" t="str">
        <f>IF(Data!$B547:H$5005&lt;&gt;"",Data!H547,"")</f>
        <v/>
      </c>
      <c r="I547" s="41" t="str">
        <f>IF(Data!$B547:I$5005&lt;&gt;"",Data!I547,"")</f>
        <v/>
      </c>
      <c r="J547" s="34"/>
      <c r="K547" s="34"/>
      <c r="L547" s="34"/>
      <c r="M547" s="34"/>
      <c r="N547" s="34"/>
      <c r="O547" s="34"/>
      <c r="P547" s="34"/>
      <c r="Q547" s="34"/>
    </row>
    <row r="548" spans="1:17">
      <c r="A548" s="40">
        <v>542</v>
      </c>
      <c r="B548" s="41" t="str">
        <f>IF(Data!B548:$B$5005&lt;&gt;"",Data!B548,"")</f>
        <v/>
      </c>
      <c r="C548" s="41" t="str">
        <f>IF(Data!$B548:C$5005&lt;&gt;"",Data!C548,"")</f>
        <v/>
      </c>
      <c r="D548" s="41" t="str">
        <f>IF(Data!$B548:D$5005&lt;&gt;"",Data!D548,"")</f>
        <v/>
      </c>
      <c r="E548" s="41" t="str">
        <f>IF(Data!$B548:E$5005&lt;&gt;"",Data!E548,"")</f>
        <v/>
      </c>
      <c r="F548" s="41" t="str">
        <f>IF(Data!$B548:F$5005&lt;&gt;"",Data!F548,"")</f>
        <v/>
      </c>
      <c r="G548" s="41" t="str">
        <f>IF(Data!$B548:G$5005&lt;&gt;"",Data!G548,"")</f>
        <v/>
      </c>
      <c r="H548" s="41" t="str">
        <f>IF(Data!$B548:H$5005&lt;&gt;"",Data!H548,"")</f>
        <v/>
      </c>
      <c r="I548" s="41" t="str">
        <f>IF(Data!$B548:I$5005&lt;&gt;"",Data!I548,"")</f>
        <v/>
      </c>
      <c r="J548" s="34"/>
      <c r="K548" s="34"/>
      <c r="L548" s="34"/>
      <c r="M548" s="34"/>
      <c r="N548" s="34"/>
      <c r="O548" s="34"/>
      <c r="P548" s="34"/>
      <c r="Q548" s="34"/>
    </row>
    <row r="549" spans="1:17">
      <c r="A549" s="40">
        <v>543</v>
      </c>
      <c r="B549" s="41" t="str">
        <f>IF(Data!B549:$B$5005&lt;&gt;"",Data!B549,"")</f>
        <v/>
      </c>
      <c r="C549" s="41" t="str">
        <f>IF(Data!$B549:C$5005&lt;&gt;"",Data!C549,"")</f>
        <v/>
      </c>
      <c r="D549" s="41" t="str">
        <f>IF(Data!$B549:D$5005&lt;&gt;"",Data!D549,"")</f>
        <v/>
      </c>
      <c r="E549" s="41" t="str">
        <f>IF(Data!$B549:E$5005&lt;&gt;"",Data!E549,"")</f>
        <v/>
      </c>
      <c r="F549" s="41" t="str">
        <f>IF(Data!$B549:F$5005&lt;&gt;"",Data!F549,"")</f>
        <v/>
      </c>
      <c r="G549" s="41" t="str">
        <f>IF(Data!$B549:G$5005&lt;&gt;"",Data!G549,"")</f>
        <v/>
      </c>
      <c r="H549" s="41" t="str">
        <f>IF(Data!$B549:H$5005&lt;&gt;"",Data!H549,"")</f>
        <v/>
      </c>
      <c r="I549" s="41" t="str">
        <f>IF(Data!$B549:I$5005&lt;&gt;"",Data!I549,"")</f>
        <v/>
      </c>
      <c r="J549" s="34"/>
      <c r="K549" s="34"/>
      <c r="L549" s="34"/>
      <c r="M549" s="34"/>
      <c r="N549" s="34"/>
      <c r="O549" s="34"/>
      <c r="P549" s="34"/>
      <c r="Q549" s="34"/>
    </row>
    <row r="550" spans="1:17">
      <c r="A550" s="40">
        <v>544</v>
      </c>
      <c r="B550" s="41" t="str">
        <f>IF(Data!B550:$B$5005&lt;&gt;"",Data!B550,"")</f>
        <v/>
      </c>
      <c r="C550" s="41" t="str">
        <f>IF(Data!$B550:C$5005&lt;&gt;"",Data!C550,"")</f>
        <v/>
      </c>
      <c r="D550" s="41" t="str">
        <f>IF(Data!$B550:D$5005&lt;&gt;"",Data!D550,"")</f>
        <v/>
      </c>
      <c r="E550" s="41" t="str">
        <f>IF(Data!$B550:E$5005&lt;&gt;"",Data!E550,"")</f>
        <v/>
      </c>
      <c r="F550" s="41" t="str">
        <f>IF(Data!$B550:F$5005&lt;&gt;"",Data!F550,"")</f>
        <v/>
      </c>
      <c r="G550" s="41" t="str">
        <f>IF(Data!$B550:G$5005&lt;&gt;"",Data!G550,"")</f>
        <v/>
      </c>
      <c r="H550" s="41" t="str">
        <f>IF(Data!$B550:H$5005&lt;&gt;"",Data!H550,"")</f>
        <v/>
      </c>
      <c r="I550" s="41" t="str">
        <f>IF(Data!$B550:I$5005&lt;&gt;"",Data!I550,"")</f>
        <v/>
      </c>
      <c r="J550" s="34"/>
      <c r="K550" s="34"/>
      <c r="L550" s="34"/>
      <c r="M550" s="34"/>
      <c r="N550" s="34"/>
      <c r="O550" s="34"/>
      <c r="P550" s="34"/>
      <c r="Q550" s="34"/>
    </row>
    <row r="551" spans="1:17">
      <c r="A551" s="40">
        <v>545</v>
      </c>
      <c r="B551" s="41" t="str">
        <f>IF(Data!B551:$B$5005&lt;&gt;"",Data!B551,"")</f>
        <v/>
      </c>
      <c r="C551" s="41" t="str">
        <f>IF(Data!$B551:C$5005&lt;&gt;"",Data!C551,"")</f>
        <v/>
      </c>
      <c r="D551" s="41" t="str">
        <f>IF(Data!$B551:D$5005&lt;&gt;"",Data!D551,"")</f>
        <v/>
      </c>
      <c r="E551" s="41" t="str">
        <f>IF(Data!$B551:E$5005&lt;&gt;"",Data!E551,"")</f>
        <v/>
      </c>
      <c r="F551" s="41" t="str">
        <f>IF(Data!$B551:F$5005&lt;&gt;"",Data!F551,"")</f>
        <v/>
      </c>
      <c r="G551" s="41" t="str">
        <f>IF(Data!$B551:G$5005&lt;&gt;"",Data!G551,"")</f>
        <v/>
      </c>
      <c r="H551" s="41" t="str">
        <f>IF(Data!$B551:H$5005&lt;&gt;"",Data!H551,"")</f>
        <v/>
      </c>
      <c r="I551" s="41" t="str">
        <f>IF(Data!$B551:I$5005&lt;&gt;"",Data!I551,"")</f>
        <v/>
      </c>
      <c r="J551" s="34"/>
      <c r="K551" s="34"/>
      <c r="L551" s="34"/>
      <c r="M551" s="34"/>
      <c r="N551" s="34"/>
      <c r="O551" s="34"/>
      <c r="P551" s="34"/>
      <c r="Q551" s="34"/>
    </row>
    <row r="552" spans="1:17">
      <c r="A552" s="40">
        <v>546</v>
      </c>
      <c r="B552" s="41" t="str">
        <f>IF(Data!B552:$B$5005&lt;&gt;"",Data!B552,"")</f>
        <v/>
      </c>
      <c r="C552" s="41" t="str">
        <f>IF(Data!$B552:C$5005&lt;&gt;"",Data!C552,"")</f>
        <v/>
      </c>
      <c r="D552" s="41" t="str">
        <f>IF(Data!$B552:D$5005&lt;&gt;"",Data!D552,"")</f>
        <v/>
      </c>
      <c r="E552" s="41" t="str">
        <f>IF(Data!$B552:E$5005&lt;&gt;"",Data!E552,"")</f>
        <v/>
      </c>
      <c r="F552" s="41" t="str">
        <f>IF(Data!$B552:F$5005&lt;&gt;"",Data!F552,"")</f>
        <v/>
      </c>
      <c r="G552" s="41" t="str">
        <f>IF(Data!$B552:G$5005&lt;&gt;"",Data!G552,"")</f>
        <v/>
      </c>
      <c r="H552" s="41" t="str">
        <f>IF(Data!$B552:H$5005&lt;&gt;"",Data!H552,"")</f>
        <v/>
      </c>
      <c r="I552" s="41" t="str">
        <f>IF(Data!$B552:I$5005&lt;&gt;"",Data!I552,"")</f>
        <v/>
      </c>
      <c r="J552" s="34"/>
      <c r="K552" s="34"/>
      <c r="L552" s="34"/>
      <c r="M552" s="34"/>
      <c r="N552" s="34"/>
      <c r="O552" s="34"/>
      <c r="P552" s="34"/>
      <c r="Q552" s="34"/>
    </row>
    <row r="553" spans="1:17">
      <c r="A553" s="40">
        <v>547</v>
      </c>
      <c r="B553" s="41" t="str">
        <f>IF(Data!B553:$B$5005&lt;&gt;"",Data!B553,"")</f>
        <v/>
      </c>
      <c r="C553" s="41" t="str">
        <f>IF(Data!$B553:C$5005&lt;&gt;"",Data!C553,"")</f>
        <v/>
      </c>
      <c r="D553" s="41" t="str">
        <f>IF(Data!$B553:D$5005&lt;&gt;"",Data!D553,"")</f>
        <v/>
      </c>
      <c r="E553" s="41" t="str">
        <f>IF(Data!$B553:E$5005&lt;&gt;"",Data!E553,"")</f>
        <v/>
      </c>
      <c r="F553" s="41" t="str">
        <f>IF(Data!$B553:F$5005&lt;&gt;"",Data!F553,"")</f>
        <v/>
      </c>
      <c r="G553" s="41" t="str">
        <f>IF(Data!$B553:G$5005&lt;&gt;"",Data!G553,"")</f>
        <v/>
      </c>
      <c r="H553" s="41" t="str">
        <f>IF(Data!$B553:H$5005&lt;&gt;"",Data!H553,"")</f>
        <v/>
      </c>
      <c r="I553" s="41" t="str">
        <f>IF(Data!$B553:I$5005&lt;&gt;"",Data!I553,"")</f>
        <v/>
      </c>
      <c r="J553" s="34"/>
      <c r="K553" s="34"/>
      <c r="L553" s="34"/>
      <c r="M553" s="34"/>
      <c r="N553" s="34"/>
      <c r="O553" s="34"/>
      <c r="P553" s="34"/>
      <c r="Q553" s="34"/>
    </row>
    <row r="554" spans="1:17">
      <c r="A554" s="40">
        <v>548</v>
      </c>
      <c r="B554" s="41" t="str">
        <f>IF(Data!B554:$B$5005&lt;&gt;"",Data!B554,"")</f>
        <v/>
      </c>
      <c r="C554" s="41" t="str">
        <f>IF(Data!$B554:C$5005&lt;&gt;"",Data!C554,"")</f>
        <v/>
      </c>
      <c r="D554" s="41" t="str">
        <f>IF(Data!$B554:D$5005&lt;&gt;"",Data!D554,"")</f>
        <v/>
      </c>
      <c r="E554" s="41" t="str">
        <f>IF(Data!$B554:E$5005&lt;&gt;"",Data!E554,"")</f>
        <v/>
      </c>
      <c r="F554" s="41" t="str">
        <f>IF(Data!$B554:F$5005&lt;&gt;"",Data!F554,"")</f>
        <v/>
      </c>
      <c r="G554" s="41" t="str">
        <f>IF(Data!$B554:G$5005&lt;&gt;"",Data!G554,"")</f>
        <v/>
      </c>
      <c r="H554" s="41" t="str">
        <f>IF(Data!$B554:H$5005&lt;&gt;"",Data!H554,"")</f>
        <v/>
      </c>
      <c r="I554" s="41" t="str">
        <f>IF(Data!$B554:I$5005&lt;&gt;"",Data!I554,"")</f>
        <v/>
      </c>
      <c r="J554" s="34"/>
      <c r="K554" s="34"/>
      <c r="L554" s="34"/>
      <c r="M554" s="34"/>
      <c r="N554" s="34"/>
      <c r="O554" s="34"/>
      <c r="P554" s="34"/>
      <c r="Q554" s="34"/>
    </row>
    <row r="555" spans="1:17">
      <c r="A555" s="40">
        <v>549</v>
      </c>
      <c r="B555" s="41" t="str">
        <f>IF(Data!B555:$B$5005&lt;&gt;"",Data!B555,"")</f>
        <v/>
      </c>
      <c r="C555" s="41" t="str">
        <f>IF(Data!$B555:C$5005&lt;&gt;"",Data!C555,"")</f>
        <v/>
      </c>
      <c r="D555" s="41" t="str">
        <f>IF(Data!$B555:D$5005&lt;&gt;"",Data!D555,"")</f>
        <v/>
      </c>
      <c r="E555" s="41" t="str">
        <f>IF(Data!$B555:E$5005&lt;&gt;"",Data!E555,"")</f>
        <v/>
      </c>
      <c r="F555" s="41" t="str">
        <f>IF(Data!$B555:F$5005&lt;&gt;"",Data!F555,"")</f>
        <v/>
      </c>
      <c r="G555" s="41" t="str">
        <f>IF(Data!$B555:G$5005&lt;&gt;"",Data!G555,"")</f>
        <v/>
      </c>
      <c r="H555" s="41" t="str">
        <f>IF(Data!$B555:H$5005&lt;&gt;"",Data!H555,"")</f>
        <v/>
      </c>
      <c r="I555" s="41" t="str">
        <f>IF(Data!$B555:I$5005&lt;&gt;"",Data!I555,"")</f>
        <v/>
      </c>
      <c r="J555" s="34"/>
      <c r="K555" s="34"/>
      <c r="L555" s="34"/>
      <c r="M555" s="34"/>
      <c r="N555" s="34"/>
      <c r="O555" s="34"/>
      <c r="P555" s="34"/>
      <c r="Q555" s="34"/>
    </row>
    <row r="556" spans="1:17">
      <c r="A556" s="40">
        <v>550</v>
      </c>
      <c r="B556" s="41" t="str">
        <f>IF(Data!B556:$B$5005&lt;&gt;"",Data!B556,"")</f>
        <v/>
      </c>
      <c r="C556" s="41" t="str">
        <f>IF(Data!$B556:C$5005&lt;&gt;"",Data!C556,"")</f>
        <v/>
      </c>
      <c r="D556" s="41" t="str">
        <f>IF(Data!$B556:D$5005&lt;&gt;"",Data!D556,"")</f>
        <v/>
      </c>
      <c r="E556" s="41" t="str">
        <f>IF(Data!$B556:E$5005&lt;&gt;"",Data!E556,"")</f>
        <v/>
      </c>
      <c r="F556" s="41" t="str">
        <f>IF(Data!$B556:F$5005&lt;&gt;"",Data!F556,"")</f>
        <v/>
      </c>
      <c r="G556" s="41" t="str">
        <f>IF(Data!$B556:G$5005&lt;&gt;"",Data!G556,"")</f>
        <v/>
      </c>
      <c r="H556" s="41" t="str">
        <f>IF(Data!$B556:H$5005&lt;&gt;"",Data!H556,"")</f>
        <v/>
      </c>
      <c r="I556" s="41" t="str">
        <f>IF(Data!$B556:I$5005&lt;&gt;"",Data!I556,"")</f>
        <v/>
      </c>
      <c r="J556" s="34"/>
      <c r="K556" s="34"/>
      <c r="L556" s="34"/>
      <c r="M556" s="34"/>
      <c r="N556" s="34"/>
      <c r="O556" s="34"/>
      <c r="P556" s="34"/>
      <c r="Q556" s="34"/>
    </row>
    <row r="557" spans="1:17">
      <c r="A557" s="40">
        <v>551</v>
      </c>
      <c r="B557" s="41" t="str">
        <f>IF(Data!B557:$B$5005&lt;&gt;"",Data!B557,"")</f>
        <v/>
      </c>
      <c r="C557" s="41" t="str">
        <f>IF(Data!$B557:C$5005&lt;&gt;"",Data!C557,"")</f>
        <v/>
      </c>
      <c r="D557" s="41" t="str">
        <f>IF(Data!$B557:D$5005&lt;&gt;"",Data!D557,"")</f>
        <v/>
      </c>
      <c r="E557" s="41" t="str">
        <f>IF(Data!$B557:E$5005&lt;&gt;"",Data!E557,"")</f>
        <v/>
      </c>
      <c r="F557" s="41" t="str">
        <f>IF(Data!$B557:F$5005&lt;&gt;"",Data!F557,"")</f>
        <v/>
      </c>
      <c r="G557" s="41" t="str">
        <f>IF(Data!$B557:G$5005&lt;&gt;"",Data!G557,"")</f>
        <v/>
      </c>
      <c r="H557" s="41" t="str">
        <f>IF(Data!$B557:H$5005&lt;&gt;"",Data!H557,"")</f>
        <v/>
      </c>
      <c r="I557" s="41" t="str">
        <f>IF(Data!$B557:I$5005&lt;&gt;"",Data!I557,"")</f>
        <v/>
      </c>
      <c r="J557" s="34"/>
      <c r="K557" s="34"/>
      <c r="L557" s="34"/>
      <c r="M557" s="34"/>
      <c r="N557" s="34"/>
      <c r="O557" s="34"/>
      <c r="P557" s="34"/>
      <c r="Q557" s="34"/>
    </row>
    <row r="558" spans="1:17">
      <c r="A558" s="40">
        <v>552</v>
      </c>
      <c r="B558" s="41" t="str">
        <f>IF(Data!B558:$B$5005&lt;&gt;"",Data!B558,"")</f>
        <v/>
      </c>
      <c r="C558" s="41" t="str">
        <f>IF(Data!$B558:C$5005&lt;&gt;"",Data!C558,"")</f>
        <v/>
      </c>
      <c r="D558" s="41" t="str">
        <f>IF(Data!$B558:D$5005&lt;&gt;"",Data!D558,"")</f>
        <v/>
      </c>
      <c r="E558" s="41" t="str">
        <f>IF(Data!$B558:E$5005&lt;&gt;"",Data!E558,"")</f>
        <v/>
      </c>
      <c r="F558" s="41" t="str">
        <f>IF(Data!$B558:F$5005&lt;&gt;"",Data!F558,"")</f>
        <v/>
      </c>
      <c r="G558" s="41" t="str">
        <f>IF(Data!$B558:G$5005&lt;&gt;"",Data!G558,"")</f>
        <v/>
      </c>
      <c r="H558" s="41" t="str">
        <f>IF(Data!$B558:H$5005&lt;&gt;"",Data!H558,"")</f>
        <v/>
      </c>
      <c r="I558" s="41" t="str">
        <f>IF(Data!$B558:I$5005&lt;&gt;"",Data!I558,"")</f>
        <v/>
      </c>
      <c r="J558" s="34"/>
      <c r="K558" s="34"/>
      <c r="L558" s="34"/>
      <c r="M558" s="34"/>
      <c r="N558" s="34"/>
      <c r="O558" s="34"/>
      <c r="P558" s="34"/>
      <c r="Q558" s="34"/>
    </row>
    <row r="559" spans="1:17">
      <c r="A559" s="40">
        <v>553</v>
      </c>
      <c r="B559" s="41" t="str">
        <f>IF(Data!B559:$B$5005&lt;&gt;"",Data!B559,"")</f>
        <v/>
      </c>
      <c r="C559" s="41" t="str">
        <f>IF(Data!$B559:C$5005&lt;&gt;"",Data!C559,"")</f>
        <v/>
      </c>
      <c r="D559" s="41" t="str">
        <f>IF(Data!$B559:D$5005&lt;&gt;"",Data!D559,"")</f>
        <v/>
      </c>
      <c r="E559" s="41" t="str">
        <f>IF(Data!$B559:E$5005&lt;&gt;"",Data!E559,"")</f>
        <v/>
      </c>
      <c r="F559" s="41" t="str">
        <f>IF(Data!$B559:F$5005&lt;&gt;"",Data!F559,"")</f>
        <v/>
      </c>
      <c r="G559" s="41" t="str">
        <f>IF(Data!$B559:G$5005&lt;&gt;"",Data!G559,"")</f>
        <v/>
      </c>
      <c r="H559" s="41" t="str">
        <f>IF(Data!$B559:H$5005&lt;&gt;"",Data!H559,"")</f>
        <v/>
      </c>
      <c r="I559" s="41" t="str">
        <f>IF(Data!$B559:I$5005&lt;&gt;"",Data!I559,"")</f>
        <v/>
      </c>
      <c r="J559" s="34"/>
      <c r="K559" s="34"/>
      <c r="L559" s="34"/>
      <c r="M559" s="34"/>
      <c r="N559" s="34"/>
      <c r="O559" s="34"/>
      <c r="P559" s="34"/>
      <c r="Q559" s="34"/>
    </row>
    <row r="560" spans="1:17">
      <c r="A560" s="40">
        <v>554</v>
      </c>
      <c r="B560" s="41" t="str">
        <f>IF(Data!B560:$B$5005&lt;&gt;"",Data!B560,"")</f>
        <v/>
      </c>
      <c r="C560" s="41" t="str">
        <f>IF(Data!$B560:C$5005&lt;&gt;"",Data!C560,"")</f>
        <v/>
      </c>
      <c r="D560" s="41" t="str">
        <f>IF(Data!$B560:D$5005&lt;&gt;"",Data!D560,"")</f>
        <v/>
      </c>
      <c r="E560" s="41" t="str">
        <f>IF(Data!$B560:E$5005&lt;&gt;"",Data!E560,"")</f>
        <v/>
      </c>
      <c r="F560" s="41" t="str">
        <f>IF(Data!$B560:F$5005&lt;&gt;"",Data!F560,"")</f>
        <v/>
      </c>
      <c r="G560" s="41" t="str">
        <f>IF(Data!$B560:G$5005&lt;&gt;"",Data!G560,"")</f>
        <v/>
      </c>
      <c r="H560" s="41" t="str">
        <f>IF(Data!$B560:H$5005&lt;&gt;"",Data!H560,"")</f>
        <v/>
      </c>
      <c r="I560" s="41" t="str">
        <f>IF(Data!$B560:I$5005&lt;&gt;"",Data!I560,"")</f>
        <v/>
      </c>
      <c r="J560" s="34"/>
      <c r="K560" s="34"/>
      <c r="L560" s="34"/>
      <c r="M560" s="34"/>
      <c r="N560" s="34"/>
      <c r="O560" s="34"/>
      <c r="P560" s="34"/>
      <c r="Q560" s="34"/>
    </row>
    <row r="561" spans="1:17">
      <c r="A561" s="40">
        <v>555</v>
      </c>
      <c r="B561" s="41" t="str">
        <f>IF(Data!B561:$B$5005&lt;&gt;"",Data!B561,"")</f>
        <v/>
      </c>
      <c r="C561" s="41" t="str">
        <f>IF(Data!$B561:C$5005&lt;&gt;"",Data!C561,"")</f>
        <v/>
      </c>
      <c r="D561" s="41" t="str">
        <f>IF(Data!$B561:D$5005&lt;&gt;"",Data!D561,"")</f>
        <v/>
      </c>
      <c r="E561" s="41" t="str">
        <f>IF(Data!$B561:E$5005&lt;&gt;"",Data!E561,"")</f>
        <v/>
      </c>
      <c r="F561" s="41" t="str">
        <f>IF(Data!$B561:F$5005&lt;&gt;"",Data!F561,"")</f>
        <v/>
      </c>
      <c r="G561" s="41" t="str">
        <f>IF(Data!$B561:G$5005&lt;&gt;"",Data!G561,"")</f>
        <v/>
      </c>
      <c r="H561" s="41" t="str">
        <f>IF(Data!$B561:H$5005&lt;&gt;"",Data!H561,"")</f>
        <v/>
      </c>
      <c r="I561" s="41" t="str">
        <f>IF(Data!$B561:I$5005&lt;&gt;"",Data!I561,"")</f>
        <v/>
      </c>
      <c r="J561" s="34"/>
      <c r="K561" s="34"/>
      <c r="L561" s="34"/>
      <c r="M561" s="34"/>
      <c r="N561" s="34"/>
      <c r="O561" s="34"/>
      <c r="P561" s="34"/>
      <c r="Q561" s="34"/>
    </row>
    <row r="562" spans="1:17">
      <c r="A562" s="40">
        <v>556</v>
      </c>
      <c r="B562" s="41" t="str">
        <f>IF(Data!B562:$B$5005&lt;&gt;"",Data!B562,"")</f>
        <v/>
      </c>
      <c r="C562" s="41" t="str">
        <f>IF(Data!$B562:C$5005&lt;&gt;"",Data!C562,"")</f>
        <v/>
      </c>
      <c r="D562" s="41" t="str">
        <f>IF(Data!$B562:D$5005&lt;&gt;"",Data!D562,"")</f>
        <v/>
      </c>
      <c r="E562" s="41" t="str">
        <f>IF(Data!$B562:E$5005&lt;&gt;"",Data!E562,"")</f>
        <v/>
      </c>
      <c r="F562" s="41" t="str">
        <f>IF(Data!$B562:F$5005&lt;&gt;"",Data!F562,"")</f>
        <v/>
      </c>
      <c r="G562" s="41" t="str">
        <f>IF(Data!$B562:G$5005&lt;&gt;"",Data!G562,"")</f>
        <v/>
      </c>
      <c r="H562" s="41" t="str">
        <f>IF(Data!$B562:H$5005&lt;&gt;"",Data!H562,"")</f>
        <v/>
      </c>
      <c r="I562" s="41" t="str">
        <f>IF(Data!$B562:I$5005&lt;&gt;"",Data!I562,"")</f>
        <v/>
      </c>
      <c r="J562" s="34"/>
      <c r="K562" s="34"/>
      <c r="L562" s="34"/>
      <c r="M562" s="34"/>
      <c r="N562" s="34"/>
      <c r="O562" s="34"/>
      <c r="P562" s="34"/>
      <c r="Q562" s="34"/>
    </row>
    <row r="563" spans="1:17">
      <c r="A563" s="40">
        <v>557</v>
      </c>
      <c r="B563" s="41" t="str">
        <f>IF(Data!B563:$B$5005&lt;&gt;"",Data!B563,"")</f>
        <v/>
      </c>
      <c r="C563" s="41" t="str">
        <f>IF(Data!$B563:C$5005&lt;&gt;"",Data!C563,"")</f>
        <v/>
      </c>
      <c r="D563" s="41" t="str">
        <f>IF(Data!$B563:D$5005&lt;&gt;"",Data!D563,"")</f>
        <v/>
      </c>
      <c r="E563" s="41" t="str">
        <f>IF(Data!$B563:E$5005&lt;&gt;"",Data!E563,"")</f>
        <v/>
      </c>
      <c r="F563" s="41" t="str">
        <f>IF(Data!$B563:F$5005&lt;&gt;"",Data!F563,"")</f>
        <v/>
      </c>
      <c r="G563" s="41" t="str">
        <f>IF(Data!$B563:G$5005&lt;&gt;"",Data!G563,"")</f>
        <v/>
      </c>
      <c r="H563" s="41" t="str">
        <f>IF(Data!$B563:H$5005&lt;&gt;"",Data!H563,"")</f>
        <v/>
      </c>
      <c r="I563" s="41" t="str">
        <f>IF(Data!$B563:I$5005&lt;&gt;"",Data!I563,"")</f>
        <v/>
      </c>
      <c r="J563" s="34"/>
      <c r="K563" s="34"/>
      <c r="L563" s="34"/>
      <c r="M563" s="34"/>
      <c r="N563" s="34"/>
      <c r="O563" s="34"/>
      <c r="P563" s="34"/>
      <c r="Q563" s="34"/>
    </row>
    <row r="564" spans="1:17">
      <c r="A564" s="40">
        <v>558</v>
      </c>
      <c r="B564" s="41" t="str">
        <f>IF(Data!B564:$B$5005&lt;&gt;"",Data!B564,"")</f>
        <v/>
      </c>
      <c r="C564" s="41" t="str">
        <f>IF(Data!$B564:C$5005&lt;&gt;"",Data!C564,"")</f>
        <v/>
      </c>
      <c r="D564" s="41" t="str">
        <f>IF(Data!$B564:D$5005&lt;&gt;"",Data!D564,"")</f>
        <v/>
      </c>
      <c r="E564" s="41" t="str">
        <f>IF(Data!$B564:E$5005&lt;&gt;"",Data!E564,"")</f>
        <v/>
      </c>
      <c r="F564" s="41" t="str">
        <f>IF(Data!$B564:F$5005&lt;&gt;"",Data!F564,"")</f>
        <v/>
      </c>
      <c r="G564" s="41" t="str">
        <f>IF(Data!$B564:G$5005&lt;&gt;"",Data!G564,"")</f>
        <v/>
      </c>
      <c r="H564" s="41" t="str">
        <f>IF(Data!$B564:H$5005&lt;&gt;"",Data!H564,"")</f>
        <v/>
      </c>
      <c r="I564" s="41" t="str">
        <f>IF(Data!$B564:I$5005&lt;&gt;"",Data!I564,"")</f>
        <v/>
      </c>
      <c r="J564" s="34"/>
      <c r="K564" s="34"/>
      <c r="L564" s="34"/>
      <c r="M564" s="34"/>
      <c r="N564" s="34"/>
      <c r="O564" s="34"/>
      <c r="P564" s="34"/>
      <c r="Q564" s="34"/>
    </row>
    <row r="565" spans="1:17">
      <c r="A565" s="40">
        <v>559</v>
      </c>
      <c r="B565" s="41" t="str">
        <f>IF(Data!B565:$B$5005&lt;&gt;"",Data!B565,"")</f>
        <v/>
      </c>
      <c r="C565" s="41" t="str">
        <f>IF(Data!$B565:C$5005&lt;&gt;"",Data!C565,"")</f>
        <v/>
      </c>
      <c r="D565" s="41" t="str">
        <f>IF(Data!$B565:D$5005&lt;&gt;"",Data!D565,"")</f>
        <v/>
      </c>
      <c r="E565" s="41" t="str">
        <f>IF(Data!$B565:E$5005&lt;&gt;"",Data!E565,"")</f>
        <v/>
      </c>
      <c r="F565" s="41" t="str">
        <f>IF(Data!$B565:F$5005&lt;&gt;"",Data!F565,"")</f>
        <v/>
      </c>
      <c r="G565" s="41" t="str">
        <f>IF(Data!$B565:G$5005&lt;&gt;"",Data!G565,"")</f>
        <v/>
      </c>
      <c r="H565" s="41" t="str">
        <f>IF(Data!$B565:H$5005&lt;&gt;"",Data!H565,"")</f>
        <v/>
      </c>
      <c r="I565" s="41" t="str">
        <f>IF(Data!$B565:I$5005&lt;&gt;"",Data!I565,"")</f>
        <v/>
      </c>
      <c r="J565" s="34"/>
      <c r="K565" s="34"/>
      <c r="L565" s="34"/>
      <c r="M565" s="34"/>
      <c r="N565" s="34"/>
      <c r="O565" s="34"/>
      <c r="P565" s="34"/>
      <c r="Q565" s="34"/>
    </row>
    <row r="566" spans="1:17">
      <c r="A566" s="40">
        <v>560</v>
      </c>
      <c r="B566" s="41" t="str">
        <f>IF(Data!B566:$B$5005&lt;&gt;"",Data!B566,"")</f>
        <v/>
      </c>
      <c r="C566" s="41" t="str">
        <f>IF(Data!$B566:C$5005&lt;&gt;"",Data!C566,"")</f>
        <v/>
      </c>
      <c r="D566" s="41" t="str">
        <f>IF(Data!$B566:D$5005&lt;&gt;"",Data!D566,"")</f>
        <v/>
      </c>
      <c r="E566" s="41" t="str">
        <f>IF(Data!$B566:E$5005&lt;&gt;"",Data!E566,"")</f>
        <v/>
      </c>
      <c r="F566" s="41" t="str">
        <f>IF(Data!$B566:F$5005&lt;&gt;"",Data!F566,"")</f>
        <v/>
      </c>
      <c r="G566" s="41" t="str">
        <f>IF(Data!$B566:G$5005&lt;&gt;"",Data!G566,"")</f>
        <v/>
      </c>
      <c r="H566" s="41" t="str">
        <f>IF(Data!$B566:H$5005&lt;&gt;"",Data!H566,"")</f>
        <v/>
      </c>
      <c r="I566" s="41" t="str">
        <f>IF(Data!$B566:I$5005&lt;&gt;"",Data!I566,"")</f>
        <v/>
      </c>
      <c r="J566" s="34"/>
      <c r="K566" s="34"/>
      <c r="L566" s="34"/>
      <c r="M566" s="34"/>
      <c r="N566" s="34"/>
      <c r="O566" s="34"/>
      <c r="P566" s="34"/>
      <c r="Q566" s="34"/>
    </row>
    <row r="567" spans="1:17">
      <c r="A567" s="40">
        <v>561</v>
      </c>
      <c r="B567" s="41" t="str">
        <f>IF(Data!B567:$B$5005&lt;&gt;"",Data!B567,"")</f>
        <v/>
      </c>
      <c r="C567" s="41" t="str">
        <f>IF(Data!$B567:C$5005&lt;&gt;"",Data!C567,"")</f>
        <v/>
      </c>
      <c r="D567" s="41" t="str">
        <f>IF(Data!$B567:D$5005&lt;&gt;"",Data!D567,"")</f>
        <v/>
      </c>
      <c r="E567" s="41" t="str">
        <f>IF(Data!$B567:E$5005&lt;&gt;"",Data!E567,"")</f>
        <v/>
      </c>
      <c r="F567" s="41" t="str">
        <f>IF(Data!$B567:F$5005&lt;&gt;"",Data!F567,"")</f>
        <v/>
      </c>
      <c r="G567" s="41" t="str">
        <f>IF(Data!$B567:G$5005&lt;&gt;"",Data!G567,"")</f>
        <v/>
      </c>
      <c r="H567" s="41" t="str">
        <f>IF(Data!$B567:H$5005&lt;&gt;"",Data!H567,"")</f>
        <v/>
      </c>
      <c r="I567" s="41" t="str">
        <f>IF(Data!$B567:I$5005&lt;&gt;"",Data!I567,"")</f>
        <v/>
      </c>
      <c r="J567" s="34"/>
      <c r="K567" s="34"/>
      <c r="L567" s="34"/>
      <c r="M567" s="34"/>
      <c r="N567" s="34"/>
      <c r="O567" s="34"/>
      <c r="P567" s="34"/>
      <c r="Q567" s="34"/>
    </row>
    <row r="568" spans="1:17">
      <c r="A568" s="40">
        <v>562</v>
      </c>
      <c r="B568" s="41" t="str">
        <f>IF(Data!B568:$B$5005&lt;&gt;"",Data!B568,"")</f>
        <v/>
      </c>
      <c r="C568" s="41" t="str">
        <f>IF(Data!$B568:C$5005&lt;&gt;"",Data!C568,"")</f>
        <v/>
      </c>
      <c r="D568" s="41" t="str">
        <f>IF(Data!$B568:D$5005&lt;&gt;"",Data!D568,"")</f>
        <v/>
      </c>
      <c r="E568" s="41" t="str">
        <f>IF(Data!$B568:E$5005&lt;&gt;"",Data!E568,"")</f>
        <v/>
      </c>
      <c r="F568" s="41" t="str">
        <f>IF(Data!$B568:F$5005&lt;&gt;"",Data!F568,"")</f>
        <v/>
      </c>
      <c r="G568" s="41" t="str">
        <f>IF(Data!$B568:G$5005&lt;&gt;"",Data!G568,"")</f>
        <v/>
      </c>
      <c r="H568" s="41" t="str">
        <f>IF(Data!$B568:H$5005&lt;&gt;"",Data!H568,"")</f>
        <v/>
      </c>
      <c r="I568" s="41" t="str">
        <f>IF(Data!$B568:I$5005&lt;&gt;"",Data!I568,"")</f>
        <v/>
      </c>
      <c r="J568" s="34"/>
      <c r="K568" s="34"/>
      <c r="L568" s="34"/>
      <c r="M568" s="34"/>
      <c r="N568" s="34"/>
      <c r="O568" s="34"/>
      <c r="P568" s="34"/>
      <c r="Q568" s="34"/>
    </row>
    <row r="569" spans="1:17">
      <c r="A569" s="40">
        <v>563</v>
      </c>
      <c r="B569" s="41" t="str">
        <f>IF(Data!B569:$B$5005&lt;&gt;"",Data!B569,"")</f>
        <v/>
      </c>
      <c r="C569" s="41" t="str">
        <f>IF(Data!$B569:C$5005&lt;&gt;"",Data!C569,"")</f>
        <v/>
      </c>
      <c r="D569" s="41" t="str">
        <f>IF(Data!$B569:D$5005&lt;&gt;"",Data!D569,"")</f>
        <v/>
      </c>
      <c r="E569" s="41" t="str">
        <f>IF(Data!$B569:E$5005&lt;&gt;"",Data!E569,"")</f>
        <v/>
      </c>
      <c r="F569" s="41" t="str">
        <f>IF(Data!$B569:F$5005&lt;&gt;"",Data!F569,"")</f>
        <v/>
      </c>
      <c r="G569" s="41" t="str">
        <f>IF(Data!$B569:G$5005&lt;&gt;"",Data!G569,"")</f>
        <v/>
      </c>
      <c r="H569" s="41" t="str">
        <f>IF(Data!$B569:H$5005&lt;&gt;"",Data!H569,"")</f>
        <v/>
      </c>
      <c r="I569" s="41" t="str">
        <f>IF(Data!$B569:I$5005&lt;&gt;"",Data!I569,"")</f>
        <v/>
      </c>
      <c r="J569" s="34"/>
      <c r="K569" s="34"/>
      <c r="L569" s="34"/>
      <c r="M569" s="34"/>
      <c r="N569" s="34"/>
      <c r="O569" s="34"/>
      <c r="P569" s="34"/>
      <c r="Q569" s="34"/>
    </row>
    <row r="570" spans="1:17">
      <c r="A570" s="40">
        <v>564</v>
      </c>
      <c r="B570" s="41" t="str">
        <f>IF(Data!B570:$B$5005&lt;&gt;"",Data!B570,"")</f>
        <v/>
      </c>
      <c r="C570" s="41" t="str">
        <f>IF(Data!$B570:C$5005&lt;&gt;"",Data!C570,"")</f>
        <v/>
      </c>
      <c r="D570" s="41" t="str">
        <f>IF(Data!$B570:D$5005&lt;&gt;"",Data!D570,"")</f>
        <v/>
      </c>
      <c r="E570" s="41" t="str">
        <f>IF(Data!$B570:E$5005&lt;&gt;"",Data!E570,"")</f>
        <v/>
      </c>
      <c r="F570" s="41" t="str">
        <f>IF(Data!$B570:F$5005&lt;&gt;"",Data!F570,"")</f>
        <v/>
      </c>
      <c r="G570" s="41" t="str">
        <f>IF(Data!$B570:G$5005&lt;&gt;"",Data!G570,"")</f>
        <v/>
      </c>
      <c r="H570" s="41" t="str">
        <f>IF(Data!$B570:H$5005&lt;&gt;"",Data!H570,"")</f>
        <v/>
      </c>
      <c r="I570" s="41" t="str">
        <f>IF(Data!$B570:I$5005&lt;&gt;"",Data!I570,"")</f>
        <v/>
      </c>
      <c r="J570" s="34"/>
      <c r="K570" s="34"/>
      <c r="L570" s="34"/>
      <c r="M570" s="34"/>
      <c r="N570" s="34"/>
      <c r="O570" s="34"/>
      <c r="P570" s="34"/>
      <c r="Q570" s="34"/>
    </row>
    <row r="571" spans="1:17">
      <c r="A571" s="40">
        <v>565</v>
      </c>
      <c r="B571" s="41" t="str">
        <f>IF(Data!B571:$B$5005&lt;&gt;"",Data!B571,"")</f>
        <v/>
      </c>
      <c r="C571" s="41" t="str">
        <f>IF(Data!$B571:C$5005&lt;&gt;"",Data!C571,"")</f>
        <v/>
      </c>
      <c r="D571" s="41" t="str">
        <f>IF(Data!$B571:D$5005&lt;&gt;"",Data!D571,"")</f>
        <v/>
      </c>
      <c r="E571" s="41" t="str">
        <f>IF(Data!$B571:E$5005&lt;&gt;"",Data!E571,"")</f>
        <v/>
      </c>
      <c r="F571" s="41" t="str">
        <f>IF(Data!$B571:F$5005&lt;&gt;"",Data!F571,"")</f>
        <v/>
      </c>
      <c r="G571" s="41" t="str">
        <f>IF(Data!$B571:G$5005&lt;&gt;"",Data!G571,"")</f>
        <v/>
      </c>
      <c r="H571" s="41" t="str">
        <f>IF(Data!$B571:H$5005&lt;&gt;"",Data!H571,"")</f>
        <v/>
      </c>
      <c r="I571" s="41" t="str">
        <f>IF(Data!$B571:I$5005&lt;&gt;"",Data!I571,"")</f>
        <v/>
      </c>
      <c r="J571" s="34"/>
      <c r="K571" s="34"/>
      <c r="L571" s="34"/>
      <c r="M571" s="34"/>
      <c r="N571" s="34"/>
      <c r="O571" s="34"/>
      <c r="P571" s="34"/>
      <c r="Q571" s="34"/>
    </row>
    <row r="572" spans="1:17">
      <c r="A572" s="40">
        <v>566</v>
      </c>
      <c r="B572" s="41" t="str">
        <f>IF(Data!B572:$B$5005&lt;&gt;"",Data!B572,"")</f>
        <v/>
      </c>
      <c r="C572" s="41" t="str">
        <f>IF(Data!$B572:C$5005&lt;&gt;"",Data!C572,"")</f>
        <v/>
      </c>
      <c r="D572" s="41" t="str">
        <f>IF(Data!$B572:D$5005&lt;&gt;"",Data!D572,"")</f>
        <v/>
      </c>
      <c r="E572" s="41" t="str">
        <f>IF(Data!$B572:E$5005&lt;&gt;"",Data!E572,"")</f>
        <v/>
      </c>
      <c r="F572" s="41" t="str">
        <f>IF(Data!$B572:F$5005&lt;&gt;"",Data!F572,"")</f>
        <v/>
      </c>
      <c r="G572" s="41" t="str">
        <f>IF(Data!$B572:G$5005&lt;&gt;"",Data!G572,"")</f>
        <v/>
      </c>
      <c r="H572" s="41" t="str">
        <f>IF(Data!$B572:H$5005&lt;&gt;"",Data!H572,"")</f>
        <v/>
      </c>
      <c r="I572" s="41" t="str">
        <f>IF(Data!$B572:I$5005&lt;&gt;"",Data!I572,"")</f>
        <v/>
      </c>
      <c r="J572" s="34"/>
      <c r="K572" s="34"/>
      <c r="L572" s="34"/>
      <c r="M572" s="34"/>
      <c r="N572" s="34"/>
      <c r="O572" s="34"/>
      <c r="P572" s="34"/>
      <c r="Q572" s="34"/>
    </row>
    <row r="573" spans="1:17">
      <c r="A573" s="40">
        <v>567</v>
      </c>
      <c r="B573" s="41" t="str">
        <f>IF(Data!B573:$B$5005&lt;&gt;"",Data!B573,"")</f>
        <v/>
      </c>
      <c r="C573" s="41" t="str">
        <f>IF(Data!$B573:C$5005&lt;&gt;"",Data!C573,"")</f>
        <v/>
      </c>
      <c r="D573" s="41" t="str">
        <f>IF(Data!$B573:D$5005&lt;&gt;"",Data!D573,"")</f>
        <v/>
      </c>
      <c r="E573" s="41" t="str">
        <f>IF(Data!$B573:E$5005&lt;&gt;"",Data!E573,"")</f>
        <v/>
      </c>
      <c r="F573" s="41" t="str">
        <f>IF(Data!$B573:F$5005&lt;&gt;"",Data!F573,"")</f>
        <v/>
      </c>
      <c r="G573" s="41" t="str">
        <f>IF(Data!$B573:G$5005&lt;&gt;"",Data!G573,"")</f>
        <v/>
      </c>
      <c r="H573" s="41" t="str">
        <f>IF(Data!$B573:H$5005&lt;&gt;"",Data!H573,"")</f>
        <v/>
      </c>
      <c r="I573" s="41" t="str">
        <f>IF(Data!$B573:I$5005&lt;&gt;"",Data!I573,"")</f>
        <v/>
      </c>
      <c r="J573" s="34"/>
      <c r="K573" s="34"/>
      <c r="L573" s="34"/>
      <c r="M573" s="34"/>
      <c r="N573" s="34"/>
      <c r="O573" s="34"/>
      <c r="P573" s="34"/>
      <c r="Q573" s="34"/>
    </row>
    <row r="574" spans="1:17">
      <c r="A574" s="40">
        <v>568</v>
      </c>
      <c r="B574" s="41" t="str">
        <f>IF(Data!B574:$B$5005&lt;&gt;"",Data!B574,"")</f>
        <v/>
      </c>
      <c r="C574" s="41" t="str">
        <f>IF(Data!$B574:C$5005&lt;&gt;"",Data!C574,"")</f>
        <v/>
      </c>
      <c r="D574" s="41" t="str">
        <f>IF(Data!$B574:D$5005&lt;&gt;"",Data!D574,"")</f>
        <v/>
      </c>
      <c r="E574" s="41" t="str">
        <f>IF(Data!$B574:E$5005&lt;&gt;"",Data!E574,"")</f>
        <v/>
      </c>
      <c r="F574" s="41" t="str">
        <f>IF(Data!$B574:F$5005&lt;&gt;"",Data!F574,"")</f>
        <v/>
      </c>
      <c r="G574" s="41" t="str">
        <f>IF(Data!$B574:G$5005&lt;&gt;"",Data!G574,"")</f>
        <v/>
      </c>
      <c r="H574" s="41" t="str">
        <f>IF(Data!$B574:H$5005&lt;&gt;"",Data!H574,"")</f>
        <v/>
      </c>
      <c r="I574" s="41" t="str">
        <f>IF(Data!$B574:I$5005&lt;&gt;"",Data!I574,"")</f>
        <v/>
      </c>
      <c r="J574" s="34"/>
      <c r="K574" s="34"/>
      <c r="L574" s="34"/>
      <c r="M574" s="34"/>
      <c r="N574" s="34"/>
      <c r="O574" s="34"/>
      <c r="P574" s="34"/>
      <c r="Q574" s="34"/>
    </row>
    <row r="575" spans="1:17">
      <c r="A575" s="40">
        <v>569</v>
      </c>
      <c r="B575" s="41" t="str">
        <f>IF(Data!B575:$B$5005&lt;&gt;"",Data!B575,"")</f>
        <v/>
      </c>
      <c r="C575" s="41" t="str">
        <f>IF(Data!$B575:C$5005&lt;&gt;"",Data!C575,"")</f>
        <v/>
      </c>
      <c r="D575" s="41" t="str">
        <f>IF(Data!$B575:D$5005&lt;&gt;"",Data!D575,"")</f>
        <v/>
      </c>
      <c r="E575" s="41" t="str">
        <f>IF(Data!$B575:E$5005&lt;&gt;"",Data!E575,"")</f>
        <v/>
      </c>
      <c r="F575" s="41" t="str">
        <f>IF(Data!$B575:F$5005&lt;&gt;"",Data!F575,"")</f>
        <v/>
      </c>
      <c r="G575" s="41" t="str">
        <f>IF(Data!$B575:G$5005&lt;&gt;"",Data!G575,"")</f>
        <v/>
      </c>
      <c r="H575" s="41" t="str">
        <f>IF(Data!$B575:H$5005&lt;&gt;"",Data!H575,"")</f>
        <v/>
      </c>
      <c r="I575" s="41" t="str">
        <f>IF(Data!$B575:I$5005&lt;&gt;"",Data!I575,"")</f>
        <v/>
      </c>
      <c r="J575" s="34"/>
      <c r="K575" s="34"/>
      <c r="L575" s="34"/>
      <c r="M575" s="34"/>
      <c r="N575" s="34"/>
      <c r="O575" s="34"/>
      <c r="P575" s="34"/>
      <c r="Q575" s="34"/>
    </row>
    <row r="576" spans="1:17">
      <c r="A576" s="40">
        <v>570</v>
      </c>
      <c r="B576" s="41" t="str">
        <f>IF(Data!B576:$B$5005&lt;&gt;"",Data!B576,"")</f>
        <v/>
      </c>
      <c r="C576" s="41" t="str">
        <f>IF(Data!$B576:C$5005&lt;&gt;"",Data!C576,"")</f>
        <v/>
      </c>
      <c r="D576" s="41" t="str">
        <f>IF(Data!$B576:D$5005&lt;&gt;"",Data!D576,"")</f>
        <v/>
      </c>
      <c r="E576" s="41" t="str">
        <f>IF(Data!$B576:E$5005&lt;&gt;"",Data!E576,"")</f>
        <v/>
      </c>
      <c r="F576" s="41" t="str">
        <f>IF(Data!$B576:F$5005&lt;&gt;"",Data!F576,"")</f>
        <v/>
      </c>
      <c r="G576" s="41" t="str">
        <f>IF(Data!$B576:G$5005&lt;&gt;"",Data!G576,"")</f>
        <v/>
      </c>
      <c r="H576" s="41" t="str">
        <f>IF(Data!$B576:H$5005&lt;&gt;"",Data!H576,"")</f>
        <v/>
      </c>
      <c r="I576" s="41" t="str">
        <f>IF(Data!$B576:I$5005&lt;&gt;"",Data!I576,"")</f>
        <v/>
      </c>
      <c r="J576" s="34"/>
      <c r="K576" s="34"/>
      <c r="L576" s="34"/>
      <c r="M576" s="34"/>
      <c r="N576" s="34"/>
      <c r="O576" s="34"/>
      <c r="P576" s="34"/>
      <c r="Q576" s="34"/>
    </row>
    <row r="577" spans="1:17">
      <c r="A577" s="40">
        <v>571</v>
      </c>
      <c r="B577" s="41" t="str">
        <f>IF(Data!B577:$B$5005&lt;&gt;"",Data!B577,"")</f>
        <v/>
      </c>
      <c r="C577" s="41" t="str">
        <f>IF(Data!$B577:C$5005&lt;&gt;"",Data!C577,"")</f>
        <v/>
      </c>
      <c r="D577" s="41" t="str">
        <f>IF(Data!$B577:D$5005&lt;&gt;"",Data!D577,"")</f>
        <v/>
      </c>
      <c r="E577" s="41" t="str">
        <f>IF(Data!$B577:E$5005&lt;&gt;"",Data!E577,"")</f>
        <v/>
      </c>
      <c r="F577" s="41" t="str">
        <f>IF(Data!$B577:F$5005&lt;&gt;"",Data!F577,"")</f>
        <v/>
      </c>
      <c r="G577" s="41" t="str">
        <f>IF(Data!$B577:G$5005&lt;&gt;"",Data!G577,"")</f>
        <v/>
      </c>
      <c r="H577" s="41" t="str">
        <f>IF(Data!$B577:H$5005&lt;&gt;"",Data!H577,"")</f>
        <v/>
      </c>
      <c r="I577" s="41" t="str">
        <f>IF(Data!$B577:I$5005&lt;&gt;"",Data!I577,"")</f>
        <v/>
      </c>
      <c r="J577" s="34"/>
      <c r="K577" s="34"/>
      <c r="L577" s="34"/>
      <c r="M577" s="34"/>
      <c r="N577" s="34"/>
      <c r="O577" s="34"/>
      <c r="P577" s="34"/>
      <c r="Q577" s="34"/>
    </row>
    <row r="578" spans="1:17">
      <c r="A578" s="40">
        <v>572</v>
      </c>
      <c r="B578" s="41" t="str">
        <f>IF(Data!B578:$B$5005&lt;&gt;"",Data!B578,"")</f>
        <v/>
      </c>
      <c r="C578" s="41" t="str">
        <f>IF(Data!$B578:C$5005&lt;&gt;"",Data!C578,"")</f>
        <v/>
      </c>
      <c r="D578" s="41" t="str">
        <f>IF(Data!$B578:D$5005&lt;&gt;"",Data!D578,"")</f>
        <v/>
      </c>
      <c r="E578" s="41" t="str">
        <f>IF(Data!$B578:E$5005&lt;&gt;"",Data!E578,"")</f>
        <v/>
      </c>
      <c r="F578" s="41" t="str">
        <f>IF(Data!$B578:F$5005&lt;&gt;"",Data!F578,"")</f>
        <v/>
      </c>
      <c r="G578" s="41" t="str">
        <f>IF(Data!$B578:G$5005&lt;&gt;"",Data!G578,"")</f>
        <v/>
      </c>
      <c r="H578" s="41" t="str">
        <f>IF(Data!$B578:H$5005&lt;&gt;"",Data!H578,"")</f>
        <v/>
      </c>
      <c r="I578" s="41" t="str">
        <f>IF(Data!$B578:I$5005&lt;&gt;"",Data!I578,"")</f>
        <v/>
      </c>
      <c r="J578" s="34"/>
      <c r="K578" s="34"/>
      <c r="L578" s="34"/>
      <c r="M578" s="34"/>
      <c r="N578" s="34"/>
      <c r="O578" s="34"/>
      <c r="P578" s="34"/>
      <c r="Q578" s="34"/>
    </row>
    <row r="579" spans="1:17">
      <c r="A579" s="40">
        <v>573</v>
      </c>
      <c r="B579" s="41" t="str">
        <f>IF(Data!B579:$B$5005&lt;&gt;"",Data!B579,"")</f>
        <v/>
      </c>
      <c r="C579" s="41" t="str">
        <f>IF(Data!$B579:C$5005&lt;&gt;"",Data!C579,"")</f>
        <v/>
      </c>
      <c r="D579" s="41" t="str">
        <f>IF(Data!$B579:D$5005&lt;&gt;"",Data!D579,"")</f>
        <v/>
      </c>
      <c r="E579" s="41" t="str">
        <f>IF(Data!$B579:E$5005&lt;&gt;"",Data!E579,"")</f>
        <v/>
      </c>
      <c r="F579" s="41" t="str">
        <f>IF(Data!$B579:F$5005&lt;&gt;"",Data!F579,"")</f>
        <v/>
      </c>
      <c r="G579" s="41" t="str">
        <f>IF(Data!$B579:G$5005&lt;&gt;"",Data!G579,"")</f>
        <v/>
      </c>
      <c r="H579" s="41" t="str">
        <f>IF(Data!$B579:H$5005&lt;&gt;"",Data!H579,"")</f>
        <v/>
      </c>
      <c r="I579" s="41" t="str">
        <f>IF(Data!$B579:I$5005&lt;&gt;"",Data!I579,"")</f>
        <v/>
      </c>
      <c r="J579" s="34"/>
      <c r="K579" s="34"/>
      <c r="L579" s="34"/>
      <c r="M579" s="34"/>
      <c r="N579" s="34"/>
      <c r="O579" s="34"/>
      <c r="P579" s="34"/>
      <c r="Q579" s="34"/>
    </row>
    <row r="580" spans="1:17">
      <c r="A580" s="40">
        <v>574</v>
      </c>
      <c r="B580" s="41" t="str">
        <f>IF(Data!B580:$B$5005&lt;&gt;"",Data!B580,"")</f>
        <v/>
      </c>
      <c r="C580" s="41" t="str">
        <f>IF(Data!$B580:C$5005&lt;&gt;"",Data!C580,"")</f>
        <v/>
      </c>
      <c r="D580" s="41" t="str">
        <f>IF(Data!$B580:D$5005&lt;&gt;"",Data!D580,"")</f>
        <v/>
      </c>
      <c r="E580" s="41" t="str">
        <f>IF(Data!$B580:E$5005&lt;&gt;"",Data!E580,"")</f>
        <v/>
      </c>
      <c r="F580" s="41" t="str">
        <f>IF(Data!$B580:F$5005&lt;&gt;"",Data!F580,"")</f>
        <v/>
      </c>
      <c r="G580" s="41" t="str">
        <f>IF(Data!$B580:G$5005&lt;&gt;"",Data!G580,"")</f>
        <v/>
      </c>
      <c r="H580" s="41" t="str">
        <f>IF(Data!$B580:H$5005&lt;&gt;"",Data!H580,"")</f>
        <v/>
      </c>
      <c r="I580" s="41" t="str">
        <f>IF(Data!$B580:I$5005&lt;&gt;"",Data!I580,"")</f>
        <v/>
      </c>
      <c r="J580" s="34"/>
      <c r="K580" s="34"/>
      <c r="L580" s="34"/>
      <c r="M580" s="34"/>
      <c r="N580" s="34"/>
      <c r="O580" s="34"/>
      <c r="P580" s="34"/>
      <c r="Q580" s="34"/>
    </row>
    <row r="581" spans="1:17">
      <c r="A581" s="40">
        <v>575</v>
      </c>
      <c r="B581" s="41" t="str">
        <f>IF(Data!B581:$B$5005&lt;&gt;"",Data!B581,"")</f>
        <v/>
      </c>
      <c r="C581" s="41" t="str">
        <f>IF(Data!$B581:C$5005&lt;&gt;"",Data!C581,"")</f>
        <v/>
      </c>
      <c r="D581" s="41" t="str">
        <f>IF(Data!$B581:D$5005&lt;&gt;"",Data!D581,"")</f>
        <v/>
      </c>
      <c r="E581" s="41" t="str">
        <f>IF(Data!$B581:E$5005&lt;&gt;"",Data!E581,"")</f>
        <v/>
      </c>
      <c r="F581" s="41" t="str">
        <f>IF(Data!$B581:F$5005&lt;&gt;"",Data!F581,"")</f>
        <v/>
      </c>
      <c r="G581" s="41" t="str">
        <f>IF(Data!$B581:G$5005&lt;&gt;"",Data!G581,"")</f>
        <v/>
      </c>
      <c r="H581" s="41" t="str">
        <f>IF(Data!$B581:H$5005&lt;&gt;"",Data!H581,"")</f>
        <v/>
      </c>
      <c r="I581" s="41" t="str">
        <f>IF(Data!$B581:I$5005&lt;&gt;"",Data!I581,"")</f>
        <v/>
      </c>
      <c r="J581" s="34"/>
      <c r="K581" s="34"/>
      <c r="L581" s="34"/>
      <c r="M581" s="34"/>
      <c r="N581" s="34"/>
      <c r="O581" s="34"/>
      <c r="P581" s="34"/>
      <c r="Q581" s="34"/>
    </row>
    <row r="582" spans="1:17">
      <c r="A582" s="40">
        <v>576</v>
      </c>
      <c r="B582" s="41" t="str">
        <f>IF(Data!B582:$B$5005&lt;&gt;"",Data!B582,"")</f>
        <v/>
      </c>
      <c r="C582" s="41" t="str">
        <f>IF(Data!$B582:C$5005&lt;&gt;"",Data!C582,"")</f>
        <v/>
      </c>
      <c r="D582" s="41" t="str">
        <f>IF(Data!$B582:D$5005&lt;&gt;"",Data!D582,"")</f>
        <v/>
      </c>
      <c r="E582" s="41" t="str">
        <f>IF(Data!$B582:E$5005&lt;&gt;"",Data!E582,"")</f>
        <v/>
      </c>
      <c r="F582" s="41" t="str">
        <f>IF(Data!$B582:F$5005&lt;&gt;"",Data!F582,"")</f>
        <v/>
      </c>
      <c r="G582" s="41" t="str">
        <f>IF(Data!$B582:G$5005&lt;&gt;"",Data!G582,"")</f>
        <v/>
      </c>
      <c r="H582" s="41" t="str">
        <f>IF(Data!$B582:H$5005&lt;&gt;"",Data!H582,"")</f>
        <v/>
      </c>
      <c r="I582" s="41" t="str">
        <f>IF(Data!$B582:I$5005&lt;&gt;"",Data!I582,"")</f>
        <v/>
      </c>
      <c r="J582" s="34"/>
      <c r="K582" s="34"/>
      <c r="L582" s="34"/>
      <c r="M582" s="34"/>
      <c r="N582" s="34"/>
      <c r="O582" s="34"/>
      <c r="P582" s="34"/>
      <c r="Q582" s="34"/>
    </row>
    <row r="583" spans="1:17">
      <c r="A583" s="40">
        <v>577</v>
      </c>
      <c r="B583" s="41" t="str">
        <f>IF(Data!B583:$B$5005&lt;&gt;"",Data!B583,"")</f>
        <v/>
      </c>
      <c r="C583" s="41" t="str">
        <f>IF(Data!$B583:C$5005&lt;&gt;"",Data!C583,"")</f>
        <v/>
      </c>
      <c r="D583" s="41" t="str">
        <f>IF(Data!$B583:D$5005&lt;&gt;"",Data!D583,"")</f>
        <v/>
      </c>
      <c r="E583" s="41" t="str">
        <f>IF(Data!$B583:E$5005&lt;&gt;"",Data!E583,"")</f>
        <v/>
      </c>
      <c r="F583" s="41" t="str">
        <f>IF(Data!$B583:F$5005&lt;&gt;"",Data!F583,"")</f>
        <v/>
      </c>
      <c r="G583" s="41" t="str">
        <f>IF(Data!$B583:G$5005&lt;&gt;"",Data!G583,"")</f>
        <v/>
      </c>
      <c r="H583" s="41" t="str">
        <f>IF(Data!$B583:H$5005&lt;&gt;"",Data!H583,"")</f>
        <v/>
      </c>
      <c r="I583" s="41" t="str">
        <f>IF(Data!$B583:I$5005&lt;&gt;"",Data!I583,"")</f>
        <v/>
      </c>
      <c r="J583" s="34"/>
      <c r="K583" s="34"/>
      <c r="L583" s="34"/>
      <c r="M583" s="34"/>
      <c r="N583" s="34"/>
      <c r="O583" s="34"/>
      <c r="P583" s="34"/>
      <c r="Q583" s="34"/>
    </row>
    <row r="584" spans="1:17">
      <c r="A584" s="40">
        <v>578</v>
      </c>
      <c r="B584" s="41" t="str">
        <f>IF(Data!B584:$B$5005&lt;&gt;"",Data!B584,"")</f>
        <v/>
      </c>
      <c r="C584" s="41" t="str">
        <f>IF(Data!$B584:C$5005&lt;&gt;"",Data!C584,"")</f>
        <v/>
      </c>
      <c r="D584" s="41" t="str">
        <f>IF(Data!$B584:D$5005&lt;&gt;"",Data!D584,"")</f>
        <v/>
      </c>
      <c r="E584" s="41" t="str">
        <f>IF(Data!$B584:E$5005&lt;&gt;"",Data!E584,"")</f>
        <v/>
      </c>
      <c r="F584" s="41" t="str">
        <f>IF(Data!$B584:F$5005&lt;&gt;"",Data!F584,"")</f>
        <v/>
      </c>
      <c r="G584" s="41" t="str">
        <f>IF(Data!$B584:G$5005&lt;&gt;"",Data!G584,"")</f>
        <v/>
      </c>
      <c r="H584" s="41" t="str">
        <f>IF(Data!$B584:H$5005&lt;&gt;"",Data!H584,"")</f>
        <v/>
      </c>
      <c r="I584" s="41" t="str">
        <f>IF(Data!$B584:I$5005&lt;&gt;"",Data!I584,"")</f>
        <v/>
      </c>
      <c r="J584" s="34"/>
      <c r="K584" s="34"/>
      <c r="L584" s="34"/>
      <c r="M584" s="34"/>
      <c r="N584" s="34"/>
      <c r="O584" s="34"/>
      <c r="P584" s="34"/>
      <c r="Q584" s="34"/>
    </row>
    <row r="585" spans="1:17">
      <c r="A585" s="40">
        <v>579</v>
      </c>
      <c r="B585" s="41" t="str">
        <f>IF(Data!B585:$B$5005&lt;&gt;"",Data!B585,"")</f>
        <v/>
      </c>
      <c r="C585" s="41" t="str">
        <f>IF(Data!$B585:C$5005&lt;&gt;"",Data!C585,"")</f>
        <v/>
      </c>
      <c r="D585" s="41" t="str">
        <f>IF(Data!$B585:D$5005&lt;&gt;"",Data!D585,"")</f>
        <v/>
      </c>
      <c r="E585" s="41" t="str">
        <f>IF(Data!$B585:E$5005&lt;&gt;"",Data!E585,"")</f>
        <v/>
      </c>
      <c r="F585" s="41" t="str">
        <f>IF(Data!$B585:F$5005&lt;&gt;"",Data!F585,"")</f>
        <v/>
      </c>
      <c r="G585" s="41" t="str">
        <f>IF(Data!$B585:G$5005&lt;&gt;"",Data!G585,"")</f>
        <v/>
      </c>
      <c r="H585" s="41" t="str">
        <f>IF(Data!$B585:H$5005&lt;&gt;"",Data!H585,"")</f>
        <v/>
      </c>
      <c r="I585" s="41" t="str">
        <f>IF(Data!$B585:I$5005&lt;&gt;"",Data!I585,"")</f>
        <v/>
      </c>
      <c r="J585" s="34"/>
      <c r="K585" s="34"/>
      <c r="L585" s="34"/>
      <c r="M585" s="34"/>
      <c r="N585" s="34"/>
      <c r="O585" s="34"/>
      <c r="P585" s="34"/>
      <c r="Q585" s="34"/>
    </row>
    <row r="586" spans="1:17">
      <c r="A586" s="40">
        <v>580</v>
      </c>
      <c r="B586" s="41" t="str">
        <f>IF(Data!B586:$B$5005&lt;&gt;"",Data!B586,"")</f>
        <v/>
      </c>
      <c r="C586" s="41" t="str">
        <f>IF(Data!$B586:C$5005&lt;&gt;"",Data!C586,"")</f>
        <v/>
      </c>
      <c r="D586" s="41" t="str">
        <f>IF(Data!$B586:D$5005&lt;&gt;"",Data!D586,"")</f>
        <v/>
      </c>
      <c r="E586" s="41" t="str">
        <f>IF(Data!$B586:E$5005&lt;&gt;"",Data!E586,"")</f>
        <v/>
      </c>
      <c r="F586" s="41" t="str">
        <f>IF(Data!$B586:F$5005&lt;&gt;"",Data!F586,"")</f>
        <v/>
      </c>
      <c r="G586" s="41" t="str">
        <f>IF(Data!$B586:G$5005&lt;&gt;"",Data!G586,"")</f>
        <v/>
      </c>
      <c r="H586" s="41" t="str">
        <f>IF(Data!$B586:H$5005&lt;&gt;"",Data!H586,"")</f>
        <v/>
      </c>
      <c r="I586" s="41" t="str">
        <f>IF(Data!$B586:I$5005&lt;&gt;"",Data!I586,"")</f>
        <v/>
      </c>
      <c r="J586" s="34"/>
      <c r="K586" s="34"/>
      <c r="L586" s="34"/>
      <c r="M586" s="34"/>
      <c r="N586" s="34"/>
      <c r="O586" s="34"/>
      <c r="P586" s="34"/>
      <c r="Q586" s="34"/>
    </row>
    <row r="587" spans="1:17">
      <c r="A587" s="40">
        <v>581</v>
      </c>
      <c r="B587" s="41" t="str">
        <f>IF(Data!B587:$B$5005&lt;&gt;"",Data!B587,"")</f>
        <v/>
      </c>
      <c r="C587" s="41" t="str">
        <f>IF(Data!$B587:C$5005&lt;&gt;"",Data!C587,"")</f>
        <v/>
      </c>
      <c r="D587" s="41" t="str">
        <f>IF(Data!$B587:D$5005&lt;&gt;"",Data!D587,"")</f>
        <v/>
      </c>
      <c r="E587" s="41" t="str">
        <f>IF(Data!$B587:E$5005&lt;&gt;"",Data!E587,"")</f>
        <v/>
      </c>
      <c r="F587" s="41" t="str">
        <f>IF(Data!$B587:F$5005&lt;&gt;"",Data!F587,"")</f>
        <v/>
      </c>
      <c r="G587" s="41" t="str">
        <f>IF(Data!$B587:G$5005&lt;&gt;"",Data!G587,"")</f>
        <v/>
      </c>
      <c r="H587" s="41" t="str">
        <f>IF(Data!$B587:H$5005&lt;&gt;"",Data!H587,"")</f>
        <v/>
      </c>
      <c r="I587" s="41" t="str">
        <f>IF(Data!$B587:I$5005&lt;&gt;"",Data!I587,"")</f>
        <v/>
      </c>
      <c r="J587" s="34"/>
      <c r="K587" s="34"/>
      <c r="L587" s="34"/>
      <c r="M587" s="34"/>
      <c r="N587" s="34"/>
      <c r="O587" s="34"/>
      <c r="P587" s="34"/>
      <c r="Q587" s="34"/>
    </row>
    <row r="588" spans="1:17">
      <c r="A588" s="40">
        <v>582</v>
      </c>
      <c r="B588" s="41" t="str">
        <f>IF(Data!B588:$B$5005&lt;&gt;"",Data!B588,"")</f>
        <v/>
      </c>
      <c r="C588" s="41" t="str">
        <f>IF(Data!$B588:C$5005&lt;&gt;"",Data!C588,"")</f>
        <v/>
      </c>
      <c r="D588" s="41" t="str">
        <f>IF(Data!$B588:D$5005&lt;&gt;"",Data!D588,"")</f>
        <v/>
      </c>
      <c r="E588" s="41" t="str">
        <f>IF(Data!$B588:E$5005&lt;&gt;"",Data!E588,"")</f>
        <v/>
      </c>
      <c r="F588" s="41" t="str">
        <f>IF(Data!$B588:F$5005&lt;&gt;"",Data!F588,"")</f>
        <v/>
      </c>
      <c r="G588" s="41" t="str">
        <f>IF(Data!$B588:G$5005&lt;&gt;"",Data!G588,"")</f>
        <v/>
      </c>
      <c r="H588" s="41" t="str">
        <f>IF(Data!$B588:H$5005&lt;&gt;"",Data!H588,"")</f>
        <v/>
      </c>
      <c r="I588" s="41" t="str">
        <f>IF(Data!$B588:I$5005&lt;&gt;"",Data!I588,"")</f>
        <v/>
      </c>
      <c r="J588" s="34"/>
      <c r="K588" s="34"/>
      <c r="L588" s="34"/>
      <c r="M588" s="34"/>
      <c r="N588" s="34"/>
      <c r="O588" s="34"/>
      <c r="P588" s="34"/>
      <c r="Q588" s="34"/>
    </row>
    <row r="589" spans="1:17">
      <c r="A589" s="40">
        <v>583</v>
      </c>
      <c r="B589" s="41" t="str">
        <f>IF(Data!B589:$B$5005&lt;&gt;"",Data!B589,"")</f>
        <v/>
      </c>
      <c r="C589" s="41" t="str">
        <f>IF(Data!$B589:C$5005&lt;&gt;"",Data!C589,"")</f>
        <v/>
      </c>
      <c r="D589" s="41" t="str">
        <f>IF(Data!$B589:D$5005&lt;&gt;"",Data!D589,"")</f>
        <v/>
      </c>
      <c r="E589" s="41" t="str">
        <f>IF(Data!$B589:E$5005&lt;&gt;"",Data!E589,"")</f>
        <v/>
      </c>
      <c r="F589" s="41" t="str">
        <f>IF(Data!$B589:F$5005&lt;&gt;"",Data!F589,"")</f>
        <v/>
      </c>
      <c r="G589" s="41" t="str">
        <f>IF(Data!$B589:G$5005&lt;&gt;"",Data!G589,"")</f>
        <v/>
      </c>
      <c r="H589" s="41" t="str">
        <f>IF(Data!$B589:H$5005&lt;&gt;"",Data!H589,"")</f>
        <v/>
      </c>
      <c r="I589" s="41" t="str">
        <f>IF(Data!$B589:I$5005&lt;&gt;"",Data!I589,"")</f>
        <v/>
      </c>
      <c r="J589" s="34"/>
      <c r="K589" s="34"/>
      <c r="L589" s="34"/>
      <c r="M589" s="34"/>
      <c r="N589" s="34"/>
      <c r="O589" s="34"/>
      <c r="P589" s="34"/>
      <c r="Q589" s="34"/>
    </row>
    <row r="590" spans="1:17">
      <c r="A590" s="40">
        <v>584</v>
      </c>
      <c r="B590" s="41" t="str">
        <f>IF(Data!B590:$B$5005&lt;&gt;"",Data!B590,"")</f>
        <v/>
      </c>
      <c r="C590" s="41" t="str">
        <f>IF(Data!$B590:C$5005&lt;&gt;"",Data!C590,"")</f>
        <v/>
      </c>
      <c r="D590" s="41" t="str">
        <f>IF(Data!$B590:D$5005&lt;&gt;"",Data!D590,"")</f>
        <v/>
      </c>
      <c r="E590" s="41" t="str">
        <f>IF(Data!$B590:E$5005&lt;&gt;"",Data!E590,"")</f>
        <v/>
      </c>
      <c r="F590" s="41" t="str">
        <f>IF(Data!$B590:F$5005&lt;&gt;"",Data!F590,"")</f>
        <v/>
      </c>
      <c r="G590" s="41" t="str">
        <f>IF(Data!$B590:G$5005&lt;&gt;"",Data!G590,"")</f>
        <v/>
      </c>
      <c r="H590" s="41" t="str">
        <f>IF(Data!$B590:H$5005&lt;&gt;"",Data!H590,"")</f>
        <v/>
      </c>
      <c r="I590" s="41" t="str">
        <f>IF(Data!$B590:I$5005&lt;&gt;"",Data!I590,"")</f>
        <v/>
      </c>
      <c r="J590" s="34"/>
      <c r="K590" s="34"/>
      <c r="L590" s="34"/>
      <c r="M590" s="34"/>
      <c r="N590" s="34"/>
      <c r="O590" s="34"/>
      <c r="P590" s="34"/>
      <c r="Q590" s="34"/>
    </row>
    <row r="591" spans="1:17">
      <c r="A591" s="40">
        <v>585</v>
      </c>
      <c r="B591" s="41" t="str">
        <f>IF(Data!B591:$B$5005&lt;&gt;"",Data!B591,"")</f>
        <v/>
      </c>
      <c r="C591" s="41" t="str">
        <f>IF(Data!$B591:C$5005&lt;&gt;"",Data!C591,"")</f>
        <v/>
      </c>
      <c r="D591" s="41" t="str">
        <f>IF(Data!$B591:D$5005&lt;&gt;"",Data!D591,"")</f>
        <v/>
      </c>
      <c r="E591" s="41" t="str">
        <f>IF(Data!$B591:E$5005&lt;&gt;"",Data!E591,"")</f>
        <v/>
      </c>
      <c r="F591" s="41" t="str">
        <f>IF(Data!$B591:F$5005&lt;&gt;"",Data!F591,"")</f>
        <v/>
      </c>
      <c r="G591" s="41" t="str">
        <f>IF(Data!$B591:G$5005&lt;&gt;"",Data!G591,"")</f>
        <v/>
      </c>
      <c r="H591" s="41" t="str">
        <f>IF(Data!$B591:H$5005&lt;&gt;"",Data!H591,"")</f>
        <v/>
      </c>
      <c r="I591" s="41" t="str">
        <f>IF(Data!$B591:I$5005&lt;&gt;"",Data!I591,"")</f>
        <v/>
      </c>
      <c r="J591" s="34"/>
      <c r="K591" s="34"/>
      <c r="L591" s="34"/>
      <c r="M591" s="34"/>
      <c r="N591" s="34"/>
      <c r="O591" s="34"/>
      <c r="P591" s="34"/>
      <c r="Q591" s="34"/>
    </row>
    <row r="592" spans="1:17">
      <c r="A592" s="40">
        <v>586</v>
      </c>
      <c r="B592" s="41" t="str">
        <f>IF(Data!B592:$B$5005&lt;&gt;"",Data!B592,"")</f>
        <v/>
      </c>
      <c r="C592" s="41" t="str">
        <f>IF(Data!$B592:C$5005&lt;&gt;"",Data!C592,"")</f>
        <v/>
      </c>
      <c r="D592" s="41" t="str">
        <f>IF(Data!$B592:D$5005&lt;&gt;"",Data!D592,"")</f>
        <v/>
      </c>
      <c r="E592" s="41" t="str">
        <f>IF(Data!$B592:E$5005&lt;&gt;"",Data!E592,"")</f>
        <v/>
      </c>
      <c r="F592" s="41" t="str">
        <f>IF(Data!$B592:F$5005&lt;&gt;"",Data!F592,"")</f>
        <v/>
      </c>
      <c r="G592" s="41" t="str">
        <f>IF(Data!$B592:G$5005&lt;&gt;"",Data!G592,"")</f>
        <v/>
      </c>
      <c r="H592" s="41" t="str">
        <f>IF(Data!$B592:H$5005&lt;&gt;"",Data!H592,"")</f>
        <v/>
      </c>
      <c r="I592" s="41" t="str">
        <f>IF(Data!$B592:I$5005&lt;&gt;"",Data!I592,"")</f>
        <v/>
      </c>
      <c r="J592" s="34"/>
      <c r="K592" s="34"/>
      <c r="L592" s="34"/>
      <c r="M592" s="34"/>
      <c r="N592" s="34"/>
      <c r="O592" s="34"/>
      <c r="P592" s="34"/>
      <c r="Q592" s="34"/>
    </row>
    <row r="593" spans="1:17">
      <c r="A593" s="40">
        <v>587</v>
      </c>
      <c r="B593" s="41" t="str">
        <f>IF(Data!B593:$B$5005&lt;&gt;"",Data!B593,"")</f>
        <v/>
      </c>
      <c r="C593" s="41" t="str">
        <f>IF(Data!$B593:C$5005&lt;&gt;"",Data!C593,"")</f>
        <v/>
      </c>
      <c r="D593" s="41" t="str">
        <f>IF(Data!$B593:D$5005&lt;&gt;"",Data!D593,"")</f>
        <v/>
      </c>
      <c r="E593" s="41" t="str">
        <f>IF(Data!$B593:E$5005&lt;&gt;"",Data!E593,"")</f>
        <v/>
      </c>
      <c r="F593" s="41" t="str">
        <f>IF(Data!$B593:F$5005&lt;&gt;"",Data!F593,"")</f>
        <v/>
      </c>
      <c r="G593" s="41" t="str">
        <f>IF(Data!$B593:G$5005&lt;&gt;"",Data!G593,"")</f>
        <v/>
      </c>
      <c r="H593" s="41" t="str">
        <f>IF(Data!$B593:H$5005&lt;&gt;"",Data!H593,"")</f>
        <v/>
      </c>
      <c r="I593" s="41" t="str">
        <f>IF(Data!$B593:I$5005&lt;&gt;"",Data!I593,"")</f>
        <v/>
      </c>
      <c r="J593" s="34"/>
      <c r="K593" s="34"/>
      <c r="L593" s="34"/>
      <c r="M593" s="34"/>
      <c r="N593" s="34"/>
      <c r="O593" s="34"/>
      <c r="P593" s="34"/>
      <c r="Q593" s="34"/>
    </row>
    <row r="594" spans="1:17">
      <c r="A594" s="40">
        <v>588</v>
      </c>
      <c r="B594" s="41" t="str">
        <f>IF(Data!B594:$B$5005&lt;&gt;"",Data!B594,"")</f>
        <v/>
      </c>
      <c r="C594" s="41" t="str">
        <f>IF(Data!$B594:C$5005&lt;&gt;"",Data!C594,"")</f>
        <v/>
      </c>
      <c r="D594" s="41" t="str">
        <f>IF(Data!$B594:D$5005&lt;&gt;"",Data!D594,"")</f>
        <v/>
      </c>
      <c r="E594" s="41" t="str">
        <f>IF(Data!$B594:E$5005&lt;&gt;"",Data!E594,"")</f>
        <v/>
      </c>
      <c r="F594" s="41" t="str">
        <f>IF(Data!$B594:F$5005&lt;&gt;"",Data!F594,"")</f>
        <v/>
      </c>
      <c r="G594" s="41" t="str">
        <f>IF(Data!$B594:G$5005&lt;&gt;"",Data!G594,"")</f>
        <v/>
      </c>
      <c r="H594" s="41" t="str">
        <f>IF(Data!$B594:H$5005&lt;&gt;"",Data!H594,"")</f>
        <v/>
      </c>
      <c r="I594" s="41" t="str">
        <f>IF(Data!$B594:I$5005&lt;&gt;"",Data!I594,"")</f>
        <v/>
      </c>
      <c r="J594" s="34"/>
      <c r="K594" s="34"/>
      <c r="L594" s="34"/>
      <c r="M594" s="34"/>
      <c r="N594" s="34"/>
      <c r="O594" s="34"/>
      <c r="P594" s="34"/>
      <c r="Q594" s="34"/>
    </row>
    <row r="595" spans="1:17">
      <c r="A595" s="40">
        <v>589</v>
      </c>
      <c r="B595" s="41" t="str">
        <f>IF(Data!B595:$B$5005&lt;&gt;"",Data!B595,"")</f>
        <v/>
      </c>
      <c r="C595" s="41" t="str">
        <f>IF(Data!$B595:C$5005&lt;&gt;"",Data!C595,"")</f>
        <v/>
      </c>
      <c r="D595" s="41" t="str">
        <f>IF(Data!$B595:D$5005&lt;&gt;"",Data!D595,"")</f>
        <v/>
      </c>
      <c r="E595" s="41" t="str">
        <f>IF(Data!$B595:E$5005&lt;&gt;"",Data!E595,"")</f>
        <v/>
      </c>
      <c r="F595" s="41" t="str">
        <f>IF(Data!$B595:F$5005&lt;&gt;"",Data!F595,"")</f>
        <v/>
      </c>
      <c r="G595" s="41" t="str">
        <f>IF(Data!$B595:G$5005&lt;&gt;"",Data!G595,"")</f>
        <v/>
      </c>
      <c r="H595" s="41" t="str">
        <f>IF(Data!$B595:H$5005&lt;&gt;"",Data!H595,"")</f>
        <v/>
      </c>
      <c r="I595" s="41" t="str">
        <f>IF(Data!$B595:I$5005&lt;&gt;"",Data!I595,"")</f>
        <v/>
      </c>
      <c r="J595" s="34"/>
      <c r="K595" s="34"/>
      <c r="L595" s="34"/>
      <c r="M595" s="34"/>
      <c r="N595" s="34"/>
      <c r="O595" s="34"/>
      <c r="P595" s="34"/>
      <c r="Q595" s="34"/>
    </row>
    <row r="596" spans="1:17">
      <c r="A596" s="40">
        <v>590</v>
      </c>
      <c r="B596" s="41" t="str">
        <f>IF(Data!B596:$B$5005&lt;&gt;"",Data!B596,"")</f>
        <v/>
      </c>
      <c r="C596" s="41" t="str">
        <f>IF(Data!$B596:C$5005&lt;&gt;"",Data!C596,"")</f>
        <v/>
      </c>
      <c r="D596" s="41" t="str">
        <f>IF(Data!$B596:D$5005&lt;&gt;"",Data!D596,"")</f>
        <v/>
      </c>
      <c r="E596" s="41" t="str">
        <f>IF(Data!$B596:E$5005&lt;&gt;"",Data!E596,"")</f>
        <v/>
      </c>
      <c r="F596" s="41" t="str">
        <f>IF(Data!$B596:F$5005&lt;&gt;"",Data!F596,"")</f>
        <v/>
      </c>
      <c r="G596" s="41" t="str">
        <f>IF(Data!$B596:G$5005&lt;&gt;"",Data!G596,"")</f>
        <v/>
      </c>
      <c r="H596" s="41" t="str">
        <f>IF(Data!$B596:H$5005&lt;&gt;"",Data!H596,"")</f>
        <v/>
      </c>
      <c r="I596" s="41" t="str">
        <f>IF(Data!$B596:I$5005&lt;&gt;"",Data!I596,"")</f>
        <v/>
      </c>
      <c r="J596" s="34"/>
      <c r="K596" s="34"/>
      <c r="L596" s="34"/>
      <c r="M596" s="34"/>
      <c r="N596" s="34"/>
      <c r="O596" s="34"/>
      <c r="P596" s="34"/>
      <c r="Q596" s="34"/>
    </row>
    <row r="597" spans="1:17">
      <c r="A597" s="40">
        <v>591</v>
      </c>
      <c r="B597" s="41" t="str">
        <f>IF(Data!B597:$B$5005&lt;&gt;"",Data!B597,"")</f>
        <v/>
      </c>
      <c r="C597" s="41" t="str">
        <f>IF(Data!$B597:C$5005&lt;&gt;"",Data!C597,"")</f>
        <v/>
      </c>
      <c r="D597" s="41" t="str">
        <f>IF(Data!$B597:D$5005&lt;&gt;"",Data!D597,"")</f>
        <v/>
      </c>
      <c r="E597" s="41" t="str">
        <f>IF(Data!$B597:E$5005&lt;&gt;"",Data!E597,"")</f>
        <v/>
      </c>
      <c r="F597" s="41" t="str">
        <f>IF(Data!$B597:F$5005&lt;&gt;"",Data!F597,"")</f>
        <v/>
      </c>
      <c r="G597" s="41" t="str">
        <f>IF(Data!$B597:G$5005&lt;&gt;"",Data!G597,"")</f>
        <v/>
      </c>
      <c r="H597" s="41" t="str">
        <f>IF(Data!$B597:H$5005&lt;&gt;"",Data!H597,"")</f>
        <v/>
      </c>
      <c r="I597" s="41" t="str">
        <f>IF(Data!$B597:I$5005&lt;&gt;"",Data!I597,"")</f>
        <v/>
      </c>
      <c r="J597" s="34"/>
      <c r="K597" s="34"/>
      <c r="L597" s="34"/>
      <c r="M597" s="34"/>
      <c r="N597" s="34"/>
      <c r="O597" s="34"/>
      <c r="P597" s="34"/>
      <c r="Q597" s="34"/>
    </row>
    <row r="598" spans="1:17">
      <c r="A598" s="40">
        <v>592</v>
      </c>
      <c r="B598" s="41" t="str">
        <f>IF(Data!B598:$B$5005&lt;&gt;"",Data!B598,"")</f>
        <v/>
      </c>
      <c r="C598" s="41" t="str">
        <f>IF(Data!$B598:C$5005&lt;&gt;"",Data!C598,"")</f>
        <v/>
      </c>
      <c r="D598" s="41" t="str">
        <f>IF(Data!$B598:D$5005&lt;&gt;"",Data!D598,"")</f>
        <v/>
      </c>
      <c r="E598" s="41" t="str">
        <f>IF(Data!$B598:E$5005&lt;&gt;"",Data!E598,"")</f>
        <v/>
      </c>
      <c r="F598" s="41" t="str">
        <f>IF(Data!$B598:F$5005&lt;&gt;"",Data!F598,"")</f>
        <v/>
      </c>
      <c r="G598" s="41" t="str">
        <f>IF(Data!$B598:G$5005&lt;&gt;"",Data!G598,"")</f>
        <v/>
      </c>
      <c r="H598" s="41" t="str">
        <f>IF(Data!$B598:H$5005&lt;&gt;"",Data!H598,"")</f>
        <v/>
      </c>
      <c r="I598" s="41" t="str">
        <f>IF(Data!$B598:I$5005&lt;&gt;"",Data!I598,"")</f>
        <v/>
      </c>
      <c r="J598" s="34"/>
      <c r="K598" s="34"/>
      <c r="L598" s="34"/>
      <c r="M598" s="34"/>
      <c r="N598" s="34"/>
      <c r="O598" s="34"/>
      <c r="P598" s="34"/>
      <c r="Q598" s="34"/>
    </row>
    <row r="599" spans="1:17">
      <c r="A599" s="40">
        <v>593</v>
      </c>
      <c r="B599" s="41" t="str">
        <f>IF(Data!B599:$B$5005&lt;&gt;"",Data!B599,"")</f>
        <v/>
      </c>
      <c r="C599" s="41" t="str">
        <f>IF(Data!$B599:C$5005&lt;&gt;"",Data!C599,"")</f>
        <v/>
      </c>
      <c r="D599" s="41" t="str">
        <f>IF(Data!$B599:D$5005&lt;&gt;"",Data!D599,"")</f>
        <v/>
      </c>
      <c r="E599" s="41" t="str">
        <f>IF(Data!$B599:E$5005&lt;&gt;"",Data!E599,"")</f>
        <v/>
      </c>
      <c r="F599" s="41" t="str">
        <f>IF(Data!$B599:F$5005&lt;&gt;"",Data!F599,"")</f>
        <v/>
      </c>
      <c r="G599" s="41" t="str">
        <f>IF(Data!$B599:G$5005&lt;&gt;"",Data!G599,"")</f>
        <v/>
      </c>
      <c r="H599" s="41" t="str">
        <f>IF(Data!$B599:H$5005&lt;&gt;"",Data!H599,"")</f>
        <v/>
      </c>
      <c r="I599" s="41" t="str">
        <f>IF(Data!$B599:I$5005&lt;&gt;"",Data!I599,"")</f>
        <v/>
      </c>
      <c r="J599" s="34"/>
      <c r="K599" s="34"/>
      <c r="L599" s="34"/>
      <c r="M599" s="34"/>
      <c r="N599" s="34"/>
      <c r="O599" s="34"/>
      <c r="P599" s="34"/>
      <c r="Q599" s="34"/>
    </row>
    <row r="600" spans="1:17">
      <c r="A600" s="40">
        <v>594</v>
      </c>
      <c r="B600" s="41" t="str">
        <f>IF(Data!B600:$B$5005&lt;&gt;"",Data!B600,"")</f>
        <v/>
      </c>
      <c r="C600" s="41" t="str">
        <f>IF(Data!$B600:C$5005&lt;&gt;"",Data!C600,"")</f>
        <v/>
      </c>
      <c r="D600" s="41" t="str">
        <f>IF(Data!$B600:D$5005&lt;&gt;"",Data!D600,"")</f>
        <v/>
      </c>
      <c r="E600" s="41" t="str">
        <f>IF(Data!$B600:E$5005&lt;&gt;"",Data!E600,"")</f>
        <v/>
      </c>
      <c r="F600" s="41" t="str">
        <f>IF(Data!$B600:F$5005&lt;&gt;"",Data!F600,"")</f>
        <v/>
      </c>
      <c r="G600" s="41" t="str">
        <f>IF(Data!$B600:G$5005&lt;&gt;"",Data!G600,"")</f>
        <v/>
      </c>
      <c r="H600" s="41" t="str">
        <f>IF(Data!$B600:H$5005&lt;&gt;"",Data!H600,"")</f>
        <v/>
      </c>
      <c r="I600" s="41" t="str">
        <f>IF(Data!$B600:I$5005&lt;&gt;"",Data!I600,"")</f>
        <v/>
      </c>
      <c r="J600" s="34"/>
      <c r="K600" s="34"/>
      <c r="L600" s="34"/>
      <c r="M600" s="34"/>
      <c r="N600" s="34"/>
      <c r="O600" s="34"/>
      <c r="P600" s="34"/>
      <c r="Q600" s="34"/>
    </row>
    <row r="601" spans="1:17">
      <c r="A601" s="40">
        <v>595</v>
      </c>
      <c r="B601" s="41" t="str">
        <f>IF(Data!B601:$B$5005&lt;&gt;"",Data!B601,"")</f>
        <v/>
      </c>
      <c r="C601" s="41" t="str">
        <f>IF(Data!$B601:C$5005&lt;&gt;"",Data!C601,"")</f>
        <v/>
      </c>
      <c r="D601" s="41" t="str">
        <f>IF(Data!$B601:D$5005&lt;&gt;"",Data!D601,"")</f>
        <v/>
      </c>
      <c r="E601" s="41" t="str">
        <f>IF(Data!$B601:E$5005&lt;&gt;"",Data!E601,"")</f>
        <v/>
      </c>
      <c r="F601" s="41" t="str">
        <f>IF(Data!$B601:F$5005&lt;&gt;"",Data!F601,"")</f>
        <v/>
      </c>
      <c r="G601" s="41" t="str">
        <f>IF(Data!$B601:G$5005&lt;&gt;"",Data!G601,"")</f>
        <v/>
      </c>
      <c r="H601" s="41" t="str">
        <f>IF(Data!$B601:H$5005&lt;&gt;"",Data!H601,"")</f>
        <v/>
      </c>
      <c r="I601" s="41" t="str">
        <f>IF(Data!$B601:I$5005&lt;&gt;"",Data!I601,"")</f>
        <v/>
      </c>
      <c r="J601" s="34"/>
      <c r="K601" s="34"/>
      <c r="L601" s="34"/>
      <c r="M601" s="34"/>
      <c r="N601" s="34"/>
      <c r="O601" s="34"/>
      <c r="P601" s="34"/>
      <c r="Q601" s="34"/>
    </row>
    <row r="602" spans="1:17">
      <c r="A602" s="40">
        <v>596</v>
      </c>
      <c r="B602" s="41" t="str">
        <f>IF(Data!B602:$B$5005&lt;&gt;"",Data!B602,"")</f>
        <v/>
      </c>
      <c r="C602" s="41" t="str">
        <f>IF(Data!$B602:C$5005&lt;&gt;"",Data!C602,"")</f>
        <v/>
      </c>
      <c r="D602" s="41" t="str">
        <f>IF(Data!$B602:D$5005&lt;&gt;"",Data!D602,"")</f>
        <v/>
      </c>
      <c r="E602" s="41" t="str">
        <f>IF(Data!$B602:E$5005&lt;&gt;"",Data!E602,"")</f>
        <v/>
      </c>
      <c r="F602" s="41" t="str">
        <f>IF(Data!$B602:F$5005&lt;&gt;"",Data!F602,"")</f>
        <v/>
      </c>
      <c r="G602" s="41" t="str">
        <f>IF(Data!$B602:G$5005&lt;&gt;"",Data!G602,"")</f>
        <v/>
      </c>
      <c r="H602" s="41" t="str">
        <f>IF(Data!$B602:H$5005&lt;&gt;"",Data!H602,"")</f>
        <v/>
      </c>
      <c r="I602" s="41" t="str">
        <f>IF(Data!$B602:I$5005&lt;&gt;"",Data!I602,"")</f>
        <v/>
      </c>
      <c r="J602" s="34"/>
      <c r="K602" s="34"/>
      <c r="L602" s="34"/>
      <c r="M602" s="34"/>
      <c r="N602" s="34"/>
      <c r="O602" s="34"/>
      <c r="P602" s="34"/>
      <c r="Q602" s="34"/>
    </row>
    <row r="603" spans="1:17">
      <c r="A603" s="40">
        <v>597</v>
      </c>
      <c r="B603" s="41" t="str">
        <f>IF(Data!B603:$B$5005&lt;&gt;"",Data!B603,"")</f>
        <v/>
      </c>
      <c r="C603" s="41" t="str">
        <f>IF(Data!$B603:C$5005&lt;&gt;"",Data!C603,"")</f>
        <v/>
      </c>
      <c r="D603" s="41" t="str">
        <f>IF(Data!$B603:D$5005&lt;&gt;"",Data!D603,"")</f>
        <v/>
      </c>
      <c r="E603" s="41" t="str">
        <f>IF(Data!$B603:E$5005&lt;&gt;"",Data!E603,"")</f>
        <v/>
      </c>
      <c r="F603" s="41" t="str">
        <f>IF(Data!$B603:F$5005&lt;&gt;"",Data!F603,"")</f>
        <v/>
      </c>
      <c r="G603" s="41" t="str">
        <f>IF(Data!$B603:G$5005&lt;&gt;"",Data!G603,"")</f>
        <v/>
      </c>
      <c r="H603" s="41" t="str">
        <f>IF(Data!$B603:H$5005&lt;&gt;"",Data!H603,"")</f>
        <v/>
      </c>
      <c r="I603" s="41" t="str">
        <f>IF(Data!$B603:I$5005&lt;&gt;"",Data!I603,"")</f>
        <v/>
      </c>
      <c r="J603" s="34"/>
      <c r="K603" s="34"/>
      <c r="L603" s="34"/>
      <c r="M603" s="34"/>
      <c r="N603" s="34"/>
      <c r="O603" s="34"/>
      <c r="P603" s="34"/>
      <c r="Q603" s="34"/>
    </row>
    <row r="604" spans="1:17">
      <c r="A604" s="40">
        <v>598</v>
      </c>
      <c r="B604" s="41" t="str">
        <f>IF(Data!B604:$B$5005&lt;&gt;"",Data!B604,"")</f>
        <v/>
      </c>
      <c r="C604" s="41" t="str">
        <f>IF(Data!$B604:C$5005&lt;&gt;"",Data!C604,"")</f>
        <v/>
      </c>
      <c r="D604" s="41" t="str">
        <f>IF(Data!$B604:D$5005&lt;&gt;"",Data!D604,"")</f>
        <v/>
      </c>
      <c r="E604" s="41" t="str">
        <f>IF(Data!$B604:E$5005&lt;&gt;"",Data!E604,"")</f>
        <v/>
      </c>
      <c r="F604" s="41" t="str">
        <f>IF(Data!$B604:F$5005&lt;&gt;"",Data!F604,"")</f>
        <v/>
      </c>
      <c r="G604" s="41" t="str">
        <f>IF(Data!$B604:G$5005&lt;&gt;"",Data!G604,"")</f>
        <v/>
      </c>
      <c r="H604" s="41" t="str">
        <f>IF(Data!$B604:H$5005&lt;&gt;"",Data!H604,"")</f>
        <v/>
      </c>
      <c r="I604" s="41" t="str">
        <f>IF(Data!$B604:I$5005&lt;&gt;"",Data!I604,"")</f>
        <v/>
      </c>
      <c r="J604" s="34"/>
      <c r="K604" s="34"/>
      <c r="L604" s="34"/>
      <c r="M604" s="34"/>
      <c r="N604" s="34"/>
      <c r="O604" s="34"/>
      <c r="P604" s="34"/>
      <c r="Q604" s="34"/>
    </row>
    <row r="605" spans="1:17">
      <c r="A605" s="40">
        <v>599</v>
      </c>
      <c r="B605" s="41" t="str">
        <f>IF(Data!B605:$B$5005&lt;&gt;"",Data!B605,"")</f>
        <v/>
      </c>
      <c r="C605" s="41" t="str">
        <f>IF(Data!$B605:C$5005&lt;&gt;"",Data!C605,"")</f>
        <v/>
      </c>
      <c r="D605" s="41" t="str">
        <f>IF(Data!$B605:D$5005&lt;&gt;"",Data!D605,"")</f>
        <v/>
      </c>
      <c r="E605" s="41" t="str">
        <f>IF(Data!$B605:E$5005&lt;&gt;"",Data!E605,"")</f>
        <v/>
      </c>
      <c r="F605" s="41" t="str">
        <f>IF(Data!$B605:F$5005&lt;&gt;"",Data!F605,"")</f>
        <v/>
      </c>
      <c r="G605" s="41" t="str">
        <f>IF(Data!$B605:G$5005&lt;&gt;"",Data!G605,"")</f>
        <v/>
      </c>
      <c r="H605" s="41" t="str">
        <f>IF(Data!$B605:H$5005&lt;&gt;"",Data!H605,"")</f>
        <v/>
      </c>
      <c r="I605" s="41" t="str">
        <f>IF(Data!$B605:I$5005&lt;&gt;"",Data!I605,"")</f>
        <v/>
      </c>
      <c r="J605" s="34"/>
      <c r="K605" s="34"/>
      <c r="L605" s="34"/>
      <c r="M605" s="34"/>
      <c r="N605" s="34"/>
      <c r="O605" s="34"/>
      <c r="P605" s="34"/>
      <c r="Q605" s="34"/>
    </row>
    <row r="606" spans="1:17">
      <c r="A606" s="40">
        <v>600</v>
      </c>
      <c r="B606" s="41" t="str">
        <f>IF(Data!B606:$B$5005&lt;&gt;"",Data!B606,"")</f>
        <v/>
      </c>
      <c r="C606" s="41" t="str">
        <f>IF(Data!$B606:C$5005&lt;&gt;"",Data!C606,"")</f>
        <v/>
      </c>
      <c r="D606" s="41" t="str">
        <f>IF(Data!$B606:D$5005&lt;&gt;"",Data!D606,"")</f>
        <v/>
      </c>
      <c r="E606" s="41" t="str">
        <f>IF(Data!$B606:E$5005&lt;&gt;"",Data!E606,"")</f>
        <v/>
      </c>
      <c r="F606" s="41" t="str">
        <f>IF(Data!$B606:F$5005&lt;&gt;"",Data!F606,"")</f>
        <v/>
      </c>
      <c r="G606" s="41" t="str">
        <f>IF(Data!$B606:G$5005&lt;&gt;"",Data!G606,"")</f>
        <v/>
      </c>
      <c r="H606" s="41" t="str">
        <f>IF(Data!$B606:H$5005&lt;&gt;"",Data!H606,"")</f>
        <v/>
      </c>
      <c r="I606" s="41" t="str">
        <f>IF(Data!$B606:I$5005&lt;&gt;"",Data!I606,"")</f>
        <v/>
      </c>
      <c r="J606" s="34"/>
      <c r="K606" s="34"/>
      <c r="L606" s="34"/>
      <c r="M606" s="34"/>
      <c r="N606" s="34"/>
      <c r="O606" s="34"/>
      <c r="P606" s="34"/>
      <c r="Q606" s="34"/>
    </row>
    <row r="607" spans="1:17">
      <c r="A607" s="40">
        <v>601</v>
      </c>
      <c r="B607" s="41" t="str">
        <f>IF(Data!B607:$B$5005&lt;&gt;"",Data!B607,"")</f>
        <v/>
      </c>
      <c r="C607" s="41" t="str">
        <f>IF(Data!$B607:C$5005&lt;&gt;"",Data!C607,"")</f>
        <v/>
      </c>
      <c r="D607" s="41" t="str">
        <f>IF(Data!$B607:D$5005&lt;&gt;"",Data!D607,"")</f>
        <v/>
      </c>
      <c r="E607" s="41" t="str">
        <f>IF(Data!$B607:E$5005&lt;&gt;"",Data!E607,"")</f>
        <v/>
      </c>
      <c r="F607" s="41" t="str">
        <f>IF(Data!$B607:F$5005&lt;&gt;"",Data!F607,"")</f>
        <v/>
      </c>
      <c r="G607" s="41" t="str">
        <f>IF(Data!$B607:G$5005&lt;&gt;"",Data!G607,"")</f>
        <v/>
      </c>
      <c r="H607" s="41" t="str">
        <f>IF(Data!$B607:H$5005&lt;&gt;"",Data!H607,"")</f>
        <v/>
      </c>
      <c r="I607" s="41" t="str">
        <f>IF(Data!$B607:I$5005&lt;&gt;"",Data!I607,"")</f>
        <v/>
      </c>
      <c r="J607" s="34"/>
      <c r="K607" s="34"/>
      <c r="L607" s="34"/>
      <c r="M607" s="34"/>
      <c r="N607" s="34"/>
      <c r="O607" s="34"/>
      <c r="P607" s="34"/>
      <c r="Q607" s="34"/>
    </row>
    <row r="608" spans="1:17">
      <c r="A608" s="40">
        <v>602</v>
      </c>
      <c r="B608" s="41" t="str">
        <f>IF(Data!B608:$B$5005&lt;&gt;"",Data!B608,"")</f>
        <v/>
      </c>
      <c r="C608" s="41" t="str">
        <f>IF(Data!$B608:C$5005&lt;&gt;"",Data!C608,"")</f>
        <v/>
      </c>
      <c r="D608" s="41" t="str">
        <f>IF(Data!$B608:D$5005&lt;&gt;"",Data!D608,"")</f>
        <v/>
      </c>
      <c r="E608" s="41" t="str">
        <f>IF(Data!$B608:E$5005&lt;&gt;"",Data!E608,"")</f>
        <v/>
      </c>
      <c r="F608" s="41" t="str">
        <f>IF(Data!$B608:F$5005&lt;&gt;"",Data!F608,"")</f>
        <v/>
      </c>
      <c r="G608" s="41" t="str">
        <f>IF(Data!$B608:G$5005&lt;&gt;"",Data!G608,"")</f>
        <v/>
      </c>
      <c r="H608" s="41" t="str">
        <f>IF(Data!$B608:H$5005&lt;&gt;"",Data!H608,"")</f>
        <v/>
      </c>
      <c r="I608" s="41" t="str">
        <f>IF(Data!$B608:I$5005&lt;&gt;"",Data!I608,"")</f>
        <v/>
      </c>
      <c r="J608" s="34"/>
      <c r="K608" s="34"/>
      <c r="L608" s="34"/>
      <c r="M608" s="34"/>
      <c r="N608" s="34"/>
      <c r="O608" s="34"/>
      <c r="P608" s="34"/>
      <c r="Q608" s="34"/>
    </row>
    <row r="609" spans="1:17">
      <c r="A609" s="40">
        <v>603</v>
      </c>
      <c r="B609" s="41" t="str">
        <f>IF(Data!B609:$B$5005&lt;&gt;"",Data!B609,"")</f>
        <v/>
      </c>
      <c r="C609" s="41" t="str">
        <f>IF(Data!$B609:C$5005&lt;&gt;"",Data!C609,"")</f>
        <v/>
      </c>
      <c r="D609" s="41" t="str">
        <f>IF(Data!$B609:D$5005&lt;&gt;"",Data!D609,"")</f>
        <v/>
      </c>
      <c r="E609" s="41" t="str">
        <f>IF(Data!$B609:E$5005&lt;&gt;"",Data!E609,"")</f>
        <v/>
      </c>
      <c r="F609" s="41" t="str">
        <f>IF(Data!$B609:F$5005&lt;&gt;"",Data!F609,"")</f>
        <v/>
      </c>
      <c r="G609" s="41" t="str">
        <f>IF(Data!$B609:G$5005&lt;&gt;"",Data!G609,"")</f>
        <v/>
      </c>
      <c r="H609" s="41" t="str">
        <f>IF(Data!$B609:H$5005&lt;&gt;"",Data!H609,"")</f>
        <v/>
      </c>
      <c r="I609" s="41" t="str">
        <f>IF(Data!$B609:I$5005&lt;&gt;"",Data!I609,"")</f>
        <v/>
      </c>
      <c r="J609" s="34"/>
      <c r="K609" s="34"/>
      <c r="L609" s="34"/>
      <c r="M609" s="34"/>
      <c r="N609" s="34"/>
      <c r="O609" s="34"/>
      <c r="P609" s="34"/>
      <c r="Q609" s="34"/>
    </row>
    <row r="610" spans="1:17">
      <c r="A610" s="40">
        <v>604</v>
      </c>
      <c r="B610" s="41" t="str">
        <f>IF(Data!B610:$B$5005&lt;&gt;"",Data!B610,"")</f>
        <v/>
      </c>
      <c r="C610" s="41" t="str">
        <f>IF(Data!$B610:C$5005&lt;&gt;"",Data!C610,"")</f>
        <v/>
      </c>
      <c r="D610" s="41" t="str">
        <f>IF(Data!$B610:D$5005&lt;&gt;"",Data!D610,"")</f>
        <v/>
      </c>
      <c r="E610" s="41" t="str">
        <f>IF(Data!$B610:E$5005&lt;&gt;"",Data!E610,"")</f>
        <v/>
      </c>
      <c r="F610" s="41" t="str">
        <f>IF(Data!$B610:F$5005&lt;&gt;"",Data!F610,"")</f>
        <v/>
      </c>
      <c r="G610" s="41" t="str">
        <f>IF(Data!$B610:G$5005&lt;&gt;"",Data!G610,"")</f>
        <v/>
      </c>
      <c r="H610" s="41" t="str">
        <f>IF(Data!$B610:H$5005&lt;&gt;"",Data!H610,"")</f>
        <v/>
      </c>
      <c r="I610" s="41" t="str">
        <f>IF(Data!$B610:I$5005&lt;&gt;"",Data!I610,"")</f>
        <v/>
      </c>
      <c r="J610" s="34"/>
      <c r="K610" s="34"/>
      <c r="L610" s="34"/>
      <c r="M610" s="34"/>
      <c r="N610" s="34"/>
      <c r="O610" s="34"/>
      <c r="P610" s="34"/>
      <c r="Q610" s="34"/>
    </row>
    <row r="611" spans="1:17">
      <c r="A611" s="40">
        <v>605</v>
      </c>
      <c r="B611" s="41" t="str">
        <f>IF(Data!B611:$B$5005&lt;&gt;"",Data!B611,"")</f>
        <v/>
      </c>
      <c r="C611" s="41" t="str">
        <f>IF(Data!$B611:C$5005&lt;&gt;"",Data!C611,"")</f>
        <v/>
      </c>
      <c r="D611" s="41" t="str">
        <f>IF(Data!$B611:D$5005&lt;&gt;"",Data!D611,"")</f>
        <v/>
      </c>
      <c r="E611" s="41" t="str">
        <f>IF(Data!$B611:E$5005&lt;&gt;"",Data!E611,"")</f>
        <v/>
      </c>
      <c r="F611" s="41" t="str">
        <f>IF(Data!$B611:F$5005&lt;&gt;"",Data!F611,"")</f>
        <v/>
      </c>
      <c r="G611" s="41" t="str">
        <f>IF(Data!$B611:G$5005&lt;&gt;"",Data!G611,"")</f>
        <v/>
      </c>
      <c r="H611" s="41" t="str">
        <f>IF(Data!$B611:H$5005&lt;&gt;"",Data!H611,"")</f>
        <v/>
      </c>
      <c r="I611" s="41" t="str">
        <f>IF(Data!$B611:I$5005&lt;&gt;"",Data!I611,"")</f>
        <v/>
      </c>
      <c r="J611" s="34"/>
      <c r="K611" s="34"/>
      <c r="L611" s="34"/>
      <c r="M611" s="34"/>
      <c r="N611" s="34"/>
      <c r="O611" s="34"/>
      <c r="P611" s="34"/>
      <c r="Q611" s="34"/>
    </row>
    <row r="612" spans="1:17">
      <c r="A612" s="40">
        <v>606</v>
      </c>
      <c r="B612" s="41" t="str">
        <f>IF(Data!B612:$B$5005&lt;&gt;"",Data!B612,"")</f>
        <v/>
      </c>
      <c r="C612" s="41" t="str">
        <f>IF(Data!$B612:C$5005&lt;&gt;"",Data!C612,"")</f>
        <v/>
      </c>
      <c r="D612" s="41" t="str">
        <f>IF(Data!$B612:D$5005&lt;&gt;"",Data!D612,"")</f>
        <v/>
      </c>
      <c r="E612" s="41" t="str">
        <f>IF(Data!$B612:E$5005&lt;&gt;"",Data!E612,"")</f>
        <v/>
      </c>
      <c r="F612" s="41" t="str">
        <f>IF(Data!$B612:F$5005&lt;&gt;"",Data!F612,"")</f>
        <v/>
      </c>
      <c r="G612" s="41" t="str">
        <f>IF(Data!$B612:G$5005&lt;&gt;"",Data!G612,"")</f>
        <v/>
      </c>
      <c r="H612" s="41" t="str">
        <f>IF(Data!$B612:H$5005&lt;&gt;"",Data!H612,"")</f>
        <v/>
      </c>
      <c r="I612" s="41" t="str">
        <f>IF(Data!$B612:I$5005&lt;&gt;"",Data!I612,"")</f>
        <v/>
      </c>
      <c r="J612" s="34"/>
      <c r="K612" s="34"/>
      <c r="L612" s="34"/>
      <c r="M612" s="34"/>
      <c r="N612" s="34"/>
      <c r="O612" s="34"/>
      <c r="P612" s="34"/>
      <c r="Q612" s="34"/>
    </row>
    <row r="613" spans="1:17">
      <c r="A613" s="40">
        <v>607</v>
      </c>
      <c r="B613" s="41" t="str">
        <f>IF(Data!B613:$B$5005&lt;&gt;"",Data!B613,"")</f>
        <v/>
      </c>
      <c r="C613" s="41" t="str">
        <f>IF(Data!$B613:C$5005&lt;&gt;"",Data!C613,"")</f>
        <v/>
      </c>
      <c r="D613" s="41" t="str">
        <f>IF(Data!$B613:D$5005&lt;&gt;"",Data!D613,"")</f>
        <v/>
      </c>
      <c r="E613" s="41" t="str">
        <f>IF(Data!$B613:E$5005&lt;&gt;"",Data!E613,"")</f>
        <v/>
      </c>
      <c r="F613" s="41" t="str">
        <f>IF(Data!$B613:F$5005&lt;&gt;"",Data!F613,"")</f>
        <v/>
      </c>
      <c r="G613" s="41" t="str">
        <f>IF(Data!$B613:G$5005&lt;&gt;"",Data!G613,"")</f>
        <v/>
      </c>
      <c r="H613" s="41" t="str">
        <f>IF(Data!$B613:H$5005&lt;&gt;"",Data!H613,"")</f>
        <v/>
      </c>
      <c r="I613" s="41" t="str">
        <f>IF(Data!$B613:I$5005&lt;&gt;"",Data!I613,"")</f>
        <v/>
      </c>
      <c r="J613" s="34"/>
      <c r="K613" s="34"/>
      <c r="L613" s="34"/>
      <c r="M613" s="34"/>
      <c r="N613" s="34"/>
      <c r="O613" s="34"/>
      <c r="P613" s="34"/>
      <c r="Q613" s="34"/>
    </row>
    <row r="614" spans="1:17">
      <c r="A614" s="40">
        <v>608</v>
      </c>
      <c r="B614" s="41" t="str">
        <f>IF(Data!B614:$B$5005&lt;&gt;"",Data!B614,"")</f>
        <v/>
      </c>
      <c r="C614" s="41" t="str">
        <f>IF(Data!$B614:C$5005&lt;&gt;"",Data!C614,"")</f>
        <v/>
      </c>
      <c r="D614" s="41" t="str">
        <f>IF(Data!$B614:D$5005&lt;&gt;"",Data!D614,"")</f>
        <v/>
      </c>
      <c r="E614" s="41" t="str">
        <f>IF(Data!$B614:E$5005&lt;&gt;"",Data!E614,"")</f>
        <v/>
      </c>
      <c r="F614" s="41" t="str">
        <f>IF(Data!$B614:F$5005&lt;&gt;"",Data!F614,"")</f>
        <v/>
      </c>
      <c r="G614" s="41" t="str">
        <f>IF(Data!$B614:G$5005&lt;&gt;"",Data!G614,"")</f>
        <v/>
      </c>
      <c r="H614" s="41" t="str">
        <f>IF(Data!$B614:H$5005&lt;&gt;"",Data!H614,"")</f>
        <v/>
      </c>
      <c r="I614" s="41" t="str">
        <f>IF(Data!$B614:I$5005&lt;&gt;"",Data!I614,"")</f>
        <v/>
      </c>
      <c r="J614" s="34"/>
      <c r="K614" s="34"/>
      <c r="L614" s="34"/>
      <c r="M614" s="34"/>
      <c r="N614" s="34"/>
      <c r="O614" s="34"/>
      <c r="P614" s="34"/>
      <c r="Q614" s="34"/>
    </row>
    <row r="615" spans="1:17">
      <c r="A615" s="40">
        <v>609</v>
      </c>
      <c r="B615" s="41" t="str">
        <f>IF(Data!B615:$B$5005&lt;&gt;"",Data!B615,"")</f>
        <v/>
      </c>
      <c r="C615" s="41" t="str">
        <f>IF(Data!$B615:C$5005&lt;&gt;"",Data!C615,"")</f>
        <v/>
      </c>
      <c r="D615" s="41" t="str">
        <f>IF(Data!$B615:D$5005&lt;&gt;"",Data!D615,"")</f>
        <v/>
      </c>
      <c r="E615" s="41" t="str">
        <f>IF(Data!$B615:E$5005&lt;&gt;"",Data!E615,"")</f>
        <v/>
      </c>
      <c r="F615" s="41" t="str">
        <f>IF(Data!$B615:F$5005&lt;&gt;"",Data!F615,"")</f>
        <v/>
      </c>
      <c r="G615" s="41" t="str">
        <f>IF(Data!$B615:G$5005&lt;&gt;"",Data!G615,"")</f>
        <v/>
      </c>
      <c r="H615" s="41" t="str">
        <f>IF(Data!$B615:H$5005&lt;&gt;"",Data!H615,"")</f>
        <v/>
      </c>
      <c r="I615" s="41" t="str">
        <f>IF(Data!$B615:I$5005&lt;&gt;"",Data!I615,"")</f>
        <v/>
      </c>
      <c r="J615" s="34"/>
      <c r="K615" s="34"/>
      <c r="L615" s="34"/>
      <c r="M615" s="34"/>
      <c r="N615" s="34"/>
      <c r="O615" s="34"/>
      <c r="P615" s="34"/>
      <c r="Q615" s="34"/>
    </row>
    <row r="616" spans="1:17">
      <c r="A616" s="40">
        <v>610</v>
      </c>
      <c r="B616" s="41" t="str">
        <f>IF(Data!B616:$B$5005&lt;&gt;"",Data!B616,"")</f>
        <v/>
      </c>
      <c r="C616" s="41" t="str">
        <f>IF(Data!$B616:C$5005&lt;&gt;"",Data!C616,"")</f>
        <v/>
      </c>
      <c r="D616" s="41" t="str">
        <f>IF(Data!$B616:D$5005&lt;&gt;"",Data!D616,"")</f>
        <v/>
      </c>
      <c r="E616" s="41" t="str">
        <f>IF(Data!$B616:E$5005&lt;&gt;"",Data!E616,"")</f>
        <v/>
      </c>
      <c r="F616" s="41" t="str">
        <f>IF(Data!$B616:F$5005&lt;&gt;"",Data!F616,"")</f>
        <v/>
      </c>
      <c r="G616" s="41" t="str">
        <f>IF(Data!$B616:G$5005&lt;&gt;"",Data!G616,"")</f>
        <v/>
      </c>
      <c r="H616" s="41" t="str">
        <f>IF(Data!$B616:H$5005&lt;&gt;"",Data!H616,"")</f>
        <v/>
      </c>
      <c r="I616" s="41" t="str">
        <f>IF(Data!$B616:I$5005&lt;&gt;"",Data!I616,"")</f>
        <v/>
      </c>
      <c r="J616" s="34"/>
      <c r="K616" s="34"/>
      <c r="L616" s="34"/>
      <c r="M616" s="34"/>
      <c r="N616" s="34"/>
      <c r="O616" s="34"/>
      <c r="P616" s="34"/>
      <c r="Q616" s="34"/>
    </row>
    <row r="617" spans="1:17">
      <c r="A617" s="40">
        <v>611</v>
      </c>
      <c r="B617" s="41" t="str">
        <f>IF(Data!B617:$B$5005&lt;&gt;"",Data!B617,"")</f>
        <v/>
      </c>
      <c r="C617" s="41" t="str">
        <f>IF(Data!$B617:C$5005&lt;&gt;"",Data!C617,"")</f>
        <v/>
      </c>
      <c r="D617" s="41" t="str">
        <f>IF(Data!$B617:D$5005&lt;&gt;"",Data!D617,"")</f>
        <v/>
      </c>
      <c r="E617" s="41" t="str">
        <f>IF(Data!$B617:E$5005&lt;&gt;"",Data!E617,"")</f>
        <v/>
      </c>
      <c r="F617" s="41" t="str">
        <f>IF(Data!$B617:F$5005&lt;&gt;"",Data!F617,"")</f>
        <v/>
      </c>
      <c r="G617" s="41" t="str">
        <f>IF(Data!$B617:G$5005&lt;&gt;"",Data!G617,"")</f>
        <v/>
      </c>
      <c r="H617" s="41" t="str">
        <f>IF(Data!$B617:H$5005&lt;&gt;"",Data!H617,"")</f>
        <v/>
      </c>
      <c r="I617" s="41" t="str">
        <f>IF(Data!$B617:I$5005&lt;&gt;"",Data!I617,"")</f>
        <v/>
      </c>
      <c r="J617" s="34"/>
      <c r="K617" s="34"/>
      <c r="L617" s="34"/>
      <c r="M617" s="34"/>
      <c r="N617" s="34"/>
      <c r="O617" s="34"/>
      <c r="P617" s="34"/>
      <c r="Q617" s="34"/>
    </row>
    <row r="618" spans="1:17">
      <c r="A618" s="40">
        <v>612</v>
      </c>
      <c r="B618" s="41" t="str">
        <f>IF(Data!B618:$B$5005&lt;&gt;"",Data!B618,"")</f>
        <v/>
      </c>
      <c r="C618" s="41" t="str">
        <f>IF(Data!$B618:C$5005&lt;&gt;"",Data!C618,"")</f>
        <v/>
      </c>
      <c r="D618" s="41" t="str">
        <f>IF(Data!$B618:D$5005&lt;&gt;"",Data!D618,"")</f>
        <v/>
      </c>
      <c r="E618" s="41" t="str">
        <f>IF(Data!$B618:E$5005&lt;&gt;"",Data!E618,"")</f>
        <v/>
      </c>
      <c r="F618" s="41" t="str">
        <f>IF(Data!$B618:F$5005&lt;&gt;"",Data!F618,"")</f>
        <v/>
      </c>
      <c r="G618" s="41" t="str">
        <f>IF(Data!$B618:G$5005&lt;&gt;"",Data!G618,"")</f>
        <v/>
      </c>
      <c r="H618" s="41" t="str">
        <f>IF(Data!$B618:H$5005&lt;&gt;"",Data!H618,"")</f>
        <v/>
      </c>
      <c r="I618" s="41" t="str">
        <f>IF(Data!$B618:I$5005&lt;&gt;"",Data!I618,"")</f>
        <v/>
      </c>
      <c r="J618" s="34"/>
      <c r="K618" s="34"/>
      <c r="L618" s="34"/>
      <c r="M618" s="34"/>
      <c r="N618" s="34"/>
      <c r="O618" s="34"/>
      <c r="P618" s="34"/>
      <c r="Q618" s="34"/>
    </row>
    <row r="619" spans="1:17">
      <c r="A619" s="40">
        <v>613</v>
      </c>
      <c r="B619" s="41" t="str">
        <f>IF(Data!B619:$B$5005&lt;&gt;"",Data!B619,"")</f>
        <v/>
      </c>
      <c r="C619" s="41" t="str">
        <f>IF(Data!$B619:C$5005&lt;&gt;"",Data!C619,"")</f>
        <v/>
      </c>
      <c r="D619" s="41" t="str">
        <f>IF(Data!$B619:D$5005&lt;&gt;"",Data!D619,"")</f>
        <v/>
      </c>
      <c r="E619" s="41" t="str">
        <f>IF(Data!$B619:E$5005&lt;&gt;"",Data!E619,"")</f>
        <v/>
      </c>
      <c r="F619" s="41" t="str">
        <f>IF(Data!$B619:F$5005&lt;&gt;"",Data!F619,"")</f>
        <v/>
      </c>
      <c r="G619" s="41" t="str">
        <f>IF(Data!$B619:G$5005&lt;&gt;"",Data!G619,"")</f>
        <v/>
      </c>
      <c r="H619" s="41" t="str">
        <f>IF(Data!$B619:H$5005&lt;&gt;"",Data!H619,"")</f>
        <v/>
      </c>
      <c r="I619" s="41" t="str">
        <f>IF(Data!$B619:I$5005&lt;&gt;"",Data!I619,"")</f>
        <v/>
      </c>
      <c r="J619" s="34"/>
      <c r="K619" s="34"/>
      <c r="L619" s="34"/>
      <c r="M619" s="34"/>
      <c r="N619" s="34"/>
      <c r="O619" s="34"/>
      <c r="P619" s="34"/>
      <c r="Q619" s="34"/>
    </row>
    <row r="620" spans="1:17">
      <c r="A620" s="40">
        <v>614</v>
      </c>
      <c r="B620" s="41" t="str">
        <f>IF(Data!B620:$B$5005&lt;&gt;"",Data!B620,"")</f>
        <v/>
      </c>
      <c r="C620" s="41" t="str">
        <f>IF(Data!$B620:C$5005&lt;&gt;"",Data!C620,"")</f>
        <v/>
      </c>
      <c r="D620" s="41" t="str">
        <f>IF(Data!$B620:D$5005&lt;&gt;"",Data!D620,"")</f>
        <v/>
      </c>
      <c r="E620" s="41" t="str">
        <f>IF(Data!$B620:E$5005&lt;&gt;"",Data!E620,"")</f>
        <v/>
      </c>
      <c r="F620" s="41" t="str">
        <f>IF(Data!$B620:F$5005&lt;&gt;"",Data!F620,"")</f>
        <v/>
      </c>
      <c r="G620" s="41" t="str">
        <f>IF(Data!$B620:G$5005&lt;&gt;"",Data!G620,"")</f>
        <v/>
      </c>
      <c r="H620" s="41" t="str">
        <f>IF(Data!$B620:H$5005&lt;&gt;"",Data!H620,"")</f>
        <v/>
      </c>
      <c r="I620" s="41" t="str">
        <f>IF(Data!$B620:I$5005&lt;&gt;"",Data!I620,"")</f>
        <v/>
      </c>
      <c r="J620" s="34"/>
      <c r="K620" s="34"/>
      <c r="L620" s="34"/>
      <c r="M620" s="34"/>
      <c r="N620" s="34"/>
      <c r="O620" s="34"/>
      <c r="P620" s="34"/>
      <c r="Q620" s="34"/>
    </row>
    <row r="621" spans="1:17">
      <c r="A621" s="40">
        <v>615</v>
      </c>
      <c r="B621" s="41" t="str">
        <f>IF(Data!B621:$B$5005&lt;&gt;"",Data!B621,"")</f>
        <v/>
      </c>
      <c r="C621" s="41" t="str">
        <f>IF(Data!$B621:C$5005&lt;&gt;"",Data!C621,"")</f>
        <v/>
      </c>
      <c r="D621" s="41" t="str">
        <f>IF(Data!$B621:D$5005&lt;&gt;"",Data!D621,"")</f>
        <v/>
      </c>
      <c r="E621" s="41" t="str">
        <f>IF(Data!$B621:E$5005&lt;&gt;"",Data!E621,"")</f>
        <v/>
      </c>
      <c r="F621" s="41" t="str">
        <f>IF(Data!$B621:F$5005&lt;&gt;"",Data!F621,"")</f>
        <v/>
      </c>
      <c r="G621" s="41" t="str">
        <f>IF(Data!$B621:G$5005&lt;&gt;"",Data!G621,"")</f>
        <v/>
      </c>
      <c r="H621" s="41" t="str">
        <f>IF(Data!$B621:H$5005&lt;&gt;"",Data!H621,"")</f>
        <v/>
      </c>
      <c r="I621" s="41" t="str">
        <f>IF(Data!$B621:I$5005&lt;&gt;"",Data!I621,"")</f>
        <v/>
      </c>
      <c r="J621" s="34"/>
      <c r="K621" s="34"/>
      <c r="L621" s="34"/>
      <c r="M621" s="34"/>
      <c r="N621" s="34"/>
      <c r="O621" s="34"/>
      <c r="P621" s="34"/>
      <c r="Q621" s="34"/>
    </row>
    <row r="622" spans="1:17">
      <c r="A622" s="40">
        <v>616</v>
      </c>
      <c r="B622" s="41" t="str">
        <f>IF(Data!B622:$B$5005&lt;&gt;"",Data!B622,"")</f>
        <v/>
      </c>
      <c r="C622" s="41" t="str">
        <f>IF(Data!$B622:C$5005&lt;&gt;"",Data!C622,"")</f>
        <v/>
      </c>
      <c r="D622" s="41" t="str">
        <f>IF(Data!$B622:D$5005&lt;&gt;"",Data!D622,"")</f>
        <v/>
      </c>
      <c r="E622" s="41" t="str">
        <f>IF(Data!$B622:E$5005&lt;&gt;"",Data!E622,"")</f>
        <v/>
      </c>
      <c r="F622" s="41" t="str">
        <f>IF(Data!$B622:F$5005&lt;&gt;"",Data!F622,"")</f>
        <v/>
      </c>
      <c r="G622" s="41" t="str">
        <f>IF(Data!$B622:G$5005&lt;&gt;"",Data!G622,"")</f>
        <v/>
      </c>
      <c r="H622" s="41" t="str">
        <f>IF(Data!$B622:H$5005&lt;&gt;"",Data!H622,"")</f>
        <v/>
      </c>
      <c r="I622" s="41" t="str">
        <f>IF(Data!$B622:I$5005&lt;&gt;"",Data!I622,"")</f>
        <v/>
      </c>
      <c r="J622" s="34"/>
      <c r="K622" s="34"/>
      <c r="L622" s="34"/>
      <c r="M622" s="34"/>
      <c r="N622" s="34"/>
      <c r="O622" s="34"/>
      <c r="P622" s="34"/>
      <c r="Q622" s="34"/>
    </row>
    <row r="623" spans="1:17">
      <c r="A623" s="40">
        <v>617</v>
      </c>
      <c r="B623" s="41" t="str">
        <f>IF(Data!B623:$B$5005&lt;&gt;"",Data!B623,"")</f>
        <v/>
      </c>
      <c r="C623" s="41" t="str">
        <f>IF(Data!$B623:C$5005&lt;&gt;"",Data!C623,"")</f>
        <v/>
      </c>
      <c r="D623" s="41" t="str">
        <f>IF(Data!$B623:D$5005&lt;&gt;"",Data!D623,"")</f>
        <v/>
      </c>
      <c r="E623" s="41" t="str">
        <f>IF(Data!$B623:E$5005&lt;&gt;"",Data!E623,"")</f>
        <v/>
      </c>
      <c r="F623" s="41" t="str">
        <f>IF(Data!$B623:F$5005&lt;&gt;"",Data!F623,"")</f>
        <v/>
      </c>
      <c r="G623" s="41" t="str">
        <f>IF(Data!$B623:G$5005&lt;&gt;"",Data!G623,"")</f>
        <v/>
      </c>
      <c r="H623" s="41" t="str">
        <f>IF(Data!$B623:H$5005&lt;&gt;"",Data!H623,"")</f>
        <v/>
      </c>
      <c r="I623" s="41" t="str">
        <f>IF(Data!$B623:I$5005&lt;&gt;"",Data!I623,"")</f>
        <v/>
      </c>
      <c r="J623" s="34"/>
      <c r="K623" s="34"/>
      <c r="L623" s="34"/>
      <c r="M623" s="34"/>
      <c r="N623" s="34"/>
      <c r="O623" s="34"/>
      <c r="P623" s="34"/>
      <c r="Q623" s="34"/>
    </row>
    <row r="624" spans="1:17">
      <c r="A624" s="40">
        <v>618</v>
      </c>
      <c r="B624" s="41" t="str">
        <f>IF(Data!B624:$B$5005&lt;&gt;"",Data!B624,"")</f>
        <v/>
      </c>
      <c r="C624" s="41" t="str">
        <f>IF(Data!$B624:C$5005&lt;&gt;"",Data!C624,"")</f>
        <v/>
      </c>
      <c r="D624" s="41" t="str">
        <f>IF(Data!$B624:D$5005&lt;&gt;"",Data!D624,"")</f>
        <v/>
      </c>
      <c r="E624" s="41" t="str">
        <f>IF(Data!$B624:E$5005&lt;&gt;"",Data!E624,"")</f>
        <v/>
      </c>
      <c r="F624" s="41" t="str">
        <f>IF(Data!$B624:F$5005&lt;&gt;"",Data!F624,"")</f>
        <v/>
      </c>
      <c r="G624" s="41" t="str">
        <f>IF(Data!$B624:G$5005&lt;&gt;"",Data!G624,"")</f>
        <v/>
      </c>
      <c r="H624" s="41" t="str">
        <f>IF(Data!$B624:H$5005&lt;&gt;"",Data!H624,"")</f>
        <v/>
      </c>
      <c r="I624" s="41" t="str">
        <f>IF(Data!$B624:I$5005&lt;&gt;"",Data!I624,"")</f>
        <v/>
      </c>
      <c r="J624" s="34"/>
      <c r="K624" s="34"/>
      <c r="L624" s="34"/>
      <c r="M624" s="34"/>
      <c r="N624" s="34"/>
      <c r="O624" s="34"/>
      <c r="P624" s="34"/>
      <c r="Q624" s="34"/>
    </row>
    <row r="625" spans="1:17">
      <c r="A625" s="40">
        <v>619</v>
      </c>
      <c r="B625" s="41" t="str">
        <f>IF(Data!B625:$B$5005&lt;&gt;"",Data!B625,"")</f>
        <v/>
      </c>
      <c r="C625" s="41" t="str">
        <f>IF(Data!$B625:C$5005&lt;&gt;"",Data!C625,"")</f>
        <v/>
      </c>
      <c r="D625" s="41" t="str">
        <f>IF(Data!$B625:D$5005&lt;&gt;"",Data!D625,"")</f>
        <v/>
      </c>
      <c r="E625" s="41" t="str">
        <f>IF(Data!$B625:E$5005&lt;&gt;"",Data!E625,"")</f>
        <v/>
      </c>
      <c r="F625" s="41" t="str">
        <f>IF(Data!$B625:F$5005&lt;&gt;"",Data!F625,"")</f>
        <v/>
      </c>
      <c r="G625" s="41" t="str">
        <f>IF(Data!$B625:G$5005&lt;&gt;"",Data!G625,"")</f>
        <v/>
      </c>
      <c r="H625" s="41" t="str">
        <f>IF(Data!$B625:H$5005&lt;&gt;"",Data!H625,"")</f>
        <v/>
      </c>
      <c r="I625" s="41" t="str">
        <f>IF(Data!$B625:I$5005&lt;&gt;"",Data!I625,"")</f>
        <v/>
      </c>
      <c r="J625" s="34"/>
      <c r="K625" s="34"/>
      <c r="L625" s="34"/>
      <c r="M625" s="34"/>
      <c r="N625" s="34"/>
      <c r="O625" s="34"/>
      <c r="P625" s="34"/>
      <c r="Q625" s="34"/>
    </row>
    <row r="626" spans="1:17">
      <c r="A626" s="40">
        <v>620</v>
      </c>
      <c r="B626" s="41" t="str">
        <f>IF(Data!B626:$B$5005&lt;&gt;"",Data!B626,"")</f>
        <v/>
      </c>
      <c r="C626" s="41" t="str">
        <f>IF(Data!$B626:C$5005&lt;&gt;"",Data!C626,"")</f>
        <v/>
      </c>
      <c r="D626" s="41" t="str">
        <f>IF(Data!$B626:D$5005&lt;&gt;"",Data!D626,"")</f>
        <v/>
      </c>
      <c r="E626" s="41" t="str">
        <f>IF(Data!$B626:E$5005&lt;&gt;"",Data!E626,"")</f>
        <v/>
      </c>
      <c r="F626" s="41" t="str">
        <f>IF(Data!$B626:F$5005&lt;&gt;"",Data!F626,"")</f>
        <v/>
      </c>
      <c r="G626" s="41" t="str">
        <f>IF(Data!$B626:G$5005&lt;&gt;"",Data!G626,"")</f>
        <v/>
      </c>
      <c r="H626" s="41" t="str">
        <f>IF(Data!$B626:H$5005&lt;&gt;"",Data!H626,"")</f>
        <v/>
      </c>
      <c r="I626" s="41" t="str">
        <f>IF(Data!$B626:I$5005&lt;&gt;"",Data!I626,"")</f>
        <v/>
      </c>
      <c r="J626" s="34"/>
      <c r="K626" s="34"/>
      <c r="L626" s="34"/>
      <c r="M626" s="34"/>
      <c r="N626" s="34"/>
      <c r="O626" s="34"/>
      <c r="P626" s="34"/>
      <c r="Q626" s="34"/>
    </row>
    <row r="627" spans="1:17">
      <c r="A627" s="40">
        <v>621</v>
      </c>
      <c r="B627" s="41" t="str">
        <f>IF(Data!B627:$B$5005&lt;&gt;"",Data!B627,"")</f>
        <v/>
      </c>
      <c r="C627" s="41" t="str">
        <f>IF(Data!$B627:C$5005&lt;&gt;"",Data!C627,"")</f>
        <v/>
      </c>
      <c r="D627" s="41" t="str">
        <f>IF(Data!$B627:D$5005&lt;&gt;"",Data!D627,"")</f>
        <v/>
      </c>
      <c r="E627" s="41" t="str">
        <f>IF(Data!$B627:E$5005&lt;&gt;"",Data!E627,"")</f>
        <v/>
      </c>
      <c r="F627" s="41" t="str">
        <f>IF(Data!$B627:F$5005&lt;&gt;"",Data!F627,"")</f>
        <v/>
      </c>
      <c r="G627" s="41" t="str">
        <f>IF(Data!$B627:G$5005&lt;&gt;"",Data!G627,"")</f>
        <v/>
      </c>
      <c r="H627" s="41" t="str">
        <f>IF(Data!$B627:H$5005&lt;&gt;"",Data!H627,"")</f>
        <v/>
      </c>
      <c r="I627" s="41" t="str">
        <f>IF(Data!$B627:I$5005&lt;&gt;"",Data!I627,"")</f>
        <v/>
      </c>
      <c r="J627" s="34"/>
      <c r="K627" s="34"/>
      <c r="L627" s="34"/>
      <c r="M627" s="34"/>
      <c r="N627" s="34"/>
      <c r="O627" s="34"/>
      <c r="P627" s="34"/>
      <c r="Q627" s="34"/>
    </row>
    <row r="628" spans="1:17">
      <c r="A628" s="40">
        <v>622</v>
      </c>
      <c r="B628" s="41" t="str">
        <f>IF(Data!B628:$B$5005&lt;&gt;"",Data!B628,"")</f>
        <v/>
      </c>
      <c r="C628" s="41" t="str">
        <f>IF(Data!$B628:C$5005&lt;&gt;"",Data!C628,"")</f>
        <v/>
      </c>
      <c r="D628" s="41" t="str">
        <f>IF(Data!$B628:D$5005&lt;&gt;"",Data!D628,"")</f>
        <v/>
      </c>
      <c r="E628" s="41" t="str">
        <f>IF(Data!$B628:E$5005&lt;&gt;"",Data!E628,"")</f>
        <v/>
      </c>
      <c r="F628" s="41" t="str">
        <f>IF(Data!$B628:F$5005&lt;&gt;"",Data!F628,"")</f>
        <v/>
      </c>
      <c r="G628" s="41" t="str">
        <f>IF(Data!$B628:G$5005&lt;&gt;"",Data!G628,"")</f>
        <v/>
      </c>
      <c r="H628" s="41" t="str">
        <f>IF(Data!$B628:H$5005&lt;&gt;"",Data!H628,"")</f>
        <v/>
      </c>
      <c r="I628" s="41" t="str">
        <f>IF(Data!$B628:I$5005&lt;&gt;"",Data!I628,"")</f>
        <v/>
      </c>
      <c r="J628" s="34"/>
      <c r="K628" s="34"/>
      <c r="L628" s="34"/>
      <c r="M628" s="34"/>
      <c r="N628" s="34"/>
      <c r="O628" s="34"/>
      <c r="P628" s="34"/>
      <c r="Q628" s="34"/>
    </row>
    <row r="629" spans="1:17">
      <c r="A629" s="40">
        <v>623</v>
      </c>
      <c r="B629" s="41" t="str">
        <f>IF(Data!B629:$B$5005&lt;&gt;"",Data!B629,"")</f>
        <v/>
      </c>
      <c r="C629" s="41" t="str">
        <f>IF(Data!$B629:C$5005&lt;&gt;"",Data!C629,"")</f>
        <v/>
      </c>
      <c r="D629" s="41" t="str">
        <f>IF(Data!$B629:D$5005&lt;&gt;"",Data!D629,"")</f>
        <v/>
      </c>
      <c r="E629" s="41" t="str">
        <f>IF(Data!$B629:E$5005&lt;&gt;"",Data!E629,"")</f>
        <v/>
      </c>
      <c r="F629" s="41" t="str">
        <f>IF(Data!$B629:F$5005&lt;&gt;"",Data!F629,"")</f>
        <v/>
      </c>
      <c r="G629" s="41" t="str">
        <f>IF(Data!$B629:G$5005&lt;&gt;"",Data!G629,"")</f>
        <v/>
      </c>
      <c r="H629" s="41" t="str">
        <f>IF(Data!$B629:H$5005&lt;&gt;"",Data!H629,"")</f>
        <v/>
      </c>
      <c r="I629" s="41" t="str">
        <f>IF(Data!$B629:I$5005&lt;&gt;"",Data!I629,"")</f>
        <v/>
      </c>
      <c r="J629" s="34"/>
      <c r="K629" s="34"/>
      <c r="L629" s="34"/>
      <c r="M629" s="34"/>
      <c r="N629" s="34"/>
      <c r="O629" s="34"/>
      <c r="P629" s="34"/>
      <c r="Q629" s="34"/>
    </row>
    <row r="630" spans="1:17">
      <c r="A630" s="40">
        <v>624</v>
      </c>
      <c r="B630" s="41" t="str">
        <f>IF(Data!B630:$B$5005&lt;&gt;"",Data!B630,"")</f>
        <v/>
      </c>
      <c r="C630" s="41" t="str">
        <f>IF(Data!$B630:C$5005&lt;&gt;"",Data!C630,"")</f>
        <v/>
      </c>
      <c r="D630" s="41" t="str">
        <f>IF(Data!$B630:D$5005&lt;&gt;"",Data!D630,"")</f>
        <v/>
      </c>
      <c r="E630" s="41" t="str">
        <f>IF(Data!$B630:E$5005&lt;&gt;"",Data!E630,"")</f>
        <v/>
      </c>
      <c r="F630" s="41" t="str">
        <f>IF(Data!$B630:F$5005&lt;&gt;"",Data!F630,"")</f>
        <v/>
      </c>
      <c r="G630" s="41" t="str">
        <f>IF(Data!$B630:G$5005&lt;&gt;"",Data!G630,"")</f>
        <v/>
      </c>
      <c r="H630" s="41" t="str">
        <f>IF(Data!$B630:H$5005&lt;&gt;"",Data!H630,"")</f>
        <v/>
      </c>
      <c r="I630" s="41" t="str">
        <f>IF(Data!$B630:I$5005&lt;&gt;"",Data!I630,"")</f>
        <v/>
      </c>
      <c r="J630" s="34"/>
      <c r="K630" s="34"/>
      <c r="L630" s="34"/>
      <c r="M630" s="34"/>
      <c r="N630" s="34"/>
      <c r="O630" s="34"/>
      <c r="P630" s="34"/>
      <c r="Q630" s="34"/>
    </row>
    <row r="631" spans="1:17">
      <c r="A631" s="40">
        <v>625</v>
      </c>
      <c r="B631" s="41" t="str">
        <f>IF(Data!B631:$B$5005&lt;&gt;"",Data!B631,"")</f>
        <v/>
      </c>
      <c r="C631" s="41" t="str">
        <f>IF(Data!$B631:C$5005&lt;&gt;"",Data!C631,"")</f>
        <v/>
      </c>
      <c r="D631" s="41" t="str">
        <f>IF(Data!$B631:D$5005&lt;&gt;"",Data!D631,"")</f>
        <v/>
      </c>
      <c r="E631" s="41" t="str">
        <f>IF(Data!$B631:E$5005&lt;&gt;"",Data!E631,"")</f>
        <v/>
      </c>
      <c r="F631" s="41" t="str">
        <f>IF(Data!$B631:F$5005&lt;&gt;"",Data!F631,"")</f>
        <v/>
      </c>
      <c r="G631" s="41" t="str">
        <f>IF(Data!$B631:G$5005&lt;&gt;"",Data!G631,"")</f>
        <v/>
      </c>
      <c r="H631" s="41" t="str">
        <f>IF(Data!$B631:H$5005&lt;&gt;"",Data!H631,"")</f>
        <v/>
      </c>
      <c r="I631" s="41" t="str">
        <f>IF(Data!$B631:I$5005&lt;&gt;"",Data!I631,"")</f>
        <v/>
      </c>
      <c r="J631" s="34"/>
      <c r="K631" s="34"/>
      <c r="L631" s="34"/>
      <c r="M631" s="34"/>
      <c r="N631" s="34"/>
      <c r="O631" s="34"/>
      <c r="P631" s="34"/>
      <c r="Q631" s="34"/>
    </row>
    <row r="632" spans="1:17">
      <c r="A632" s="40">
        <v>626</v>
      </c>
      <c r="B632" s="41" t="str">
        <f>IF(Data!B632:$B$5005&lt;&gt;"",Data!B632,"")</f>
        <v/>
      </c>
      <c r="C632" s="41" t="str">
        <f>IF(Data!$B632:C$5005&lt;&gt;"",Data!C632,"")</f>
        <v/>
      </c>
      <c r="D632" s="41" t="str">
        <f>IF(Data!$B632:D$5005&lt;&gt;"",Data!D632,"")</f>
        <v/>
      </c>
      <c r="E632" s="41" t="str">
        <f>IF(Data!$B632:E$5005&lt;&gt;"",Data!E632,"")</f>
        <v/>
      </c>
      <c r="F632" s="41" t="str">
        <f>IF(Data!$B632:F$5005&lt;&gt;"",Data!F632,"")</f>
        <v/>
      </c>
      <c r="G632" s="41" t="str">
        <f>IF(Data!$B632:G$5005&lt;&gt;"",Data!G632,"")</f>
        <v/>
      </c>
      <c r="H632" s="41" t="str">
        <f>IF(Data!$B632:H$5005&lt;&gt;"",Data!H632,"")</f>
        <v/>
      </c>
      <c r="I632" s="41" t="str">
        <f>IF(Data!$B632:I$5005&lt;&gt;"",Data!I632,"")</f>
        <v/>
      </c>
      <c r="J632" s="34"/>
      <c r="K632" s="34"/>
      <c r="L632" s="34"/>
      <c r="M632" s="34"/>
      <c r="N632" s="34"/>
      <c r="O632" s="34"/>
      <c r="P632" s="34"/>
      <c r="Q632" s="34"/>
    </row>
    <row r="633" spans="1:17">
      <c r="A633" s="40">
        <v>627</v>
      </c>
      <c r="B633" s="41" t="str">
        <f>IF(Data!B633:$B$5005&lt;&gt;"",Data!B633,"")</f>
        <v/>
      </c>
      <c r="C633" s="41" t="str">
        <f>IF(Data!$B633:C$5005&lt;&gt;"",Data!C633,"")</f>
        <v/>
      </c>
      <c r="D633" s="41" t="str">
        <f>IF(Data!$B633:D$5005&lt;&gt;"",Data!D633,"")</f>
        <v/>
      </c>
      <c r="E633" s="41" t="str">
        <f>IF(Data!$B633:E$5005&lt;&gt;"",Data!E633,"")</f>
        <v/>
      </c>
      <c r="F633" s="41" t="str">
        <f>IF(Data!$B633:F$5005&lt;&gt;"",Data!F633,"")</f>
        <v/>
      </c>
      <c r="G633" s="41" t="str">
        <f>IF(Data!$B633:G$5005&lt;&gt;"",Data!G633,"")</f>
        <v/>
      </c>
      <c r="H633" s="41" t="str">
        <f>IF(Data!$B633:H$5005&lt;&gt;"",Data!H633,"")</f>
        <v/>
      </c>
      <c r="I633" s="41" t="str">
        <f>IF(Data!$B633:I$5005&lt;&gt;"",Data!I633,"")</f>
        <v/>
      </c>
      <c r="J633" s="34"/>
      <c r="K633" s="34"/>
      <c r="L633" s="34"/>
      <c r="M633" s="34"/>
      <c r="N633" s="34"/>
      <c r="O633" s="34"/>
      <c r="P633" s="34"/>
      <c r="Q633" s="34"/>
    </row>
    <row r="634" spans="1:17">
      <c r="A634" s="40">
        <v>628</v>
      </c>
      <c r="B634" s="41" t="str">
        <f>IF(Data!B634:$B$5005&lt;&gt;"",Data!B634,"")</f>
        <v/>
      </c>
      <c r="C634" s="41" t="str">
        <f>IF(Data!$B634:C$5005&lt;&gt;"",Data!C634,"")</f>
        <v/>
      </c>
      <c r="D634" s="41" t="str">
        <f>IF(Data!$B634:D$5005&lt;&gt;"",Data!D634,"")</f>
        <v/>
      </c>
      <c r="E634" s="41" t="str">
        <f>IF(Data!$B634:E$5005&lt;&gt;"",Data!E634,"")</f>
        <v/>
      </c>
      <c r="F634" s="41" t="str">
        <f>IF(Data!$B634:F$5005&lt;&gt;"",Data!F634,"")</f>
        <v/>
      </c>
      <c r="G634" s="41" t="str">
        <f>IF(Data!$B634:G$5005&lt;&gt;"",Data!G634,"")</f>
        <v/>
      </c>
      <c r="H634" s="41" t="str">
        <f>IF(Data!$B634:H$5005&lt;&gt;"",Data!H634,"")</f>
        <v/>
      </c>
      <c r="I634" s="41" t="str">
        <f>IF(Data!$B634:I$5005&lt;&gt;"",Data!I634,"")</f>
        <v/>
      </c>
      <c r="J634" s="34"/>
      <c r="K634" s="34"/>
      <c r="L634" s="34"/>
      <c r="M634" s="34"/>
      <c r="N634" s="34"/>
      <c r="O634" s="34"/>
      <c r="P634" s="34"/>
      <c r="Q634" s="34"/>
    </row>
    <row r="635" spans="1:17">
      <c r="A635" s="40">
        <v>629</v>
      </c>
      <c r="B635" s="41" t="str">
        <f>IF(Data!B635:$B$5005&lt;&gt;"",Data!B635,"")</f>
        <v/>
      </c>
      <c r="C635" s="41" t="str">
        <f>IF(Data!$B635:C$5005&lt;&gt;"",Data!C635,"")</f>
        <v/>
      </c>
      <c r="D635" s="41" t="str">
        <f>IF(Data!$B635:D$5005&lt;&gt;"",Data!D635,"")</f>
        <v/>
      </c>
      <c r="E635" s="41" t="str">
        <f>IF(Data!$B635:E$5005&lt;&gt;"",Data!E635,"")</f>
        <v/>
      </c>
      <c r="F635" s="41" t="str">
        <f>IF(Data!$B635:F$5005&lt;&gt;"",Data!F635,"")</f>
        <v/>
      </c>
      <c r="G635" s="41" t="str">
        <f>IF(Data!$B635:G$5005&lt;&gt;"",Data!G635,"")</f>
        <v/>
      </c>
      <c r="H635" s="41" t="str">
        <f>IF(Data!$B635:H$5005&lt;&gt;"",Data!H635,"")</f>
        <v/>
      </c>
      <c r="I635" s="41" t="str">
        <f>IF(Data!$B635:I$5005&lt;&gt;"",Data!I635,"")</f>
        <v/>
      </c>
      <c r="J635" s="34"/>
      <c r="K635" s="34"/>
      <c r="L635" s="34"/>
      <c r="M635" s="34"/>
      <c r="N635" s="34"/>
      <c r="O635" s="34"/>
      <c r="P635" s="34"/>
      <c r="Q635" s="34"/>
    </row>
    <row r="636" spans="1:17">
      <c r="A636" s="40">
        <v>630</v>
      </c>
      <c r="B636" s="41" t="str">
        <f>IF(Data!B636:$B$5005&lt;&gt;"",Data!B636,"")</f>
        <v/>
      </c>
      <c r="C636" s="41" t="str">
        <f>IF(Data!$B636:C$5005&lt;&gt;"",Data!C636,"")</f>
        <v/>
      </c>
      <c r="D636" s="41" t="str">
        <f>IF(Data!$B636:D$5005&lt;&gt;"",Data!D636,"")</f>
        <v/>
      </c>
      <c r="E636" s="41" t="str">
        <f>IF(Data!$B636:E$5005&lt;&gt;"",Data!E636,"")</f>
        <v/>
      </c>
      <c r="F636" s="41" t="str">
        <f>IF(Data!$B636:F$5005&lt;&gt;"",Data!F636,"")</f>
        <v/>
      </c>
      <c r="G636" s="41" t="str">
        <f>IF(Data!$B636:G$5005&lt;&gt;"",Data!G636,"")</f>
        <v/>
      </c>
      <c r="H636" s="41" t="str">
        <f>IF(Data!$B636:H$5005&lt;&gt;"",Data!H636,"")</f>
        <v/>
      </c>
      <c r="I636" s="41" t="str">
        <f>IF(Data!$B636:I$5005&lt;&gt;"",Data!I636,"")</f>
        <v/>
      </c>
      <c r="J636" s="34"/>
      <c r="K636" s="34"/>
      <c r="L636" s="34"/>
      <c r="M636" s="34"/>
      <c r="N636" s="34"/>
      <c r="O636" s="34"/>
      <c r="P636" s="34"/>
      <c r="Q636" s="34"/>
    </row>
    <row r="637" spans="1:17">
      <c r="A637" s="40">
        <v>631</v>
      </c>
      <c r="B637" s="41" t="str">
        <f>IF(Data!B637:$B$5005&lt;&gt;"",Data!B637,"")</f>
        <v/>
      </c>
      <c r="C637" s="41" t="str">
        <f>IF(Data!$B637:C$5005&lt;&gt;"",Data!C637,"")</f>
        <v/>
      </c>
      <c r="D637" s="41" t="str">
        <f>IF(Data!$B637:D$5005&lt;&gt;"",Data!D637,"")</f>
        <v/>
      </c>
      <c r="E637" s="41" t="str">
        <f>IF(Data!$B637:E$5005&lt;&gt;"",Data!E637,"")</f>
        <v/>
      </c>
      <c r="F637" s="41" t="str">
        <f>IF(Data!$B637:F$5005&lt;&gt;"",Data!F637,"")</f>
        <v/>
      </c>
      <c r="G637" s="41" t="str">
        <f>IF(Data!$B637:G$5005&lt;&gt;"",Data!G637,"")</f>
        <v/>
      </c>
      <c r="H637" s="41" t="str">
        <f>IF(Data!$B637:H$5005&lt;&gt;"",Data!H637,"")</f>
        <v/>
      </c>
      <c r="I637" s="41" t="str">
        <f>IF(Data!$B637:I$5005&lt;&gt;"",Data!I637,"")</f>
        <v/>
      </c>
      <c r="J637" s="34"/>
      <c r="K637" s="34"/>
      <c r="L637" s="34"/>
      <c r="M637" s="34"/>
      <c r="N637" s="34"/>
      <c r="O637" s="34"/>
      <c r="P637" s="34"/>
      <c r="Q637" s="34"/>
    </row>
    <row r="638" spans="1:17">
      <c r="A638" s="40">
        <v>632</v>
      </c>
      <c r="B638" s="41" t="str">
        <f>IF(Data!B638:$B$5005&lt;&gt;"",Data!B638,"")</f>
        <v/>
      </c>
      <c r="C638" s="41" t="str">
        <f>IF(Data!$B638:C$5005&lt;&gt;"",Data!C638,"")</f>
        <v/>
      </c>
      <c r="D638" s="41" t="str">
        <f>IF(Data!$B638:D$5005&lt;&gt;"",Data!D638,"")</f>
        <v/>
      </c>
      <c r="E638" s="41" t="str">
        <f>IF(Data!$B638:E$5005&lt;&gt;"",Data!E638,"")</f>
        <v/>
      </c>
      <c r="F638" s="41" t="str">
        <f>IF(Data!$B638:F$5005&lt;&gt;"",Data!F638,"")</f>
        <v/>
      </c>
      <c r="G638" s="41" t="str">
        <f>IF(Data!$B638:G$5005&lt;&gt;"",Data!G638,"")</f>
        <v/>
      </c>
      <c r="H638" s="41" t="str">
        <f>IF(Data!$B638:H$5005&lt;&gt;"",Data!H638,"")</f>
        <v/>
      </c>
      <c r="I638" s="41" t="str">
        <f>IF(Data!$B638:I$5005&lt;&gt;"",Data!I638,"")</f>
        <v/>
      </c>
      <c r="J638" s="34"/>
      <c r="K638" s="34"/>
      <c r="L638" s="34"/>
      <c r="M638" s="34"/>
      <c r="N638" s="34"/>
      <c r="O638" s="34"/>
      <c r="P638" s="34"/>
      <c r="Q638" s="34"/>
    </row>
    <row r="639" spans="1:17">
      <c r="A639" s="40">
        <v>633</v>
      </c>
      <c r="B639" s="41" t="str">
        <f>IF(Data!B639:$B$5005&lt;&gt;"",Data!B639,"")</f>
        <v/>
      </c>
      <c r="C639" s="41" t="str">
        <f>IF(Data!$B639:C$5005&lt;&gt;"",Data!C639,"")</f>
        <v/>
      </c>
      <c r="D639" s="41" t="str">
        <f>IF(Data!$B639:D$5005&lt;&gt;"",Data!D639,"")</f>
        <v/>
      </c>
      <c r="E639" s="41" t="str">
        <f>IF(Data!$B639:E$5005&lt;&gt;"",Data!E639,"")</f>
        <v/>
      </c>
      <c r="F639" s="41" t="str">
        <f>IF(Data!$B639:F$5005&lt;&gt;"",Data!F639,"")</f>
        <v/>
      </c>
      <c r="G639" s="41" t="str">
        <f>IF(Data!$B639:G$5005&lt;&gt;"",Data!G639,"")</f>
        <v/>
      </c>
      <c r="H639" s="41" t="str">
        <f>IF(Data!$B639:H$5005&lt;&gt;"",Data!H639,"")</f>
        <v/>
      </c>
      <c r="I639" s="41" t="str">
        <f>IF(Data!$B639:I$5005&lt;&gt;"",Data!I639,"")</f>
        <v/>
      </c>
      <c r="J639" s="34"/>
      <c r="K639" s="34"/>
      <c r="L639" s="34"/>
      <c r="M639" s="34"/>
      <c r="N639" s="34"/>
      <c r="O639" s="34"/>
      <c r="P639" s="34"/>
      <c r="Q639" s="34"/>
    </row>
    <row r="640" spans="1:17">
      <c r="A640" s="40">
        <v>634</v>
      </c>
      <c r="B640" s="41" t="str">
        <f>IF(Data!B640:$B$5005&lt;&gt;"",Data!B640,"")</f>
        <v/>
      </c>
      <c r="C640" s="41" t="str">
        <f>IF(Data!$B640:C$5005&lt;&gt;"",Data!C640,"")</f>
        <v/>
      </c>
      <c r="D640" s="41" t="str">
        <f>IF(Data!$B640:D$5005&lt;&gt;"",Data!D640,"")</f>
        <v/>
      </c>
      <c r="E640" s="41" t="str">
        <f>IF(Data!$B640:E$5005&lt;&gt;"",Data!E640,"")</f>
        <v/>
      </c>
      <c r="F640" s="41" t="str">
        <f>IF(Data!$B640:F$5005&lt;&gt;"",Data!F640,"")</f>
        <v/>
      </c>
      <c r="G640" s="41" t="str">
        <f>IF(Data!$B640:G$5005&lt;&gt;"",Data!G640,"")</f>
        <v/>
      </c>
      <c r="H640" s="41" t="str">
        <f>IF(Data!$B640:H$5005&lt;&gt;"",Data!H640,"")</f>
        <v/>
      </c>
      <c r="I640" s="41" t="str">
        <f>IF(Data!$B640:I$5005&lt;&gt;"",Data!I640,"")</f>
        <v/>
      </c>
      <c r="J640" s="34"/>
      <c r="K640" s="34"/>
      <c r="L640" s="34"/>
      <c r="M640" s="34"/>
      <c r="N640" s="34"/>
      <c r="O640" s="34"/>
      <c r="P640" s="34"/>
      <c r="Q640" s="34"/>
    </row>
    <row r="641" spans="1:17">
      <c r="A641" s="40">
        <v>635</v>
      </c>
      <c r="B641" s="41" t="str">
        <f>IF(Data!B641:$B$5005&lt;&gt;"",Data!B641,"")</f>
        <v/>
      </c>
      <c r="C641" s="41" t="str">
        <f>IF(Data!$B641:C$5005&lt;&gt;"",Data!C641,"")</f>
        <v/>
      </c>
      <c r="D641" s="41" t="str">
        <f>IF(Data!$B641:D$5005&lt;&gt;"",Data!D641,"")</f>
        <v/>
      </c>
      <c r="E641" s="41" t="str">
        <f>IF(Data!$B641:E$5005&lt;&gt;"",Data!E641,"")</f>
        <v/>
      </c>
      <c r="F641" s="41" t="str">
        <f>IF(Data!$B641:F$5005&lt;&gt;"",Data!F641,"")</f>
        <v/>
      </c>
      <c r="G641" s="41" t="str">
        <f>IF(Data!$B641:G$5005&lt;&gt;"",Data!G641,"")</f>
        <v/>
      </c>
      <c r="H641" s="41" t="str">
        <f>IF(Data!$B641:H$5005&lt;&gt;"",Data!H641,"")</f>
        <v/>
      </c>
      <c r="I641" s="41" t="str">
        <f>IF(Data!$B641:I$5005&lt;&gt;"",Data!I641,"")</f>
        <v/>
      </c>
      <c r="J641" s="34"/>
      <c r="K641" s="34"/>
      <c r="L641" s="34"/>
      <c r="M641" s="34"/>
      <c r="N641" s="34"/>
      <c r="O641" s="34"/>
      <c r="P641" s="34"/>
      <c r="Q641" s="34"/>
    </row>
    <row r="642" spans="1:17">
      <c r="A642" s="40">
        <v>636</v>
      </c>
      <c r="B642" s="41" t="str">
        <f>IF(Data!B642:$B$5005&lt;&gt;"",Data!B642,"")</f>
        <v/>
      </c>
      <c r="C642" s="41" t="str">
        <f>IF(Data!$B642:C$5005&lt;&gt;"",Data!C642,"")</f>
        <v/>
      </c>
      <c r="D642" s="41" t="str">
        <f>IF(Data!$B642:D$5005&lt;&gt;"",Data!D642,"")</f>
        <v/>
      </c>
      <c r="E642" s="41" t="str">
        <f>IF(Data!$B642:E$5005&lt;&gt;"",Data!E642,"")</f>
        <v/>
      </c>
      <c r="F642" s="41" t="str">
        <f>IF(Data!$B642:F$5005&lt;&gt;"",Data!F642,"")</f>
        <v/>
      </c>
      <c r="G642" s="41" t="str">
        <f>IF(Data!$B642:G$5005&lt;&gt;"",Data!G642,"")</f>
        <v/>
      </c>
      <c r="H642" s="41" t="str">
        <f>IF(Data!$B642:H$5005&lt;&gt;"",Data!H642,"")</f>
        <v/>
      </c>
      <c r="I642" s="41" t="str">
        <f>IF(Data!$B642:I$5005&lt;&gt;"",Data!I642,"")</f>
        <v/>
      </c>
      <c r="J642" s="34"/>
      <c r="K642" s="34"/>
      <c r="L642" s="34"/>
      <c r="M642" s="34"/>
      <c r="N642" s="34"/>
      <c r="O642" s="34"/>
      <c r="P642" s="34"/>
      <c r="Q642" s="34"/>
    </row>
    <row r="643" spans="1:17">
      <c r="A643" s="40">
        <v>637</v>
      </c>
      <c r="B643" s="41" t="str">
        <f>IF(Data!B643:$B$5005&lt;&gt;"",Data!B643,"")</f>
        <v/>
      </c>
      <c r="C643" s="41" t="str">
        <f>IF(Data!$B643:C$5005&lt;&gt;"",Data!C643,"")</f>
        <v/>
      </c>
      <c r="D643" s="41" t="str">
        <f>IF(Data!$B643:D$5005&lt;&gt;"",Data!D643,"")</f>
        <v/>
      </c>
      <c r="E643" s="41" t="str">
        <f>IF(Data!$B643:E$5005&lt;&gt;"",Data!E643,"")</f>
        <v/>
      </c>
      <c r="F643" s="41" t="str">
        <f>IF(Data!$B643:F$5005&lt;&gt;"",Data!F643,"")</f>
        <v/>
      </c>
      <c r="G643" s="41" t="str">
        <f>IF(Data!$B643:G$5005&lt;&gt;"",Data!G643,"")</f>
        <v/>
      </c>
      <c r="H643" s="41" t="str">
        <f>IF(Data!$B643:H$5005&lt;&gt;"",Data!H643,"")</f>
        <v/>
      </c>
      <c r="I643" s="41" t="str">
        <f>IF(Data!$B643:I$5005&lt;&gt;"",Data!I643,"")</f>
        <v/>
      </c>
      <c r="J643" s="34"/>
      <c r="K643" s="34"/>
      <c r="L643" s="34"/>
      <c r="M643" s="34"/>
      <c r="N643" s="34"/>
      <c r="O643" s="34"/>
      <c r="P643" s="34"/>
      <c r="Q643" s="34"/>
    </row>
    <row r="644" spans="1:17">
      <c r="A644" s="40">
        <v>638</v>
      </c>
      <c r="B644" s="41" t="str">
        <f>IF(Data!B644:$B$5005&lt;&gt;"",Data!B644,"")</f>
        <v/>
      </c>
      <c r="C644" s="41" t="str">
        <f>IF(Data!$B644:C$5005&lt;&gt;"",Data!C644,"")</f>
        <v/>
      </c>
      <c r="D644" s="41" t="str">
        <f>IF(Data!$B644:D$5005&lt;&gt;"",Data!D644,"")</f>
        <v/>
      </c>
      <c r="E644" s="41" t="str">
        <f>IF(Data!$B644:E$5005&lt;&gt;"",Data!E644,"")</f>
        <v/>
      </c>
      <c r="F644" s="41" t="str">
        <f>IF(Data!$B644:F$5005&lt;&gt;"",Data!F644,"")</f>
        <v/>
      </c>
      <c r="G644" s="41" t="str">
        <f>IF(Data!$B644:G$5005&lt;&gt;"",Data!G644,"")</f>
        <v/>
      </c>
      <c r="H644" s="41" t="str">
        <f>IF(Data!$B644:H$5005&lt;&gt;"",Data!H644,"")</f>
        <v/>
      </c>
      <c r="I644" s="41" t="str">
        <f>IF(Data!$B644:I$5005&lt;&gt;"",Data!I644,"")</f>
        <v/>
      </c>
      <c r="J644" s="34"/>
      <c r="K644" s="34"/>
      <c r="L644" s="34"/>
      <c r="M644" s="34"/>
      <c r="N644" s="34"/>
      <c r="O644" s="34"/>
      <c r="P644" s="34"/>
      <c r="Q644" s="34"/>
    </row>
    <row r="645" spans="1:17">
      <c r="A645" s="40">
        <v>639</v>
      </c>
      <c r="B645" s="41" t="str">
        <f>IF(Data!B645:$B$5005&lt;&gt;"",Data!B645,"")</f>
        <v/>
      </c>
      <c r="C645" s="41" t="str">
        <f>IF(Data!$B645:C$5005&lt;&gt;"",Data!C645,"")</f>
        <v/>
      </c>
      <c r="D645" s="41" t="str">
        <f>IF(Data!$B645:D$5005&lt;&gt;"",Data!D645,"")</f>
        <v/>
      </c>
      <c r="E645" s="41" t="str">
        <f>IF(Data!$B645:E$5005&lt;&gt;"",Data!E645,"")</f>
        <v/>
      </c>
      <c r="F645" s="41" t="str">
        <f>IF(Data!$B645:F$5005&lt;&gt;"",Data!F645,"")</f>
        <v/>
      </c>
      <c r="G645" s="41" t="str">
        <f>IF(Data!$B645:G$5005&lt;&gt;"",Data!G645,"")</f>
        <v/>
      </c>
      <c r="H645" s="41" t="str">
        <f>IF(Data!$B645:H$5005&lt;&gt;"",Data!H645,"")</f>
        <v/>
      </c>
      <c r="I645" s="41" t="str">
        <f>IF(Data!$B645:I$5005&lt;&gt;"",Data!I645,"")</f>
        <v/>
      </c>
      <c r="J645" s="34"/>
      <c r="K645" s="34"/>
      <c r="L645" s="34"/>
      <c r="M645" s="34"/>
      <c r="N645" s="34"/>
      <c r="O645" s="34"/>
      <c r="P645" s="34"/>
      <c r="Q645" s="34"/>
    </row>
    <row r="646" spans="1:17">
      <c r="A646" s="40">
        <v>640</v>
      </c>
      <c r="B646" s="41" t="str">
        <f>IF(Data!B646:$B$5005&lt;&gt;"",Data!B646,"")</f>
        <v/>
      </c>
      <c r="C646" s="41" t="str">
        <f>IF(Data!$B646:C$5005&lt;&gt;"",Data!C646,"")</f>
        <v/>
      </c>
      <c r="D646" s="41" t="str">
        <f>IF(Data!$B646:D$5005&lt;&gt;"",Data!D646,"")</f>
        <v/>
      </c>
      <c r="E646" s="41" t="str">
        <f>IF(Data!$B646:E$5005&lt;&gt;"",Data!E646,"")</f>
        <v/>
      </c>
      <c r="F646" s="41" t="str">
        <f>IF(Data!$B646:F$5005&lt;&gt;"",Data!F646,"")</f>
        <v/>
      </c>
      <c r="G646" s="41" t="str">
        <f>IF(Data!$B646:G$5005&lt;&gt;"",Data!G646,"")</f>
        <v/>
      </c>
      <c r="H646" s="41" t="str">
        <f>IF(Data!$B646:H$5005&lt;&gt;"",Data!H646,"")</f>
        <v/>
      </c>
      <c r="I646" s="41" t="str">
        <f>IF(Data!$B646:I$5005&lt;&gt;"",Data!I646,"")</f>
        <v/>
      </c>
      <c r="J646" s="34"/>
      <c r="K646" s="34"/>
      <c r="L646" s="34"/>
      <c r="M646" s="34"/>
      <c r="N646" s="34"/>
      <c r="O646" s="34"/>
      <c r="P646" s="34"/>
      <c r="Q646" s="34"/>
    </row>
    <row r="647" spans="1:17">
      <c r="A647" s="40">
        <v>641</v>
      </c>
      <c r="B647" s="41" t="str">
        <f>IF(Data!B647:$B$5005&lt;&gt;"",Data!B647,"")</f>
        <v/>
      </c>
      <c r="C647" s="41" t="str">
        <f>IF(Data!$B647:C$5005&lt;&gt;"",Data!C647,"")</f>
        <v/>
      </c>
      <c r="D647" s="41" t="str">
        <f>IF(Data!$B647:D$5005&lt;&gt;"",Data!D647,"")</f>
        <v/>
      </c>
      <c r="E647" s="41" t="str">
        <f>IF(Data!$B647:E$5005&lt;&gt;"",Data!E647,"")</f>
        <v/>
      </c>
      <c r="F647" s="41" t="str">
        <f>IF(Data!$B647:F$5005&lt;&gt;"",Data!F647,"")</f>
        <v/>
      </c>
      <c r="G647" s="41" t="str">
        <f>IF(Data!$B647:G$5005&lt;&gt;"",Data!G647,"")</f>
        <v/>
      </c>
      <c r="H647" s="41" t="str">
        <f>IF(Data!$B647:H$5005&lt;&gt;"",Data!H647,"")</f>
        <v/>
      </c>
      <c r="I647" s="41" t="str">
        <f>IF(Data!$B647:I$5005&lt;&gt;"",Data!I647,"")</f>
        <v/>
      </c>
      <c r="J647" s="34"/>
      <c r="K647" s="34"/>
      <c r="L647" s="34"/>
      <c r="M647" s="34"/>
      <c r="N647" s="34"/>
      <c r="O647" s="34"/>
      <c r="P647" s="34"/>
      <c r="Q647" s="34"/>
    </row>
    <row r="648" spans="1:17">
      <c r="A648" s="40">
        <v>642</v>
      </c>
      <c r="B648" s="41" t="str">
        <f>IF(Data!B648:$B$5005&lt;&gt;"",Data!B648,"")</f>
        <v/>
      </c>
      <c r="C648" s="41" t="str">
        <f>IF(Data!$B648:C$5005&lt;&gt;"",Data!C648,"")</f>
        <v/>
      </c>
      <c r="D648" s="41" t="str">
        <f>IF(Data!$B648:D$5005&lt;&gt;"",Data!D648,"")</f>
        <v/>
      </c>
      <c r="E648" s="41" t="str">
        <f>IF(Data!$B648:E$5005&lt;&gt;"",Data!E648,"")</f>
        <v/>
      </c>
      <c r="F648" s="41" t="str">
        <f>IF(Data!$B648:F$5005&lt;&gt;"",Data!F648,"")</f>
        <v/>
      </c>
      <c r="G648" s="41" t="str">
        <f>IF(Data!$B648:G$5005&lt;&gt;"",Data!G648,"")</f>
        <v/>
      </c>
      <c r="H648" s="41" t="str">
        <f>IF(Data!$B648:H$5005&lt;&gt;"",Data!H648,"")</f>
        <v/>
      </c>
      <c r="I648" s="41" t="str">
        <f>IF(Data!$B648:I$5005&lt;&gt;"",Data!I648,"")</f>
        <v/>
      </c>
      <c r="J648" s="34"/>
      <c r="K648" s="34"/>
      <c r="L648" s="34"/>
      <c r="M648" s="34"/>
      <c r="N648" s="34"/>
      <c r="O648" s="34"/>
      <c r="P648" s="34"/>
      <c r="Q648" s="34"/>
    </row>
    <row r="649" spans="1:17">
      <c r="A649" s="40">
        <v>643</v>
      </c>
      <c r="B649" s="41" t="str">
        <f>IF(Data!B649:$B$5005&lt;&gt;"",Data!B649,"")</f>
        <v/>
      </c>
      <c r="C649" s="41" t="str">
        <f>IF(Data!$B649:C$5005&lt;&gt;"",Data!C649,"")</f>
        <v/>
      </c>
      <c r="D649" s="41" t="str">
        <f>IF(Data!$B649:D$5005&lt;&gt;"",Data!D649,"")</f>
        <v/>
      </c>
      <c r="E649" s="41" t="str">
        <f>IF(Data!$B649:E$5005&lt;&gt;"",Data!E649,"")</f>
        <v/>
      </c>
      <c r="F649" s="41" t="str">
        <f>IF(Data!$B649:F$5005&lt;&gt;"",Data!F649,"")</f>
        <v/>
      </c>
      <c r="G649" s="41" t="str">
        <f>IF(Data!$B649:G$5005&lt;&gt;"",Data!G649,"")</f>
        <v/>
      </c>
      <c r="H649" s="41" t="str">
        <f>IF(Data!$B649:H$5005&lt;&gt;"",Data!H649,"")</f>
        <v/>
      </c>
      <c r="I649" s="41" t="str">
        <f>IF(Data!$B649:I$5005&lt;&gt;"",Data!I649,"")</f>
        <v/>
      </c>
      <c r="J649" s="34"/>
      <c r="K649" s="34"/>
      <c r="L649" s="34"/>
      <c r="M649" s="34"/>
      <c r="N649" s="34"/>
      <c r="O649" s="34"/>
      <c r="P649" s="34"/>
      <c r="Q649" s="34"/>
    </row>
    <row r="650" spans="1:17">
      <c r="A650" s="40">
        <v>644</v>
      </c>
      <c r="B650" s="41" t="str">
        <f>IF(Data!B650:$B$5005&lt;&gt;"",Data!B650,"")</f>
        <v/>
      </c>
      <c r="C650" s="41" t="str">
        <f>IF(Data!$B650:C$5005&lt;&gt;"",Data!C650,"")</f>
        <v/>
      </c>
      <c r="D650" s="41" t="str">
        <f>IF(Data!$B650:D$5005&lt;&gt;"",Data!D650,"")</f>
        <v/>
      </c>
      <c r="E650" s="41" t="str">
        <f>IF(Data!$B650:E$5005&lt;&gt;"",Data!E650,"")</f>
        <v/>
      </c>
      <c r="F650" s="41" t="str">
        <f>IF(Data!$B650:F$5005&lt;&gt;"",Data!F650,"")</f>
        <v/>
      </c>
      <c r="G650" s="41" t="str">
        <f>IF(Data!$B650:G$5005&lt;&gt;"",Data!G650,"")</f>
        <v/>
      </c>
      <c r="H650" s="41" t="str">
        <f>IF(Data!$B650:H$5005&lt;&gt;"",Data!H650,"")</f>
        <v/>
      </c>
      <c r="I650" s="41" t="str">
        <f>IF(Data!$B650:I$5005&lt;&gt;"",Data!I650,"")</f>
        <v/>
      </c>
      <c r="J650" s="34"/>
      <c r="K650" s="34"/>
      <c r="L650" s="34"/>
      <c r="M650" s="34"/>
      <c r="N650" s="34"/>
      <c r="O650" s="34"/>
      <c r="P650" s="34"/>
      <c r="Q650" s="34"/>
    </row>
    <row r="651" spans="1:17">
      <c r="A651" s="40">
        <v>645</v>
      </c>
      <c r="B651" s="41" t="str">
        <f>IF(Data!B651:$B$5005&lt;&gt;"",Data!B651,"")</f>
        <v/>
      </c>
      <c r="C651" s="41" t="str">
        <f>IF(Data!$B651:C$5005&lt;&gt;"",Data!C651,"")</f>
        <v/>
      </c>
      <c r="D651" s="41" t="str">
        <f>IF(Data!$B651:D$5005&lt;&gt;"",Data!D651,"")</f>
        <v/>
      </c>
      <c r="E651" s="41" t="str">
        <f>IF(Data!$B651:E$5005&lt;&gt;"",Data!E651,"")</f>
        <v/>
      </c>
      <c r="F651" s="41" t="str">
        <f>IF(Data!$B651:F$5005&lt;&gt;"",Data!F651,"")</f>
        <v/>
      </c>
      <c r="G651" s="41" t="str">
        <f>IF(Data!$B651:G$5005&lt;&gt;"",Data!G651,"")</f>
        <v/>
      </c>
      <c r="H651" s="41" t="str">
        <f>IF(Data!$B651:H$5005&lt;&gt;"",Data!H651,"")</f>
        <v/>
      </c>
      <c r="I651" s="41" t="str">
        <f>IF(Data!$B651:I$5005&lt;&gt;"",Data!I651,"")</f>
        <v/>
      </c>
      <c r="J651" s="34"/>
      <c r="K651" s="34"/>
      <c r="L651" s="34"/>
      <c r="M651" s="34"/>
      <c r="N651" s="34"/>
      <c r="O651" s="34"/>
      <c r="P651" s="34"/>
      <c r="Q651" s="34"/>
    </row>
    <row r="652" spans="1:17">
      <c r="A652" s="40">
        <v>646</v>
      </c>
      <c r="B652" s="41" t="str">
        <f>IF(Data!B652:$B$5005&lt;&gt;"",Data!B652,"")</f>
        <v/>
      </c>
      <c r="C652" s="41" t="str">
        <f>IF(Data!$B652:C$5005&lt;&gt;"",Data!C652,"")</f>
        <v/>
      </c>
      <c r="D652" s="41" t="str">
        <f>IF(Data!$B652:D$5005&lt;&gt;"",Data!D652,"")</f>
        <v/>
      </c>
      <c r="E652" s="41" t="str">
        <f>IF(Data!$B652:E$5005&lt;&gt;"",Data!E652,"")</f>
        <v/>
      </c>
      <c r="F652" s="41" t="str">
        <f>IF(Data!$B652:F$5005&lt;&gt;"",Data!F652,"")</f>
        <v/>
      </c>
      <c r="G652" s="41" t="str">
        <f>IF(Data!$B652:G$5005&lt;&gt;"",Data!G652,"")</f>
        <v/>
      </c>
      <c r="H652" s="41" t="str">
        <f>IF(Data!$B652:H$5005&lt;&gt;"",Data!H652,"")</f>
        <v/>
      </c>
      <c r="I652" s="41" t="str">
        <f>IF(Data!$B652:I$5005&lt;&gt;"",Data!I652,"")</f>
        <v/>
      </c>
      <c r="J652" s="34"/>
      <c r="K652" s="34"/>
      <c r="L652" s="34"/>
      <c r="M652" s="34"/>
      <c r="N652" s="34"/>
      <c r="O652" s="34"/>
      <c r="P652" s="34"/>
      <c r="Q652" s="34"/>
    </row>
    <row r="653" spans="1:17">
      <c r="A653" s="40">
        <v>647</v>
      </c>
      <c r="B653" s="41" t="str">
        <f>IF(Data!B653:$B$5005&lt;&gt;"",Data!B653,"")</f>
        <v/>
      </c>
      <c r="C653" s="41" t="str">
        <f>IF(Data!$B653:C$5005&lt;&gt;"",Data!C653,"")</f>
        <v/>
      </c>
      <c r="D653" s="41" t="str">
        <f>IF(Data!$B653:D$5005&lt;&gt;"",Data!D653,"")</f>
        <v/>
      </c>
      <c r="E653" s="41" t="str">
        <f>IF(Data!$B653:E$5005&lt;&gt;"",Data!E653,"")</f>
        <v/>
      </c>
      <c r="F653" s="41" t="str">
        <f>IF(Data!$B653:F$5005&lt;&gt;"",Data!F653,"")</f>
        <v/>
      </c>
      <c r="G653" s="41" t="str">
        <f>IF(Data!$B653:G$5005&lt;&gt;"",Data!G653,"")</f>
        <v/>
      </c>
      <c r="H653" s="41" t="str">
        <f>IF(Data!$B653:H$5005&lt;&gt;"",Data!H653,"")</f>
        <v/>
      </c>
      <c r="I653" s="41" t="str">
        <f>IF(Data!$B653:I$5005&lt;&gt;"",Data!I653,"")</f>
        <v/>
      </c>
      <c r="J653" s="34"/>
      <c r="K653" s="34"/>
      <c r="L653" s="34"/>
      <c r="M653" s="34"/>
      <c r="N653" s="34"/>
      <c r="O653" s="34"/>
      <c r="P653" s="34"/>
      <c r="Q653" s="34"/>
    </row>
    <row r="654" spans="1:17">
      <c r="A654" s="40">
        <v>648</v>
      </c>
      <c r="B654" s="41" t="str">
        <f>IF(Data!B654:$B$5005&lt;&gt;"",Data!B654,"")</f>
        <v/>
      </c>
      <c r="C654" s="41" t="str">
        <f>IF(Data!$B654:C$5005&lt;&gt;"",Data!C654,"")</f>
        <v/>
      </c>
      <c r="D654" s="41" t="str">
        <f>IF(Data!$B654:D$5005&lt;&gt;"",Data!D654,"")</f>
        <v/>
      </c>
      <c r="E654" s="41" t="str">
        <f>IF(Data!$B654:E$5005&lt;&gt;"",Data!E654,"")</f>
        <v/>
      </c>
      <c r="F654" s="41" t="str">
        <f>IF(Data!$B654:F$5005&lt;&gt;"",Data!F654,"")</f>
        <v/>
      </c>
      <c r="G654" s="41" t="str">
        <f>IF(Data!$B654:G$5005&lt;&gt;"",Data!G654,"")</f>
        <v/>
      </c>
      <c r="H654" s="41" t="str">
        <f>IF(Data!$B654:H$5005&lt;&gt;"",Data!H654,"")</f>
        <v/>
      </c>
      <c r="I654" s="41" t="str">
        <f>IF(Data!$B654:I$5005&lt;&gt;"",Data!I654,"")</f>
        <v/>
      </c>
      <c r="J654" s="34"/>
      <c r="K654" s="34"/>
      <c r="L654" s="34"/>
      <c r="M654" s="34"/>
      <c r="N654" s="34"/>
      <c r="O654" s="34"/>
      <c r="P654" s="34"/>
      <c r="Q654" s="34"/>
    </row>
    <row r="655" spans="1:17">
      <c r="A655" s="40">
        <v>649</v>
      </c>
      <c r="B655" s="41" t="str">
        <f>IF(Data!B655:$B$5005&lt;&gt;"",Data!B655,"")</f>
        <v/>
      </c>
      <c r="C655" s="41" t="str">
        <f>IF(Data!$B655:C$5005&lt;&gt;"",Data!C655,"")</f>
        <v/>
      </c>
      <c r="D655" s="41" t="str">
        <f>IF(Data!$B655:D$5005&lt;&gt;"",Data!D655,"")</f>
        <v/>
      </c>
      <c r="E655" s="41" t="str">
        <f>IF(Data!$B655:E$5005&lt;&gt;"",Data!E655,"")</f>
        <v/>
      </c>
      <c r="F655" s="41" t="str">
        <f>IF(Data!$B655:F$5005&lt;&gt;"",Data!F655,"")</f>
        <v/>
      </c>
      <c r="G655" s="41" t="str">
        <f>IF(Data!$B655:G$5005&lt;&gt;"",Data!G655,"")</f>
        <v/>
      </c>
      <c r="H655" s="41" t="str">
        <f>IF(Data!$B655:H$5005&lt;&gt;"",Data!H655,"")</f>
        <v/>
      </c>
      <c r="I655" s="41" t="str">
        <f>IF(Data!$B655:I$5005&lt;&gt;"",Data!I655,"")</f>
        <v/>
      </c>
      <c r="J655" s="34"/>
      <c r="K655" s="34"/>
      <c r="L655" s="34"/>
      <c r="M655" s="34"/>
      <c r="N655" s="34"/>
      <c r="O655" s="34"/>
      <c r="P655" s="34"/>
      <c r="Q655" s="34"/>
    </row>
    <row r="656" spans="1:17">
      <c r="A656" s="40">
        <v>650</v>
      </c>
      <c r="B656" s="41" t="str">
        <f>IF(Data!B656:$B$5005&lt;&gt;"",Data!B656,"")</f>
        <v/>
      </c>
      <c r="C656" s="41" t="str">
        <f>IF(Data!$B656:C$5005&lt;&gt;"",Data!C656,"")</f>
        <v/>
      </c>
      <c r="D656" s="41" t="str">
        <f>IF(Data!$B656:D$5005&lt;&gt;"",Data!D656,"")</f>
        <v/>
      </c>
      <c r="E656" s="41" t="str">
        <f>IF(Data!$B656:E$5005&lt;&gt;"",Data!E656,"")</f>
        <v/>
      </c>
      <c r="F656" s="41" t="str">
        <f>IF(Data!$B656:F$5005&lt;&gt;"",Data!F656,"")</f>
        <v/>
      </c>
      <c r="G656" s="41" t="str">
        <f>IF(Data!$B656:G$5005&lt;&gt;"",Data!G656,"")</f>
        <v/>
      </c>
      <c r="H656" s="41" t="str">
        <f>IF(Data!$B656:H$5005&lt;&gt;"",Data!H656,"")</f>
        <v/>
      </c>
      <c r="I656" s="41" t="str">
        <f>IF(Data!$B656:I$5005&lt;&gt;"",Data!I656,"")</f>
        <v/>
      </c>
      <c r="J656" s="34"/>
      <c r="K656" s="34"/>
      <c r="L656" s="34"/>
      <c r="M656" s="34"/>
      <c r="N656" s="34"/>
      <c r="O656" s="34"/>
      <c r="P656" s="34"/>
      <c r="Q656" s="34"/>
    </row>
    <row r="657" spans="1:17">
      <c r="A657" s="40">
        <v>651</v>
      </c>
      <c r="B657" s="41" t="str">
        <f>IF(Data!B657:$B$5005&lt;&gt;"",Data!B657,"")</f>
        <v/>
      </c>
      <c r="C657" s="41" t="str">
        <f>IF(Data!$B657:C$5005&lt;&gt;"",Data!C657,"")</f>
        <v/>
      </c>
      <c r="D657" s="41" t="str">
        <f>IF(Data!$B657:D$5005&lt;&gt;"",Data!D657,"")</f>
        <v/>
      </c>
      <c r="E657" s="41" t="str">
        <f>IF(Data!$B657:E$5005&lt;&gt;"",Data!E657,"")</f>
        <v/>
      </c>
      <c r="F657" s="41" t="str">
        <f>IF(Data!$B657:F$5005&lt;&gt;"",Data!F657,"")</f>
        <v/>
      </c>
      <c r="G657" s="41" t="str">
        <f>IF(Data!$B657:G$5005&lt;&gt;"",Data!G657,"")</f>
        <v/>
      </c>
      <c r="H657" s="41" t="str">
        <f>IF(Data!$B657:H$5005&lt;&gt;"",Data!H657,"")</f>
        <v/>
      </c>
      <c r="I657" s="41" t="str">
        <f>IF(Data!$B657:I$5005&lt;&gt;"",Data!I657,"")</f>
        <v/>
      </c>
      <c r="J657" s="34"/>
      <c r="K657" s="34"/>
      <c r="L657" s="34"/>
      <c r="M657" s="34"/>
      <c r="N657" s="34"/>
      <c r="O657" s="34"/>
      <c r="P657" s="34"/>
      <c r="Q657" s="34"/>
    </row>
    <row r="658" spans="1:17">
      <c r="A658" s="40">
        <v>652</v>
      </c>
      <c r="B658" s="41" t="str">
        <f>IF(Data!B658:$B$5005&lt;&gt;"",Data!B658,"")</f>
        <v/>
      </c>
      <c r="C658" s="41" t="str">
        <f>IF(Data!$B658:C$5005&lt;&gt;"",Data!C658,"")</f>
        <v/>
      </c>
      <c r="D658" s="41" t="str">
        <f>IF(Data!$B658:D$5005&lt;&gt;"",Data!D658,"")</f>
        <v/>
      </c>
      <c r="E658" s="41" t="str">
        <f>IF(Data!$B658:E$5005&lt;&gt;"",Data!E658,"")</f>
        <v/>
      </c>
      <c r="F658" s="41" t="str">
        <f>IF(Data!$B658:F$5005&lt;&gt;"",Data!F658,"")</f>
        <v/>
      </c>
      <c r="G658" s="41" t="str">
        <f>IF(Data!$B658:G$5005&lt;&gt;"",Data!G658,"")</f>
        <v/>
      </c>
      <c r="H658" s="41" t="str">
        <f>IF(Data!$B658:H$5005&lt;&gt;"",Data!H658,"")</f>
        <v/>
      </c>
      <c r="I658" s="41" t="str">
        <f>IF(Data!$B658:I$5005&lt;&gt;"",Data!I658,"")</f>
        <v/>
      </c>
      <c r="J658" s="34"/>
      <c r="K658" s="34"/>
      <c r="L658" s="34"/>
      <c r="M658" s="34"/>
      <c r="N658" s="34"/>
      <c r="O658" s="34"/>
      <c r="P658" s="34"/>
      <c r="Q658" s="34"/>
    </row>
    <row r="659" spans="1:17">
      <c r="A659" s="40">
        <v>653</v>
      </c>
      <c r="B659" s="41" t="str">
        <f>IF(Data!B659:$B$5005&lt;&gt;"",Data!B659,"")</f>
        <v/>
      </c>
      <c r="C659" s="41" t="str">
        <f>IF(Data!$B659:C$5005&lt;&gt;"",Data!C659,"")</f>
        <v/>
      </c>
      <c r="D659" s="41" t="str">
        <f>IF(Data!$B659:D$5005&lt;&gt;"",Data!D659,"")</f>
        <v/>
      </c>
      <c r="E659" s="41" t="str">
        <f>IF(Data!$B659:E$5005&lt;&gt;"",Data!E659,"")</f>
        <v/>
      </c>
      <c r="F659" s="41" t="str">
        <f>IF(Data!$B659:F$5005&lt;&gt;"",Data!F659,"")</f>
        <v/>
      </c>
      <c r="G659" s="41" t="str">
        <f>IF(Data!$B659:G$5005&lt;&gt;"",Data!G659,"")</f>
        <v/>
      </c>
      <c r="H659" s="41" t="str">
        <f>IF(Data!$B659:H$5005&lt;&gt;"",Data!H659,"")</f>
        <v/>
      </c>
      <c r="I659" s="41" t="str">
        <f>IF(Data!$B659:I$5005&lt;&gt;"",Data!I659,"")</f>
        <v/>
      </c>
      <c r="J659" s="34"/>
      <c r="K659" s="34"/>
      <c r="L659" s="34"/>
      <c r="M659" s="34"/>
      <c r="N659" s="34"/>
      <c r="O659" s="34"/>
      <c r="P659" s="34"/>
      <c r="Q659" s="34"/>
    </row>
    <row r="660" spans="1:17">
      <c r="A660" s="40">
        <v>654</v>
      </c>
      <c r="B660" s="41" t="str">
        <f>IF(Data!B660:$B$5005&lt;&gt;"",Data!B660,"")</f>
        <v/>
      </c>
      <c r="C660" s="41" t="str">
        <f>IF(Data!$B660:C$5005&lt;&gt;"",Data!C660,"")</f>
        <v/>
      </c>
      <c r="D660" s="41" t="str">
        <f>IF(Data!$B660:D$5005&lt;&gt;"",Data!D660,"")</f>
        <v/>
      </c>
      <c r="E660" s="41" t="str">
        <f>IF(Data!$B660:E$5005&lt;&gt;"",Data!E660,"")</f>
        <v/>
      </c>
      <c r="F660" s="41" t="str">
        <f>IF(Data!$B660:F$5005&lt;&gt;"",Data!F660,"")</f>
        <v/>
      </c>
      <c r="G660" s="41" t="str">
        <f>IF(Data!$B660:G$5005&lt;&gt;"",Data!G660,"")</f>
        <v/>
      </c>
      <c r="H660" s="41" t="str">
        <f>IF(Data!$B660:H$5005&lt;&gt;"",Data!H660,"")</f>
        <v/>
      </c>
      <c r="I660" s="41" t="str">
        <f>IF(Data!$B660:I$5005&lt;&gt;"",Data!I660,"")</f>
        <v/>
      </c>
      <c r="J660" s="34"/>
      <c r="K660" s="34"/>
      <c r="L660" s="34"/>
      <c r="M660" s="34"/>
      <c r="N660" s="34"/>
      <c r="O660" s="34"/>
      <c r="P660" s="34"/>
      <c r="Q660" s="34"/>
    </row>
    <row r="661" spans="1:17">
      <c r="A661" s="40">
        <v>655</v>
      </c>
      <c r="B661" s="41" t="str">
        <f>IF(Data!B661:$B$5005&lt;&gt;"",Data!B661,"")</f>
        <v/>
      </c>
      <c r="C661" s="41" t="str">
        <f>IF(Data!$B661:C$5005&lt;&gt;"",Data!C661,"")</f>
        <v/>
      </c>
      <c r="D661" s="41" t="str">
        <f>IF(Data!$B661:D$5005&lt;&gt;"",Data!D661,"")</f>
        <v/>
      </c>
      <c r="E661" s="41" t="str">
        <f>IF(Data!$B661:E$5005&lt;&gt;"",Data!E661,"")</f>
        <v/>
      </c>
      <c r="F661" s="41" t="str">
        <f>IF(Data!$B661:F$5005&lt;&gt;"",Data!F661,"")</f>
        <v/>
      </c>
      <c r="G661" s="41" t="str">
        <f>IF(Data!$B661:G$5005&lt;&gt;"",Data!G661,"")</f>
        <v/>
      </c>
      <c r="H661" s="41" t="str">
        <f>IF(Data!$B661:H$5005&lt;&gt;"",Data!H661,"")</f>
        <v/>
      </c>
      <c r="I661" s="41" t="str">
        <f>IF(Data!$B661:I$5005&lt;&gt;"",Data!I661,"")</f>
        <v/>
      </c>
      <c r="J661" s="34"/>
      <c r="K661" s="34"/>
      <c r="L661" s="34"/>
      <c r="M661" s="34"/>
      <c r="N661" s="34"/>
      <c r="O661" s="34"/>
      <c r="P661" s="34"/>
      <c r="Q661" s="34"/>
    </row>
    <row r="662" spans="1:17">
      <c r="A662" s="40">
        <v>656</v>
      </c>
      <c r="B662" s="41" t="str">
        <f>IF(Data!B662:$B$5005&lt;&gt;"",Data!B662,"")</f>
        <v/>
      </c>
      <c r="C662" s="41" t="str">
        <f>IF(Data!$B662:C$5005&lt;&gt;"",Data!C662,"")</f>
        <v/>
      </c>
      <c r="D662" s="41" t="str">
        <f>IF(Data!$B662:D$5005&lt;&gt;"",Data!D662,"")</f>
        <v/>
      </c>
      <c r="E662" s="41" t="str">
        <f>IF(Data!$B662:E$5005&lt;&gt;"",Data!E662,"")</f>
        <v/>
      </c>
      <c r="F662" s="41" t="str">
        <f>IF(Data!$B662:F$5005&lt;&gt;"",Data!F662,"")</f>
        <v/>
      </c>
      <c r="G662" s="41" t="str">
        <f>IF(Data!$B662:G$5005&lt;&gt;"",Data!G662,"")</f>
        <v/>
      </c>
      <c r="H662" s="41" t="str">
        <f>IF(Data!$B662:H$5005&lt;&gt;"",Data!H662,"")</f>
        <v/>
      </c>
      <c r="I662" s="41" t="str">
        <f>IF(Data!$B662:I$5005&lt;&gt;"",Data!I662,"")</f>
        <v/>
      </c>
      <c r="J662" s="34"/>
      <c r="K662" s="34"/>
      <c r="L662" s="34"/>
      <c r="M662" s="34"/>
      <c r="N662" s="34"/>
      <c r="O662" s="34"/>
      <c r="P662" s="34"/>
      <c r="Q662" s="34"/>
    </row>
    <row r="663" spans="1:17">
      <c r="A663" s="40">
        <v>657</v>
      </c>
      <c r="B663" s="41" t="str">
        <f>IF(Data!B663:$B$5005&lt;&gt;"",Data!B663,"")</f>
        <v/>
      </c>
      <c r="C663" s="41" t="str">
        <f>IF(Data!$B663:C$5005&lt;&gt;"",Data!C663,"")</f>
        <v/>
      </c>
      <c r="D663" s="41" t="str">
        <f>IF(Data!$B663:D$5005&lt;&gt;"",Data!D663,"")</f>
        <v/>
      </c>
      <c r="E663" s="41" t="str">
        <f>IF(Data!$B663:E$5005&lt;&gt;"",Data!E663,"")</f>
        <v/>
      </c>
      <c r="F663" s="41" t="str">
        <f>IF(Data!$B663:F$5005&lt;&gt;"",Data!F663,"")</f>
        <v/>
      </c>
      <c r="G663" s="41" t="str">
        <f>IF(Data!$B663:G$5005&lt;&gt;"",Data!G663,"")</f>
        <v/>
      </c>
      <c r="H663" s="41" t="str">
        <f>IF(Data!$B663:H$5005&lt;&gt;"",Data!H663,"")</f>
        <v/>
      </c>
      <c r="I663" s="41" t="str">
        <f>IF(Data!$B663:I$5005&lt;&gt;"",Data!I663,"")</f>
        <v/>
      </c>
      <c r="J663" s="34"/>
      <c r="K663" s="34"/>
      <c r="L663" s="34"/>
      <c r="M663" s="34"/>
      <c r="N663" s="34"/>
      <c r="O663" s="34"/>
      <c r="P663" s="34"/>
      <c r="Q663" s="34"/>
    </row>
    <row r="664" spans="1:17">
      <c r="A664" s="40">
        <v>658</v>
      </c>
      <c r="B664" s="41" t="str">
        <f>IF(Data!B664:$B$5005&lt;&gt;"",Data!B664,"")</f>
        <v/>
      </c>
      <c r="C664" s="41" t="str">
        <f>IF(Data!$B664:C$5005&lt;&gt;"",Data!C664,"")</f>
        <v/>
      </c>
      <c r="D664" s="41" t="str">
        <f>IF(Data!$B664:D$5005&lt;&gt;"",Data!D664,"")</f>
        <v/>
      </c>
      <c r="E664" s="41" t="str">
        <f>IF(Data!$B664:E$5005&lt;&gt;"",Data!E664,"")</f>
        <v/>
      </c>
      <c r="F664" s="41" t="str">
        <f>IF(Data!$B664:F$5005&lt;&gt;"",Data!F664,"")</f>
        <v/>
      </c>
      <c r="G664" s="41" t="str">
        <f>IF(Data!$B664:G$5005&lt;&gt;"",Data!G664,"")</f>
        <v/>
      </c>
      <c r="H664" s="41" t="str">
        <f>IF(Data!$B664:H$5005&lt;&gt;"",Data!H664,"")</f>
        <v/>
      </c>
      <c r="I664" s="41" t="str">
        <f>IF(Data!$B664:I$5005&lt;&gt;"",Data!I664,"")</f>
        <v/>
      </c>
      <c r="J664" s="34"/>
      <c r="K664" s="34"/>
      <c r="L664" s="34"/>
      <c r="M664" s="34"/>
      <c r="N664" s="34"/>
      <c r="O664" s="34"/>
      <c r="P664" s="34"/>
      <c r="Q664" s="34"/>
    </row>
    <row r="665" spans="1:17">
      <c r="A665" s="40">
        <v>659</v>
      </c>
      <c r="B665" s="41" t="str">
        <f>IF(Data!B665:$B$5005&lt;&gt;"",Data!B665,"")</f>
        <v/>
      </c>
      <c r="C665" s="41" t="str">
        <f>IF(Data!$B665:C$5005&lt;&gt;"",Data!C665,"")</f>
        <v/>
      </c>
      <c r="D665" s="41" t="str">
        <f>IF(Data!$B665:D$5005&lt;&gt;"",Data!D665,"")</f>
        <v/>
      </c>
      <c r="E665" s="41" t="str">
        <f>IF(Data!$B665:E$5005&lt;&gt;"",Data!E665,"")</f>
        <v/>
      </c>
      <c r="F665" s="41" t="str">
        <f>IF(Data!$B665:F$5005&lt;&gt;"",Data!F665,"")</f>
        <v/>
      </c>
      <c r="G665" s="41" t="str">
        <f>IF(Data!$B665:G$5005&lt;&gt;"",Data!G665,"")</f>
        <v/>
      </c>
      <c r="H665" s="41" t="str">
        <f>IF(Data!$B665:H$5005&lt;&gt;"",Data!H665,"")</f>
        <v/>
      </c>
      <c r="I665" s="41" t="str">
        <f>IF(Data!$B665:I$5005&lt;&gt;"",Data!I665,"")</f>
        <v/>
      </c>
      <c r="J665" s="34"/>
      <c r="K665" s="34"/>
      <c r="L665" s="34"/>
      <c r="M665" s="34"/>
      <c r="N665" s="34"/>
      <c r="O665" s="34"/>
      <c r="P665" s="34"/>
      <c r="Q665" s="34"/>
    </row>
    <row r="666" spans="1:17">
      <c r="A666" s="40">
        <v>660</v>
      </c>
      <c r="B666" s="41" t="str">
        <f>IF(Data!B666:$B$5005&lt;&gt;"",Data!B666,"")</f>
        <v/>
      </c>
      <c r="C666" s="41" t="str">
        <f>IF(Data!$B666:C$5005&lt;&gt;"",Data!C666,"")</f>
        <v/>
      </c>
      <c r="D666" s="41" t="str">
        <f>IF(Data!$B666:D$5005&lt;&gt;"",Data!D666,"")</f>
        <v/>
      </c>
      <c r="E666" s="41" t="str">
        <f>IF(Data!$B666:E$5005&lt;&gt;"",Data!E666,"")</f>
        <v/>
      </c>
      <c r="F666" s="41" t="str">
        <f>IF(Data!$B666:F$5005&lt;&gt;"",Data!F666,"")</f>
        <v/>
      </c>
      <c r="G666" s="41" t="str">
        <f>IF(Data!$B666:G$5005&lt;&gt;"",Data!G666,"")</f>
        <v/>
      </c>
      <c r="H666" s="41" t="str">
        <f>IF(Data!$B666:H$5005&lt;&gt;"",Data!H666,"")</f>
        <v/>
      </c>
      <c r="I666" s="41" t="str">
        <f>IF(Data!$B666:I$5005&lt;&gt;"",Data!I666,"")</f>
        <v/>
      </c>
      <c r="J666" s="34"/>
      <c r="K666" s="34"/>
      <c r="L666" s="34"/>
      <c r="M666" s="34"/>
      <c r="N666" s="34"/>
      <c r="O666" s="34"/>
      <c r="P666" s="34"/>
      <c r="Q666" s="34"/>
    </row>
    <row r="667" spans="1:17">
      <c r="A667" s="40">
        <v>661</v>
      </c>
      <c r="B667" s="41" t="str">
        <f>IF(Data!B667:$B$5005&lt;&gt;"",Data!B667,"")</f>
        <v/>
      </c>
      <c r="C667" s="41" t="str">
        <f>IF(Data!$B667:C$5005&lt;&gt;"",Data!C667,"")</f>
        <v/>
      </c>
      <c r="D667" s="41" t="str">
        <f>IF(Data!$B667:D$5005&lt;&gt;"",Data!D667,"")</f>
        <v/>
      </c>
      <c r="E667" s="41" t="str">
        <f>IF(Data!$B667:E$5005&lt;&gt;"",Data!E667,"")</f>
        <v/>
      </c>
      <c r="F667" s="41" t="str">
        <f>IF(Data!$B667:F$5005&lt;&gt;"",Data!F667,"")</f>
        <v/>
      </c>
      <c r="G667" s="41" t="str">
        <f>IF(Data!$B667:G$5005&lt;&gt;"",Data!G667,"")</f>
        <v/>
      </c>
      <c r="H667" s="41" t="str">
        <f>IF(Data!$B667:H$5005&lt;&gt;"",Data!H667,"")</f>
        <v/>
      </c>
      <c r="I667" s="41" t="str">
        <f>IF(Data!$B667:I$5005&lt;&gt;"",Data!I667,"")</f>
        <v/>
      </c>
      <c r="J667" s="34"/>
      <c r="K667" s="34"/>
      <c r="L667" s="34"/>
      <c r="M667" s="34"/>
      <c r="N667" s="34"/>
      <c r="O667" s="34"/>
      <c r="P667" s="34"/>
      <c r="Q667" s="34"/>
    </row>
    <row r="668" spans="1:17">
      <c r="A668" s="40">
        <v>662</v>
      </c>
      <c r="B668" s="41" t="str">
        <f>IF(Data!B668:$B$5005&lt;&gt;"",Data!B668,"")</f>
        <v/>
      </c>
      <c r="C668" s="41" t="str">
        <f>IF(Data!$B668:C$5005&lt;&gt;"",Data!C668,"")</f>
        <v/>
      </c>
      <c r="D668" s="41" t="str">
        <f>IF(Data!$B668:D$5005&lt;&gt;"",Data!D668,"")</f>
        <v/>
      </c>
      <c r="E668" s="41" t="str">
        <f>IF(Data!$B668:E$5005&lt;&gt;"",Data!E668,"")</f>
        <v/>
      </c>
      <c r="F668" s="41" t="str">
        <f>IF(Data!$B668:F$5005&lt;&gt;"",Data!F668,"")</f>
        <v/>
      </c>
      <c r="G668" s="41" t="str">
        <f>IF(Data!$B668:G$5005&lt;&gt;"",Data!G668,"")</f>
        <v/>
      </c>
      <c r="H668" s="41" t="str">
        <f>IF(Data!$B668:H$5005&lt;&gt;"",Data!H668,"")</f>
        <v/>
      </c>
      <c r="I668" s="41" t="str">
        <f>IF(Data!$B668:I$5005&lt;&gt;"",Data!I668,"")</f>
        <v/>
      </c>
      <c r="J668" s="34"/>
      <c r="K668" s="34"/>
      <c r="L668" s="34"/>
      <c r="M668" s="34"/>
      <c r="N668" s="34"/>
      <c r="O668" s="34"/>
      <c r="P668" s="34"/>
      <c r="Q668" s="34"/>
    </row>
    <row r="669" spans="1:17">
      <c r="A669" s="40">
        <v>663</v>
      </c>
      <c r="B669" s="41" t="str">
        <f>IF(Data!B669:$B$5005&lt;&gt;"",Data!B669,"")</f>
        <v/>
      </c>
      <c r="C669" s="41" t="str">
        <f>IF(Data!$B669:C$5005&lt;&gt;"",Data!C669,"")</f>
        <v/>
      </c>
      <c r="D669" s="41" t="str">
        <f>IF(Data!$B669:D$5005&lt;&gt;"",Data!D669,"")</f>
        <v/>
      </c>
      <c r="E669" s="41" t="str">
        <f>IF(Data!$B669:E$5005&lt;&gt;"",Data!E669,"")</f>
        <v/>
      </c>
      <c r="F669" s="41" t="str">
        <f>IF(Data!$B669:F$5005&lt;&gt;"",Data!F669,"")</f>
        <v/>
      </c>
      <c r="G669" s="41" t="str">
        <f>IF(Data!$B669:G$5005&lt;&gt;"",Data!G669,"")</f>
        <v/>
      </c>
      <c r="H669" s="41" t="str">
        <f>IF(Data!$B669:H$5005&lt;&gt;"",Data!H669,"")</f>
        <v/>
      </c>
      <c r="I669" s="41" t="str">
        <f>IF(Data!$B669:I$5005&lt;&gt;"",Data!I669,"")</f>
        <v/>
      </c>
      <c r="J669" s="34"/>
      <c r="K669" s="34"/>
      <c r="L669" s="34"/>
      <c r="M669" s="34"/>
      <c r="N669" s="34"/>
      <c r="O669" s="34"/>
      <c r="P669" s="34"/>
      <c r="Q669" s="34"/>
    </row>
    <row r="670" spans="1:17">
      <c r="A670" s="40">
        <v>664</v>
      </c>
      <c r="B670" s="41" t="str">
        <f>IF(Data!B670:$B$5005&lt;&gt;"",Data!B670,"")</f>
        <v/>
      </c>
      <c r="C670" s="41" t="str">
        <f>IF(Data!$B670:C$5005&lt;&gt;"",Data!C670,"")</f>
        <v/>
      </c>
      <c r="D670" s="41" t="str">
        <f>IF(Data!$B670:D$5005&lt;&gt;"",Data!D670,"")</f>
        <v/>
      </c>
      <c r="E670" s="41" t="str">
        <f>IF(Data!$B670:E$5005&lt;&gt;"",Data!E670,"")</f>
        <v/>
      </c>
      <c r="F670" s="41" t="str">
        <f>IF(Data!$B670:F$5005&lt;&gt;"",Data!F670,"")</f>
        <v/>
      </c>
      <c r="G670" s="41" t="str">
        <f>IF(Data!$B670:G$5005&lt;&gt;"",Data!G670,"")</f>
        <v/>
      </c>
      <c r="H670" s="41" t="str">
        <f>IF(Data!$B670:H$5005&lt;&gt;"",Data!H670,"")</f>
        <v/>
      </c>
      <c r="I670" s="41" t="str">
        <f>IF(Data!$B670:I$5005&lt;&gt;"",Data!I670,"")</f>
        <v/>
      </c>
      <c r="J670" s="34"/>
      <c r="K670" s="34"/>
      <c r="L670" s="34"/>
      <c r="M670" s="34"/>
      <c r="N670" s="34"/>
      <c r="O670" s="34"/>
      <c r="P670" s="34"/>
      <c r="Q670" s="34"/>
    </row>
    <row r="671" spans="1:17">
      <c r="A671" s="40">
        <v>665</v>
      </c>
      <c r="B671" s="41" t="str">
        <f>IF(Data!B671:$B$5005&lt;&gt;"",Data!B671,"")</f>
        <v/>
      </c>
      <c r="C671" s="41" t="str">
        <f>IF(Data!$B671:C$5005&lt;&gt;"",Data!C671,"")</f>
        <v/>
      </c>
      <c r="D671" s="41" t="str">
        <f>IF(Data!$B671:D$5005&lt;&gt;"",Data!D671,"")</f>
        <v/>
      </c>
      <c r="E671" s="41" t="str">
        <f>IF(Data!$B671:E$5005&lt;&gt;"",Data!E671,"")</f>
        <v/>
      </c>
      <c r="F671" s="41" t="str">
        <f>IF(Data!$B671:F$5005&lt;&gt;"",Data!F671,"")</f>
        <v/>
      </c>
      <c r="G671" s="41" t="str">
        <f>IF(Data!$B671:G$5005&lt;&gt;"",Data!G671,"")</f>
        <v/>
      </c>
      <c r="H671" s="41" t="str">
        <f>IF(Data!$B671:H$5005&lt;&gt;"",Data!H671,"")</f>
        <v/>
      </c>
      <c r="I671" s="41" t="str">
        <f>IF(Data!$B671:I$5005&lt;&gt;"",Data!I671,"")</f>
        <v/>
      </c>
      <c r="J671" s="34"/>
      <c r="K671" s="34"/>
      <c r="L671" s="34"/>
      <c r="M671" s="34"/>
      <c r="N671" s="34"/>
      <c r="O671" s="34"/>
      <c r="P671" s="34"/>
      <c r="Q671" s="34"/>
    </row>
    <row r="672" spans="1:17">
      <c r="A672" s="40">
        <v>666</v>
      </c>
      <c r="B672" s="41" t="str">
        <f>IF(Data!B672:$B$5005&lt;&gt;"",Data!B672,"")</f>
        <v/>
      </c>
      <c r="C672" s="41" t="str">
        <f>IF(Data!$B672:C$5005&lt;&gt;"",Data!C672,"")</f>
        <v/>
      </c>
      <c r="D672" s="41" t="str">
        <f>IF(Data!$B672:D$5005&lt;&gt;"",Data!D672,"")</f>
        <v/>
      </c>
      <c r="E672" s="41" t="str">
        <f>IF(Data!$B672:E$5005&lt;&gt;"",Data!E672,"")</f>
        <v/>
      </c>
      <c r="F672" s="41" t="str">
        <f>IF(Data!$B672:F$5005&lt;&gt;"",Data!F672,"")</f>
        <v/>
      </c>
      <c r="G672" s="41" t="str">
        <f>IF(Data!$B672:G$5005&lt;&gt;"",Data!G672,"")</f>
        <v/>
      </c>
      <c r="H672" s="41" t="str">
        <f>IF(Data!$B672:H$5005&lt;&gt;"",Data!H672,"")</f>
        <v/>
      </c>
      <c r="I672" s="41" t="str">
        <f>IF(Data!$B672:I$5005&lt;&gt;"",Data!I672,"")</f>
        <v/>
      </c>
      <c r="J672" s="34"/>
      <c r="K672" s="34"/>
      <c r="L672" s="34"/>
      <c r="M672" s="34"/>
      <c r="N672" s="34"/>
      <c r="O672" s="34"/>
      <c r="P672" s="34"/>
      <c r="Q672" s="34"/>
    </row>
    <row r="673" spans="1:17">
      <c r="A673" s="40">
        <v>667</v>
      </c>
      <c r="B673" s="41" t="str">
        <f>IF(Data!B673:$B$5005&lt;&gt;"",Data!B673,"")</f>
        <v/>
      </c>
      <c r="C673" s="41" t="str">
        <f>IF(Data!$B673:C$5005&lt;&gt;"",Data!C673,"")</f>
        <v/>
      </c>
      <c r="D673" s="41" t="str">
        <f>IF(Data!$B673:D$5005&lt;&gt;"",Data!D673,"")</f>
        <v/>
      </c>
      <c r="E673" s="41" t="str">
        <f>IF(Data!$B673:E$5005&lt;&gt;"",Data!E673,"")</f>
        <v/>
      </c>
      <c r="F673" s="41" t="str">
        <f>IF(Data!$B673:F$5005&lt;&gt;"",Data!F673,"")</f>
        <v/>
      </c>
      <c r="G673" s="41" t="str">
        <f>IF(Data!$B673:G$5005&lt;&gt;"",Data!G673,"")</f>
        <v/>
      </c>
      <c r="H673" s="41" t="str">
        <f>IF(Data!$B673:H$5005&lt;&gt;"",Data!H673,"")</f>
        <v/>
      </c>
      <c r="I673" s="41" t="str">
        <f>IF(Data!$B673:I$5005&lt;&gt;"",Data!I673,"")</f>
        <v/>
      </c>
      <c r="J673" s="34"/>
      <c r="K673" s="34"/>
      <c r="L673" s="34"/>
      <c r="M673" s="34"/>
      <c r="N673" s="34"/>
      <c r="O673" s="34"/>
      <c r="P673" s="34"/>
      <c r="Q673" s="34"/>
    </row>
    <row r="674" spans="1:17">
      <c r="A674" s="40">
        <v>668</v>
      </c>
      <c r="B674" s="41" t="str">
        <f>IF(Data!B674:$B$5005&lt;&gt;"",Data!B674,"")</f>
        <v/>
      </c>
      <c r="C674" s="41" t="str">
        <f>IF(Data!$B674:C$5005&lt;&gt;"",Data!C674,"")</f>
        <v/>
      </c>
      <c r="D674" s="41" t="str">
        <f>IF(Data!$B674:D$5005&lt;&gt;"",Data!D674,"")</f>
        <v/>
      </c>
      <c r="E674" s="41" t="str">
        <f>IF(Data!$B674:E$5005&lt;&gt;"",Data!E674,"")</f>
        <v/>
      </c>
      <c r="F674" s="41" t="str">
        <f>IF(Data!$B674:F$5005&lt;&gt;"",Data!F674,"")</f>
        <v/>
      </c>
      <c r="G674" s="41" t="str">
        <f>IF(Data!$B674:G$5005&lt;&gt;"",Data!G674,"")</f>
        <v/>
      </c>
      <c r="H674" s="41" t="str">
        <f>IF(Data!$B674:H$5005&lt;&gt;"",Data!H674,"")</f>
        <v/>
      </c>
      <c r="I674" s="41" t="str">
        <f>IF(Data!$B674:I$5005&lt;&gt;"",Data!I674,"")</f>
        <v/>
      </c>
      <c r="J674" s="34"/>
      <c r="K674" s="34"/>
      <c r="L674" s="34"/>
      <c r="M674" s="34"/>
      <c r="N674" s="34"/>
      <c r="O674" s="34"/>
      <c r="P674" s="34"/>
      <c r="Q674" s="34"/>
    </row>
    <row r="675" spans="1:17">
      <c r="A675" s="40">
        <v>669</v>
      </c>
      <c r="B675" s="41" t="str">
        <f>IF(Data!B675:$B$5005&lt;&gt;"",Data!B675,"")</f>
        <v/>
      </c>
      <c r="C675" s="41" t="str">
        <f>IF(Data!$B675:C$5005&lt;&gt;"",Data!C675,"")</f>
        <v/>
      </c>
      <c r="D675" s="41" t="str">
        <f>IF(Data!$B675:D$5005&lt;&gt;"",Data!D675,"")</f>
        <v/>
      </c>
      <c r="E675" s="41" t="str">
        <f>IF(Data!$B675:E$5005&lt;&gt;"",Data!E675,"")</f>
        <v/>
      </c>
      <c r="F675" s="41" t="str">
        <f>IF(Data!$B675:F$5005&lt;&gt;"",Data!F675,"")</f>
        <v/>
      </c>
      <c r="G675" s="41" t="str">
        <f>IF(Data!$B675:G$5005&lt;&gt;"",Data!G675,"")</f>
        <v/>
      </c>
      <c r="H675" s="41" t="str">
        <f>IF(Data!$B675:H$5005&lt;&gt;"",Data!H675,"")</f>
        <v/>
      </c>
      <c r="I675" s="41" t="str">
        <f>IF(Data!$B675:I$5005&lt;&gt;"",Data!I675,"")</f>
        <v/>
      </c>
      <c r="J675" s="34"/>
      <c r="K675" s="34"/>
      <c r="L675" s="34"/>
      <c r="M675" s="34"/>
      <c r="N675" s="34"/>
      <c r="O675" s="34"/>
      <c r="P675" s="34"/>
      <c r="Q675" s="34"/>
    </row>
    <row r="676" spans="1:17">
      <c r="A676" s="40">
        <v>670</v>
      </c>
      <c r="B676" s="41" t="str">
        <f>IF(Data!B676:$B$5005&lt;&gt;"",Data!B676,"")</f>
        <v/>
      </c>
      <c r="C676" s="41" t="str">
        <f>IF(Data!$B676:C$5005&lt;&gt;"",Data!C676,"")</f>
        <v/>
      </c>
      <c r="D676" s="41" t="str">
        <f>IF(Data!$B676:D$5005&lt;&gt;"",Data!D676,"")</f>
        <v/>
      </c>
      <c r="E676" s="41" t="str">
        <f>IF(Data!$B676:E$5005&lt;&gt;"",Data!E676,"")</f>
        <v/>
      </c>
      <c r="F676" s="41" t="str">
        <f>IF(Data!$B676:F$5005&lt;&gt;"",Data!F676,"")</f>
        <v/>
      </c>
      <c r="G676" s="41" t="str">
        <f>IF(Data!$B676:G$5005&lt;&gt;"",Data!G676,"")</f>
        <v/>
      </c>
      <c r="H676" s="41" t="str">
        <f>IF(Data!$B676:H$5005&lt;&gt;"",Data!H676,"")</f>
        <v/>
      </c>
      <c r="I676" s="41" t="str">
        <f>IF(Data!$B676:I$5005&lt;&gt;"",Data!I676,"")</f>
        <v/>
      </c>
      <c r="J676" s="34"/>
      <c r="K676" s="34"/>
      <c r="L676" s="34"/>
      <c r="M676" s="34"/>
      <c r="N676" s="34"/>
      <c r="O676" s="34"/>
      <c r="P676" s="34"/>
      <c r="Q676" s="34"/>
    </row>
    <row r="677" spans="1:17">
      <c r="A677" s="40">
        <v>671</v>
      </c>
      <c r="B677" s="41" t="str">
        <f>IF(Data!B677:$B$5005&lt;&gt;"",Data!B677,"")</f>
        <v/>
      </c>
      <c r="C677" s="41" t="str">
        <f>IF(Data!$B677:C$5005&lt;&gt;"",Data!C677,"")</f>
        <v/>
      </c>
      <c r="D677" s="41" t="str">
        <f>IF(Data!$B677:D$5005&lt;&gt;"",Data!D677,"")</f>
        <v/>
      </c>
      <c r="E677" s="41" t="str">
        <f>IF(Data!$B677:E$5005&lt;&gt;"",Data!E677,"")</f>
        <v/>
      </c>
      <c r="F677" s="41" t="str">
        <f>IF(Data!$B677:F$5005&lt;&gt;"",Data!F677,"")</f>
        <v/>
      </c>
      <c r="G677" s="41" t="str">
        <f>IF(Data!$B677:G$5005&lt;&gt;"",Data!G677,"")</f>
        <v/>
      </c>
      <c r="H677" s="41" t="str">
        <f>IF(Data!$B677:H$5005&lt;&gt;"",Data!H677,"")</f>
        <v/>
      </c>
      <c r="I677" s="41" t="str">
        <f>IF(Data!$B677:I$5005&lt;&gt;"",Data!I677,"")</f>
        <v/>
      </c>
      <c r="J677" s="34"/>
      <c r="K677" s="34"/>
      <c r="L677" s="34"/>
      <c r="M677" s="34"/>
      <c r="N677" s="34"/>
      <c r="O677" s="34"/>
      <c r="P677" s="34"/>
      <c r="Q677" s="34"/>
    </row>
    <row r="678" spans="1:17">
      <c r="A678" s="40">
        <v>672</v>
      </c>
      <c r="B678" s="41" t="str">
        <f>IF(Data!B678:$B$5005&lt;&gt;"",Data!B678,"")</f>
        <v/>
      </c>
      <c r="C678" s="41" t="str">
        <f>IF(Data!$B678:C$5005&lt;&gt;"",Data!C678,"")</f>
        <v/>
      </c>
      <c r="D678" s="41" t="str">
        <f>IF(Data!$B678:D$5005&lt;&gt;"",Data!D678,"")</f>
        <v/>
      </c>
      <c r="E678" s="41" t="str">
        <f>IF(Data!$B678:E$5005&lt;&gt;"",Data!E678,"")</f>
        <v/>
      </c>
      <c r="F678" s="41" t="str">
        <f>IF(Data!$B678:F$5005&lt;&gt;"",Data!F678,"")</f>
        <v/>
      </c>
      <c r="G678" s="41" t="str">
        <f>IF(Data!$B678:G$5005&lt;&gt;"",Data!G678,"")</f>
        <v/>
      </c>
      <c r="H678" s="41" t="str">
        <f>IF(Data!$B678:H$5005&lt;&gt;"",Data!H678,"")</f>
        <v/>
      </c>
      <c r="I678" s="41" t="str">
        <f>IF(Data!$B678:I$5005&lt;&gt;"",Data!I678,"")</f>
        <v/>
      </c>
      <c r="J678" s="34"/>
      <c r="K678" s="34"/>
      <c r="L678" s="34"/>
      <c r="M678" s="34"/>
      <c r="N678" s="34"/>
      <c r="O678" s="34"/>
      <c r="P678" s="34"/>
      <c r="Q678" s="34"/>
    </row>
    <row r="679" spans="1:17">
      <c r="A679" s="40">
        <v>673</v>
      </c>
      <c r="B679" s="41" t="str">
        <f>IF(Data!B679:$B$5005&lt;&gt;"",Data!B679,"")</f>
        <v/>
      </c>
      <c r="C679" s="41" t="str">
        <f>IF(Data!$B679:C$5005&lt;&gt;"",Data!C679,"")</f>
        <v/>
      </c>
      <c r="D679" s="41" t="str">
        <f>IF(Data!$B679:D$5005&lt;&gt;"",Data!D679,"")</f>
        <v/>
      </c>
      <c r="E679" s="41" t="str">
        <f>IF(Data!$B679:E$5005&lt;&gt;"",Data!E679,"")</f>
        <v/>
      </c>
      <c r="F679" s="41" t="str">
        <f>IF(Data!$B679:F$5005&lt;&gt;"",Data!F679,"")</f>
        <v/>
      </c>
      <c r="G679" s="41" t="str">
        <f>IF(Data!$B679:G$5005&lt;&gt;"",Data!G679,"")</f>
        <v/>
      </c>
      <c r="H679" s="41" t="str">
        <f>IF(Data!$B679:H$5005&lt;&gt;"",Data!H679,"")</f>
        <v/>
      </c>
      <c r="I679" s="41" t="str">
        <f>IF(Data!$B679:I$5005&lt;&gt;"",Data!I679,"")</f>
        <v/>
      </c>
      <c r="J679" s="34"/>
      <c r="K679" s="34"/>
      <c r="L679" s="34"/>
      <c r="M679" s="34"/>
      <c r="N679" s="34"/>
      <c r="O679" s="34"/>
      <c r="P679" s="34"/>
      <c r="Q679" s="34"/>
    </row>
    <row r="680" spans="1:17">
      <c r="A680" s="40">
        <v>674</v>
      </c>
      <c r="B680" s="41" t="str">
        <f>IF(Data!B680:$B$5005&lt;&gt;"",Data!B680,"")</f>
        <v/>
      </c>
      <c r="C680" s="41" t="str">
        <f>IF(Data!$B680:C$5005&lt;&gt;"",Data!C680,"")</f>
        <v/>
      </c>
      <c r="D680" s="41" t="str">
        <f>IF(Data!$B680:D$5005&lt;&gt;"",Data!D680,"")</f>
        <v/>
      </c>
      <c r="E680" s="41" t="str">
        <f>IF(Data!$B680:E$5005&lt;&gt;"",Data!E680,"")</f>
        <v/>
      </c>
      <c r="F680" s="41" t="str">
        <f>IF(Data!$B680:F$5005&lt;&gt;"",Data!F680,"")</f>
        <v/>
      </c>
      <c r="G680" s="41" t="str">
        <f>IF(Data!$B680:G$5005&lt;&gt;"",Data!G680,"")</f>
        <v/>
      </c>
      <c r="H680" s="41" t="str">
        <f>IF(Data!$B680:H$5005&lt;&gt;"",Data!H680,"")</f>
        <v/>
      </c>
      <c r="I680" s="41" t="str">
        <f>IF(Data!$B680:I$5005&lt;&gt;"",Data!I680,"")</f>
        <v/>
      </c>
      <c r="J680" s="34"/>
      <c r="K680" s="34"/>
      <c r="L680" s="34"/>
      <c r="M680" s="34"/>
      <c r="N680" s="34"/>
      <c r="O680" s="34"/>
      <c r="P680" s="34"/>
      <c r="Q680" s="34"/>
    </row>
    <row r="681" spans="1:17">
      <c r="A681" s="40">
        <v>675</v>
      </c>
      <c r="B681" s="41" t="str">
        <f>IF(Data!B681:$B$5005&lt;&gt;"",Data!B681,"")</f>
        <v/>
      </c>
      <c r="C681" s="41" t="str">
        <f>IF(Data!$B681:C$5005&lt;&gt;"",Data!C681,"")</f>
        <v/>
      </c>
      <c r="D681" s="41" t="str">
        <f>IF(Data!$B681:D$5005&lt;&gt;"",Data!D681,"")</f>
        <v/>
      </c>
      <c r="E681" s="41" t="str">
        <f>IF(Data!$B681:E$5005&lt;&gt;"",Data!E681,"")</f>
        <v/>
      </c>
      <c r="F681" s="41" t="str">
        <f>IF(Data!$B681:F$5005&lt;&gt;"",Data!F681,"")</f>
        <v/>
      </c>
      <c r="G681" s="41" t="str">
        <f>IF(Data!$B681:G$5005&lt;&gt;"",Data!G681,"")</f>
        <v/>
      </c>
      <c r="H681" s="41" t="str">
        <f>IF(Data!$B681:H$5005&lt;&gt;"",Data!H681,"")</f>
        <v/>
      </c>
      <c r="I681" s="41" t="str">
        <f>IF(Data!$B681:I$5005&lt;&gt;"",Data!I681,"")</f>
        <v/>
      </c>
      <c r="J681" s="34"/>
      <c r="K681" s="34"/>
      <c r="L681" s="34"/>
      <c r="M681" s="34"/>
      <c r="N681" s="34"/>
      <c r="O681" s="34"/>
      <c r="P681" s="34"/>
      <c r="Q681" s="34"/>
    </row>
    <row r="682" spans="1:17">
      <c r="A682" s="40">
        <v>676</v>
      </c>
      <c r="B682" s="41" t="str">
        <f>IF(Data!B682:$B$5005&lt;&gt;"",Data!B682,"")</f>
        <v/>
      </c>
      <c r="C682" s="41" t="str">
        <f>IF(Data!$B682:C$5005&lt;&gt;"",Data!C682,"")</f>
        <v/>
      </c>
      <c r="D682" s="41" t="str">
        <f>IF(Data!$B682:D$5005&lt;&gt;"",Data!D682,"")</f>
        <v/>
      </c>
      <c r="E682" s="41" t="str">
        <f>IF(Data!$B682:E$5005&lt;&gt;"",Data!E682,"")</f>
        <v/>
      </c>
      <c r="F682" s="41" t="str">
        <f>IF(Data!$B682:F$5005&lt;&gt;"",Data!F682,"")</f>
        <v/>
      </c>
      <c r="G682" s="41" t="str">
        <f>IF(Data!$B682:G$5005&lt;&gt;"",Data!G682,"")</f>
        <v/>
      </c>
      <c r="H682" s="41" t="str">
        <f>IF(Data!$B682:H$5005&lt;&gt;"",Data!H682,"")</f>
        <v/>
      </c>
      <c r="I682" s="41" t="str">
        <f>IF(Data!$B682:I$5005&lt;&gt;"",Data!I682,"")</f>
        <v/>
      </c>
      <c r="J682" s="34"/>
      <c r="K682" s="34"/>
      <c r="L682" s="34"/>
      <c r="M682" s="34"/>
      <c r="N682" s="34"/>
      <c r="O682" s="34"/>
      <c r="P682" s="34"/>
      <c r="Q682" s="34"/>
    </row>
    <row r="683" spans="1:17">
      <c r="A683" s="40">
        <v>677</v>
      </c>
      <c r="B683" s="41" t="str">
        <f>IF(Data!B683:$B$5005&lt;&gt;"",Data!B683,"")</f>
        <v/>
      </c>
      <c r="C683" s="41" t="str">
        <f>IF(Data!$B683:C$5005&lt;&gt;"",Data!C683,"")</f>
        <v/>
      </c>
      <c r="D683" s="41" t="str">
        <f>IF(Data!$B683:D$5005&lt;&gt;"",Data!D683,"")</f>
        <v/>
      </c>
      <c r="E683" s="41" t="str">
        <f>IF(Data!$B683:E$5005&lt;&gt;"",Data!E683,"")</f>
        <v/>
      </c>
      <c r="F683" s="41" t="str">
        <f>IF(Data!$B683:F$5005&lt;&gt;"",Data!F683,"")</f>
        <v/>
      </c>
      <c r="G683" s="41" t="str">
        <f>IF(Data!$B683:G$5005&lt;&gt;"",Data!G683,"")</f>
        <v/>
      </c>
      <c r="H683" s="41" t="str">
        <f>IF(Data!$B683:H$5005&lt;&gt;"",Data!H683,"")</f>
        <v/>
      </c>
      <c r="I683" s="41" t="str">
        <f>IF(Data!$B683:I$5005&lt;&gt;"",Data!I683,"")</f>
        <v/>
      </c>
      <c r="J683" s="34"/>
      <c r="K683" s="34"/>
      <c r="L683" s="34"/>
      <c r="M683" s="34"/>
      <c r="N683" s="34"/>
      <c r="O683" s="34"/>
      <c r="P683" s="34"/>
      <c r="Q683" s="34"/>
    </row>
    <row r="684" spans="1:17">
      <c r="A684" s="40">
        <v>678</v>
      </c>
      <c r="B684" s="41" t="str">
        <f>IF(Data!B684:$B$5005&lt;&gt;"",Data!B684,"")</f>
        <v/>
      </c>
      <c r="C684" s="41" t="str">
        <f>IF(Data!$B684:C$5005&lt;&gt;"",Data!C684,"")</f>
        <v/>
      </c>
      <c r="D684" s="41" t="str">
        <f>IF(Data!$B684:D$5005&lt;&gt;"",Data!D684,"")</f>
        <v/>
      </c>
      <c r="E684" s="41" t="str">
        <f>IF(Data!$B684:E$5005&lt;&gt;"",Data!E684,"")</f>
        <v/>
      </c>
      <c r="F684" s="41" t="str">
        <f>IF(Data!$B684:F$5005&lt;&gt;"",Data!F684,"")</f>
        <v/>
      </c>
      <c r="G684" s="41" t="str">
        <f>IF(Data!$B684:G$5005&lt;&gt;"",Data!G684,"")</f>
        <v/>
      </c>
      <c r="H684" s="41" t="str">
        <f>IF(Data!$B684:H$5005&lt;&gt;"",Data!H684,"")</f>
        <v/>
      </c>
      <c r="I684" s="41" t="str">
        <f>IF(Data!$B684:I$5005&lt;&gt;"",Data!I684,"")</f>
        <v/>
      </c>
      <c r="J684" s="34"/>
      <c r="K684" s="34"/>
      <c r="L684" s="34"/>
      <c r="M684" s="34"/>
      <c r="N684" s="34"/>
      <c r="O684" s="34"/>
      <c r="P684" s="34"/>
      <c r="Q684" s="34"/>
    </row>
    <row r="685" spans="1:17">
      <c r="A685" s="40">
        <v>679</v>
      </c>
      <c r="B685" s="41" t="str">
        <f>IF(Data!B685:$B$5005&lt;&gt;"",Data!B685,"")</f>
        <v/>
      </c>
      <c r="C685" s="41" t="str">
        <f>IF(Data!$B685:C$5005&lt;&gt;"",Data!C685,"")</f>
        <v/>
      </c>
      <c r="D685" s="41" t="str">
        <f>IF(Data!$B685:D$5005&lt;&gt;"",Data!D685,"")</f>
        <v/>
      </c>
      <c r="E685" s="41" t="str">
        <f>IF(Data!$B685:E$5005&lt;&gt;"",Data!E685,"")</f>
        <v/>
      </c>
      <c r="F685" s="41" t="str">
        <f>IF(Data!$B685:F$5005&lt;&gt;"",Data!F685,"")</f>
        <v/>
      </c>
      <c r="G685" s="41" t="str">
        <f>IF(Data!$B685:G$5005&lt;&gt;"",Data!G685,"")</f>
        <v/>
      </c>
      <c r="H685" s="41" t="str">
        <f>IF(Data!$B685:H$5005&lt;&gt;"",Data!H685,"")</f>
        <v/>
      </c>
      <c r="I685" s="41" t="str">
        <f>IF(Data!$B685:I$5005&lt;&gt;"",Data!I685,"")</f>
        <v/>
      </c>
      <c r="J685" s="34"/>
      <c r="K685" s="34"/>
      <c r="L685" s="34"/>
      <c r="M685" s="34"/>
      <c r="N685" s="34"/>
      <c r="O685" s="34"/>
      <c r="P685" s="34"/>
      <c r="Q685" s="34"/>
    </row>
    <row r="686" spans="1:17">
      <c r="A686" s="40">
        <v>680</v>
      </c>
      <c r="B686" s="41" t="str">
        <f>IF(Data!B686:$B$5005&lt;&gt;"",Data!B686,"")</f>
        <v/>
      </c>
      <c r="C686" s="41" t="str">
        <f>IF(Data!$B686:C$5005&lt;&gt;"",Data!C686,"")</f>
        <v/>
      </c>
      <c r="D686" s="41" t="str">
        <f>IF(Data!$B686:D$5005&lt;&gt;"",Data!D686,"")</f>
        <v/>
      </c>
      <c r="E686" s="41" t="str">
        <f>IF(Data!$B686:E$5005&lt;&gt;"",Data!E686,"")</f>
        <v/>
      </c>
      <c r="F686" s="41" t="str">
        <f>IF(Data!$B686:F$5005&lt;&gt;"",Data!F686,"")</f>
        <v/>
      </c>
      <c r="G686" s="41" t="str">
        <f>IF(Data!$B686:G$5005&lt;&gt;"",Data!G686,"")</f>
        <v/>
      </c>
      <c r="H686" s="41" t="str">
        <f>IF(Data!$B686:H$5005&lt;&gt;"",Data!H686,"")</f>
        <v/>
      </c>
      <c r="I686" s="41" t="str">
        <f>IF(Data!$B686:I$5005&lt;&gt;"",Data!I686,"")</f>
        <v/>
      </c>
      <c r="J686" s="34"/>
      <c r="K686" s="34"/>
      <c r="L686" s="34"/>
      <c r="M686" s="34"/>
      <c r="N686" s="34"/>
      <c r="O686" s="34"/>
      <c r="P686" s="34"/>
      <c r="Q686" s="34"/>
    </row>
    <row r="687" spans="1:17">
      <c r="A687" s="40">
        <v>681</v>
      </c>
      <c r="B687" s="41" t="str">
        <f>IF(Data!B687:$B$5005&lt;&gt;"",Data!B687,"")</f>
        <v/>
      </c>
      <c r="C687" s="41" t="str">
        <f>IF(Data!$B687:C$5005&lt;&gt;"",Data!C687,"")</f>
        <v/>
      </c>
      <c r="D687" s="41" t="str">
        <f>IF(Data!$B687:D$5005&lt;&gt;"",Data!D687,"")</f>
        <v/>
      </c>
      <c r="E687" s="41" t="str">
        <f>IF(Data!$B687:E$5005&lt;&gt;"",Data!E687,"")</f>
        <v/>
      </c>
      <c r="F687" s="41" t="str">
        <f>IF(Data!$B687:F$5005&lt;&gt;"",Data!F687,"")</f>
        <v/>
      </c>
      <c r="G687" s="41" t="str">
        <f>IF(Data!$B687:G$5005&lt;&gt;"",Data!G687,"")</f>
        <v/>
      </c>
      <c r="H687" s="41" t="str">
        <f>IF(Data!$B687:H$5005&lt;&gt;"",Data!H687,"")</f>
        <v/>
      </c>
      <c r="I687" s="41" t="str">
        <f>IF(Data!$B687:I$5005&lt;&gt;"",Data!I687,"")</f>
        <v/>
      </c>
      <c r="J687" s="34"/>
      <c r="K687" s="34"/>
      <c r="L687" s="34"/>
      <c r="M687" s="34"/>
      <c r="N687" s="34"/>
      <c r="O687" s="34"/>
      <c r="P687" s="34"/>
      <c r="Q687" s="34"/>
    </row>
    <row r="688" spans="1:17">
      <c r="A688" s="40">
        <v>682</v>
      </c>
      <c r="B688" s="41" t="str">
        <f>IF(Data!B688:$B$5005&lt;&gt;"",Data!B688,"")</f>
        <v/>
      </c>
      <c r="C688" s="41" t="str">
        <f>IF(Data!$B688:C$5005&lt;&gt;"",Data!C688,"")</f>
        <v/>
      </c>
      <c r="D688" s="41" t="str">
        <f>IF(Data!$B688:D$5005&lt;&gt;"",Data!D688,"")</f>
        <v/>
      </c>
      <c r="E688" s="41" t="str">
        <f>IF(Data!$B688:E$5005&lt;&gt;"",Data!E688,"")</f>
        <v/>
      </c>
      <c r="F688" s="41" t="str">
        <f>IF(Data!$B688:F$5005&lt;&gt;"",Data!F688,"")</f>
        <v/>
      </c>
      <c r="G688" s="41" t="str">
        <f>IF(Data!$B688:G$5005&lt;&gt;"",Data!G688,"")</f>
        <v/>
      </c>
      <c r="H688" s="41" t="str">
        <f>IF(Data!$B688:H$5005&lt;&gt;"",Data!H688,"")</f>
        <v/>
      </c>
      <c r="I688" s="41" t="str">
        <f>IF(Data!$B688:I$5005&lt;&gt;"",Data!I688,"")</f>
        <v/>
      </c>
      <c r="J688" s="34"/>
      <c r="K688" s="34"/>
      <c r="L688" s="34"/>
      <c r="M688" s="34"/>
      <c r="N688" s="34"/>
      <c r="O688" s="34"/>
      <c r="P688" s="34"/>
      <c r="Q688" s="34"/>
    </row>
    <row r="689" spans="1:17">
      <c r="A689" s="40">
        <v>683</v>
      </c>
      <c r="B689" s="41" t="str">
        <f>IF(Data!B689:$B$5005&lt;&gt;"",Data!B689,"")</f>
        <v/>
      </c>
      <c r="C689" s="41" t="str">
        <f>IF(Data!$B689:C$5005&lt;&gt;"",Data!C689,"")</f>
        <v/>
      </c>
      <c r="D689" s="41" t="str">
        <f>IF(Data!$B689:D$5005&lt;&gt;"",Data!D689,"")</f>
        <v/>
      </c>
      <c r="E689" s="41" t="str">
        <f>IF(Data!$B689:E$5005&lt;&gt;"",Data!E689,"")</f>
        <v/>
      </c>
      <c r="F689" s="41" t="str">
        <f>IF(Data!$B689:F$5005&lt;&gt;"",Data!F689,"")</f>
        <v/>
      </c>
      <c r="G689" s="41" t="str">
        <f>IF(Data!$B689:G$5005&lt;&gt;"",Data!G689,"")</f>
        <v/>
      </c>
      <c r="H689" s="41" t="str">
        <f>IF(Data!$B689:H$5005&lt;&gt;"",Data!H689,"")</f>
        <v/>
      </c>
      <c r="I689" s="41" t="str">
        <f>IF(Data!$B689:I$5005&lt;&gt;"",Data!I689,"")</f>
        <v/>
      </c>
      <c r="J689" s="34"/>
      <c r="K689" s="34"/>
      <c r="L689" s="34"/>
      <c r="M689" s="34"/>
      <c r="N689" s="34"/>
      <c r="O689" s="34"/>
      <c r="P689" s="34"/>
      <c r="Q689" s="34"/>
    </row>
    <row r="690" spans="1:17">
      <c r="A690" s="40">
        <v>684</v>
      </c>
      <c r="B690" s="41" t="str">
        <f>IF(Data!B690:$B$5005&lt;&gt;"",Data!B690,"")</f>
        <v/>
      </c>
      <c r="C690" s="41" t="str">
        <f>IF(Data!$B690:C$5005&lt;&gt;"",Data!C690,"")</f>
        <v/>
      </c>
      <c r="D690" s="41" t="str">
        <f>IF(Data!$B690:D$5005&lt;&gt;"",Data!D690,"")</f>
        <v/>
      </c>
      <c r="E690" s="41" t="str">
        <f>IF(Data!$B690:E$5005&lt;&gt;"",Data!E690,"")</f>
        <v/>
      </c>
      <c r="F690" s="41" t="str">
        <f>IF(Data!$B690:F$5005&lt;&gt;"",Data!F690,"")</f>
        <v/>
      </c>
      <c r="G690" s="41" t="str">
        <f>IF(Data!$B690:G$5005&lt;&gt;"",Data!G690,"")</f>
        <v/>
      </c>
      <c r="H690" s="41" t="str">
        <f>IF(Data!$B690:H$5005&lt;&gt;"",Data!H690,"")</f>
        <v/>
      </c>
      <c r="I690" s="41" t="str">
        <f>IF(Data!$B690:I$5005&lt;&gt;"",Data!I690,"")</f>
        <v/>
      </c>
      <c r="J690" s="34"/>
      <c r="K690" s="34"/>
      <c r="L690" s="34"/>
      <c r="M690" s="34"/>
      <c r="N690" s="34"/>
      <c r="O690" s="34"/>
      <c r="P690" s="34"/>
      <c r="Q690" s="34"/>
    </row>
    <row r="691" spans="1:17">
      <c r="A691" s="40">
        <v>685</v>
      </c>
      <c r="B691" s="41" t="str">
        <f>IF(Data!B691:$B$5005&lt;&gt;"",Data!B691,"")</f>
        <v/>
      </c>
      <c r="C691" s="41" t="str">
        <f>IF(Data!$B691:C$5005&lt;&gt;"",Data!C691,"")</f>
        <v/>
      </c>
      <c r="D691" s="41" t="str">
        <f>IF(Data!$B691:D$5005&lt;&gt;"",Data!D691,"")</f>
        <v/>
      </c>
      <c r="E691" s="41" t="str">
        <f>IF(Data!$B691:E$5005&lt;&gt;"",Data!E691,"")</f>
        <v/>
      </c>
      <c r="F691" s="41" t="str">
        <f>IF(Data!$B691:F$5005&lt;&gt;"",Data!F691,"")</f>
        <v/>
      </c>
      <c r="G691" s="41" t="str">
        <f>IF(Data!$B691:G$5005&lt;&gt;"",Data!G691,"")</f>
        <v/>
      </c>
      <c r="H691" s="41" t="str">
        <f>IF(Data!$B691:H$5005&lt;&gt;"",Data!H691,"")</f>
        <v/>
      </c>
      <c r="I691" s="41" t="str">
        <f>IF(Data!$B691:I$5005&lt;&gt;"",Data!I691,"")</f>
        <v/>
      </c>
      <c r="J691" s="34"/>
      <c r="K691" s="34"/>
      <c r="L691" s="34"/>
      <c r="M691" s="34"/>
      <c r="N691" s="34"/>
      <c r="O691" s="34"/>
      <c r="P691" s="34"/>
      <c r="Q691" s="34"/>
    </row>
    <row r="692" spans="1:17">
      <c r="A692" s="40">
        <v>686</v>
      </c>
      <c r="B692" s="41" t="str">
        <f>IF(Data!B692:$B$5005&lt;&gt;"",Data!B692,"")</f>
        <v/>
      </c>
      <c r="C692" s="41" t="str">
        <f>IF(Data!$B692:C$5005&lt;&gt;"",Data!C692,"")</f>
        <v/>
      </c>
      <c r="D692" s="41" t="str">
        <f>IF(Data!$B692:D$5005&lt;&gt;"",Data!D692,"")</f>
        <v/>
      </c>
      <c r="E692" s="41" t="str">
        <f>IF(Data!$B692:E$5005&lt;&gt;"",Data!E692,"")</f>
        <v/>
      </c>
      <c r="F692" s="41" t="str">
        <f>IF(Data!$B692:F$5005&lt;&gt;"",Data!F692,"")</f>
        <v/>
      </c>
      <c r="G692" s="41" t="str">
        <f>IF(Data!$B692:G$5005&lt;&gt;"",Data!G692,"")</f>
        <v/>
      </c>
      <c r="H692" s="41" t="str">
        <f>IF(Data!$B692:H$5005&lt;&gt;"",Data!H692,"")</f>
        <v/>
      </c>
      <c r="I692" s="41" t="str">
        <f>IF(Data!$B692:I$5005&lt;&gt;"",Data!I692,"")</f>
        <v/>
      </c>
      <c r="J692" s="34"/>
      <c r="K692" s="34"/>
      <c r="L692" s="34"/>
      <c r="M692" s="34"/>
      <c r="N692" s="34"/>
      <c r="O692" s="34"/>
      <c r="P692" s="34"/>
      <c r="Q692" s="34"/>
    </row>
    <row r="693" spans="1:17">
      <c r="A693" s="40">
        <v>687</v>
      </c>
      <c r="B693" s="41" t="str">
        <f>IF(Data!B693:$B$5005&lt;&gt;"",Data!B693,"")</f>
        <v/>
      </c>
      <c r="C693" s="41" t="str">
        <f>IF(Data!$B693:C$5005&lt;&gt;"",Data!C693,"")</f>
        <v/>
      </c>
      <c r="D693" s="41" t="str">
        <f>IF(Data!$B693:D$5005&lt;&gt;"",Data!D693,"")</f>
        <v/>
      </c>
      <c r="E693" s="41" t="str">
        <f>IF(Data!$B693:E$5005&lt;&gt;"",Data!E693,"")</f>
        <v/>
      </c>
      <c r="F693" s="41" t="str">
        <f>IF(Data!$B693:F$5005&lt;&gt;"",Data!F693,"")</f>
        <v/>
      </c>
      <c r="G693" s="41" t="str">
        <f>IF(Data!$B693:G$5005&lt;&gt;"",Data!G693,"")</f>
        <v/>
      </c>
      <c r="H693" s="41" t="str">
        <f>IF(Data!$B693:H$5005&lt;&gt;"",Data!H693,"")</f>
        <v/>
      </c>
      <c r="I693" s="41" t="str">
        <f>IF(Data!$B693:I$5005&lt;&gt;"",Data!I693,"")</f>
        <v/>
      </c>
      <c r="J693" s="34"/>
      <c r="K693" s="34"/>
      <c r="L693" s="34"/>
      <c r="M693" s="34"/>
      <c r="N693" s="34"/>
      <c r="O693" s="34"/>
      <c r="P693" s="34"/>
      <c r="Q693" s="34"/>
    </row>
    <row r="694" spans="1:17">
      <c r="A694" s="40">
        <v>688</v>
      </c>
      <c r="B694" s="41" t="str">
        <f>IF(Data!B694:$B$5005&lt;&gt;"",Data!B694,"")</f>
        <v/>
      </c>
      <c r="C694" s="41" t="str">
        <f>IF(Data!$B694:C$5005&lt;&gt;"",Data!C694,"")</f>
        <v/>
      </c>
      <c r="D694" s="41" t="str">
        <f>IF(Data!$B694:D$5005&lt;&gt;"",Data!D694,"")</f>
        <v/>
      </c>
      <c r="E694" s="41" t="str">
        <f>IF(Data!$B694:E$5005&lt;&gt;"",Data!E694,"")</f>
        <v/>
      </c>
      <c r="F694" s="41" t="str">
        <f>IF(Data!$B694:F$5005&lt;&gt;"",Data!F694,"")</f>
        <v/>
      </c>
      <c r="G694" s="41" t="str">
        <f>IF(Data!$B694:G$5005&lt;&gt;"",Data!G694,"")</f>
        <v/>
      </c>
      <c r="H694" s="41" t="str">
        <f>IF(Data!$B694:H$5005&lt;&gt;"",Data!H694,"")</f>
        <v/>
      </c>
      <c r="I694" s="41" t="str">
        <f>IF(Data!$B694:I$5005&lt;&gt;"",Data!I694,"")</f>
        <v/>
      </c>
      <c r="J694" s="34"/>
      <c r="K694" s="34"/>
      <c r="L694" s="34"/>
      <c r="M694" s="34"/>
      <c r="N694" s="34"/>
      <c r="O694" s="34"/>
      <c r="P694" s="34"/>
      <c r="Q694" s="34"/>
    </row>
    <row r="695" spans="1:17">
      <c r="A695" s="40">
        <v>689</v>
      </c>
      <c r="B695" s="41" t="str">
        <f>IF(Data!B695:$B$5005&lt;&gt;"",Data!B695,"")</f>
        <v/>
      </c>
      <c r="C695" s="41" t="str">
        <f>IF(Data!$B695:C$5005&lt;&gt;"",Data!C695,"")</f>
        <v/>
      </c>
      <c r="D695" s="41" t="str">
        <f>IF(Data!$B695:D$5005&lt;&gt;"",Data!D695,"")</f>
        <v/>
      </c>
      <c r="E695" s="41" t="str">
        <f>IF(Data!$B695:E$5005&lt;&gt;"",Data!E695,"")</f>
        <v/>
      </c>
      <c r="F695" s="41" t="str">
        <f>IF(Data!$B695:F$5005&lt;&gt;"",Data!F695,"")</f>
        <v/>
      </c>
      <c r="G695" s="41" t="str">
        <f>IF(Data!$B695:G$5005&lt;&gt;"",Data!G695,"")</f>
        <v/>
      </c>
      <c r="H695" s="41" t="str">
        <f>IF(Data!$B695:H$5005&lt;&gt;"",Data!H695,"")</f>
        <v/>
      </c>
      <c r="I695" s="41" t="str">
        <f>IF(Data!$B695:I$5005&lt;&gt;"",Data!I695,"")</f>
        <v/>
      </c>
      <c r="J695" s="34"/>
      <c r="K695" s="34"/>
      <c r="L695" s="34"/>
      <c r="M695" s="34"/>
      <c r="N695" s="34"/>
      <c r="O695" s="34"/>
      <c r="P695" s="34"/>
      <c r="Q695" s="34"/>
    </row>
    <row r="696" spans="1:17">
      <c r="A696" s="40">
        <v>690</v>
      </c>
      <c r="B696" s="41" t="str">
        <f>IF(Data!B696:$B$5005&lt;&gt;"",Data!B696,"")</f>
        <v/>
      </c>
      <c r="C696" s="41" t="str">
        <f>IF(Data!$B696:C$5005&lt;&gt;"",Data!C696,"")</f>
        <v/>
      </c>
      <c r="D696" s="41" t="str">
        <f>IF(Data!$B696:D$5005&lt;&gt;"",Data!D696,"")</f>
        <v/>
      </c>
      <c r="E696" s="41" t="str">
        <f>IF(Data!$B696:E$5005&lt;&gt;"",Data!E696,"")</f>
        <v/>
      </c>
      <c r="F696" s="41" t="str">
        <f>IF(Data!$B696:F$5005&lt;&gt;"",Data!F696,"")</f>
        <v/>
      </c>
      <c r="G696" s="41" t="str">
        <f>IF(Data!$B696:G$5005&lt;&gt;"",Data!G696,"")</f>
        <v/>
      </c>
      <c r="H696" s="41" t="str">
        <f>IF(Data!$B696:H$5005&lt;&gt;"",Data!H696,"")</f>
        <v/>
      </c>
      <c r="I696" s="41" t="str">
        <f>IF(Data!$B696:I$5005&lt;&gt;"",Data!I696,"")</f>
        <v/>
      </c>
      <c r="J696" s="34"/>
      <c r="K696" s="34"/>
      <c r="L696" s="34"/>
      <c r="M696" s="34"/>
      <c r="N696" s="34"/>
      <c r="O696" s="34"/>
      <c r="P696" s="34"/>
      <c r="Q696" s="34"/>
    </row>
    <row r="697" spans="1:17">
      <c r="A697" s="40">
        <v>691</v>
      </c>
      <c r="B697" s="41" t="str">
        <f>IF(Data!B697:$B$5005&lt;&gt;"",Data!B697,"")</f>
        <v/>
      </c>
      <c r="C697" s="41" t="str">
        <f>IF(Data!$B697:C$5005&lt;&gt;"",Data!C697,"")</f>
        <v/>
      </c>
      <c r="D697" s="41" t="str">
        <f>IF(Data!$B697:D$5005&lt;&gt;"",Data!D697,"")</f>
        <v/>
      </c>
      <c r="E697" s="41" t="str">
        <f>IF(Data!$B697:E$5005&lt;&gt;"",Data!E697,"")</f>
        <v/>
      </c>
      <c r="F697" s="41" t="str">
        <f>IF(Data!$B697:F$5005&lt;&gt;"",Data!F697,"")</f>
        <v/>
      </c>
      <c r="G697" s="41" t="str">
        <f>IF(Data!$B697:G$5005&lt;&gt;"",Data!G697,"")</f>
        <v/>
      </c>
      <c r="H697" s="41" t="str">
        <f>IF(Data!$B697:H$5005&lt;&gt;"",Data!H697,"")</f>
        <v/>
      </c>
      <c r="I697" s="41" t="str">
        <f>IF(Data!$B697:I$5005&lt;&gt;"",Data!I697,"")</f>
        <v/>
      </c>
      <c r="J697" s="34"/>
      <c r="K697" s="34"/>
      <c r="L697" s="34"/>
      <c r="M697" s="34"/>
      <c r="N697" s="34"/>
      <c r="O697" s="34"/>
      <c r="P697" s="34"/>
      <c r="Q697" s="34"/>
    </row>
    <row r="698" spans="1:17">
      <c r="A698" s="40">
        <v>692</v>
      </c>
      <c r="B698" s="41" t="str">
        <f>IF(Data!B698:$B$5005&lt;&gt;"",Data!B698,"")</f>
        <v/>
      </c>
      <c r="C698" s="41" t="str">
        <f>IF(Data!$B698:C$5005&lt;&gt;"",Data!C698,"")</f>
        <v/>
      </c>
      <c r="D698" s="41" t="str">
        <f>IF(Data!$B698:D$5005&lt;&gt;"",Data!D698,"")</f>
        <v/>
      </c>
      <c r="E698" s="41" t="str">
        <f>IF(Data!$B698:E$5005&lt;&gt;"",Data!E698,"")</f>
        <v/>
      </c>
      <c r="F698" s="41" t="str">
        <f>IF(Data!$B698:F$5005&lt;&gt;"",Data!F698,"")</f>
        <v/>
      </c>
      <c r="G698" s="41" t="str">
        <f>IF(Data!$B698:G$5005&lt;&gt;"",Data!G698,"")</f>
        <v/>
      </c>
      <c r="H698" s="41" t="str">
        <f>IF(Data!$B698:H$5005&lt;&gt;"",Data!H698,"")</f>
        <v/>
      </c>
      <c r="I698" s="41" t="str">
        <f>IF(Data!$B698:I$5005&lt;&gt;"",Data!I698,"")</f>
        <v/>
      </c>
      <c r="J698" s="34"/>
      <c r="K698" s="34"/>
      <c r="L698" s="34"/>
      <c r="M698" s="34"/>
      <c r="N698" s="34"/>
      <c r="O698" s="34"/>
      <c r="P698" s="34"/>
      <c r="Q698" s="34"/>
    </row>
    <row r="699" spans="1:17">
      <c r="A699" s="40">
        <v>693</v>
      </c>
      <c r="B699" s="41" t="str">
        <f>IF(Data!B699:$B$5005&lt;&gt;"",Data!B699,"")</f>
        <v/>
      </c>
      <c r="C699" s="41" t="str">
        <f>IF(Data!$B699:C$5005&lt;&gt;"",Data!C699,"")</f>
        <v/>
      </c>
      <c r="D699" s="41" t="str">
        <f>IF(Data!$B699:D$5005&lt;&gt;"",Data!D699,"")</f>
        <v/>
      </c>
      <c r="E699" s="41" t="str">
        <f>IF(Data!$B699:E$5005&lt;&gt;"",Data!E699,"")</f>
        <v/>
      </c>
      <c r="F699" s="41" t="str">
        <f>IF(Data!$B699:F$5005&lt;&gt;"",Data!F699,"")</f>
        <v/>
      </c>
      <c r="G699" s="41" t="str">
        <f>IF(Data!$B699:G$5005&lt;&gt;"",Data!G699,"")</f>
        <v/>
      </c>
      <c r="H699" s="41" t="str">
        <f>IF(Data!$B699:H$5005&lt;&gt;"",Data!H699,"")</f>
        <v/>
      </c>
      <c r="I699" s="41" t="str">
        <f>IF(Data!$B699:I$5005&lt;&gt;"",Data!I699,"")</f>
        <v/>
      </c>
      <c r="J699" s="34"/>
      <c r="K699" s="34"/>
      <c r="L699" s="34"/>
      <c r="M699" s="34"/>
      <c r="N699" s="34"/>
      <c r="O699" s="34"/>
      <c r="P699" s="34"/>
      <c r="Q699" s="34"/>
    </row>
    <row r="700" spans="1:17">
      <c r="A700" s="40">
        <v>694</v>
      </c>
      <c r="B700" s="41" t="str">
        <f>IF(Data!B700:$B$5005&lt;&gt;"",Data!B700,"")</f>
        <v/>
      </c>
      <c r="C700" s="41" t="str">
        <f>IF(Data!$B700:C$5005&lt;&gt;"",Data!C700,"")</f>
        <v/>
      </c>
      <c r="D700" s="41" t="str">
        <f>IF(Data!$B700:D$5005&lt;&gt;"",Data!D700,"")</f>
        <v/>
      </c>
      <c r="E700" s="41" t="str">
        <f>IF(Data!$B700:E$5005&lt;&gt;"",Data!E700,"")</f>
        <v/>
      </c>
      <c r="F700" s="41" t="str">
        <f>IF(Data!$B700:F$5005&lt;&gt;"",Data!F700,"")</f>
        <v/>
      </c>
      <c r="G700" s="41" t="str">
        <f>IF(Data!$B700:G$5005&lt;&gt;"",Data!G700,"")</f>
        <v/>
      </c>
      <c r="H700" s="41" t="str">
        <f>IF(Data!$B700:H$5005&lt;&gt;"",Data!H700,"")</f>
        <v/>
      </c>
      <c r="I700" s="41" t="str">
        <f>IF(Data!$B700:I$5005&lt;&gt;"",Data!I700,"")</f>
        <v/>
      </c>
      <c r="J700" s="34"/>
      <c r="K700" s="34"/>
      <c r="L700" s="34"/>
      <c r="M700" s="34"/>
      <c r="N700" s="34"/>
      <c r="O700" s="34"/>
      <c r="P700" s="34"/>
      <c r="Q700" s="34"/>
    </row>
    <row r="701" spans="1:17">
      <c r="A701" s="40">
        <v>695</v>
      </c>
      <c r="B701" s="41" t="str">
        <f>IF(Data!B701:$B$5005&lt;&gt;"",Data!B701,"")</f>
        <v/>
      </c>
      <c r="C701" s="41" t="str">
        <f>IF(Data!$B701:C$5005&lt;&gt;"",Data!C701,"")</f>
        <v/>
      </c>
      <c r="D701" s="41" t="str">
        <f>IF(Data!$B701:D$5005&lt;&gt;"",Data!D701,"")</f>
        <v/>
      </c>
      <c r="E701" s="41" t="str">
        <f>IF(Data!$B701:E$5005&lt;&gt;"",Data!E701,"")</f>
        <v/>
      </c>
      <c r="F701" s="41" t="str">
        <f>IF(Data!$B701:F$5005&lt;&gt;"",Data!F701,"")</f>
        <v/>
      </c>
      <c r="G701" s="41" t="str">
        <f>IF(Data!$B701:G$5005&lt;&gt;"",Data!G701,"")</f>
        <v/>
      </c>
      <c r="H701" s="41" t="str">
        <f>IF(Data!$B701:H$5005&lt;&gt;"",Data!H701,"")</f>
        <v/>
      </c>
      <c r="I701" s="41" t="str">
        <f>IF(Data!$B701:I$5005&lt;&gt;"",Data!I701,"")</f>
        <v/>
      </c>
      <c r="J701" s="34"/>
      <c r="K701" s="34"/>
      <c r="L701" s="34"/>
      <c r="M701" s="34"/>
      <c r="N701" s="34"/>
      <c r="O701" s="34"/>
      <c r="P701" s="34"/>
      <c r="Q701" s="34"/>
    </row>
    <row r="702" spans="1:17">
      <c r="A702" s="40">
        <v>696</v>
      </c>
      <c r="B702" s="41" t="str">
        <f>IF(Data!B702:$B$5005&lt;&gt;"",Data!B702,"")</f>
        <v/>
      </c>
      <c r="C702" s="41" t="str">
        <f>IF(Data!$B702:C$5005&lt;&gt;"",Data!C702,"")</f>
        <v/>
      </c>
      <c r="D702" s="41" t="str">
        <f>IF(Data!$B702:D$5005&lt;&gt;"",Data!D702,"")</f>
        <v/>
      </c>
      <c r="E702" s="41" t="str">
        <f>IF(Data!$B702:E$5005&lt;&gt;"",Data!E702,"")</f>
        <v/>
      </c>
      <c r="F702" s="41" t="str">
        <f>IF(Data!$B702:F$5005&lt;&gt;"",Data!F702,"")</f>
        <v/>
      </c>
      <c r="G702" s="41" t="str">
        <f>IF(Data!$B702:G$5005&lt;&gt;"",Data!G702,"")</f>
        <v/>
      </c>
      <c r="H702" s="41" t="str">
        <f>IF(Data!$B702:H$5005&lt;&gt;"",Data!H702,"")</f>
        <v/>
      </c>
      <c r="I702" s="41" t="str">
        <f>IF(Data!$B702:I$5005&lt;&gt;"",Data!I702,"")</f>
        <v/>
      </c>
      <c r="J702" s="34"/>
      <c r="K702" s="34"/>
      <c r="L702" s="34"/>
      <c r="M702" s="34"/>
      <c r="N702" s="34"/>
      <c r="O702" s="34"/>
      <c r="P702" s="34"/>
      <c r="Q702" s="34"/>
    </row>
    <row r="703" spans="1:17">
      <c r="A703" s="40">
        <v>697</v>
      </c>
      <c r="B703" s="41" t="str">
        <f>IF(Data!B703:$B$5005&lt;&gt;"",Data!B703,"")</f>
        <v/>
      </c>
      <c r="C703" s="41" t="str">
        <f>IF(Data!$B703:C$5005&lt;&gt;"",Data!C703,"")</f>
        <v/>
      </c>
      <c r="D703" s="41" t="str">
        <f>IF(Data!$B703:D$5005&lt;&gt;"",Data!D703,"")</f>
        <v/>
      </c>
      <c r="E703" s="41" t="str">
        <f>IF(Data!$B703:E$5005&lt;&gt;"",Data!E703,"")</f>
        <v/>
      </c>
      <c r="F703" s="41" t="str">
        <f>IF(Data!$B703:F$5005&lt;&gt;"",Data!F703,"")</f>
        <v/>
      </c>
      <c r="G703" s="41" t="str">
        <f>IF(Data!$B703:G$5005&lt;&gt;"",Data!G703,"")</f>
        <v/>
      </c>
      <c r="H703" s="41" t="str">
        <f>IF(Data!$B703:H$5005&lt;&gt;"",Data!H703,"")</f>
        <v/>
      </c>
      <c r="I703" s="41" t="str">
        <f>IF(Data!$B703:I$5005&lt;&gt;"",Data!I703,"")</f>
        <v/>
      </c>
      <c r="J703" s="34"/>
      <c r="K703" s="34"/>
      <c r="L703" s="34"/>
      <c r="M703" s="34"/>
      <c r="N703" s="34"/>
      <c r="O703" s="34"/>
      <c r="P703" s="34"/>
      <c r="Q703" s="34"/>
    </row>
    <row r="704" spans="1:17">
      <c r="A704" s="40">
        <v>698</v>
      </c>
      <c r="B704" s="41" t="str">
        <f>IF(Data!B704:$B$5005&lt;&gt;"",Data!B704,"")</f>
        <v/>
      </c>
      <c r="C704" s="41" t="str">
        <f>IF(Data!$B704:C$5005&lt;&gt;"",Data!C704,"")</f>
        <v/>
      </c>
      <c r="D704" s="41" t="str">
        <f>IF(Data!$B704:D$5005&lt;&gt;"",Data!D704,"")</f>
        <v/>
      </c>
      <c r="E704" s="41" t="str">
        <f>IF(Data!$B704:E$5005&lt;&gt;"",Data!E704,"")</f>
        <v/>
      </c>
      <c r="F704" s="41" t="str">
        <f>IF(Data!$B704:F$5005&lt;&gt;"",Data!F704,"")</f>
        <v/>
      </c>
      <c r="G704" s="41" t="str">
        <f>IF(Data!$B704:G$5005&lt;&gt;"",Data!G704,"")</f>
        <v/>
      </c>
      <c r="H704" s="41" t="str">
        <f>IF(Data!$B704:H$5005&lt;&gt;"",Data!H704,"")</f>
        <v/>
      </c>
      <c r="I704" s="41" t="str">
        <f>IF(Data!$B704:I$5005&lt;&gt;"",Data!I704,"")</f>
        <v/>
      </c>
      <c r="J704" s="34"/>
      <c r="K704" s="34"/>
      <c r="L704" s="34"/>
      <c r="M704" s="34"/>
      <c r="N704" s="34"/>
      <c r="O704" s="34"/>
      <c r="P704" s="34"/>
      <c r="Q704" s="34"/>
    </row>
    <row r="705" spans="1:17">
      <c r="A705" s="40">
        <v>699</v>
      </c>
      <c r="B705" s="41" t="str">
        <f>IF(Data!B705:$B$5005&lt;&gt;"",Data!B705,"")</f>
        <v/>
      </c>
      <c r="C705" s="41" t="str">
        <f>IF(Data!$B705:C$5005&lt;&gt;"",Data!C705,"")</f>
        <v/>
      </c>
      <c r="D705" s="41" t="str">
        <f>IF(Data!$B705:D$5005&lt;&gt;"",Data!D705,"")</f>
        <v/>
      </c>
      <c r="E705" s="41" t="str">
        <f>IF(Data!$B705:E$5005&lt;&gt;"",Data!E705,"")</f>
        <v/>
      </c>
      <c r="F705" s="41" t="str">
        <f>IF(Data!$B705:F$5005&lt;&gt;"",Data!F705,"")</f>
        <v/>
      </c>
      <c r="G705" s="41" t="str">
        <f>IF(Data!$B705:G$5005&lt;&gt;"",Data!G705,"")</f>
        <v/>
      </c>
      <c r="H705" s="41" t="str">
        <f>IF(Data!$B705:H$5005&lt;&gt;"",Data!H705,"")</f>
        <v/>
      </c>
      <c r="I705" s="41" t="str">
        <f>IF(Data!$B705:I$5005&lt;&gt;"",Data!I705,"")</f>
        <v/>
      </c>
      <c r="J705" s="34"/>
      <c r="K705" s="34"/>
      <c r="L705" s="34"/>
      <c r="M705" s="34"/>
      <c r="N705" s="34"/>
      <c r="O705" s="34"/>
      <c r="P705" s="34"/>
      <c r="Q705" s="34"/>
    </row>
    <row r="706" spans="1:17">
      <c r="A706" s="40">
        <v>700</v>
      </c>
      <c r="B706" s="41" t="str">
        <f>IF(Data!B706:$B$5005&lt;&gt;"",Data!B706,"")</f>
        <v/>
      </c>
      <c r="C706" s="41" t="str">
        <f>IF(Data!$B706:C$5005&lt;&gt;"",Data!C706,"")</f>
        <v/>
      </c>
      <c r="D706" s="41" t="str">
        <f>IF(Data!$B706:D$5005&lt;&gt;"",Data!D706,"")</f>
        <v/>
      </c>
      <c r="E706" s="41" t="str">
        <f>IF(Data!$B706:E$5005&lt;&gt;"",Data!E706,"")</f>
        <v/>
      </c>
      <c r="F706" s="41" t="str">
        <f>IF(Data!$B706:F$5005&lt;&gt;"",Data!F706,"")</f>
        <v/>
      </c>
      <c r="G706" s="41" t="str">
        <f>IF(Data!$B706:G$5005&lt;&gt;"",Data!G706,"")</f>
        <v/>
      </c>
      <c r="H706" s="41" t="str">
        <f>IF(Data!$B706:H$5005&lt;&gt;"",Data!H706,"")</f>
        <v/>
      </c>
      <c r="I706" s="41" t="str">
        <f>IF(Data!$B706:I$5005&lt;&gt;"",Data!I706,"")</f>
        <v/>
      </c>
      <c r="J706" s="34"/>
      <c r="K706" s="34"/>
      <c r="L706" s="34"/>
      <c r="M706" s="34"/>
      <c r="N706" s="34"/>
      <c r="O706" s="34"/>
      <c r="P706" s="34"/>
      <c r="Q706" s="34"/>
    </row>
    <row r="707" spans="1:17">
      <c r="A707" s="40">
        <v>701</v>
      </c>
      <c r="B707" s="41" t="str">
        <f>IF(Data!B707:$B$5005&lt;&gt;"",Data!B707,"")</f>
        <v/>
      </c>
      <c r="C707" s="41" t="str">
        <f>IF(Data!$B707:C$5005&lt;&gt;"",Data!C707,"")</f>
        <v/>
      </c>
      <c r="D707" s="41" t="str">
        <f>IF(Data!$B707:D$5005&lt;&gt;"",Data!D707,"")</f>
        <v/>
      </c>
      <c r="E707" s="41" t="str">
        <f>IF(Data!$B707:E$5005&lt;&gt;"",Data!E707,"")</f>
        <v/>
      </c>
      <c r="F707" s="41" t="str">
        <f>IF(Data!$B707:F$5005&lt;&gt;"",Data!F707,"")</f>
        <v/>
      </c>
      <c r="G707" s="41" t="str">
        <f>IF(Data!$B707:G$5005&lt;&gt;"",Data!G707,"")</f>
        <v/>
      </c>
      <c r="H707" s="41" t="str">
        <f>IF(Data!$B707:H$5005&lt;&gt;"",Data!H707,"")</f>
        <v/>
      </c>
      <c r="I707" s="41" t="str">
        <f>IF(Data!$B707:I$5005&lt;&gt;"",Data!I707,"")</f>
        <v/>
      </c>
      <c r="J707" s="34"/>
      <c r="K707" s="34"/>
      <c r="L707" s="34"/>
      <c r="M707" s="34"/>
      <c r="N707" s="34"/>
      <c r="O707" s="34"/>
      <c r="P707" s="34"/>
      <c r="Q707" s="34"/>
    </row>
    <row r="708" spans="1:17">
      <c r="A708" s="40">
        <v>702</v>
      </c>
      <c r="B708" s="41" t="str">
        <f>IF(Data!B708:$B$5005&lt;&gt;"",Data!B708,"")</f>
        <v/>
      </c>
      <c r="C708" s="41" t="str">
        <f>IF(Data!$B708:C$5005&lt;&gt;"",Data!C708,"")</f>
        <v/>
      </c>
      <c r="D708" s="41" t="str">
        <f>IF(Data!$B708:D$5005&lt;&gt;"",Data!D708,"")</f>
        <v/>
      </c>
      <c r="E708" s="41" t="str">
        <f>IF(Data!$B708:E$5005&lt;&gt;"",Data!E708,"")</f>
        <v/>
      </c>
      <c r="F708" s="41" t="str">
        <f>IF(Data!$B708:F$5005&lt;&gt;"",Data!F708,"")</f>
        <v/>
      </c>
      <c r="G708" s="41" t="str">
        <f>IF(Data!$B708:G$5005&lt;&gt;"",Data!G708,"")</f>
        <v/>
      </c>
      <c r="H708" s="41" t="str">
        <f>IF(Data!$B708:H$5005&lt;&gt;"",Data!H708,"")</f>
        <v/>
      </c>
      <c r="I708" s="41" t="str">
        <f>IF(Data!$B708:I$5005&lt;&gt;"",Data!I708,"")</f>
        <v/>
      </c>
      <c r="J708" s="34"/>
      <c r="K708" s="34"/>
      <c r="L708" s="34"/>
      <c r="M708" s="34"/>
      <c r="N708" s="34"/>
      <c r="O708" s="34"/>
      <c r="P708" s="34"/>
      <c r="Q708" s="34"/>
    </row>
    <row r="709" spans="1:17">
      <c r="A709" s="40">
        <v>703</v>
      </c>
      <c r="B709" s="41" t="str">
        <f>IF(Data!B709:$B$5005&lt;&gt;"",Data!B709,"")</f>
        <v/>
      </c>
      <c r="C709" s="41" t="str">
        <f>IF(Data!$B709:C$5005&lt;&gt;"",Data!C709,"")</f>
        <v/>
      </c>
      <c r="D709" s="41" t="str">
        <f>IF(Data!$B709:D$5005&lt;&gt;"",Data!D709,"")</f>
        <v/>
      </c>
      <c r="E709" s="41" t="str">
        <f>IF(Data!$B709:E$5005&lt;&gt;"",Data!E709,"")</f>
        <v/>
      </c>
      <c r="F709" s="41" t="str">
        <f>IF(Data!$B709:F$5005&lt;&gt;"",Data!F709,"")</f>
        <v/>
      </c>
      <c r="G709" s="41" t="str">
        <f>IF(Data!$B709:G$5005&lt;&gt;"",Data!G709,"")</f>
        <v/>
      </c>
      <c r="H709" s="41" t="str">
        <f>IF(Data!$B709:H$5005&lt;&gt;"",Data!H709,"")</f>
        <v/>
      </c>
      <c r="I709" s="41" t="str">
        <f>IF(Data!$B709:I$5005&lt;&gt;"",Data!I709,"")</f>
        <v/>
      </c>
      <c r="J709" s="34"/>
      <c r="K709" s="34"/>
      <c r="L709" s="34"/>
      <c r="M709" s="34"/>
      <c r="N709" s="34"/>
      <c r="O709" s="34"/>
      <c r="P709" s="34"/>
      <c r="Q709" s="34"/>
    </row>
    <row r="710" spans="1:17">
      <c r="A710" s="40">
        <v>704</v>
      </c>
      <c r="B710" s="41" t="str">
        <f>IF(Data!B710:$B$5005&lt;&gt;"",Data!B710,"")</f>
        <v/>
      </c>
      <c r="C710" s="41" t="str">
        <f>IF(Data!$B710:C$5005&lt;&gt;"",Data!C710,"")</f>
        <v/>
      </c>
      <c r="D710" s="41" t="str">
        <f>IF(Data!$B710:D$5005&lt;&gt;"",Data!D710,"")</f>
        <v/>
      </c>
      <c r="E710" s="41" t="str">
        <f>IF(Data!$B710:E$5005&lt;&gt;"",Data!E710,"")</f>
        <v/>
      </c>
      <c r="F710" s="41" t="str">
        <f>IF(Data!$B710:F$5005&lt;&gt;"",Data!F710,"")</f>
        <v/>
      </c>
      <c r="G710" s="41" t="str">
        <f>IF(Data!$B710:G$5005&lt;&gt;"",Data!G710,"")</f>
        <v/>
      </c>
      <c r="H710" s="41" t="str">
        <f>IF(Data!$B710:H$5005&lt;&gt;"",Data!H710,"")</f>
        <v/>
      </c>
      <c r="I710" s="41" t="str">
        <f>IF(Data!$B710:I$5005&lt;&gt;"",Data!I710,"")</f>
        <v/>
      </c>
      <c r="J710" s="34"/>
      <c r="K710" s="34"/>
      <c r="L710" s="34"/>
      <c r="M710" s="34"/>
      <c r="N710" s="34"/>
      <c r="O710" s="34"/>
      <c r="P710" s="34"/>
      <c r="Q710" s="34"/>
    </row>
    <row r="711" spans="1:17">
      <c r="A711" s="40">
        <v>705</v>
      </c>
      <c r="B711" s="41" t="str">
        <f>IF(Data!B711:$B$5005&lt;&gt;"",Data!B711,"")</f>
        <v/>
      </c>
      <c r="C711" s="41" t="str">
        <f>IF(Data!$B711:C$5005&lt;&gt;"",Data!C711,"")</f>
        <v/>
      </c>
      <c r="D711" s="41" t="str">
        <f>IF(Data!$B711:D$5005&lt;&gt;"",Data!D711,"")</f>
        <v/>
      </c>
      <c r="E711" s="41" t="str">
        <f>IF(Data!$B711:E$5005&lt;&gt;"",Data!E711,"")</f>
        <v/>
      </c>
      <c r="F711" s="41" t="str">
        <f>IF(Data!$B711:F$5005&lt;&gt;"",Data!F711,"")</f>
        <v/>
      </c>
      <c r="G711" s="41" t="str">
        <f>IF(Data!$B711:G$5005&lt;&gt;"",Data!G711,"")</f>
        <v/>
      </c>
      <c r="H711" s="41" t="str">
        <f>IF(Data!$B711:H$5005&lt;&gt;"",Data!H711,"")</f>
        <v/>
      </c>
      <c r="I711" s="41" t="str">
        <f>IF(Data!$B711:I$5005&lt;&gt;"",Data!I711,"")</f>
        <v/>
      </c>
      <c r="J711" s="34"/>
      <c r="K711" s="34"/>
      <c r="L711" s="34"/>
      <c r="M711" s="34"/>
      <c r="N711" s="34"/>
      <c r="O711" s="34"/>
      <c r="P711" s="34"/>
      <c r="Q711" s="34"/>
    </row>
    <row r="712" spans="1:17">
      <c r="A712" s="40">
        <v>706</v>
      </c>
      <c r="B712" s="41" t="str">
        <f>IF(Data!B712:$B$5005&lt;&gt;"",Data!B712,"")</f>
        <v/>
      </c>
      <c r="C712" s="41" t="str">
        <f>IF(Data!$B712:C$5005&lt;&gt;"",Data!C712,"")</f>
        <v/>
      </c>
      <c r="D712" s="41" t="str">
        <f>IF(Data!$B712:D$5005&lt;&gt;"",Data!D712,"")</f>
        <v/>
      </c>
      <c r="E712" s="41" t="str">
        <f>IF(Data!$B712:E$5005&lt;&gt;"",Data!E712,"")</f>
        <v/>
      </c>
      <c r="F712" s="41" t="str">
        <f>IF(Data!$B712:F$5005&lt;&gt;"",Data!F712,"")</f>
        <v/>
      </c>
      <c r="G712" s="41" t="str">
        <f>IF(Data!$B712:G$5005&lt;&gt;"",Data!G712,"")</f>
        <v/>
      </c>
      <c r="H712" s="41" t="str">
        <f>IF(Data!$B712:H$5005&lt;&gt;"",Data!H712,"")</f>
        <v/>
      </c>
      <c r="I712" s="41" t="str">
        <f>IF(Data!$B712:I$5005&lt;&gt;"",Data!I712,"")</f>
        <v/>
      </c>
      <c r="J712" s="34"/>
      <c r="K712" s="34"/>
      <c r="L712" s="34"/>
      <c r="M712" s="34"/>
      <c r="N712" s="34"/>
      <c r="O712" s="34"/>
      <c r="P712" s="34"/>
      <c r="Q712" s="34"/>
    </row>
    <row r="713" spans="1:17">
      <c r="A713" s="40">
        <v>707</v>
      </c>
      <c r="B713" s="41" t="str">
        <f>IF(Data!B713:$B$5005&lt;&gt;"",Data!B713,"")</f>
        <v/>
      </c>
      <c r="C713" s="41" t="str">
        <f>IF(Data!$B713:C$5005&lt;&gt;"",Data!C713,"")</f>
        <v/>
      </c>
      <c r="D713" s="41" t="str">
        <f>IF(Data!$B713:D$5005&lt;&gt;"",Data!D713,"")</f>
        <v/>
      </c>
      <c r="E713" s="41" t="str">
        <f>IF(Data!$B713:E$5005&lt;&gt;"",Data!E713,"")</f>
        <v/>
      </c>
      <c r="F713" s="41" t="str">
        <f>IF(Data!$B713:F$5005&lt;&gt;"",Data!F713,"")</f>
        <v/>
      </c>
      <c r="G713" s="41" t="str">
        <f>IF(Data!$B713:G$5005&lt;&gt;"",Data!G713,"")</f>
        <v/>
      </c>
      <c r="H713" s="41" t="str">
        <f>IF(Data!$B713:H$5005&lt;&gt;"",Data!H713,"")</f>
        <v/>
      </c>
      <c r="I713" s="41" t="str">
        <f>IF(Data!$B713:I$5005&lt;&gt;"",Data!I713,"")</f>
        <v/>
      </c>
      <c r="J713" s="34"/>
      <c r="K713" s="34"/>
      <c r="L713" s="34"/>
      <c r="M713" s="34"/>
      <c r="N713" s="34"/>
      <c r="O713" s="34"/>
      <c r="P713" s="34"/>
      <c r="Q713" s="34"/>
    </row>
    <row r="714" spans="1:17">
      <c r="A714" s="40">
        <v>708</v>
      </c>
      <c r="B714" s="41" t="str">
        <f>IF(Data!B714:$B$5005&lt;&gt;"",Data!B714,"")</f>
        <v/>
      </c>
      <c r="C714" s="41" t="str">
        <f>IF(Data!$B714:C$5005&lt;&gt;"",Data!C714,"")</f>
        <v/>
      </c>
      <c r="D714" s="41" t="str">
        <f>IF(Data!$B714:D$5005&lt;&gt;"",Data!D714,"")</f>
        <v/>
      </c>
      <c r="E714" s="41" t="str">
        <f>IF(Data!$B714:E$5005&lt;&gt;"",Data!E714,"")</f>
        <v/>
      </c>
      <c r="F714" s="41" t="str">
        <f>IF(Data!$B714:F$5005&lt;&gt;"",Data!F714,"")</f>
        <v/>
      </c>
      <c r="G714" s="41" t="str">
        <f>IF(Data!$B714:G$5005&lt;&gt;"",Data!G714,"")</f>
        <v/>
      </c>
      <c r="H714" s="41" t="str">
        <f>IF(Data!$B714:H$5005&lt;&gt;"",Data!H714,"")</f>
        <v/>
      </c>
      <c r="I714" s="41" t="str">
        <f>IF(Data!$B714:I$5005&lt;&gt;"",Data!I714,"")</f>
        <v/>
      </c>
      <c r="J714" s="34"/>
      <c r="K714" s="34"/>
      <c r="L714" s="34"/>
      <c r="M714" s="34"/>
      <c r="N714" s="34"/>
      <c r="O714" s="34"/>
      <c r="P714" s="34"/>
      <c r="Q714" s="34"/>
    </row>
    <row r="715" spans="1:17">
      <c r="A715" s="40">
        <v>709</v>
      </c>
      <c r="B715" s="41" t="str">
        <f>IF(Data!B715:$B$5005&lt;&gt;"",Data!B715,"")</f>
        <v/>
      </c>
      <c r="C715" s="41" t="str">
        <f>IF(Data!$B715:C$5005&lt;&gt;"",Data!C715,"")</f>
        <v/>
      </c>
      <c r="D715" s="41" t="str">
        <f>IF(Data!$B715:D$5005&lt;&gt;"",Data!D715,"")</f>
        <v/>
      </c>
      <c r="E715" s="41" t="str">
        <f>IF(Data!$B715:E$5005&lt;&gt;"",Data!E715,"")</f>
        <v/>
      </c>
      <c r="F715" s="41" t="str">
        <f>IF(Data!$B715:F$5005&lt;&gt;"",Data!F715,"")</f>
        <v/>
      </c>
      <c r="G715" s="41" t="str">
        <f>IF(Data!$B715:G$5005&lt;&gt;"",Data!G715,"")</f>
        <v/>
      </c>
      <c r="H715" s="41" t="str">
        <f>IF(Data!$B715:H$5005&lt;&gt;"",Data!H715,"")</f>
        <v/>
      </c>
      <c r="I715" s="41" t="str">
        <f>IF(Data!$B715:I$5005&lt;&gt;"",Data!I715,"")</f>
        <v/>
      </c>
      <c r="J715" s="34"/>
      <c r="K715" s="34"/>
      <c r="L715" s="34"/>
      <c r="M715" s="34"/>
      <c r="N715" s="34"/>
      <c r="O715" s="34"/>
      <c r="P715" s="34"/>
      <c r="Q715" s="34"/>
    </row>
    <row r="716" spans="1:17">
      <c r="A716" s="40">
        <v>710</v>
      </c>
      <c r="B716" s="41" t="str">
        <f>IF(Data!B716:$B$5005&lt;&gt;"",Data!B716,"")</f>
        <v/>
      </c>
      <c r="C716" s="41" t="str">
        <f>IF(Data!$B716:C$5005&lt;&gt;"",Data!C716,"")</f>
        <v/>
      </c>
      <c r="D716" s="41" t="str">
        <f>IF(Data!$B716:D$5005&lt;&gt;"",Data!D716,"")</f>
        <v/>
      </c>
      <c r="E716" s="41" t="str">
        <f>IF(Data!$B716:E$5005&lt;&gt;"",Data!E716,"")</f>
        <v/>
      </c>
      <c r="F716" s="41" t="str">
        <f>IF(Data!$B716:F$5005&lt;&gt;"",Data!F716,"")</f>
        <v/>
      </c>
      <c r="G716" s="41" t="str">
        <f>IF(Data!$B716:G$5005&lt;&gt;"",Data!G716,"")</f>
        <v/>
      </c>
      <c r="H716" s="41" t="str">
        <f>IF(Data!$B716:H$5005&lt;&gt;"",Data!H716,"")</f>
        <v/>
      </c>
      <c r="I716" s="41" t="str">
        <f>IF(Data!$B716:I$5005&lt;&gt;"",Data!I716,"")</f>
        <v/>
      </c>
      <c r="J716" s="34"/>
      <c r="K716" s="34"/>
      <c r="L716" s="34"/>
      <c r="M716" s="34"/>
      <c r="N716" s="34"/>
      <c r="O716" s="34"/>
      <c r="P716" s="34"/>
      <c r="Q716" s="34"/>
    </row>
    <row r="717" spans="1:17">
      <c r="A717" s="40">
        <v>711</v>
      </c>
      <c r="B717" s="41" t="str">
        <f>IF(Data!B717:$B$5005&lt;&gt;"",Data!B717,"")</f>
        <v/>
      </c>
      <c r="C717" s="41" t="str">
        <f>IF(Data!$B717:C$5005&lt;&gt;"",Data!C717,"")</f>
        <v/>
      </c>
      <c r="D717" s="41" t="str">
        <f>IF(Data!$B717:D$5005&lt;&gt;"",Data!D717,"")</f>
        <v/>
      </c>
      <c r="E717" s="41" t="str">
        <f>IF(Data!$B717:E$5005&lt;&gt;"",Data!E717,"")</f>
        <v/>
      </c>
      <c r="F717" s="41" t="str">
        <f>IF(Data!$B717:F$5005&lt;&gt;"",Data!F717,"")</f>
        <v/>
      </c>
      <c r="G717" s="41" t="str">
        <f>IF(Data!$B717:G$5005&lt;&gt;"",Data!G717,"")</f>
        <v/>
      </c>
      <c r="H717" s="41" t="str">
        <f>IF(Data!$B717:H$5005&lt;&gt;"",Data!H717,"")</f>
        <v/>
      </c>
      <c r="I717" s="41" t="str">
        <f>IF(Data!$B717:I$5005&lt;&gt;"",Data!I717,"")</f>
        <v/>
      </c>
      <c r="J717" s="34"/>
      <c r="K717" s="34"/>
      <c r="L717" s="34"/>
      <c r="M717" s="34"/>
      <c r="N717" s="34"/>
      <c r="O717" s="34"/>
      <c r="P717" s="34"/>
      <c r="Q717" s="34"/>
    </row>
    <row r="718" spans="1:17">
      <c r="A718" s="40">
        <v>712</v>
      </c>
      <c r="B718" s="41" t="str">
        <f>IF(Data!B718:$B$5005&lt;&gt;"",Data!B718,"")</f>
        <v/>
      </c>
      <c r="C718" s="41" t="str">
        <f>IF(Data!$B718:C$5005&lt;&gt;"",Data!C718,"")</f>
        <v/>
      </c>
      <c r="D718" s="41" t="str">
        <f>IF(Data!$B718:D$5005&lt;&gt;"",Data!D718,"")</f>
        <v/>
      </c>
      <c r="E718" s="41" t="str">
        <f>IF(Data!$B718:E$5005&lt;&gt;"",Data!E718,"")</f>
        <v/>
      </c>
      <c r="F718" s="41" t="str">
        <f>IF(Data!$B718:F$5005&lt;&gt;"",Data!F718,"")</f>
        <v/>
      </c>
      <c r="G718" s="41" t="str">
        <f>IF(Data!$B718:G$5005&lt;&gt;"",Data!G718,"")</f>
        <v/>
      </c>
      <c r="H718" s="41" t="str">
        <f>IF(Data!$B718:H$5005&lt;&gt;"",Data!H718,"")</f>
        <v/>
      </c>
      <c r="I718" s="41" t="str">
        <f>IF(Data!$B718:I$5005&lt;&gt;"",Data!I718,"")</f>
        <v/>
      </c>
      <c r="J718" s="34"/>
      <c r="K718" s="34"/>
      <c r="L718" s="34"/>
      <c r="M718" s="34"/>
      <c r="N718" s="34"/>
      <c r="O718" s="34"/>
      <c r="P718" s="34"/>
      <c r="Q718" s="34"/>
    </row>
    <row r="719" spans="1:17">
      <c r="A719" s="40">
        <v>713</v>
      </c>
      <c r="B719" s="41" t="str">
        <f>IF(Data!B719:$B$5005&lt;&gt;"",Data!B719,"")</f>
        <v/>
      </c>
      <c r="C719" s="41" t="str">
        <f>IF(Data!$B719:C$5005&lt;&gt;"",Data!C719,"")</f>
        <v/>
      </c>
      <c r="D719" s="41" t="str">
        <f>IF(Data!$B719:D$5005&lt;&gt;"",Data!D719,"")</f>
        <v/>
      </c>
      <c r="E719" s="41" t="str">
        <f>IF(Data!$B719:E$5005&lt;&gt;"",Data!E719,"")</f>
        <v/>
      </c>
      <c r="F719" s="41" t="str">
        <f>IF(Data!$B719:F$5005&lt;&gt;"",Data!F719,"")</f>
        <v/>
      </c>
      <c r="G719" s="41" t="str">
        <f>IF(Data!$B719:G$5005&lt;&gt;"",Data!G719,"")</f>
        <v/>
      </c>
      <c r="H719" s="41" t="str">
        <f>IF(Data!$B719:H$5005&lt;&gt;"",Data!H719,"")</f>
        <v/>
      </c>
      <c r="I719" s="41" t="str">
        <f>IF(Data!$B719:I$5005&lt;&gt;"",Data!I719,"")</f>
        <v/>
      </c>
      <c r="J719" s="34"/>
      <c r="K719" s="34"/>
      <c r="L719" s="34"/>
      <c r="M719" s="34"/>
      <c r="N719" s="34"/>
      <c r="O719" s="34"/>
      <c r="P719" s="34"/>
      <c r="Q719" s="34"/>
    </row>
    <row r="720" spans="1:17">
      <c r="A720" s="40">
        <v>714</v>
      </c>
      <c r="B720" s="41" t="str">
        <f>IF(Data!B720:$B$5005&lt;&gt;"",Data!B720,"")</f>
        <v/>
      </c>
      <c r="C720" s="41" t="str">
        <f>IF(Data!$B720:C$5005&lt;&gt;"",Data!C720,"")</f>
        <v/>
      </c>
      <c r="D720" s="41" t="str">
        <f>IF(Data!$B720:D$5005&lt;&gt;"",Data!D720,"")</f>
        <v/>
      </c>
      <c r="E720" s="41" t="str">
        <f>IF(Data!$B720:E$5005&lt;&gt;"",Data!E720,"")</f>
        <v/>
      </c>
      <c r="F720" s="41" t="str">
        <f>IF(Data!$B720:F$5005&lt;&gt;"",Data!F720,"")</f>
        <v/>
      </c>
      <c r="G720" s="41" t="str">
        <f>IF(Data!$B720:G$5005&lt;&gt;"",Data!G720,"")</f>
        <v/>
      </c>
      <c r="H720" s="41" t="str">
        <f>IF(Data!$B720:H$5005&lt;&gt;"",Data!H720,"")</f>
        <v/>
      </c>
      <c r="I720" s="41" t="str">
        <f>IF(Data!$B720:I$5005&lt;&gt;"",Data!I720,"")</f>
        <v/>
      </c>
      <c r="J720" s="34"/>
      <c r="K720" s="34"/>
      <c r="L720" s="34"/>
      <c r="M720" s="34"/>
      <c r="N720" s="34"/>
      <c r="O720" s="34"/>
      <c r="P720" s="34"/>
      <c r="Q720" s="34"/>
    </row>
    <row r="721" spans="1:17">
      <c r="A721" s="40">
        <v>715</v>
      </c>
      <c r="B721" s="41" t="str">
        <f>IF(Data!B721:$B$5005&lt;&gt;"",Data!B721,"")</f>
        <v/>
      </c>
      <c r="C721" s="41" t="str">
        <f>IF(Data!$B721:C$5005&lt;&gt;"",Data!C721,"")</f>
        <v/>
      </c>
      <c r="D721" s="41" t="str">
        <f>IF(Data!$B721:D$5005&lt;&gt;"",Data!D721,"")</f>
        <v/>
      </c>
      <c r="E721" s="41" t="str">
        <f>IF(Data!$B721:E$5005&lt;&gt;"",Data!E721,"")</f>
        <v/>
      </c>
      <c r="F721" s="41" t="str">
        <f>IF(Data!$B721:F$5005&lt;&gt;"",Data!F721,"")</f>
        <v/>
      </c>
      <c r="G721" s="41" t="str">
        <f>IF(Data!$B721:G$5005&lt;&gt;"",Data!G721,"")</f>
        <v/>
      </c>
      <c r="H721" s="41" t="str">
        <f>IF(Data!$B721:H$5005&lt;&gt;"",Data!H721,"")</f>
        <v/>
      </c>
      <c r="I721" s="41" t="str">
        <f>IF(Data!$B721:I$5005&lt;&gt;"",Data!I721,"")</f>
        <v/>
      </c>
      <c r="J721" s="34"/>
      <c r="K721" s="34"/>
      <c r="L721" s="34"/>
      <c r="M721" s="34"/>
      <c r="N721" s="34"/>
      <c r="O721" s="34"/>
      <c r="P721" s="34"/>
      <c r="Q721" s="34"/>
    </row>
    <row r="722" spans="1:17">
      <c r="A722" s="40">
        <v>716</v>
      </c>
      <c r="B722" s="41" t="str">
        <f>IF(Data!B722:$B$5005&lt;&gt;"",Data!B722,"")</f>
        <v/>
      </c>
      <c r="C722" s="41" t="str">
        <f>IF(Data!$B722:C$5005&lt;&gt;"",Data!C722,"")</f>
        <v/>
      </c>
      <c r="D722" s="41" t="str">
        <f>IF(Data!$B722:D$5005&lt;&gt;"",Data!D722,"")</f>
        <v/>
      </c>
      <c r="E722" s="41" t="str">
        <f>IF(Data!$B722:E$5005&lt;&gt;"",Data!E722,"")</f>
        <v/>
      </c>
      <c r="F722" s="41" t="str">
        <f>IF(Data!$B722:F$5005&lt;&gt;"",Data!F722,"")</f>
        <v/>
      </c>
      <c r="G722" s="41" t="str">
        <f>IF(Data!$B722:G$5005&lt;&gt;"",Data!G722,"")</f>
        <v/>
      </c>
      <c r="H722" s="41" t="str">
        <f>IF(Data!$B722:H$5005&lt;&gt;"",Data!H722,"")</f>
        <v/>
      </c>
      <c r="I722" s="41" t="str">
        <f>IF(Data!$B722:I$5005&lt;&gt;"",Data!I722,"")</f>
        <v/>
      </c>
      <c r="J722" s="34"/>
      <c r="K722" s="34"/>
      <c r="L722" s="34"/>
      <c r="M722" s="34"/>
      <c r="N722" s="34"/>
      <c r="O722" s="34"/>
      <c r="P722" s="34"/>
      <c r="Q722" s="34"/>
    </row>
    <row r="723" spans="1:17">
      <c r="A723" s="40">
        <v>717</v>
      </c>
      <c r="B723" s="41" t="str">
        <f>IF(Data!B723:$B$5005&lt;&gt;"",Data!B723,"")</f>
        <v/>
      </c>
      <c r="C723" s="41" t="str">
        <f>IF(Data!$B723:C$5005&lt;&gt;"",Data!C723,"")</f>
        <v/>
      </c>
      <c r="D723" s="41" t="str">
        <f>IF(Data!$B723:D$5005&lt;&gt;"",Data!D723,"")</f>
        <v/>
      </c>
      <c r="E723" s="41" t="str">
        <f>IF(Data!$B723:E$5005&lt;&gt;"",Data!E723,"")</f>
        <v/>
      </c>
      <c r="F723" s="41" t="str">
        <f>IF(Data!$B723:F$5005&lt;&gt;"",Data!F723,"")</f>
        <v/>
      </c>
      <c r="G723" s="41" t="str">
        <f>IF(Data!$B723:G$5005&lt;&gt;"",Data!G723,"")</f>
        <v/>
      </c>
      <c r="H723" s="41" t="str">
        <f>IF(Data!$B723:H$5005&lt;&gt;"",Data!H723,"")</f>
        <v/>
      </c>
      <c r="I723" s="41" t="str">
        <f>IF(Data!$B723:I$5005&lt;&gt;"",Data!I723,"")</f>
        <v/>
      </c>
      <c r="J723" s="34"/>
      <c r="K723" s="34"/>
      <c r="L723" s="34"/>
      <c r="M723" s="34"/>
      <c r="N723" s="34"/>
      <c r="O723" s="34"/>
      <c r="P723" s="34"/>
      <c r="Q723" s="34"/>
    </row>
    <row r="724" spans="1:17">
      <c r="A724" s="40">
        <v>718</v>
      </c>
      <c r="B724" s="41" t="str">
        <f>IF(Data!B724:$B$5005&lt;&gt;"",Data!B724,"")</f>
        <v/>
      </c>
      <c r="C724" s="41" t="str">
        <f>IF(Data!$B724:C$5005&lt;&gt;"",Data!C724,"")</f>
        <v/>
      </c>
      <c r="D724" s="41" t="str">
        <f>IF(Data!$B724:D$5005&lt;&gt;"",Data!D724,"")</f>
        <v/>
      </c>
      <c r="E724" s="41" t="str">
        <f>IF(Data!$B724:E$5005&lt;&gt;"",Data!E724,"")</f>
        <v/>
      </c>
      <c r="F724" s="41" t="str">
        <f>IF(Data!$B724:F$5005&lt;&gt;"",Data!F724,"")</f>
        <v/>
      </c>
      <c r="G724" s="41" t="str">
        <f>IF(Data!$B724:G$5005&lt;&gt;"",Data!G724,"")</f>
        <v/>
      </c>
      <c r="H724" s="41" t="str">
        <f>IF(Data!$B724:H$5005&lt;&gt;"",Data!H724,"")</f>
        <v/>
      </c>
      <c r="I724" s="41" t="str">
        <f>IF(Data!$B724:I$5005&lt;&gt;"",Data!I724,"")</f>
        <v/>
      </c>
      <c r="J724" s="34"/>
      <c r="K724" s="34"/>
      <c r="L724" s="34"/>
      <c r="M724" s="34"/>
      <c r="N724" s="34"/>
      <c r="O724" s="34"/>
      <c r="P724" s="34"/>
      <c r="Q724" s="34"/>
    </row>
    <row r="725" spans="1:17">
      <c r="A725" s="40">
        <v>719</v>
      </c>
      <c r="B725" s="41" t="str">
        <f>IF(Data!B725:$B$5005&lt;&gt;"",Data!B725,"")</f>
        <v/>
      </c>
      <c r="C725" s="41" t="str">
        <f>IF(Data!$B725:C$5005&lt;&gt;"",Data!C725,"")</f>
        <v/>
      </c>
      <c r="D725" s="41" t="str">
        <f>IF(Data!$B725:D$5005&lt;&gt;"",Data!D725,"")</f>
        <v/>
      </c>
      <c r="E725" s="41" t="str">
        <f>IF(Data!$B725:E$5005&lt;&gt;"",Data!E725,"")</f>
        <v/>
      </c>
      <c r="F725" s="41" t="str">
        <f>IF(Data!$B725:F$5005&lt;&gt;"",Data!F725,"")</f>
        <v/>
      </c>
      <c r="G725" s="41" t="str">
        <f>IF(Data!$B725:G$5005&lt;&gt;"",Data!G725,"")</f>
        <v/>
      </c>
      <c r="H725" s="41" t="str">
        <f>IF(Data!$B725:H$5005&lt;&gt;"",Data!H725,"")</f>
        <v/>
      </c>
      <c r="I725" s="41" t="str">
        <f>IF(Data!$B725:I$5005&lt;&gt;"",Data!I725,"")</f>
        <v/>
      </c>
      <c r="J725" s="34"/>
      <c r="K725" s="34"/>
      <c r="L725" s="34"/>
      <c r="M725" s="34"/>
      <c r="N725" s="34"/>
      <c r="O725" s="34"/>
      <c r="P725" s="34"/>
      <c r="Q725" s="34"/>
    </row>
    <row r="726" spans="1:17">
      <c r="A726" s="40">
        <v>720</v>
      </c>
      <c r="B726" s="41" t="str">
        <f>IF(Data!B726:$B$5005&lt;&gt;"",Data!B726,"")</f>
        <v/>
      </c>
      <c r="C726" s="41" t="str">
        <f>IF(Data!$B726:C$5005&lt;&gt;"",Data!C726,"")</f>
        <v/>
      </c>
      <c r="D726" s="41" t="str">
        <f>IF(Data!$B726:D$5005&lt;&gt;"",Data!D726,"")</f>
        <v/>
      </c>
      <c r="E726" s="41" t="str">
        <f>IF(Data!$B726:E$5005&lt;&gt;"",Data!E726,"")</f>
        <v/>
      </c>
      <c r="F726" s="41" t="str">
        <f>IF(Data!$B726:F$5005&lt;&gt;"",Data!F726,"")</f>
        <v/>
      </c>
      <c r="G726" s="41" t="str">
        <f>IF(Data!$B726:G$5005&lt;&gt;"",Data!G726,"")</f>
        <v/>
      </c>
      <c r="H726" s="41" t="str">
        <f>IF(Data!$B726:H$5005&lt;&gt;"",Data!H726,"")</f>
        <v/>
      </c>
      <c r="I726" s="41" t="str">
        <f>IF(Data!$B726:I$5005&lt;&gt;"",Data!I726,"")</f>
        <v/>
      </c>
      <c r="J726" s="34"/>
      <c r="K726" s="34"/>
      <c r="L726" s="34"/>
      <c r="M726" s="34"/>
      <c r="N726" s="34"/>
      <c r="O726" s="34"/>
      <c r="P726" s="34"/>
      <c r="Q726" s="34"/>
    </row>
    <row r="727" spans="1:17">
      <c r="A727" s="40">
        <v>721</v>
      </c>
      <c r="B727" s="41" t="str">
        <f>IF(Data!B727:$B$5005&lt;&gt;"",Data!B727,"")</f>
        <v/>
      </c>
      <c r="C727" s="41" t="str">
        <f>IF(Data!$B727:C$5005&lt;&gt;"",Data!C727,"")</f>
        <v/>
      </c>
      <c r="D727" s="41" t="str">
        <f>IF(Data!$B727:D$5005&lt;&gt;"",Data!D727,"")</f>
        <v/>
      </c>
      <c r="E727" s="41" t="str">
        <f>IF(Data!$B727:E$5005&lt;&gt;"",Data!E727,"")</f>
        <v/>
      </c>
      <c r="F727" s="41" t="str">
        <f>IF(Data!$B727:F$5005&lt;&gt;"",Data!F727,"")</f>
        <v/>
      </c>
      <c r="G727" s="41" t="str">
        <f>IF(Data!$B727:G$5005&lt;&gt;"",Data!G727,"")</f>
        <v/>
      </c>
      <c r="H727" s="41" t="str">
        <f>IF(Data!$B727:H$5005&lt;&gt;"",Data!H727,"")</f>
        <v/>
      </c>
      <c r="I727" s="41" t="str">
        <f>IF(Data!$B727:I$5005&lt;&gt;"",Data!I727,"")</f>
        <v/>
      </c>
      <c r="J727" s="34"/>
      <c r="K727" s="34"/>
      <c r="L727" s="34"/>
      <c r="M727" s="34"/>
      <c r="N727" s="34"/>
      <c r="O727" s="34"/>
      <c r="P727" s="34"/>
      <c r="Q727" s="34"/>
    </row>
    <row r="728" spans="1:17">
      <c r="A728" s="40">
        <v>722</v>
      </c>
      <c r="B728" s="41" t="str">
        <f>IF(Data!B728:$B$5005&lt;&gt;"",Data!B728,"")</f>
        <v/>
      </c>
      <c r="C728" s="41" t="str">
        <f>IF(Data!$B728:C$5005&lt;&gt;"",Data!C728,"")</f>
        <v/>
      </c>
      <c r="D728" s="41" t="str">
        <f>IF(Data!$B728:D$5005&lt;&gt;"",Data!D728,"")</f>
        <v/>
      </c>
      <c r="E728" s="41" t="str">
        <f>IF(Data!$B728:E$5005&lt;&gt;"",Data!E728,"")</f>
        <v/>
      </c>
      <c r="F728" s="41" t="str">
        <f>IF(Data!$B728:F$5005&lt;&gt;"",Data!F728,"")</f>
        <v/>
      </c>
      <c r="G728" s="41" t="str">
        <f>IF(Data!$B728:G$5005&lt;&gt;"",Data!G728,"")</f>
        <v/>
      </c>
      <c r="H728" s="41" t="str">
        <f>IF(Data!$B728:H$5005&lt;&gt;"",Data!H728,"")</f>
        <v/>
      </c>
      <c r="I728" s="41" t="str">
        <f>IF(Data!$B728:I$5005&lt;&gt;"",Data!I728,"")</f>
        <v/>
      </c>
      <c r="J728" s="34"/>
      <c r="K728" s="34"/>
      <c r="L728" s="34"/>
      <c r="M728" s="34"/>
      <c r="N728" s="34"/>
      <c r="O728" s="34"/>
      <c r="P728" s="34"/>
      <c r="Q728" s="34"/>
    </row>
    <row r="729" spans="1:17">
      <c r="A729" s="40">
        <v>723</v>
      </c>
      <c r="B729" s="41" t="str">
        <f>IF(Data!B729:$B$5005&lt;&gt;"",Data!B729,"")</f>
        <v/>
      </c>
      <c r="C729" s="41" t="str">
        <f>IF(Data!$B729:C$5005&lt;&gt;"",Data!C729,"")</f>
        <v/>
      </c>
      <c r="D729" s="41" t="str">
        <f>IF(Data!$B729:D$5005&lt;&gt;"",Data!D729,"")</f>
        <v/>
      </c>
      <c r="E729" s="41" t="str">
        <f>IF(Data!$B729:E$5005&lt;&gt;"",Data!E729,"")</f>
        <v/>
      </c>
      <c r="F729" s="41" t="str">
        <f>IF(Data!$B729:F$5005&lt;&gt;"",Data!F729,"")</f>
        <v/>
      </c>
      <c r="G729" s="41" t="str">
        <f>IF(Data!$B729:G$5005&lt;&gt;"",Data!G729,"")</f>
        <v/>
      </c>
      <c r="H729" s="41" t="str">
        <f>IF(Data!$B729:H$5005&lt;&gt;"",Data!H729,"")</f>
        <v/>
      </c>
      <c r="I729" s="41" t="str">
        <f>IF(Data!$B729:I$5005&lt;&gt;"",Data!I729,"")</f>
        <v/>
      </c>
      <c r="J729" s="34"/>
      <c r="K729" s="34"/>
      <c r="L729" s="34"/>
      <c r="M729" s="34"/>
      <c r="N729" s="34"/>
      <c r="O729" s="34"/>
      <c r="P729" s="34"/>
      <c r="Q729" s="34"/>
    </row>
    <row r="730" spans="1:17">
      <c r="A730" s="40">
        <v>724</v>
      </c>
      <c r="B730" s="41" t="str">
        <f>IF(Data!B730:$B$5005&lt;&gt;"",Data!B730,"")</f>
        <v/>
      </c>
      <c r="C730" s="41" t="str">
        <f>IF(Data!$B730:C$5005&lt;&gt;"",Data!C730,"")</f>
        <v/>
      </c>
      <c r="D730" s="41" t="str">
        <f>IF(Data!$B730:D$5005&lt;&gt;"",Data!D730,"")</f>
        <v/>
      </c>
      <c r="E730" s="41" t="str">
        <f>IF(Data!$B730:E$5005&lt;&gt;"",Data!E730,"")</f>
        <v/>
      </c>
      <c r="F730" s="41" t="str">
        <f>IF(Data!$B730:F$5005&lt;&gt;"",Data!F730,"")</f>
        <v/>
      </c>
      <c r="G730" s="41" t="str">
        <f>IF(Data!$B730:G$5005&lt;&gt;"",Data!G730,"")</f>
        <v/>
      </c>
      <c r="H730" s="41" t="str">
        <f>IF(Data!$B730:H$5005&lt;&gt;"",Data!H730,"")</f>
        <v/>
      </c>
      <c r="I730" s="41" t="str">
        <f>IF(Data!$B730:I$5005&lt;&gt;"",Data!I730,"")</f>
        <v/>
      </c>
      <c r="J730" s="34"/>
      <c r="K730" s="34"/>
      <c r="L730" s="34"/>
      <c r="M730" s="34"/>
      <c r="N730" s="34"/>
      <c r="O730" s="34"/>
      <c r="P730" s="34"/>
      <c r="Q730" s="34"/>
    </row>
    <row r="731" spans="1:17">
      <c r="A731" s="40">
        <v>725</v>
      </c>
      <c r="B731" s="41" t="str">
        <f>IF(Data!B731:$B$5005&lt;&gt;"",Data!B731,"")</f>
        <v/>
      </c>
      <c r="C731" s="41" t="str">
        <f>IF(Data!$B731:C$5005&lt;&gt;"",Data!C731,"")</f>
        <v/>
      </c>
      <c r="D731" s="41" t="str">
        <f>IF(Data!$B731:D$5005&lt;&gt;"",Data!D731,"")</f>
        <v/>
      </c>
      <c r="E731" s="41" t="str">
        <f>IF(Data!$B731:E$5005&lt;&gt;"",Data!E731,"")</f>
        <v/>
      </c>
      <c r="F731" s="41" t="str">
        <f>IF(Data!$B731:F$5005&lt;&gt;"",Data!F731,"")</f>
        <v/>
      </c>
      <c r="G731" s="41" t="str">
        <f>IF(Data!$B731:G$5005&lt;&gt;"",Data!G731,"")</f>
        <v/>
      </c>
      <c r="H731" s="41" t="str">
        <f>IF(Data!$B731:H$5005&lt;&gt;"",Data!H731,"")</f>
        <v/>
      </c>
      <c r="I731" s="41" t="str">
        <f>IF(Data!$B731:I$5005&lt;&gt;"",Data!I731,"")</f>
        <v/>
      </c>
      <c r="J731" s="34"/>
      <c r="K731" s="34"/>
      <c r="L731" s="34"/>
      <c r="M731" s="34"/>
      <c r="N731" s="34"/>
      <c r="O731" s="34"/>
      <c r="P731" s="34"/>
      <c r="Q731" s="34"/>
    </row>
    <row r="732" spans="1:17">
      <c r="A732" s="40">
        <v>726</v>
      </c>
      <c r="B732" s="41" t="str">
        <f>IF(Data!B732:$B$5005&lt;&gt;"",Data!B732,"")</f>
        <v/>
      </c>
      <c r="C732" s="41" t="str">
        <f>IF(Data!$B732:C$5005&lt;&gt;"",Data!C732,"")</f>
        <v/>
      </c>
      <c r="D732" s="41" t="str">
        <f>IF(Data!$B732:D$5005&lt;&gt;"",Data!D732,"")</f>
        <v/>
      </c>
      <c r="E732" s="41" t="str">
        <f>IF(Data!$B732:E$5005&lt;&gt;"",Data!E732,"")</f>
        <v/>
      </c>
      <c r="F732" s="41" t="str">
        <f>IF(Data!$B732:F$5005&lt;&gt;"",Data!F732,"")</f>
        <v/>
      </c>
      <c r="G732" s="41" t="str">
        <f>IF(Data!$B732:G$5005&lt;&gt;"",Data!G732,"")</f>
        <v/>
      </c>
      <c r="H732" s="41" t="str">
        <f>IF(Data!$B732:H$5005&lt;&gt;"",Data!H732,"")</f>
        <v/>
      </c>
      <c r="I732" s="41" t="str">
        <f>IF(Data!$B732:I$5005&lt;&gt;"",Data!I732,"")</f>
        <v/>
      </c>
      <c r="J732" s="34"/>
      <c r="K732" s="34"/>
      <c r="L732" s="34"/>
      <c r="M732" s="34"/>
      <c r="N732" s="34"/>
      <c r="O732" s="34"/>
      <c r="P732" s="34"/>
      <c r="Q732" s="34"/>
    </row>
    <row r="733" spans="1:17">
      <c r="A733" s="40">
        <v>727</v>
      </c>
      <c r="B733" s="41" t="str">
        <f>IF(Data!B733:$B$5005&lt;&gt;"",Data!B733,"")</f>
        <v/>
      </c>
      <c r="C733" s="41" t="str">
        <f>IF(Data!$B733:C$5005&lt;&gt;"",Data!C733,"")</f>
        <v/>
      </c>
      <c r="D733" s="41" t="str">
        <f>IF(Data!$B733:D$5005&lt;&gt;"",Data!D733,"")</f>
        <v/>
      </c>
      <c r="E733" s="41" t="str">
        <f>IF(Data!$B733:E$5005&lt;&gt;"",Data!E733,"")</f>
        <v/>
      </c>
      <c r="F733" s="41" t="str">
        <f>IF(Data!$B733:F$5005&lt;&gt;"",Data!F733,"")</f>
        <v/>
      </c>
      <c r="G733" s="41" t="str">
        <f>IF(Data!$B733:G$5005&lt;&gt;"",Data!G733,"")</f>
        <v/>
      </c>
      <c r="H733" s="41" t="str">
        <f>IF(Data!$B733:H$5005&lt;&gt;"",Data!H733,"")</f>
        <v/>
      </c>
      <c r="I733" s="41" t="str">
        <f>IF(Data!$B733:I$5005&lt;&gt;"",Data!I733,"")</f>
        <v/>
      </c>
      <c r="J733" s="34"/>
      <c r="K733" s="34"/>
      <c r="L733" s="34"/>
      <c r="M733" s="34"/>
      <c r="N733" s="34"/>
      <c r="O733" s="34"/>
      <c r="P733" s="34"/>
      <c r="Q733" s="34"/>
    </row>
    <row r="734" spans="1:17">
      <c r="A734" s="40">
        <v>728</v>
      </c>
      <c r="B734" s="41" t="str">
        <f>IF(Data!B734:$B$5005&lt;&gt;"",Data!B734,"")</f>
        <v/>
      </c>
      <c r="C734" s="41" t="str">
        <f>IF(Data!$B734:C$5005&lt;&gt;"",Data!C734,"")</f>
        <v/>
      </c>
      <c r="D734" s="41" t="str">
        <f>IF(Data!$B734:D$5005&lt;&gt;"",Data!D734,"")</f>
        <v/>
      </c>
      <c r="E734" s="41" t="str">
        <f>IF(Data!$B734:E$5005&lt;&gt;"",Data!E734,"")</f>
        <v/>
      </c>
      <c r="F734" s="41" t="str">
        <f>IF(Data!$B734:F$5005&lt;&gt;"",Data!F734,"")</f>
        <v/>
      </c>
      <c r="G734" s="41" t="str">
        <f>IF(Data!$B734:G$5005&lt;&gt;"",Data!G734,"")</f>
        <v/>
      </c>
      <c r="H734" s="41" t="str">
        <f>IF(Data!$B734:H$5005&lt;&gt;"",Data!H734,"")</f>
        <v/>
      </c>
      <c r="I734" s="41" t="str">
        <f>IF(Data!$B734:I$5005&lt;&gt;"",Data!I734,"")</f>
        <v/>
      </c>
      <c r="J734" s="34"/>
      <c r="K734" s="34"/>
      <c r="L734" s="34"/>
      <c r="M734" s="34"/>
      <c r="N734" s="34"/>
      <c r="O734" s="34"/>
      <c r="P734" s="34"/>
      <c r="Q734" s="34"/>
    </row>
    <row r="735" spans="1:17">
      <c r="A735" s="40">
        <v>729</v>
      </c>
      <c r="B735" s="41" t="str">
        <f>IF(Data!B735:$B$5005&lt;&gt;"",Data!B735,"")</f>
        <v/>
      </c>
      <c r="C735" s="41" t="str">
        <f>IF(Data!$B735:C$5005&lt;&gt;"",Data!C735,"")</f>
        <v/>
      </c>
      <c r="D735" s="41" t="str">
        <f>IF(Data!$B735:D$5005&lt;&gt;"",Data!D735,"")</f>
        <v/>
      </c>
      <c r="E735" s="41" t="str">
        <f>IF(Data!$B735:E$5005&lt;&gt;"",Data!E735,"")</f>
        <v/>
      </c>
      <c r="F735" s="41" t="str">
        <f>IF(Data!$B735:F$5005&lt;&gt;"",Data!F735,"")</f>
        <v/>
      </c>
      <c r="G735" s="41" t="str">
        <f>IF(Data!$B735:G$5005&lt;&gt;"",Data!G735,"")</f>
        <v/>
      </c>
      <c r="H735" s="41" t="str">
        <f>IF(Data!$B735:H$5005&lt;&gt;"",Data!H735,"")</f>
        <v/>
      </c>
      <c r="I735" s="41" t="str">
        <f>IF(Data!$B735:I$5005&lt;&gt;"",Data!I735,"")</f>
        <v/>
      </c>
      <c r="J735" s="34"/>
      <c r="K735" s="34"/>
      <c r="L735" s="34"/>
      <c r="M735" s="34"/>
      <c r="N735" s="34"/>
      <c r="O735" s="34"/>
      <c r="P735" s="34"/>
      <c r="Q735" s="34"/>
    </row>
    <row r="736" spans="1:17">
      <c r="A736" s="40">
        <v>730</v>
      </c>
      <c r="B736" s="41" t="str">
        <f>IF(Data!B736:$B$5005&lt;&gt;"",Data!B736,"")</f>
        <v/>
      </c>
      <c r="C736" s="41" t="str">
        <f>IF(Data!$B736:C$5005&lt;&gt;"",Data!C736,"")</f>
        <v/>
      </c>
      <c r="D736" s="41" t="str">
        <f>IF(Data!$B736:D$5005&lt;&gt;"",Data!D736,"")</f>
        <v/>
      </c>
      <c r="E736" s="41" t="str">
        <f>IF(Data!$B736:E$5005&lt;&gt;"",Data!E736,"")</f>
        <v/>
      </c>
      <c r="F736" s="41" t="str">
        <f>IF(Data!$B736:F$5005&lt;&gt;"",Data!F736,"")</f>
        <v/>
      </c>
      <c r="G736" s="41" t="str">
        <f>IF(Data!$B736:G$5005&lt;&gt;"",Data!G736,"")</f>
        <v/>
      </c>
      <c r="H736" s="41" t="str">
        <f>IF(Data!$B736:H$5005&lt;&gt;"",Data!H736,"")</f>
        <v/>
      </c>
      <c r="I736" s="41" t="str">
        <f>IF(Data!$B736:I$5005&lt;&gt;"",Data!I736,"")</f>
        <v/>
      </c>
      <c r="J736" s="34"/>
      <c r="K736" s="34"/>
      <c r="L736" s="34"/>
      <c r="M736" s="34"/>
      <c r="N736" s="34"/>
      <c r="O736" s="34"/>
      <c r="P736" s="34"/>
      <c r="Q736" s="34"/>
    </row>
    <row r="737" spans="1:17">
      <c r="A737" s="40">
        <v>731</v>
      </c>
      <c r="B737" s="41" t="str">
        <f>IF(Data!B737:$B$5005&lt;&gt;"",Data!B737,"")</f>
        <v/>
      </c>
      <c r="C737" s="41" t="str">
        <f>IF(Data!$B737:C$5005&lt;&gt;"",Data!C737,"")</f>
        <v/>
      </c>
      <c r="D737" s="41" t="str">
        <f>IF(Data!$B737:D$5005&lt;&gt;"",Data!D737,"")</f>
        <v/>
      </c>
      <c r="E737" s="41" t="str">
        <f>IF(Data!$B737:E$5005&lt;&gt;"",Data!E737,"")</f>
        <v/>
      </c>
      <c r="F737" s="41" t="str">
        <f>IF(Data!$B737:F$5005&lt;&gt;"",Data!F737,"")</f>
        <v/>
      </c>
      <c r="G737" s="41" t="str">
        <f>IF(Data!$B737:G$5005&lt;&gt;"",Data!G737,"")</f>
        <v/>
      </c>
      <c r="H737" s="41" t="str">
        <f>IF(Data!$B737:H$5005&lt;&gt;"",Data!H737,"")</f>
        <v/>
      </c>
      <c r="I737" s="41" t="str">
        <f>IF(Data!$B737:I$5005&lt;&gt;"",Data!I737,"")</f>
        <v/>
      </c>
      <c r="J737" s="34"/>
      <c r="K737" s="34"/>
      <c r="L737" s="34"/>
      <c r="M737" s="34"/>
      <c r="N737" s="34"/>
      <c r="O737" s="34"/>
      <c r="P737" s="34"/>
      <c r="Q737" s="34"/>
    </row>
    <row r="738" spans="1:17">
      <c r="A738" s="40">
        <v>732</v>
      </c>
      <c r="B738" s="41" t="str">
        <f>IF(Data!B738:$B$5005&lt;&gt;"",Data!B738,"")</f>
        <v/>
      </c>
      <c r="C738" s="41" t="str">
        <f>IF(Data!$B738:C$5005&lt;&gt;"",Data!C738,"")</f>
        <v/>
      </c>
      <c r="D738" s="41" t="str">
        <f>IF(Data!$B738:D$5005&lt;&gt;"",Data!D738,"")</f>
        <v/>
      </c>
      <c r="E738" s="41" t="str">
        <f>IF(Data!$B738:E$5005&lt;&gt;"",Data!E738,"")</f>
        <v/>
      </c>
      <c r="F738" s="41" t="str">
        <f>IF(Data!$B738:F$5005&lt;&gt;"",Data!F738,"")</f>
        <v/>
      </c>
      <c r="G738" s="41" t="str">
        <f>IF(Data!$B738:G$5005&lt;&gt;"",Data!G738,"")</f>
        <v/>
      </c>
      <c r="H738" s="41" t="str">
        <f>IF(Data!$B738:H$5005&lt;&gt;"",Data!H738,"")</f>
        <v/>
      </c>
      <c r="I738" s="41" t="str">
        <f>IF(Data!$B738:I$5005&lt;&gt;"",Data!I738,"")</f>
        <v/>
      </c>
      <c r="J738" s="34"/>
      <c r="K738" s="34"/>
      <c r="L738" s="34"/>
      <c r="M738" s="34"/>
      <c r="N738" s="34"/>
      <c r="O738" s="34"/>
      <c r="P738" s="34"/>
      <c r="Q738" s="34"/>
    </row>
    <row r="739" spans="1:17">
      <c r="A739" s="40">
        <v>733</v>
      </c>
      <c r="B739" s="41" t="str">
        <f>IF(Data!B739:$B$5005&lt;&gt;"",Data!B739,"")</f>
        <v/>
      </c>
      <c r="C739" s="41" t="str">
        <f>IF(Data!$B739:C$5005&lt;&gt;"",Data!C739,"")</f>
        <v/>
      </c>
      <c r="D739" s="41" t="str">
        <f>IF(Data!$B739:D$5005&lt;&gt;"",Data!D739,"")</f>
        <v/>
      </c>
      <c r="E739" s="41" t="str">
        <f>IF(Data!$B739:E$5005&lt;&gt;"",Data!E739,"")</f>
        <v/>
      </c>
      <c r="F739" s="41" t="str">
        <f>IF(Data!$B739:F$5005&lt;&gt;"",Data!F739,"")</f>
        <v/>
      </c>
      <c r="G739" s="41" t="str">
        <f>IF(Data!$B739:G$5005&lt;&gt;"",Data!G739,"")</f>
        <v/>
      </c>
      <c r="H739" s="41" t="str">
        <f>IF(Data!$B739:H$5005&lt;&gt;"",Data!H739,"")</f>
        <v/>
      </c>
      <c r="I739" s="41" t="str">
        <f>IF(Data!$B739:I$5005&lt;&gt;"",Data!I739,"")</f>
        <v/>
      </c>
      <c r="J739" s="34"/>
      <c r="K739" s="34"/>
      <c r="L739" s="34"/>
      <c r="M739" s="34"/>
      <c r="N739" s="34"/>
      <c r="O739" s="34"/>
      <c r="P739" s="34"/>
      <c r="Q739" s="34"/>
    </row>
    <row r="740" spans="1:17">
      <c r="A740" s="40">
        <v>734</v>
      </c>
      <c r="B740" s="41" t="str">
        <f>IF(Data!B740:$B$5005&lt;&gt;"",Data!B740,"")</f>
        <v/>
      </c>
      <c r="C740" s="41" t="str">
        <f>IF(Data!$B740:C$5005&lt;&gt;"",Data!C740,"")</f>
        <v/>
      </c>
      <c r="D740" s="41" t="str">
        <f>IF(Data!$B740:D$5005&lt;&gt;"",Data!D740,"")</f>
        <v/>
      </c>
      <c r="E740" s="41" t="str">
        <f>IF(Data!$B740:E$5005&lt;&gt;"",Data!E740,"")</f>
        <v/>
      </c>
      <c r="F740" s="41" t="str">
        <f>IF(Data!$B740:F$5005&lt;&gt;"",Data!F740,"")</f>
        <v/>
      </c>
      <c r="G740" s="41" t="str">
        <f>IF(Data!$B740:G$5005&lt;&gt;"",Data!G740,"")</f>
        <v/>
      </c>
      <c r="H740" s="41" t="str">
        <f>IF(Data!$B740:H$5005&lt;&gt;"",Data!H740,"")</f>
        <v/>
      </c>
      <c r="I740" s="41" t="str">
        <f>IF(Data!$B740:I$5005&lt;&gt;"",Data!I740,"")</f>
        <v/>
      </c>
      <c r="J740" s="34"/>
      <c r="K740" s="34"/>
      <c r="L740" s="34"/>
      <c r="M740" s="34"/>
      <c r="N740" s="34"/>
      <c r="O740" s="34"/>
      <c r="P740" s="34"/>
      <c r="Q740" s="34"/>
    </row>
    <row r="741" spans="1:17">
      <c r="A741" s="40">
        <v>735</v>
      </c>
      <c r="B741" s="41" t="str">
        <f>IF(Data!B741:$B$5005&lt;&gt;"",Data!B741,"")</f>
        <v/>
      </c>
      <c r="C741" s="41" t="str">
        <f>IF(Data!$B741:C$5005&lt;&gt;"",Data!C741,"")</f>
        <v/>
      </c>
      <c r="D741" s="41" t="str">
        <f>IF(Data!$B741:D$5005&lt;&gt;"",Data!D741,"")</f>
        <v/>
      </c>
      <c r="E741" s="41" t="str">
        <f>IF(Data!$B741:E$5005&lt;&gt;"",Data!E741,"")</f>
        <v/>
      </c>
      <c r="F741" s="41" t="str">
        <f>IF(Data!$B741:F$5005&lt;&gt;"",Data!F741,"")</f>
        <v/>
      </c>
      <c r="G741" s="41" t="str">
        <f>IF(Data!$B741:G$5005&lt;&gt;"",Data!G741,"")</f>
        <v/>
      </c>
      <c r="H741" s="41" t="str">
        <f>IF(Data!$B741:H$5005&lt;&gt;"",Data!H741,"")</f>
        <v/>
      </c>
      <c r="I741" s="41" t="str">
        <f>IF(Data!$B741:I$5005&lt;&gt;"",Data!I741,"")</f>
        <v/>
      </c>
      <c r="J741" s="34"/>
      <c r="K741" s="34"/>
      <c r="L741" s="34"/>
      <c r="M741" s="34"/>
      <c r="N741" s="34"/>
      <c r="O741" s="34"/>
      <c r="P741" s="34"/>
      <c r="Q741" s="34"/>
    </row>
    <row r="742" spans="1:17">
      <c r="A742" s="40">
        <v>736</v>
      </c>
      <c r="B742" s="41" t="str">
        <f>IF(Data!B742:$B$5005&lt;&gt;"",Data!B742,"")</f>
        <v/>
      </c>
      <c r="C742" s="41" t="str">
        <f>IF(Data!$B742:C$5005&lt;&gt;"",Data!C742,"")</f>
        <v/>
      </c>
      <c r="D742" s="41" t="str">
        <f>IF(Data!$B742:D$5005&lt;&gt;"",Data!D742,"")</f>
        <v/>
      </c>
      <c r="E742" s="41" t="str">
        <f>IF(Data!$B742:E$5005&lt;&gt;"",Data!E742,"")</f>
        <v/>
      </c>
      <c r="F742" s="41" t="str">
        <f>IF(Data!$B742:F$5005&lt;&gt;"",Data!F742,"")</f>
        <v/>
      </c>
      <c r="G742" s="41" t="str">
        <f>IF(Data!$B742:G$5005&lt;&gt;"",Data!G742,"")</f>
        <v/>
      </c>
      <c r="H742" s="41" t="str">
        <f>IF(Data!$B742:H$5005&lt;&gt;"",Data!H742,"")</f>
        <v/>
      </c>
      <c r="I742" s="41" t="str">
        <f>IF(Data!$B742:I$5005&lt;&gt;"",Data!I742,"")</f>
        <v/>
      </c>
      <c r="J742" s="34"/>
      <c r="K742" s="34"/>
      <c r="L742" s="34"/>
      <c r="M742" s="34"/>
      <c r="N742" s="34"/>
      <c r="O742" s="34"/>
      <c r="P742" s="34"/>
      <c r="Q742" s="34"/>
    </row>
    <row r="743" spans="1:17">
      <c r="A743" s="40">
        <v>737</v>
      </c>
      <c r="B743" s="41" t="str">
        <f>IF(Data!B743:$B$5005&lt;&gt;"",Data!B743,"")</f>
        <v/>
      </c>
      <c r="C743" s="41" t="str">
        <f>IF(Data!$B743:C$5005&lt;&gt;"",Data!C743,"")</f>
        <v/>
      </c>
      <c r="D743" s="41" t="str">
        <f>IF(Data!$B743:D$5005&lt;&gt;"",Data!D743,"")</f>
        <v/>
      </c>
      <c r="E743" s="41" t="str">
        <f>IF(Data!$B743:E$5005&lt;&gt;"",Data!E743,"")</f>
        <v/>
      </c>
      <c r="F743" s="41" t="str">
        <f>IF(Data!$B743:F$5005&lt;&gt;"",Data!F743,"")</f>
        <v/>
      </c>
      <c r="G743" s="41" t="str">
        <f>IF(Data!$B743:G$5005&lt;&gt;"",Data!G743,"")</f>
        <v/>
      </c>
      <c r="H743" s="41" t="str">
        <f>IF(Data!$B743:H$5005&lt;&gt;"",Data!H743,"")</f>
        <v/>
      </c>
      <c r="I743" s="41" t="str">
        <f>IF(Data!$B743:I$5005&lt;&gt;"",Data!I743,"")</f>
        <v/>
      </c>
      <c r="J743" s="34"/>
      <c r="K743" s="34"/>
      <c r="L743" s="34"/>
      <c r="M743" s="34"/>
      <c r="N743" s="34"/>
      <c r="O743" s="34"/>
      <c r="P743" s="34"/>
      <c r="Q743" s="34"/>
    </row>
    <row r="744" spans="1:17">
      <c r="A744" s="40">
        <v>738</v>
      </c>
      <c r="B744" s="41" t="str">
        <f>IF(Data!B744:$B$5005&lt;&gt;"",Data!B744,"")</f>
        <v/>
      </c>
      <c r="C744" s="41" t="str">
        <f>IF(Data!$B744:C$5005&lt;&gt;"",Data!C744,"")</f>
        <v/>
      </c>
      <c r="D744" s="41" t="str">
        <f>IF(Data!$B744:D$5005&lt;&gt;"",Data!D744,"")</f>
        <v/>
      </c>
      <c r="E744" s="41" t="str">
        <f>IF(Data!$B744:E$5005&lt;&gt;"",Data!E744,"")</f>
        <v/>
      </c>
      <c r="F744" s="41" t="str">
        <f>IF(Data!$B744:F$5005&lt;&gt;"",Data!F744,"")</f>
        <v/>
      </c>
      <c r="G744" s="41" t="str">
        <f>IF(Data!$B744:G$5005&lt;&gt;"",Data!G744,"")</f>
        <v/>
      </c>
      <c r="H744" s="41" t="str">
        <f>IF(Data!$B744:H$5005&lt;&gt;"",Data!H744,"")</f>
        <v/>
      </c>
      <c r="I744" s="41" t="str">
        <f>IF(Data!$B744:I$5005&lt;&gt;"",Data!I744,"")</f>
        <v/>
      </c>
      <c r="J744" s="34"/>
      <c r="K744" s="34"/>
      <c r="L744" s="34"/>
      <c r="M744" s="34"/>
      <c r="N744" s="34"/>
      <c r="O744" s="34"/>
      <c r="P744" s="34"/>
      <c r="Q744" s="34"/>
    </row>
    <row r="745" spans="1:17">
      <c r="A745" s="40">
        <v>739</v>
      </c>
      <c r="B745" s="41" t="str">
        <f>IF(Data!B745:$B$5005&lt;&gt;"",Data!B745,"")</f>
        <v/>
      </c>
      <c r="C745" s="41" t="str">
        <f>IF(Data!$B745:C$5005&lt;&gt;"",Data!C745,"")</f>
        <v/>
      </c>
      <c r="D745" s="41" t="str">
        <f>IF(Data!$B745:D$5005&lt;&gt;"",Data!D745,"")</f>
        <v/>
      </c>
      <c r="E745" s="41" t="str">
        <f>IF(Data!$B745:E$5005&lt;&gt;"",Data!E745,"")</f>
        <v/>
      </c>
      <c r="F745" s="41" t="str">
        <f>IF(Data!$B745:F$5005&lt;&gt;"",Data!F745,"")</f>
        <v/>
      </c>
      <c r="G745" s="41" t="str">
        <f>IF(Data!$B745:G$5005&lt;&gt;"",Data!G745,"")</f>
        <v/>
      </c>
      <c r="H745" s="41" t="str">
        <f>IF(Data!$B745:H$5005&lt;&gt;"",Data!H745,"")</f>
        <v/>
      </c>
      <c r="I745" s="41" t="str">
        <f>IF(Data!$B745:I$5005&lt;&gt;"",Data!I745,"")</f>
        <v/>
      </c>
      <c r="J745" s="34"/>
      <c r="K745" s="34"/>
      <c r="L745" s="34"/>
      <c r="M745" s="34"/>
      <c r="N745" s="34"/>
      <c r="O745" s="34"/>
      <c r="P745" s="34"/>
      <c r="Q745" s="34"/>
    </row>
    <row r="746" spans="1:17">
      <c r="A746" s="40">
        <v>740</v>
      </c>
      <c r="B746" s="41" t="str">
        <f>IF(Data!B746:$B$5005&lt;&gt;"",Data!B746,"")</f>
        <v/>
      </c>
      <c r="C746" s="41" t="str">
        <f>IF(Data!$B746:C$5005&lt;&gt;"",Data!C746,"")</f>
        <v/>
      </c>
      <c r="D746" s="41" t="str">
        <f>IF(Data!$B746:D$5005&lt;&gt;"",Data!D746,"")</f>
        <v/>
      </c>
      <c r="E746" s="41" t="str">
        <f>IF(Data!$B746:E$5005&lt;&gt;"",Data!E746,"")</f>
        <v/>
      </c>
      <c r="F746" s="41" t="str">
        <f>IF(Data!$B746:F$5005&lt;&gt;"",Data!F746,"")</f>
        <v/>
      </c>
      <c r="G746" s="41" t="str">
        <f>IF(Data!$B746:G$5005&lt;&gt;"",Data!G746,"")</f>
        <v/>
      </c>
      <c r="H746" s="41" t="str">
        <f>IF(Data!$B746:H$5005&lt;&gt;"",Data!H746,"")</f>
        <v/>
      </c>
      <c r="I746" s="41" t="str">
        <f>IF(Data!$B746:I$5005&lt;&gt;"",Data!I746,"")</f>
        <v/>
      </c>
      <c r="J746" s="34"/>
      <c r="K746" s="34"/>
      <c r="L746" s="34"/>
      <c r="M746" s="34"/>
      <c r="N746" s="34"/>
      <c r="O746" s="34"/>
      <c r="P746" s="34"/>
      <c r="Q746" s="34"/>
    </row>
    <row r="747" spans="1:17">
      <c r="A747" s="40">
        <v>741</v>
      </c>
      <c r="B747" s="41" t="str">
        <f>IF(Data!B747:$B$5005&lt;&gt;"",Data!B747,"")</f>
        <v/>
      </c>
      <c r="C747" s="41" t="str">
        <f>IF(Data!$B747:C$5005&lt;&gt;"",Data!C747,"")</f>
        <v/>
      </c>
      <c r="D747" s="41" t="str">
        <f>IF(Data!$B747:D$5005&lt;&gt;"",Data!D747,"")</f>
        <v/>
      </c>
      <c r="E747" s="41" t="str">
        <f>IF(Data!$B747:E$5005&lt;&gt;"",Data!E747,"")</f>
        <v/>
      </c>
      <c r="F747" s="41" t="str">
        <f>IF(Data!$B747:F$5005&lt;&gt;"",Data!F747,"")</f>
        <v/>
      </c>
      <c r="G747" s="41" t="str">
        <f>IF(Data!$B747:G$5005&lt;&gt;"",Data!G747,"")</f>
        <v/>
      </c>
      <c r="H747" s="41" t="str">
        <f>IF(Data!$B747:H$5005&lt;&gt;"",Data!H747,"")</f>
        <v/>
      </c>
      <c r="I747" s="41" t="str">
        <f>IF(Data!$B747:I$5005&lt;&gt;"",Data!I747,"")</f>
        <v/>
      </c>
      <c r="J747" s="34"/>
      <c r="K747" s="34"/>
      <c r="L747" s="34"/>
      <c r="M747" s="34"/>
      <c r="N747" s="34"/>
      <c r="O747" s="34"/>
      <c r="P747" s="34"/>
      <c r="Q747" s="34"/>
    </row>
    <row r="748" spans="1:17">
      <c r="A748" s="40">
        <v>742</v>
      </c>
      <c r="B748" s="41" t="str">
        <f>IF(Data!B748:$B$5005&lt;&gt;"",Data!B748,"")</f>
        <v/>
      </c>
      <c r="C748" s="41" t="str">
        <f>IF(Data!$B748:C$5005&lt;&gt;"",Data!C748,"")</f>
        <v/>
      </c>
      <c r="D748" s="41" t="str">
        <f>IF(Data!$B748:D$5005&lt;&gt;"",Data!D748,"")</f>
        <v/>
      </c>
      <c r="E748" s="41" t="str">
        <f>IF(Data!$B748:E$5005&lt;&gt;"",Data!E748,"")</f>
        <v/>
      </c>
      <c r="F748" s="41" t="str">
        <f>IF(Data!$B748:F$5005&lt;&gt;"",Data!F748,"")</f>
        <v/>
      </c>
      <c r="G748" s="41" t="str">
        <f>IF(Data!$B748:G$5005&lt;&gt;"",Data!G748,"")</f>
        <v/>
      </c>
      <c r="H748" s="41" t="str">
        <f>IF(Data!$B748:H$5005&lt;&gt;"",Data!H748,"")</f>
        <v/>
      </c>
      <c r="I748" s="41" t="str">
        <f>IF(Data!$B748:I$5005&lt;&gt;"",Data!I748,"")</f>
        <v/>
      </c>
      <c r="J748" s="34"/>
      <c r="K748" s="34"/>
      <c r="L748" s="34"/>
      <c r="M748" s="34"/>
      <c r="N748" s="34"/>
      <c r="O748" s="34"/>
      <c r="P748" s="34"/>
      <c r="Q748" s="34"/>
    </row>
    <row r="749" spans="1:17">
      <c r="A749" s="40">
        <v>743</v>
      </c>
      <c r="B749" s="41" t="str">
        <f>IF(Data!B749:$B$5005&lt;&gt;"",Data!B749,"")</f>
        <v/>
      </c>
      <c r="C749" s="41" t="str">
        <f>IF(Data!$B749:C$5005&lt;&gt;"",Data!C749,"")</f>
        <v/>
      </c>
      <c r="D749" s="41" t="str">
        <f>IF(Data!$B749:D$5005&lt;&gt;"",Data!D749,"")</f>
        <v/>
      </c>
      <c r="E749" s="41" t="str">
        <f>IF(Data!$B749:E$5005&lt;&gt;"",Data!E749,"")</f>
        <v/>
      </c>
      <c r="F749" s="41" t="str">
        <f>IF(Data!$B749:F$5005&lt;&gt;"",Data!F749,"")</f>
        <v/>
      </c>
      <c r="G749" s="41" t="str">
        <f>IF(Data!$B749:G$5005&lt;&gt;"",Data!G749,"")</f>
        <v/>
      </c>
      <c r="H749" s="41" t="str">
        <f>IF(Data!$B749:H$5005&lt;&gt;"",Data!H749,"")</f>
        <v/>
      </c>
      <c r="I749" s="41" t="str">
        <f>IF(Data!$B749:I$5005&lt;&gt;"",Data!I749,"")</f>
        <v/>
      </c>
      <c r="J749" s="34"/>
      <c r="K749" s="34"/>
      <c r="L749" s="34"/>
      <c r="M749" s="34"/>
      <c r="N749" s="34"/>
      <c r="O749" s="34"/>
      <c r="P749" s="34"/>
      <c r="Q749" s="34"/>
    </row>
    <row r="750" spans="1:17">
      <c r="A750" s="40">
        <v>744</v>
      </c>
      <c r="B750" s="41" t="str">
        <f>IF(Data!B750:$B$5005&lt;&gt;"",Data!B750,"")</f>
        <v/>
      </c>
      <c r="C750" s="41" t="str">
        <f>IF(Data!$B750:C$5005&lt;&gt;"",Data!C750,"")</f>
        <v/>
      </c>
      <c r="D750" s="41" t="str">
        <f>IF(Data!$B750:D$5005&lt;&gt;"",Data!D750,"")</f>
        <v/>
      </c>
      <c r="E750" s="41" t="str">
        <f>IF(Data!$B750:E$5005&lt;&gt;"",Data!E750,"")</f>
        <v/>
      </c>
      <c r="F750" s="41" t="str">
        <f>IF(Data!$B750:F$5005&lt;&gt;"",Data!F750,"")</f>
        <v/>
      </c>
      <c r="G750" s="41" t="str">
        <f>IF(Data!$B750:G$5005&lt;&gt;"",Data!G750,"")</f>
        <v/>
      </c>
      <c r="H750" s="41" t="str">
        <f>IF(Data!$B750:H$5005&lt;&gt;"",Data!H750,"")</f>
        <v/>
      </c>
      <c r="I750" s="41" t="str">
        <f>IF(Data!$B750:I$5005&lt;&gt;"",Data!I750,"")</f>
        <v/>
      </c>
      <c r="J750" s="34"/>
      <c r="K750" s="34"/>
      <c r="L750" s="34"/>
      <c r="M750" s="34"/>
      <c r="N750" s="34"/>
      <c r="O750" s="34"/>
      <c r="P750" s="34"/>
      <c r="Q750" s="34"/>
    </row>
    <row r="751" spans="1:17">
      <c r="A751" s="40">
        <v>745</v>
      </c>
      <c r="B751" s="41" t="str">
        <f>IF(Data!B751:$B$5005&lt;&gt;"",Data!B751,"")</f>
        <v/>
      </c>
      <c r="C751" s="41" t="str">
        <f>IF(Data!$B751:C$5005&lt;&gt;"",Data!C751,"")</f>
        <v/>
      </c>
      <c r="D751" s="41" t="str">
        <f>IF(Data!$B751:D$5005&lt;&gt;"",Data!D751,"")</f>
        <v/>
      </c>
      <c r="E751" s="41" t="str">
        <f>IF(Data!$B751:E$5005&lt;&gt;"",Data!E751,"")</f>
        <v/>
      </c>
      <c r="F751" s="41" t="str">
        <f>IF(Data!$B751:F$5005&lt;&gt;"",Data!F751,"")</f>
        <v/>
      </c>
      <c r="G751" s="41" t="str">
        <f>IF(Data!$B751:G$5005&lt;&gt;"",Data!G751,"")</f>
        <v/>
      </c>
      <c r="H751" s="41" t="str">
        <f>IF(Data!$B751:H$5005&lt;&gt;"",Data!H751,"")</f>
        <v/>
      </c>
      <c r="I751" s="41" t="str">
        <f>IF(Data!$B751:I$5005&lt;&gt;"",Data!I751,"")</f>
        <v/>
      </c>
      <c r="J751" s="34"/>
      <c r="K751" s="34"/>
      <c r="L751" s="34"/>
      <c r="M751" s="34"/>
      <c r="N751" s="34"/>
      <c r="O751" s="34"/>
      <c r="P751" s="34"/>
      <c r="Q751" s="34"/>
    </row>
    <row r="752" spans="1:17">
      <c r="A752" s="40">
        <v>746</v>
      </c>
      <c r="B752" s="41" t="str">
        <f>IF(Data!B752:$B$5005&lt;&gt;"",Data!B752,"")</f>
        <v/>
      </c>
      <c r="C752" s="41" t="str">
        <f>IF(Data!$B752:C$5005&lt;&gt;"",Data!C752,"")</f>
        <v/>
      </c>
      <c r="D752" s="41" t="str">
        <f>IF(Data!$B752:D$5005&lt;&gt;"",Data!D752,"")</f>
        <v/>
      </c>
      <c r="E752" s="41" t="str">
        <f>IF(Data!$B752:E$5005&lt;&gt;"",Data!E752,"")</f>
        <v/>
      </c>
      <c r="F752" s="41" t="str">
        <f>IF(Data!$B752:F$5005&lt;&gt;"",Data!F752,"")</f>
        <v/>
      </c>
      <c r="G752" s="41" t="str">
        <f>IF(Data!$B752:G$5005&lt;&gt;"",Data!G752,"")</f>
        <v/>
      </c>
      <c r="H752" s="41" t="str">
        <f>IF(Data!$B752:H$5005&lt;&gt;"",Data!H752,"")</f>
        <v/>
      </c>
      <c r="I752" s="41" t="str">
        <f>IF(Data!$B752:I$5005&lt;&gt;"",Data!I752,"")</f>
        <v/>
      </c>
      <c r="J752" s="34"/>
      <c r="K752" s="34"/>
      <c r="L752" s="34"/>
      <c r="M752" s="34"/>
      <c r="N752" s="34"/>
      <c r="O752" s="34"/>
      <c r="P752" s="34"/>
      <c r="Q752" s="34"/>
    </row>
    <row r="753" spans="1:17">
      <c r="A753" s="40">
        <v>747</v>
      </c>
      <c r="B753" s="41" t="str">
        <f>IF(Data!B753:$B$5005&lt;&gt;"",Data!B753,"")</f>
        <v/>
      </c>
      <c r="C753" s="41" t="str">
        <f>IF(Data!$B753:C$5005&lt;&gt;"",Data!C753,"")</f>
        <v/>
      </c>
      <c r="D753" s="41" t="str">
        <f>IF(Data!$B753:D$5005&lt;&gt;"",Data!D753,"")</f>
        <v/>
      </c>
      <c r="E753" s="41" t="str">
        <f>IF(Data!$B753:E$5005&lt;&gt;"",Data!E753,"")</f>
        <v/>
      </c>
      <c r="F753" s="41" t="str">
        <f>IF(Data!$B753:F$5005&lt;&gt;"",Data!F753,"")</f>
        <v/>
      </c>
      <c r="G753" s="41" t="str">
        <f>IF(Data!$B753:G$5005&lt;&gt;"",Data!G753,"")</f>
        <v/>
      </c>
      <c r="H753" s="41" t="str">
        <f>IF(Data!$B753:H$5005&lt;&gt;"",Data!H753,"")</f>
        <v/>
      </c>
      <c r="I753" s="41" t="str">
        <f>IF(Data!$B753:I$5005&lt;&gt;"",Data!I753,"")</f>
        <v/>
      </c>
      <c r="J753" s="34"/>
      <c r="K753" s="34"/>
      <c r="L753" s="34"/>
      <c r="M753" s="34"/>
      <c r="N753" s="34"/>
      <c r="O753" s="34"/>
      <c r="P753" s="34"/>
      <c r="Q753" s="34"/>
    </row>
    <row r="754" spans="1:17">
      <c r="A754" s="40">
        <v>748</v>
      </c>
      <c r="B754" s="41" t="str">
        <f>IF(Data!B754:$B$5005&lt;&gt;"",Data!B754,"")</f>
        <v/>
      </c>
      <c r="C754" s="41" t="str">
        <f>IF(Data!$B754:C$5005&lt;&gt;"",Data!C754,"")</f>
        <v/>
      </c>
      <c r="D754" s="41" t="str">
        <f>IF(Data!$B754:D$5005&lt;&gt;"",Data!D754,"")</f>
        <v/>
      </c>
      <c r="E754" s="41" t="str">
        <f>IF(Data!$B754:E$5005&lt;&gt;"",Data!E754,"")</f>
        <v/>
      </c>
      <c r="F754" s="41" t="str">
        <f>IF(Data!$B754:F$5005&lt;&gt;"",Data!F754,"")</f>
        <v/>
      </c>
      <c r="G754" s="41" t="str">
        <f>IF(Data!$B754:G$5005&lt;&gt;"",Data!G754,"")</f>
        <v/>
      </c>
      <c r="H754" s="41" t="str">
        <f>IF(Data!$B754:H$5005&lt;&gt;"",Data!H754,"")</f>
        <v/>
      </c>
      <c r="I754" s="41" t="str">
        <f>IF(Data!$B754:I$5005&lt;&gt;"",Data!I754,"")</f>
        <v/>
      </c>
      <c r="J754" s="34"/>
      <c r="K754" s="34"/>
      <c r="L754" s="34"/>
      <c r="M754" s="34"/>
      <c r="N754" s="34"/>
      <c r="O754" s="34"/>
      <c r="P754" s="34"/>
      <c r="Q754" s="34"/>
    </row>
    <row r="755" spans="1:17">
      <c r="A755" s="40">
        <v>749</v>
      </c>
      <c r="B755" s="41" t="str">
        <f>IF(Data!B755:$B$5005&lt;&gt;"",Data!B755,"")</f>
        <v/>
      </c>
      <c r="C755" s="41" t="str">
        <f>IF(Data!$B755:C$5005&lt;&gt;"",Data!C755,"")</f>
        <v/>
      </c>
      <c r="D755" s="41" t="str">
        <f>IF(Data!$B755:D$5005&lt;&gt;"",Data!D755,"")</f>
        <v/>
      </c>
      <c r="E755" s="41" t="str">
        <f>IF(Data!$B755:E$5005&lt;&gt;"",Data!E755,"")</f>
        <v/>
      </c>
      <c r="F755" s="41" t="str">
        <f>IF(Data!$B755:F$5005&lt;&gt;"",Data!F755,"")</f>
        <v/>
      </c>
      <c r="G755" s="41" t="str">
        <f>IF(Data!$B755:G$5005&lt;&gt;"",Data!G755,"")</f>
        <v/>
      </c>
      <c r="H755" s="41" t="str">
        <f>IF(Data!$B755:H$5005&lt;&gt;"",Data!H755,"")</f>
        <v/>
      </c>
      <c r="I755" s="41" t="str">
        <f>IF(Data!$B755:I$5005&lt;&gt;"",Data!I755,"")</f>
        <v/>
      </c>
      <c r="J755" s="34"/>
      <c r="K755" s="34"/>
      <c r="L755" s="34"/>
      <c r="M755" s="34"/>
      <c r="N755" s="34"/>
      <c r="O755" s="34"/>
      <c r="P755" s="34"/>
      <c r="Q755" s="34"/>
    </row>
    <row r="756" spans="1:17">
      <c r="A756" s="40">
        <v>750</v>
      </c>
      <c r="B756" s="41" t="str">
        <f>IF(Data!B756:$B$5005&lt;&gt;"",Data!B756,"")</f>
        <v/>
      </c>
      <c r="C756" s="41" t="str">
        <f>IF(Data!$B756:C$5005&lt;&gt;"",Data!C756,"")</f>
        <v/>
      </c>
      <c r="D756" s="41" t="str">
        <f>IF(Data!$B756:D$5005&lt;&gt;"",Data!D756,"")</f>
        <v/>
      </c>
      <c r="E756" s="41" t="str">
        <f>IF(Data!$B756:E$5005&lt;&gt;"",Data!E756,"")</f>
        <v/>
      </c>
      <c r="F756" s="41" t="str">
        <f>IF(Data!$B756:F$5005&lt;&gt;"",Data!F756,"")</f>
        <v/>
      </c>
      <c r="G756" s="41" t="str">
        <f>IF(Data!$B756:G$5005&lt;&gt;"",Data!G756,"")</f>
        <v/>
      </c>
      <c r="H756" s="41" t="str">
        <f>IF(Data!$B756:H$5005&lt;&gt;"",Data!H756,"")</f>
        <v/>
      </c>
      <c r="I756" s="41" t="str">
        <f>IF(Data!$B756:I$5005&lt;&gt;"",Data!I756,"")</f>
        <v/>
      </c>
      <c r="J756" s="34"/>
      <c r="K756" s="34"/>
      <c r="L756" s="34"/>
      <c r="M756" s="34"/>
      <c r="N756" s="34"/>
      <c r="O756" s="34"/>
      <c r="P756" s="34"/>
      <c r="Q756" s="34"/>
    </row>
    <row r="757" spans="1:17">
      <c r="A757" s="40">
        <v>751</v>
      </c>
      <c r="B757" s="41" t="str">
        <f>IF(Data!B757:$B$5005&lt;&gt;"",Data!B757,"")</f>
        <v/>
      </c>
      <c r="C757" s="41" t="str">
        <f>IF(Data!$B757:C$5005&lt;&gt;"",Data!C757,"")</f>
        <v/>
      </c>
      <c r="D757" s="41" t="str">
        <f>IF(Data!$B757:D$5005&lt;&gt;"",Data!D757,"")</f>
        <v/>
      </c>
      <c r="E757" s="41" t="str">
        <f>IF(Data!$B757:E$5005&lt;&gt;"",Data!E757,"")</f>
        <v/>
      </c>
      <c r="F757" s="41" t="str">
        <f>IF(Data!$B757:F$5005&lt;&gt;"",Data!F757,"")</f>
        <v/>
      </c>
      <c r="G757" s="41" t="str">
        <f>IF(Data!$B757:G$5005&lt;&gt;"",Data!G757,"")</f>
        <v/>
      </c>
      <c r="H757" s="41" t="str">
        <f>IF(Data!$B757:H$5005&lt;&gt;"",Data!H757,"")</f>
        <v/>
      </c>
      <c r="I757" s="41" t="str">
        <f>IF(Data!$B757:I$5005&lt;&gt;"",Data!I757,"")</f>
        <v/>
      </c>
      <c r="J757" s="34"/>
      <c r="K757" s="34"/>
      <c r="L757" s="34"/>
      <c r="M757" s="34"/>
      <c r="N757" s="34"/>
      <c r="O757" s="34"/>
      <c r="P757" s="34"/>
      <c r="Q757" s="34"/>
    </row>
    <row r="758" spans="1:17">
      <c r="A758" s="40">
        <v>752</v>
      </c>
      <c r="B758" s="41" t="str">
        <f>IF(Data!B758:$B$5005&lt;&gt;"",Data!B758,"")</f>
        <v/>
      </c>
      <c r="C758" s="41" t="str">
        <f>IF(Data!$B758:C$5005&lt;&gt;"",Data!C758,"")</f>
        <v/>
      </c>
      <c r="D758" s="41" t="str">
        <f>IF(Data!$B758:D$5005&lt;&gt;"",Data!D758,"")</f>
        <v/>
      </c>
      <c r="E758" s="41" t="str">
        <f>IF(Data!$B758:E$5005&lt;&gt;"",Data!E758,"")</f>
        <v/>
      </c>
      <c r="F758" s="41" t="str">
        <f>IF(Data!$B758:F$5005&lt;&gt;"",Data!F758,"")</f>
        <v/>
      </c>
      <c r="G758" s="41" t="str">
        <f>IF(Data!$B758:G$5005&lt;&gt;"",Data!G758,"")</f>
        <v/>
      </c>
      <c r="H758" s="41" t="str">
        <f>IF(Data!$B758:H$5005&lt;&gt;"",Data!H758,"")</f>
        <v/>
      </c>
      <c r="I758" s="41" t="str">
        <f>IF(Data!$B758:I$5005&lt;&gt;"",Data!I758,"")</f>
        <v/>
      </c>
      <c r="J758" s="34"/>
      <c r="K758" s="34"/>
      <c r="L758" s="34"/>
      <c r="M758" s="34"/>
      <c r="N758" s="34"/>
      <c r="O758" s="34"/>
      <c r="P758" s="34"/>
      <c r="Q758" s="34"/>
    </row>
    <row r="759" spans="1:17">
      <c r="A759" s="40">
        <v>753</v>
      </c>
      <c r="B759" s="41" t="str">
        <f>IF(Data!B759:$B$5005&lt;&gt;"",Data!B759,"")</f>
        <v/>
      </c>
      <c r="C759" s="41" t="str">
        <f>IF(Data!$B759:C$5005&lt;&gt;"",Data!C759,"")</f>
        <v/>
      </c>
      <c r="D759" s="41" t="str">
        <f>IF(Data!$B759:D$5005&lt;&gt;"",Data!D759,"")</f>
        <v/>
      </c>
      <c r="E759" s="41" t="str">
        <f>IF(Data!$B759:E$5005&lt;&gt;"",Data!E759,"")</f>
        <v/>
      </c>
      <c r="F759" s="41" t="str">
        <f>IF(Data!$B759:F$5005&lt;&gt;"",Data!F759,"")</f>
        <v/>
      </c>
      <c r="G759" s="41" t="str">
        <f>IF(Data!$B759:G$5005&lt;&gt;"",Data!G759,"")</f>
        <v/>
      </c>
      <c r="H759" s="41" t="str">
        <f>IF(Data!$B759:H$5005&lt;&gt;"",Data!H759,"")</f>
        <v/>
      </c>
      <c r="I759" s="41" t="str">
        <f>IF(Data!$B759:I$5005&lt;&gt;"",Data!I759,"")</f>
        <v/>
      </c>
      <c r="J759" s="34"/>
      <c r="K759" s="34"/>
      <c r="L759" s="34"/>
      <c r="M759" s="34"/>
      <c r="N759" s="34"/>
      <c r="O759" s="34"/>
      <c r="P759" s="34"/>
      <c r="Q759" s="34"/>
    </row>
    <row r="760" spans="1:17">
      <c r="A760" s="40">
        <v>754</v>
      </c>
      <c r="B760" s="41" t="str">
        <f>IF(Data!B760:$B$5005&lt;&gt;"",Data!B760,"")</f>
        <v/>
      </c>
      <c r="C760" s="41" t="str">
        <f>IF(Data!$B760:C$5005&lt;&gt;"",Data!C760,"")</f>
        <v/>
      </c>
      <c r="D760" s="41" t="str">
        <f>IF(Data!$B760:D$5005&lt;&gt;"",Data!D760,"")</f>
        <v/>
      </c>
      <c r="E760" s="41" t="str">
        <f>IF(Data!$B760:E$5005&lt;&gt;"",Data!E760,"")</f>
        <v/>
      </c>
      <c r="F760" s="41" t="str">
        <f>IF(Data!$B760:F$5005&lt;&gt;"",Data!F760,"")</f>
        <v/>
      </c>
      <c r="G760" s="41" t="str">
        <f>IF(Data!$B760:G$5005&lt;&gt;"",Data!G760,"")</f>
        <v/>
      </c>
      <c r="H760" s="41" t="str">
        <f>IF(Data!$B760:H$5005&lt;&gt;"",Data!H760,"")</f>
        <v/>
      </c>
      <c r="I760" s="41" t="str">
        <f>IF(Data!$B760:I$5005&lt;&gt;"",Data!I760,"")</f>
        <v/>
      </c>
      <c r="J760" s="34"/>
      <c r="K760" s="34"/>
      <c r="L760" s="34"/>
      <c r="M760" s="34"/>
      <c r="N760" s="34"/>
      <c r="O760" s="34"/>
      <c r="P760" s="34"/>
      <c r="Q760" s="34"/>
    </row>
    <row r="761" spans="1:17">
      <c r="A761" s="40">
        <v>755</v>
      </c>
      <c r="B761" s="41" t="str">
        <f>IF(Data!B761:$B$5005&lt;&gt;"",Data!B761,"")</f>
        <v/>
      </c>
      <c r="C761" s="41" t="str">
        <f>IF(Data!$B761:C$5005&lt;&gt;"",Data!C761,"")</f>
        <v/>
      </c>
      <c r="D761" s="41" t="str">
        <f>IF(Data!$B761:D$5005&lt;&gt;"",Data!D761,"")</f>
        <v/>
      </c>
      <c r="E761" s="41" t="str">
        <f>IF(Data!$B761:E$5005&lt;&gt;"",Data!E761,"")</f>
        <v/>
      </c>
      <c r="F761" s="41" t="str">
        <f>IF(Data!$B761:F$5005&lt;&gt;"",Data!F761,"")</f>
        <v/>
      </c>
      <c r="G761" s="41" t="str">
        <f>IF(Data!$B761:G$5005&lt;&gt;"",Data!G761,"")</f>
        <v/>
      </c>
      <c r="H761" s="41" t="str">
        <f>IF(Data!$B761:H$5005&lt;&gt;"",Data!H761,"")</f>
        <v/>
      </c>
      <c r="I761" s="41" t="str">
        <f>IF(Data!$B761:I$5005&lt;&gt;"",Data!I761,"")</f>
        <v/>
      </c>
      <c r="J761" s="34"/>
      <c r="K761" s="34"/>
      <c r="L761" s="34"/>
      <c r="M761" s="34"/>
      <c r="N761" s="34"/>
      <c r="O761" s="34"/>
      <c r="P761" s="34"/>
      <c r="Q761" s="34"/>
    </row>
    <row r="762" spans="1:17">
      <c r="A762" s="40">
        <v>756</v>
      </c>
      <c r="B762" s="41" t="str">
        <f>IF(Data!B762:$B$5005&lt;&gt;"",Data!B762,"")</f>
        <v/>
      </c>
      <c r="C762" s="41" t="str">
        <f>IF(Data!$B762:C$5005&lt;&gt;"",Data!C762,"")</f>
        <v/>
      </c>
      <c r="D762" s="41" t="str">
        <f>IF(Data!$B762:D$5005&lt;&gt;"",Data!D762,"")</f>
        <v/>
      </c>
      <c r="E762" s="41" t="str">
        <f>IF(Data!$B762:E$5005&lt;&gt;"",Data!E762,"")</f>
        <v/>
      </c>
      <c r="F762" s="41" t="str">
        <f>IF(Data!$B762:F$5005&lt;&gt;"",Data!F762,"")</f>
        <v/>
      </c>
      <c r="G762" s="41" t="str">
        <f>IF(Data!$B762:G$5005&lt;&gt;"",Data!G762,"")</f>
        <v/>
      </c>
      <c r="H762" s="41" t="str">
        <f>IF(Data!$B762:H$5005&lt;&gt;"",Data!H762,"")</f>
        <v/>
      </c>
      <c r="I762" s="41" t="str">
        <f>IF(Data!$B762:I$5005&lt;&gt;"",Data!I762,"")</f>
        <v/>
      </c>
      <c r="J762" s="34"/>
      <c r="K762" s="34"/>
      <c r="L762" s="34"/>
      <c r="M762" s="34"/>
      <c r="N762" s="34"/>
      <c r="O762" s="34"/>
      <c r="P762" s="34"/>
      <c r="Q762" s="34"/>
    </row>
    <row r="763" spans="1:17">
      <c r="A763" s="40">
        <v>757</v>
      </c>
      <c r="B763" s="41" t="str">
        <f>IF(Data!B763:$B$5005&lt;&gt;"",Data!B763,"")</f>
        <v/>
      </c>
      <c r="C763" s="41" t="str">
        <f>IF(Data!$B763:C$5005&lt;&gt;"",Data!C763,"")</f>
        <v/>
      </c>
      <c r="D763" s="41" t="str">
        <f>IF(Data!$B763:D$5005&lt;&gt;"",Data!D763,"")</f>
        <v/>
      </c>
      <c r="E763" s="41" t="str">
        <f>IF(Data!$B763:E$5005&lt;&gt;"",Data!E763,"")</f>
        <v/>
      </c>
      <c r="F763" s="41" t="str">
        <f>IF(Data!$B763:F$5005&lt;&gt;"",Data!F763,"")</f>
        <v/>
      </c>
      <c r="G763" s="41" t="str">
        <f>IF(Data!$B763:G$5005&lt;&gt;"",Data!G763,"")</f>
        <v/>
      </c>
      <c r="H763" s="41" t="str">
        <f>IF(Data!$B763:H$5005&lt;&gt;"",Data!H763,"")</f>
        <v/>
      </c>
      <c r="I763" s="41" t="str">
        <f>IF(Data!$B763:I$5005&lt;&gt;"",Data!I763,"")</f>
        <v/>
      </c>
      <c r="J763" s="34"/>
      <c r="K763" s="34"/>
      <c r="L763" s="34"/>
      <c r="M763" s="34"/>
      <c r="N763" s="34"/>
      <c r="O763" s="34"/>
      <c r="P763" s="34"/>
      <c r="Q763" s="34"/>
    </row>
    <row r="764" spans="1:17">
      <c r="A764" s="40">
        <v>758</v>
      </c>
      <c r="B764" s="41" t="str">
        <f>IF(Data!B764:$B$5005&lt;&gt;"",Data!B764,"")</f>
        <v/>
      </c>
      <c r="C764" s="41" t="str">
        <f>IF(Data!$B764:C$5005&lt;&gt;"",Data!C764,"")</f>
        <v/>
      </c>
      <c r="D764" s="41" t="str">
        <f>IF(Data!$B764:D$5005&lt;&gt;"",Data!D764,"")</f>
        <v/>
      </c>
      <c r="E764" s="41" t="str">
        <f>IF(Data!$B764:E$5005&lt;&gt;"",Data!E764,"")</f>
        <v/>
      </c>
      <c r="F764" s="41" t="str">
        <f>IF(Data!$B764:F$5005&lt;&gt;"",Data!F764,"")</f>
        <v/>
      </c>
      <c r="G764" s="41" t="str">
        <f>IF(Data!$B764:G$5005&lt;&gt;"",Data!G764,"")</f>
        <v/>
      </c>
      <c r="H764" s="41" t="str">
        <f>IF(Data!$B764:H$5005&lt;&gt;"",Data!H764,"")</f>
        <v/>
      </c>
      <c r="I764" s="41" t="str">
        <f>IF(Data!$B764:I$5005&lt;&gt;"",Data!I764,"")</f>
        <v/>
      </c>
      <c r="J764" s="34"/>
      <c r="K764" s="34"/>
      <c r="L764" s="34"/>
      <c r="M764" s="34"/>
      <c r="N764" s="34"/>
      <c r="O764" s="34"/>
      <c r="P764" s="34"/>
      <c r="Q764" s="34"/>
    </row>
    <row r="765" spans="1:17">
      <c r="A765" s="40">
        <v>759</v>
      </c>
      <c r="B765" s="41" t="str">
        <f>IF(Data!B765:$B$5005&lt;&gt;"",Data!B765,"")</f>
        <v/>
      </c>
      <c r="C765" s="41" t="str">
        <f>IF(Data!$B765:C$5005&lt;&gt;"",Data!C765,"")</f>
        <v/>
      </c>
      <c r="D765" s="41" t="str">
        <f>IF(Data!$B765:D$5005&lt;&gt;"",Data!D765,"")</f>
        <v/>
      </c>
      <c r="E765" s="41" t="str">
        <f>IF(Data!$B765:E$5005&lt;&gt;"",Data!E765,"")</f>
        <v/>
      </c>
      <c r="F765" s="41" t="str">
        <f>IF(Data!$B765:F$5005&lt;&gt;"",Data!F765,"")</f>
        <v/>
      </c>
      <c r="G765" s="41" t="str">
        <f>IF(Data!$B765:G$5005&lt;&gt;"",Data!G765,"")</f>
        <v/>
      </c>
      <c r="H765" s="41" t="str">
        <f>IF(Data!$B765:H$5005&lt;&gt;"",Data!H765,"")</f>
        <v/>
      </c>
      <c r="I765" s="41" t="str">
        <f>IF(Data!$B765:I$5005&lt;&gt;"",Data!I765,"")</f>
        <v/>
      </c>
      <c r="J765" s="34"/>
      <c r="K765" s="34"/>
      <c r="L765" s="34"/>
      <c r="M765" s="34"/>
      <c r="N765" s="34"/>
      <c r="O765" s="34"/>
      <c r="P765" s="34"/>
      <c r="Q765" s="34"/>
    </row>
    <row r="766" spans="1:17">
      <c r="A766" s="40">
        <v>760</v>
      </c>
      <c r="B766" s="41" t="str">
        <f>IF(Data!B766:$B$5005&lt;&gt;"",Data!B766,"")</f>
        <v/>
      </c>
      <c r="C766" s="41" t="str">
        <f>IF(Data!$B766:C$5005&lt;&gt;"",Data!C766,"")</f>
        <v/>
      </c>
      <c r="D766" s="41" t="str">
        <f>IF(Data!$B766:D$5005&lt;&gt;"",Data!D766,"")</f>
        <v/>
      </c>
      <c r="E766" s="41" t="str">
        <f>IF(Data!$B766:E$5005&lt;&gt;"",Data!E766,"")</f>
        <v/>
      </c>
      <c r="F766" s="41" t="str">
        <f>IF(Data!$B766:F$5005&lt;&gt;"",Data!F766,"")</f>
        <v/>
      </c>
      <c r="G766" s="41" t="str">
        <f>IF(Data!$B766:G$5005&lt;&gt;"",Data!G766,"")</f>
        <v/>
      </c>
      <c r="H766" s="41" t="str">
        <f>IF(Data!$B766:H$5005&lt;&gt;"",Data!H766,"")</f>
        <v/>
      </c>
      <c r="I766" s="41" t="str">
        <f>IF(Data!$B766:I$5005&lt;&gt;"",Data!I766,"")</f>
        <v/>
      </c>
      <c r="J766" s="34"/>
      <c r="K766" s="34"/>
      <c r="L766" s="34"/>
      <c r="M766" s="34"/>
      <c r="N766" s="34"/>
      <c r="O766" s="34"/>
      <c r="P766" s="34"/>
      <c r="Q766" s="34"/>
    </row>
    <row r="767" spans="1:17">
      <c r="A767" s="40">
        <v>761</v>
      </c>
      <c r="B767" s="41" t="str">
        <f>IF(Data!B767:$B$5005&lt;&gt;"",Data!B767,"")</f>
        <v/>
      </c>
      <c r="C767" s="41" t="str">
        <f>IF(Data!$B767:C$5005&lt;&gt;"",Data!C767,"")</f>
        <v/>
      </c>
      <c r="D767" s="41" t="str">
        <f>IF(Data!$B767:D$5005&lt;&gt;"",Data!D767,"")</f>
        <v/>
      </c>
      <c r="E767" s="41" t="str">
        <f>IF(Data!$B767:E$5005&lt;&gt;"",Data!E767,"")</f>
        <v/>
      </c>
      <c r="F767" s="41" t="str">
        <f>IF(Data!$B767:F$5005&lt;&gt;"",Data!F767,"")</f>
        <v/>
      </c>
      <c r="G767" s="41" t="str">
        <f>IF(Data!$B767:G$5005&lt;&gt;"",Data!G767,"")</f>
        <v/>
      </c>
      <c r="H767" s="41" t="str">
        <f>IF(Data!$B767:H$5005&lt;&gt;"",Data!H767,"")</f>
        <v/>
      </c>
      <c r="I767" s="41" t="str">
        <f>IF(Data!$B767:I$5005&lt;&gt;"",Data!I767,"")</f>
        <v/>
      </c>
      <c r="J767" s="34"/>
      <c r="K767" s="34"/>
      <c r="L767" s="34"/>
      <c r="M767" s="34"/>
      <c r="N767" s="34"/>
      <c r="O767" s="34"/>
      <c r="P767" s="34"/>
      <c r="Q767" s="34"/>
    </row>
    <row r="768" spans="1:17">
      <c r="A768" s="40">
        <v>762</v>
      </c>
      <c r="B768" s="41" t="str">
        <f>IF(Data!B768:$B$5005&lt;&gt;"",Data!B768,"")</f>
        <v/>
      </c>
      <c r="C768" s="41" t="str">
        <f>IF(Data!$B768:C$5005&lt;&gt;"",Data!C768,"")</f>
        <v/>
      </c>
      <c r="D768" s="41" t="str">
        <f>IF(Data!$B768:D$5005&lt;&gt;"",Data!D768,"")</f>
        <v/>
      </c>
      <c r="E768" s="41" t="str">
        <f>IF(Data!$B768:E$5005&lt;&gt;"",Data!E768,"")</f>
        <v/>
      </c>
      <c r="F768" s="41" t="str">
        <f>IF(Data!$B768:F$5005&lt;&gt;"",Data!F768,"")</f>
        <v/>
      </c>
      <c r="G768" s="41" t="str">
        <f>IF(Data!$B768:G$5005&lt;&gt;"",Data!G768,"")</f>
        <v/>
      </c>
      <c r="H768" s="41" t="str">
        <f>IF(Data!$B768:H$5005&lt;&gt;"",Data!H768,"")</f>
        <v/>
      </c>
      <c r="I768" s="41" t="str">
        <f>IF(Data!$B768:I$5005&lt;&gt;"",Data!I768,"")</f>
        <v/>
      </c>
      <c r="J768" s="34"/>
      <c r="K768" s="34"/>
      <c r="L768" s="34"/>
      <c r="M768" s="34"/>
      <c r="N768" s="34"/>
      <c r="O768" s="34"/>
      <c r="P768" s="34"/>
      <c r="Q768" s="34"/>
    </row>
    <row r="769" spans="1:17">
      <c r="A769" s="40">
        <v>763</v>
      </c>
      <c r="B769" s="41" t="str">
        <f>IF(Data!B769:$B$5005&lt;&gt;"",Data!B769,"")</f>
        <v/>
      </c>
      <c r="C769" s="41" t="str">
        <f>IF(Data!$B769:C$5005&lt;&gt;"",Data!C769,"")</f>
        <v/>
      </c>
      <c r="D769" s="41" t="str">
        <f>IF(Data!$B769:D$5005&lt;&gt;"",Data!D769,"")</f>
        <v/>
      </c>
      <c r="E769" s="41" t="str">
        <f>IF(Data!$B769:E$5005&lt;&gt;"",Data!E769,"")</f>
        <v/>
      </c>
      <c r="F769" s="41" t="str">
        <f>IF(Data!$B769:F$5005&lt;&gt;"",Data!F769,"")</f>
        <v/>
      </c>
      <c r="G769" s="41" t="str">
        <f>IF(Data!$B769:G$5005&lt;&gt;"",Data!G769,"")</f>
        <v/>
      </c>
      <c r="H769" s="41" t="str">
        <f>IF(Data!$B769:H$5005&lt;&gt;"",Data!H769,"")</f>
        <v/>
      </c>
      <c r="I769" s="41" t="str">
        <f>IF(Data!$B769:I$5005&lt;&gt;"",Data!I769,"")</f>
        <v/>
      </c>
      <c r="J769" s="34"/>
      <c r="K769" s="34"/>
      <c r="L769" s="34"/>
      <c r="M769" s="34"/>
      <c r="N769" s="34"/>
      <c r="O769" s="34"/>
      <c r="P769" s="34"/>
      <c r="Q769" s="34"/>
    </row>
    <row r="770" spans="1:17">
      <c r="A770" s="40">
        <v>764</v>
      </c>
      <c r="B770" s="41" t="str">
        <f>IF(Data!B770:$B$5005&lt;&gt;"",Data!B770,"")</f>
        <v/>
      </c>
      <c r="C770" s="41" t="str">
        <f>IF(Data!$B770:C$5005&lt;&gt;"",Data!C770,"")</f>
        <v/>
      </c>
      <c r="D770" s="41" t="str">
        <f>IF(Data!$B770:D$5005&lt;&gt;"",Data!D770,"")</f>
        <v/>
      </c>
      <c r="E770" s="41" t="str">
        <f>IF(Data!$B770:E$5005&lt;&gt;"",Data!E770,"")</f>
        <v/>
      </c>
      <c r="F770" s="41" t="str">
        <f>IF(Data!$B770:F$5005&lt;&gt;"",Data!F770,"")</f>
        <v/>
      </c>
      <c r="G770" s="41" t="str">
        <f>IF(Data!$B770:G$5005&lt;&gt;"",Data!G770,"")</f>
        <v/>
      </c>
      <c r="H770" s="41" t="str">
        <f>IF(Data!$B770:H$5005&lt;&gt;"",Data!H770,"")</f>
        <v/>
      </c>
      <c r="I770" s="41" t="str">
        <f>IF(Data!$B770:I$5005&lt;&gt;"",Data!I770,"")</f>
        <v/>
      </c>
      <c r="J770" s="34"/>
      <c r="K770" s="34"/>
      <c r="L770" s="34"/>
      <c r="M770" s="34"/>
      <c r="N770" s="34"/>
      <c r="O770" s="34"/>
      <c r="P770" s="34"/>
      <c r="Q770" s="34"/>
    </row>
    <row r="771" spans="1:17">
      <c r="A771" s="40">
        <v>765</v>
      </c>
      <c r="B771" s="41" t="str">
        <f>IF(Data!B771:$B$5005&lt;&gt;"",Data!B771,"")</f>
        <v/>
      </c>
      <c r="C771" s="41" t="str">
        <f>IF(Data!$B771:C$5005&lt;&gt;"",Data!C771,"")</f>
        <v/>
      </c>
      <c r="D771" s="41" t="str">
        <f>IF(Data!$B771:D$5005&lt;&gt;"",Data!D771,"")</f>
        <v/>
      </c>
      <c r="E771" s="41" t="str">
        <f>IF(Data!$B771:E$5005&lt;&gt;"",Data!E771,"")</f>
        <v/>
      </c>
      <c r="F771" s="41" t="str">
        <f>IF(Data!$B771:F$5005&lt;&gt;"",Data!F771,"")</f>
        <v/>
      </c>
      <c r="G771" s="41" t="str">
        <f>IF(Data!$B771:G$5005&lt;&gt;"",Data!G771,"")</f>
        <v/>
      </c>
      <c r="H771" s="41" t="str">
        <f>IF(Data!$B771:H$5005&lt;&gt;"",Data!H771,"")</f>
        <v/>
      </c>
      <c r="I771" s="41" t="str">
        <f>IF(Data!$B771:I$5005&lt;&gt;"",Data!I771,"")</f>
        <v/>
      </c>
      <c r="J771" s="34"/>
      <c r="K771" s="34"/>
      <c r="L771" s="34"/>
      <c r="M771" s="34"/>
      <c r="N771" s="34"/>
      <c r="O771" s="34"/>
      <c r="P771" s="34"/>
      <c r="Q771" s="34"/>
    </row>
    <row r="772" spans="1:17">
      <c r="A772" s="40">
        <v>766</v>
      </c>
      <c r="B772" s="41" t="str">
        <f>IF(Data!B772:$B$5005&lt;&gt;"",Data!B772,"")</f>
        <v/>
      </c>
      <c r="C772" s="41" t="str">
        <f>IF(Data!$B772:C$5005&lt;&gt;"",Data!C772,"")</f>
        <v/>
      </c>
      <c r="D772" s="41" t="str">
        <f>IF(Data!$B772:D$5005&lt;&gt;"",Data!D772,"")</f>
        <v/>
      </c>
      <c r="E772" s="41" t="str">
        <f>IF(Data!$B772:E$5005&lt;&gt;"",Data!E772,"")</f>
        <v/>
      </c>
      <c r="F772" s="41" t="str">
        <f>IF(Data!$B772:F$5005&lt;&gt;"",Data!F772,"")</f>
        <v/>
      </c>
      <c r="G772" s="41" t="str">
        <f>IF(Data!$B772:G$5005&lt;&gt;"",Data!G772,"")</f>
        <v/>
      </c>
      <c r="H772" s="41" t="str">
        <f>IF(Data!$B772:H$5005&lt;&gt;"",Data!H772,"")</f>
        <v/>
      </c>
      <c r="I772" s="41" t="str">
        <f>IF(Data!$B772:I$5005&lt;&gt;"",Data!I772,"")</f>
        <v/>
      </c>
      <c r="J772" s="34"/>
      <c r="K772" s="34"/>
      <c r="L772" s="34"/>
      <c r="M772" s="34"/>
      <c r="N772" s="34"/>
      <c r="O772" s="34"/>
      <c r="P772" s="34"/>
      <c r="Q772" s="34"/>
    </row>
    <row r="773" spans="1:17">
      <c r="A773" s="40">
        <v>767</v>
      </c>
      <c r="B773" s="41" t="str">
        <f>IF(Data!B773:$B$5005&lt;&gt;"",Data!B773,"")</f>
        <v/>
      </c>
      <c r="C773" s="41" t="str">
        <f>IF(Data!$B773:C$5005&lt;&gt;"",Data!C773,"")</f>
        <v/>
      </c>
      <c r="D773" s="41" t="str">
        <f>IF(Data!$B773:D$5005&lt;&gt;"",Data!D773,"")</f>
        <v/>
      </c>
      <c r="E773" s="41" t="str">
        <f>IF(Data!$B773:E$5005&lt;&gt;"",Data!E773,"")</f>
        <v/>
      </c>
      <c r="F773" s="41" t="str">
        <f>IF(Data!$B773:F$5005&lt;&gt;"",Data!F773,"")</f>
        <v/>
      </c>
      <c r="G773" s="41" t="str">
        <f>IF(Data!$B773:G$5005&lt;&gt;"",Data!G773,"")</f>
        <v/>
      </c>
      <c r="H773" s="41" t="str">
        <f>IF(Data!$B773:H$5005&lt;&gt;"",Data!H773,"")</f>
        <v/>
      </c>
      <c r="I773" s="41" t="str">
        <f>IF(Data!$B773:I$5005&lt;&gt;"",Data!I773,"")</f>
        <v/>
      </c>
      <c r="J773" s="34"/>
      <c r="K773" s="34"/>
      <c r="L773" s="34"/>
      <c r="M773" s="34"/>
      <c r="N773" s="34"/>
      <c r="O773" s="34"/>
      <c r="P773" s="34"/>
      <c r="Q773" s="34"/>
    </row>
    <row r="774" spans="1:17">
      <c r="A774" s="40">
        <v>768</v>
      </c>
      <c r="B774" s="41" t="str">
        <f>IF(Data!B774:$B$5005&lt;&gt;"",Data!B774,"")</f>
        <v/>
      </c>
      <c r="C774" s="41" t="str">
        <f>IF(Data!$B774:C$5005&lt;&gt;"",Data!C774,"")</f>
        <v/>
      </c>
      <c r="D774" s="41" t="str">
        <f>IF(Data!$B774:D$5005&lt;&gt;"",Data!D774,"")</f>
        <v/>
      </c>
      <c r="E774" s="41" t="str">
        <f>IF(Data!$B774:E$5005&lt;&gt;"",Data!E774,"")</f>
        <v/>
      </c>
      <c r="F774" s="41" t="str">
        <f>IF(Data!$B774:F$5005&lt;&gt;"",Data!F774,"")</f>
        <v/>
      </c>
      <c r="G774" s="41" t="str">
        <f>IF(Data!$B774:G$5005&lt;&gt;"",Data!G774,"")</f>
        <v/>
      </c>
      <c r="H774" s="41" t="str">
        <f>IF(Data!$B774:H$5005&lt;&gt;"",Data!H774,"")</f>
        <v/>
      </c>
      <c r="I774" s="41" t="str">
        <f>IF(Data!$B774:I$5005&lt;&gt;"",Data!I774,"")</f>
        <v/>
      </c>
      <c r="J774" s="34"/>
      <c r="K774" s="34"/>
      <c r="L774" s="34"/>
      <c r="M774" s="34"/>
      <c r="N774" s="34"/>
      <c r="O774" s="34"/>
      <c r="P774" s="34"/>
      <c r="Q774" s="34"/>
    </row>
    <row r="775" spans="1:17">
      <c r="A775" s="40">
        <v>769</v>
      </c>
      <c r="B775" s="41" t="str">
        <f>IF(Data!B775:$B$5005&lt;&gt;"",Data!B775,"")</f>
        <v/>
      </c>
      <c r="C775" s="41" t="str">
        <f>IF(Data!$B775:C$5005&lt;&gt;"",Data!C775,"")</f>
        <v/>
      </c>
      <c r="D775" s="41" t="str">
        <f>IF(Data!$B775:D$5005&lt;&gt;"",Data!D775,"")</f>
        <v/>
      </c>
      <c r="E775" s="41" t="str">
        <f>IF(Data!$B775:E$5005&lt;&gt;"",Data!E775,"")</f>
        <v/>
      </c>
      <c r="F775" s="41" t="str">
        <f>IF(Data!$B775:F$5005&lt;&gt;"",Data!F775,"")</f>
        <v/>
      </c>
      <c r="G775" s="41" t="str">
        <f>IF(Data!$B775:G$5005&lt;&gt;"",Data!G775,"")</f>
        <v/>
      </c>
      <c r="H775" s="41" t="str">
        <f>IF(Data!$B775:H$5005&lt;&gt;"",Data!H775,"")</f>
        <v/>
      </c>
      <c r="I775" s="41" t="str">
        <f>IF(Data!$B775:I$5005&lt;&gt;"",Data!I775,"")</f>
        <v/>
      </c>
      <c r="J775" s="34"/>
      <c r="K775" s="34"/>
      <c r="L775" s="34"/>
      <c r="M775" s="34"/>
      <c r="N775" s="34"/>
      <c r="O775" s="34"/>
      <c r="P775" s="34"/>
      <c r="Q775" s="34"/>
    </row>
    <row r="776" spans="1:17">
      <c r="A776" s="40">
        <v>770</v>
      </c>
      <c r="B776" s="41" t="str">
        <f>IF(Data!B776:$B$5005&lt;&gt;"",Data!B776,"")</f>
        <v/>
      </c>
      <c r="C776" s="41" t="str">
        <f>IF(Data!$B776:C$5005&lt;&gt;"",Data!C776,"")</f>
        <v/>
      </c>
      <c r="D776" s="41" t="str">
        <f>IF(Data!$B776:D$5005&lt;&gt;"",Data!D776,"")</f>
        <v/>
      </c>
      <c r="E776" s="41" t="str">
        <f>IF(Data!$B776:E$5005&lt;&gt;"",Data!E776,"")</f>
        <v/>
      </c>
      <c r="F776" s="41" t="str">
        <f>IF(Data!$B776:F$5005&lt;&gt;"",Data!F776,"")</f>
        <v/>
      </c>
      <c r="G776" s="41" t="str">
        <f>IF(Data!$B776:G$5005&lt;&gt;"",Data!G776,"")</f>
        <v/>
      </c>
      <c r="H776" s="41" t="str">
        <f>IF(Data!$B776:H$5005&lt;&gt;"",Data!H776,"")</f>
        <v/>
      </c>
      <c r="I776" s="41" t="str">
        <f>IF(Data!$B776:I$5005&lt;&gt;"",Data!I776,"")</f>
        <v/>
      </c>
      <c r="J776" s="34"/>
      <c r="K776" s="34"/>
      <c r="L776" s="34"/>
      <c r="M776" s="34"/>
      <c r="N776" s="34"/>
      <c r="O776" s="34"/>
      <c r="P776" s="34"/>
      <c r="Q776" s="34"/>
    </row>
    <row r="777" spans="1:17">
      <c r="A777" s="40">
        <v>771</v>
      </c>
      <c r="B777" s="41" t="str">
        <f>IF(Data!B777:$B$5005&lt;&gt;"",Data!B777,"")</f>
        <v/>
      </c>
      <c r="C777" s="41" t="str">
        <f>IF(Data!$B777:C$5005&lt;&gt;"",Data!C777,"")</f>
        <v/>
      </c>
      <c r="D777" s="41" t="str">
        <f>IF(Data!$B777:D$5005&lt;&gt;"",Data!D777,"")</f>
        <v/>
      </c>
      <c r="E777" s="41" t="str">
        <f>IF(Data!$B777:E$5005&lt;&gt;"",Data!E777,"")</f>
        <v/>
      </c>
      <c r="F777" s="41" t="str">
        <f>IF(Data!$B777:F$5005&lt;&gt;"",Data!F777,"")</f>
        <v/>
      </c>
      <c r="G777" s="41" t="str">
        <f>IF(Data!$B777:G$5005&lt;&gt;"",Data!G777,"")</f>
        <v/>
      </c>
      <c r="H777" s="41" t="str">
        <f>IF(Data!$B777:H$5005&lt;&gt;"",Data!H777,"")</f>
        <v/>
      </c>
      <c r="I777" s="41" t="str">
        <f>IF(Data!$B777:I$5005&lt;&gt;"",Data!I777,"")</f>
        <v/>
      </c>
      <c r="J777" s="34"/>
      <c r="K777" s="34"/>
      <c r="L777" s="34"/>
      <c r="M777" s="34"/>
      <c r="N777" s="34"/>
      <c r="O777" s="34"/>
      <c r="P777" s="34"/>
      <c r="Q777" s="34"/>
    </row>
    <row r="778" spans="1:17">
      <c r="A778" s="40">
        <v>772</v>
      </c>
      <c r="B778" s="41" t="str">
        <f>IF(Data!B778:$B$5005&lt;&gt;"",Data!B778,"")</f>
        <v/>
      </c>
      <c r="C778" s="41" t="str">
        <f>IF(Data!$B778:C$5005&lt;&gt;"",Data!C778,"")</f>
        <v/>
      </c>
      <c r="D778" s="41" t="str">
        <f>IF(Data!$B778:D$5005&lt;&gt;"",Data!D778,"")</f>
        <v/>
      </c>
      <c r="E778" s="41" t="str">
        <f>IF(Data!$B778:E$5005&lt;&gt;"",Data!E778,"")</f>
        <v/>
      </c>
      <c r="F778" s="41" t="str">
        <f>IF(Data!$B778:F$5005&lt;&gt;"",Data!F778,"")</f>
        <v/>
      </c>
      <c r="G778" s="41" t="str">
        <f>IF(Data!$B778:G$5005&lt;&gt;"",Data!G778,"")</f>
        <v/>
      </c>
      <c r="H778" s="41" t="str">
        <f>IF(Data!$B778:H$5005&lt;&gt;"",Data!H778,"")</f>
        <v/>
      </c>
      <c r="I778" s="41" t="str">
        <f>IF(Data!$B778:I$5005&lt;&gt;"",Data!I778,"")</f>
        <v/>
      </c>
      <c r="J778" s="34"/>
      <c r="K778" s="34"/>
      <c r="L778" s="34"/>
      <c r="M778" s="34"/>
      <c r="N778" s="34"/>
      <c r="O778" s="34"/>
      <c r="P778" s="34"/>
      <c r="Q778" s="34"/>
    </row>
    <row r="779" spans="1:17">
      <c r="A779" s="40">
        <v>773</v>
      </c>
      <c r="B779" s="41" t="str">
        <f>IF(Data!B779:$B$5005&lt;&gt;"",Data!B779,"")</f>
        <v/>
      </c>
      <c r="C779" s="41" t="str">
        <f>IF(Data!$B779:C$5005&lt;&gt;"",Data!C779,"")</f>
        <v/>
      </c>
      <c r="D779" s="41" t="str">
        <f>IF(Data!$B779:D$5005&lt;&gt;"",Data!D779,"")</f>
        <v/>
      </c>
      <c r="E779" s="41" t="str">
        <f>IF(Data!$B779:E$5005&lt;&gt;"",Data!E779,"")</f>
        <v/>
      </c>
      <c r="F779" s="41" t="str">
        <f>IF(Data!$B779:F$5005&lt;&gt;"",Data!F779,"")</f>
        <v/>
      </c>
      <c r="G779" s="41" t="str">
        <f>IF(Data!$B779:G$5005&lt;&gt;"",Data!G779,"")</f>
        <v/>
      </c>
      <c r="H779" s="41" t="str">
        <f>IF(Data!$B779:H$5005&lt;&gt;"",Data!H779,"")</f>
        <v/>
      </c>
      <c r="I779" s="41" t="str">
        <f>IF(Data!$B779:I$5005&lt;&gt;"",Data!I779,"")</f>
        <v/>
      </c>
      <c r="J779" s="34"/>
      <c r="K779" s="34"/>
      <c r="L779" s="34"/>
      <c r="M779" s="34"/>
      <c r="N779" s="34"/>
      <c r="O779" s="34"/>
      <c r="P779" s="34"/>
      <c r="Q779" s="34"/>
    </row>
    <row r="780" spans="1:17">
      <c r="A780" s="40">
        <v>774</v>
      </c>
      <c r="B780" s="41" t="str">
        <f>IF(Data!B780:$B$5005&lt;&gt;"",Data!B780,"")</f>
        <v/>
      </c>
      <c r="C780" s="41" t="str">
        <f>IF(Data!$B780:C$5005&lt;&gt;"",Data!C780,"")</f>
        <v/>
      </c>
      <c r="D780" s="41" t="str">
        <f>IF(Data!$B780:D$5005&lt;&gt;"",Data!D780,"")</f>
        <v/>
      </c>
      <c r="E780" s="41" t="str">
        <f>IF(Data!$B780:E$5005&lt;&gt;"",Data!E780,"")</f>
        <v/>
      </c>
      <c r="F780" s="41" t="str">
        <f>IF(Data!$B780:F$5005&lt;&gt;"",Data!F780,"")</f>
        <v/>
      </c>
      <c r="G780" s="41" t="str">
        <f>IF(Data!$B780:G$5005&lt;&gt;"",Data!G780,"")</f>
        <v/>
      </c>
      <c r="H780" s="41" t="str">
        <f>IF(Data!$B780:H$5005&lt;&gt;"",Data!H780,"")</f>
        <v/>
      </c>
      <c r="I780" s="41" t="str">
        <f>IF(Data!$B780:I$5005&lt;&gt;"",Data!I780,"")</f>
        <v/>
      </c>
      <c r="J780" s="34"/>
      <c r="K780" s="34"/>
      <c r="L780" s="34"/>
      <c r="M780" s="34"/>
      <c r="N780" s="34"/>
      <c r="O780" s="34"/>
      <c r="P780" s="34"/>
      <c r="Q780" s="34"/>
    </row>
    <row r="781" spans="1:17">
      <c r="A781" s="40">
        <v>775</v>
      </c>
      <c r="B781" s="41" t="str">
        <f>IF(Data!B781:$B$5005&lt;&gt;"",Data!B781,"")</f>
        <v/>
      </c>
      <c r="C781" s="41" t="str">
        <f>IF(Data!$B781:C$5005&lt;&gt;"",Data!C781,"")</f>
        <v/>
      </c>
      <c r="D781" s="41" t="str">
        <f>IF(Data!$B781:D$5005&lt;&gt;"",Data!D781,"")</f>
        <v/>
      </c>
      <c r="E781" s="41" t="str">
        <f>IF(Data!$B781:E$5005&lt;&gt;"",Data!E781,"")</f>
        <v/>
      </c>
      <c r="F781" s="41" t="str">
        <f>IF(Data!$B781:F$5005&lt;&gt;"",Data!F781,"")</f>
        <v/>
      </c>
      <c r="G781" s="41" t="str">
        <f>IF(Data!$B781:G$5005&lt;&gt;"",Data!G781,"")</f>
        <v/>
      </c>
      <c r="H781" s="41" t="str">
        <f>IF(Data!$B781:H$5005&lt;&gt;"",Data!H781,"")</f>
        <v/>
      </c>
      <c r="I781" s="41" t="str">
        <f>IF(Data!$B781:I$5005&lt;&gt;"",Data!I781,"")</f>
        <v/>
      </c>
      <c r="J781" s="34"/>
      <c r="K781" s="34"/>
      <c r="L781" s="34"/>
      <c r="M781" s="34"/>
      <c r="N781" s="34"/>
      <c r="O781" s="34"/>
      <c r="P781" s="34"/>
      <c r="Q781" s="34"/>
    </row>
    <row r="782" spans="1:17">
      <c r="A782" s="40">
        <v>776</v>
      </c>
      <c r="B782" s="41" t="str">
        <f>IF(Data!B782:$B$5005&lt;&gt;"",Data!B782,"")</f>
        <v/>
      </c>
      <c r="C782" s="41" t="str">
        <f>IF(Data!$B782:C$5005&lt;&gt;"",Data!C782,"")</f>
        <v/>
      </c>
      <c r="D782" s="41" t="str">
        <f>IF(Data!$B782:D$5005&lt;&gt;"",Data!D782,"")</f>
        <v/>
      </c>
      <c r="E782" s="41" t="str">
        <f>IF(Data!$B782:E$5005&lt;&gt;"",Data!E782,"")</f>
        <v/>
      </c>
      <c r="F782" s="41" t="str">
        <f>IF(Data!$B782:F$5005&lt;&gt;"",Data!F782,"")</f>
        <v/>
      </c>
      <c r="G782" s="41" t="str">
        <f>IF(Data!$B782:G$5005&lt;&gt;"",Data!G782,"")</f>
        <v/>
      </c>
      <c r="H782" s="41" t="str">
        <f>IF(Data!$B782:H$5005&lt;&gt;"",Data!H782,"")</f>
        <v/>
      </c>
      <c r="I782" s="41" t="str">
        <f>IF(Data!$B782:I$5005&lt;&gt;"",Data!I782,"")</f>
        <v/>
      </c>
      <c r="J782" s="34"/>
      <c r="K782" s="34"/>
      <c r="L782" s="34"/>
      <c r="M782" s="34"/>
      <c r="N782" s="34"/>
      <c r="O782" s="34"/>
      <c r="P782" s="34"/>
      <c r="Q782" s="34"/>
    </row>
    <row r="783" spans="1:17">
      <c r="A783" s="40">
        <v>777</v>
      </c>
      <c r="B783" s="41" t="str">
        <f>IF(Data!B783:$B$5005&lt;&gt;"",Data!B783,"")</f>
        <v/>
      </c>
      <c r="C783" s="41" t="str">
        <f>IF(Data!$B783:C$5005&lt;&gt;"",Data!C783,"")</f>
        <v/>
      </c>
      <c r="D783" s="41" t="str">
        <f>IF(Data!$B783:D$5005&lt;&gt;"",Data!D783,"")</f>
        <v/>
      </c>
      <c r="E783" s="41" t="str">
        <f>IF(Data!$B783:E$5005&lt;&gt;"",Data!E783,"")</f>
        <v/>
      </c>
      <c r="F783" s="41" t="str">
        <f>IF(Data!$B783:F$5005&lt;&gt;"",Data!F783,"")</f>
        <v/>
      </c>
      <c r="G783" s="41" t="str">
        <f>IF(Data!$B783:G$5005&lt;&gt;"",Data!G783,"")</f>
        <v/>
      </c>
      <c r="H783" s="41" t="str">
        <f>IF(Data!$B783:H$5005&lt;&gt;"",Data!H783,"")</f>
        <v/>
      </c>
      <c r="I783" s="41" t="str">
        <f>IF(Data!$B783:I$5005&lt;&gt;"",Data!I783,"")</f>
        <v/>
      </c>
      <c r="J783" s="34"/>
      <c r="K783" s="34"/>
      <c r="L783" s="34"/>
      <c r="M783" s="34"/>
      <c r="N783" s="34"/>
      <c r="O783" s="34"/>
      <c r="P783" s="34"/>
      <c r="Q783" s="34"/>
    </row>
    <row r="784" spans="1:17">
      <c r="A784" s="40">
        <v>778</v>
      </c>
      <c r="B784" s="41" t="str">
        <f>IF(Data!B784:$B$5005&lt;&gt;"",Data!B784,"")</f>
        <v/>
      </c>
      <c r="C784" s="41" t="str">
        <f>IF(Data!$B784:C$5005&lt;&gt;"",Data!C784,"")</f>
        <v/>
      </c>
      <c r="D784" s="41" t="str">
        <f>IF(Data!$B784:D$5005&lt;&gt;"",Data!D784,"")</f>
        <v/>
      </c>
      <c r="E784" s="41" t="str">
        <f>IF(Data!$B784:E$5005&lt;&gt;"",Data!E784,"")</f>
        <v/>
      </c>
      <c r="F784" s="41" t="str">
        <f>IF(Data!$B784:F$5005&lt;&gt;"",Data!F784,"")</f>
        <v/>
      </c>
      <c r="G784" s="41" t="str">
        <f>IF(Data!$B784:G$5005&lt;&gt;"",Data!G784,"")</f>
        <v/>
      </c>
      <c r="H784" s="41" t="str">
        <f>IF(Data!$B784:H$5005&lt;&gt;"",Data!H784,"")</f>
        <v/>
      </c>
      <c r="I784" s="41" t="str">
        <f>IF(Data!$B784:I$5005&lt;&gt;"",Data!I784,"")</f>
        <v/>
      </c>
      <c r="J784" s="34"/>
      <c r="K784" s="34"/>
      <c r="L784" s="34"/>
      <c r="M784" s="34"/>
      <c r="N784" s="34"/>
      <c r="O784" s="34"/>
      <c r="P784" s="34"/>
      <c r="Q784" s="34"/>
    </row>
    <row r="785" spans="1:17">
      <c r="A785" s="40">
        <v>779</v>
      </c>
      <c r="B785" s="41" t="str">
        <f>IF(Data!B785:$B$5005&lt;&gt;"",Data!B785,"")</f>
        <v/>
      </c>
      <c r="C785" s="41" t="str">
        <f>IF(Data!$B785:C$5005&lt;&gt;"",Data!C785,"")</f>
        <v/>
      </c>
      <c r="D785" s="41" t="str">
        <f>IF(Data!$B785:D$5005&lt;&gt;"",Data!D785,"")</f>
        <v/>
      </c>
      <c r="E785" s="41" t="str">
        <f>IF(Data!$B785:E$5005&lt;&gt;"",Data!E785,"")</f>
        <v/>
      </c>
      <c r="F785" s="41" t="str">
        <f>IF(Data!$B785:F$5005&lt;&gt;"",Data!F785,"")</f>
        <v/>
      </c>
      <c r="G785" s="41" t="str">
        <f>IF(Data!$B785:G$5005&lt;&gt;"",Data!G785,"")</f>
        <v/>
      </c>
      <c r="H785" s="41" t="str">
        <f>IF(Data!$B785:H$5005&lt;&gt;"",Data!H785,"")</f>
        <v/>
      </c>
      <c r="I785" s="41" t="str">
        <f>IF(Data!$B785:I$5005&lt;&gt;"",Data!I785,"")</f>
        <v/>
      </c>
      <c r="J785" s="34"/>
      <c r="K785" s="34"/>
      <c r="L785" s="34"/>
      <c r="M785" s="34"/>
      <c r="N785" s="34"/>
      <c r="O785" s="34"/>
      <c r="P785" s="34"/>
      <c r="Q785" s="34"/>
    </row>
    <row r="786" spans="1:17">
      <c r="A786" s="40">
        <v>780</v>
      </c>
      <c r="B786" s="41" t="str">
        <f>IF(Data!B786:$B$5005&lt;&gt;"",Data!B786,"")</f>
        <v/>
      </c>
      <c r="C786" s="41" t="str">
        <f>IF(Data!$B786:C$5005&lt;&gt;"",Data!C786,"")</f>
        <v/>
      </c>
      <c r="D786" s="41" t="str">
        <f>IF(Data!$B786:D$5005&lt;&gt;"",Data!D786,"")</f>
        <v/>
      </c>
      <c r="E786" s="41" t="str">
        <f>IF(Data!$B786:E$5005&lt;&gt;"",Data!E786,"")</f>
        <v/>
      </c>
      <c r="F786" s="41" t="str">
        <f>IF(Data!$B786:F$5005&lt;&gt;"",Data!F786,"")</f>
        <v/>
      </c>
      <c r="G786" s="41" t="str">
        <f>IF(Data!$B786:G$5005&lt;&gt;"",Data!G786,"")</f>
        <v/>
      </c>
      <c r="H786" s="41" t="str">
        <f>IF(Data!$B786:H$5005&lt;&gt;"",Data!H786,"")</f>
        <v/>
      </c>
      <c r="I786" s="41" t="str">
        <f>IF(Data!$B786:I$5005&lt;&gt;"",Data!I786,"")</f>
        <v/>
      </c>
      <c r="J786" s="34"/>
      <c r="K786" s="34"/>
      <c r="L786" s="34"/>
      <c r="M786" s="34"/>
      <c r="N786" s="34"/>
      <c r="O786" s="34"/>
      <c r="P786" s="34"/>
      <c r="Q786" s="34"/>
    </row>
    <row r="787" spans="1:17">
      <c r="A787" s="40">
        <v>781</v>
      </c>
      <c r="B787" s="41" t="str">
        <f>IF(Data!B787:$B$5005&lt;&gt;"",Data!B787,"")</f>
        <v/>
      </c>
      <c r="C787" s="41" t="str">
        <f>IF(Data!$B787:C$5005&lt;&gt;"",Data!C787,"")</f>
        <v/>
      </c>
      <c r="D787" s="41" t="str">
        <f>IF(Data!$B787:D$5005&lt;&gt;"",Data!D787,"")</f>
        <v/>
      </c>
      <c r="E787" s="41" t="str">
        <f>IF(Data!$B787:E$5005&lt;&gt;"",Data!E787,"")</f>
        <v/>
      </c>
      <c r="F787" s="41" t="str">
        <f>IF(Data!$B787:F$5005&lt;&gt;"",Data!F787,"")</f>
        <v/>
      </c>
      <c r="G787" s="41" t="str">
        <f>IF(Data!$B787:G$5005&lt;&gt;"",Data!G787,"")</f>
        <v/>
      </c>
      <c r="H787" s="41" t="str">
        <f>IF(Data!$B787:H$5005&lt;&gt;"",Data!H787,"")</f>
        <v/>
      </c>
      <c r="I787" s="41" t="str">
        <f>IF(Data!$B787:I$5005&lt;&gt;"",Data!I787,"")</f>
        <v/>
      </c>
      <c r="J787" s="34"/>
      <c r="K787" s="34"/>
      <c r="L787" s="34"/>
      <c r="M787" s="34"/>
      <c r="N787" s="34"/>
      <c r="O787" s="34"/>
      <c r="P787" s="34"/>
      <c r="Q787" s="34"/>
    </row>
    <row r="788" spans="1:17">
      <c r="A788" s="40">
        <v>782</v>
      </c>
      <c r="B788" s="41" t="str">
        <f>IF(Data!B788:$B$5005&lt;&gt;"",Data!B788,"")</f>
        <v/>
      </c>
      <c r="C788" s="41" t="str">
        <f>IF(Data!$B788:C$5005&lt;&gt;"",Data!C788,"")</f>
        <v/>
      </c>
      <c r="D788" s="41" t="str">
        <f>IF(Data!$B788:D$5005&lt;&gt;"",Data!D788,"")</f>
        <v/>
      </c>
      <c r="E788" s="41" t="str">
        <f>IF(Data!$B788:E$5005&lt;&gt;"",Data!E788,"")</f>
        <v/>
      </c>
      <c r="F788" s="41" t="str">
        <f>IF(Data!$B788:F$5005&lt;&gt;"",Data!F788,"")</f>
        <v/>
      </c>
      <c r="G788" s="41" t="str">
        <f>IF(Data!$B788:G$5005&lt;&gt;"",Data!G788,"")</f>
        <v/>
      </c>
      <c r="H788" s="41" t="str">
        <f>IF(Data!$B788:H$5005&lt;&gt;"",Data!H788,"")</f>
        <v/>
      </c>
      <c r="I788" s="41" t="str">
        <f>IF(Data!$B788:I$5005&lt;&gt;"",Data!I788,"")</f>
        <v/>
      </c>
      <c r="J788" s="34"/>
      <c r="K788" s="34"/>
      <c r="L788" s="34"/>
      <c r="M788" s="34"/>
      <c r="N788" s="34"/>
      <c r="O788" s="34"/>
      <c r="P788" s="34"/>
      <c r="Q788" s="34"/>
    </row>
    <row r="789" spans="1:17">
      <c r="A789" s="40">
        <v>783</v>
      </c>
      <c r="B789" s="41" t="str">
        <f>IF(Data!B789:$B$5005&lt;&gt;"",Data!B789,"")</f>
        <v/>
      </c>
      <c r="C789" s="41" t="str">
        <f>IF(Data!$B789:C$5005&lt;&gt;"",Data!C789,"")</f>
        <v/>
      </c>
      <c r="D789" s="41" t="str">
        <f>IF(Data!$B789:D$5005&lt;&gt;"",Data!D789,"")</f>
        <v/>
      </c>
      <c r="E789" s="41" t="str">
        <f>IF(Data!$B789:E$5005&lt;&gt;"",Data!E789,"")</f>
        <v/>
      </c>
      <c r="F789" s="41" t="str">
        <f>IF(Data!$B789:F$5005&lt;&gt;"",Data!F789,"")</f>
        <v/>
      </c>
      <c r="G789" s="41" t="str">
        <f>IF(Data!$B789:G$5005&lt;&gt;"",Data!G789,"")</f>
        <v/>
      </c>
      <c r="H789" s="41" t="str">
        <f>IF(Data!$B789:H$5005&lt;&gt;"",Data!H789,"")</f>
        <v/>
      </c>
      <c r="I789" s="41" t="str">
        <f>IF(Data!$B789:I$5005&lt;&gt;"",Data!I789,"")</f>
        <v/>
      </c>
      <c r="J789" s="34"/>
      <c r="K789" s="34"/>
      <c r="L789" s="34"/>
      <c r="M789" s="34"/>
      <c r="N789" s="34"/>
      <c r="O789" s="34"/>
      <c r="P789" s="34"/>
      <c r="Q789" s="34"/>
    </row>
    <row r="790" spans="1:17">
      <c r="A790" s="40">
        <v>784</v>
      </c>
      <c r="B790" s="41" t="str">
        <f>IF(Data!B790:$B$5005&lt;&gt;"",Data!B790,"")</f>
        <v/>
      </c>
      <c r="C790" s="41" t="str">
        <f>IF(Data!$B790:C$5005&lt;&gt;"",Data!C790,"")</f>
        <v/>
      </c>
      <c r="D790" s="41" t="str">
        <f>IF(Data!$B790:D$5005&lt;&gt;"",Data!D790,"")</f>
        <v/>
      </c>
      <c r="E790" s="41" t="str">
        <f>IF(Data!$B790:E$5005&lt;&gt;"",Data!E790,"")</f>
        <v/>
      </c>
      <c r="F790" s="41" t="str">
        <f>IF(Data!$B790:F$5005&lt;&gt;"",Data!F790,"")</f>
        <v/>
      </c>
      <c r="G790" s="41" t="str">
        <f>IF(Data!$B790:G$5005&lt;&gt;"",Data!G790,"")</f>
        <v/>
      </c>
      <c r="H790" s="41" t="str">
        <f>IF(Data!$B790:H$5005&lt;&gt;"",Data!H790,"")</f>
        <v/>
      </c>
      <c r="I790" s="41" t="str">
        <f>IF(Data!$B790:I$5005&lt;&gt;"",Data!I790,"")</f>
        <v/>
      </c>
      <c r="J790" s="34"/>
      <c r="K790" s="34"/>
      <c r="L790" s="34"/>
      <c r="M790" s="34"/>
      <c r="N790" s="34"/>
      <c r="O790" s="34"/>
      <c r="P790" s="34"/>
      <c r="Q790" s="34"/>
    </row>
    <row r="791" spans="1:17">
      <c r="A791" s="40">
        <v>785</v>
      </c>
      <c r="B791" s="41" t="str">
        <f>IF(Data!B791:$B$5005&lt;&gt;"",Data!B791,"")</f>
        <v/>
      </c>
      <c r="C791" s="41" t="str">
        <f>IF(Data!$B791:C$5005&lt;&gt;"",Data!C791,"")</f>
        <v/>
      </c>
      <c r="D791" s="41" t="str">
        <f>IF(Data!$B791:D$5005&lt;&gt;"",Data!D791,"")</f>
        <v/>
      </c>
      <c r="E791" s="41" t="str">
        <f>IF(Data!$B791:E$5005&lt;&gt;"",Data!E791,"")</f>
        <v/>
      </c>
      <c r="F791" s="41" t="str">
        <f>IF(Data!$B791:F$5005&lt;&gt;"",Data!F791,"")</f>
        <v/>
      </c>
      <c r="G791" s="41" t="str">
        <f>IF(Data!$B791:G$5005&lt;&gt;"",Data!G791,"")</f>
        <v/>
      </c>
      <c r="H791" s="41" t="str">
        <f>IF(Data!$B791:H$5005&lt;&gt;"",Data!H791,"")</f>
        <v/>
      </c>
      <c r="I791" s="41" t="str">
        <f>IF(Data!$B791:I$5005&lt;&gt;"",Data!I791,"")</f>
        <v/>
      </c>
      <c r="J791" s="34"/>
      <c r="K791" s="34"/>
      <c r="L791" s="34"/>
      <c r="M791" s="34"/>
      <c r="N791" s="34"/>
      <c r="O791" s="34"/>
      <c r="P791" s="34"/>
      <c r="Q791" s="34"/>
    </row>
    <row r="792" spans="1:17">
      <c r="A792" s="40">
        <v>786</v>
      </c>
      <c r="B792" s="41" t="str">
        <f>IF(Data!B792:$B$5005&lt;&gt;"",Data!B792,"")</f>
        <v/>
      </c>
      <c r="C792" s="41" t="str">
        <f>IF(Data!$B792:C$5005&lt;&gt;"",Data!C792,"")</f>
        <v/>
      </c>
      <c r="D792" s="41" t="str">
        <f>IF(Data!$B792:D$5005&lt;&gt;"",Data!D792,"")</f>
        <v/>
      </c>
      <c r="E792" s="41" t="str">
        <f>IF(Data!$B792:E$5005&lt;&gt;"",Data!E792,"")</f>
        <v/>
      </c>
      <c r="F792" s="41" t="str">
        <f>IF(Data!$B792:F$5005&lt;&gt;"",Data!F792,"")</f>
        <v/>
      </c>
      <c r="G792" s="41" t="str">
        <f>IF(Data!$B792:G$5005&lt;&gt;"",Data!G792,"")</f>
        <v/>
      </c>
      <c r="H792" s="41" t="str">
        <f>IF(Data!$B792:H$5005&lt;&gt;"",Data!H792,"")</f>
        <v/>
      </c>
      <c r="I792" s="41" t="str">
        <f>IF(Data!$B792:I$5005&lt;&gt;"",Data!I792,"")</f>
        <v/>
      </c>
      <c r="J792" s="34"/>
      <c r="K792" s="34"/>
      <c r="L792" s="34"/>
      <c r="M792" s="34"/>
      <c r="N792" s="34"/>
      <c r="O792" s="34"/>
      <c r="P792" s="34"/>
      <c r="Q792" s="34"/>
    </row>
    <row r="793" spans="1:17">
      <c r="A793" s="40">
        <v>787</v>
      </c>
      <c r="B793" s="41" t="str">
        <f>IF(Data!B793:$B$5005&lt;&gt;"",Data!B793,"")</f>
        <v/>
      </c>
      <c r="C793" s="41" t="str">
        <f>IF(Data!$B793:C$5005&lt;&gt;"",Data!C793,"")</f>
        <v/>
      </c>
      <c r="D793" s="41" t="str">
        <f>IF(Data!$B793:D$5005&lt;&gt;"",Data!D793,"")</f>
        <v/>
      </c>
      <c r="E793" s="41" t="str">
        <f>IF(Data!$B793:E$5005&lt;&gt;"",Data!E793,"")</f>
        <v/>
      </c>
      <c r="F793" s="41" t="str">
        <f>IF(Data!$B793:F$5005&lt;&gt;"",Data!F793,"")</f>
        <v/>
      </c>
      <c r="G793" s="41" t="str">
        <f>IF(Data!$B793:G$5005&lt;&gt;"",Data!G793,"")</f>
        <v/>
      </c>
      <c r="H793" s="41" t="str">
        <f>IF(Data!$B793:H$5005&lt;&gt;"",Data!H793,"")</f>
        <v/>
      </c>
      <c r="I793" s="41" t="str">
        <f>IF(Data!$B793:I$5005&lt;&gt;"",Data!I793,"")</f>
        <v/>
      </c>
      <c r="J793" s="34"/>
      <c r="K793" s="34"/>
      <c r="L793" s="34"/>
      <c r="M793" s="34"/>
      <c r="N793" s="34"/>
      <c r="O793" s="34"/>
      <c r="P793" s="34"/>
      <c r="Q793" s="34"/>
    </row>
    <row r="794" spans="1:17">
      <c r="A794" s="40">
        <v>788</v>
      </c>
      <c r="B794" s="41" t="str">
        <f>IF(Data!B794:$B$5005&lt;&gt;"",Data!B794,"")</f>
        <v/>
      </c>
      <c r="C794" s="41" t="str">
        <f>IF(Data!$B794:C$5005&lt;&gt;"",Data!C794,"")</f>
        <v/>
      </c>
      <c r="D794" s="41" t="str">
        <f>IF(Data!$B794:D$5005&lt;&gt;"",Data!D794,"")</f>
        <v/>
      </c>
      <c r="E794" s="41" t="str">
        <f>IF(Data!$B794:E$5005&lt;&gt;"",Data!E794,"")</f>
        <v/>
      </c>
      <c r="F794" s="41" t="str">
        <f>IF(Data!$B794:F$5005&lt;&gt;"",Data!F794,"")</f>
        <v/>
      </c>
      <c r="G794" s="41" t="str">
        <f>IF(Data!$B794:G$5005&lt;&gt;"",Data!G794,"")</f>
        <v/>
      </c>
      <c r="H794" s="41" t="str">
        <f>IF(Data!$B794:H$5005&lt;&gt;"",Data!H794,"")</f>
        <v/>
      </c>
      <c r="I794" s="41" t="str">
        <f>IF(Data!$B794:I$5005&lt;&gt;"",Data!I794,"")</f>
        <v/>
      </c>
      <c r="J794" s="34"/>
      <c r="K794" s="34"/>
      <c r="L794" s="34"/>
      <c r="M794" s="34"/>
      <c r="N794" s="34"/>
      <c r="O794" s="34"/>
      <c r="P794" s="34"/>
      <c r="Q794" s="34"/>
    </row>
    <row r="795" spans="1:17">
      <c r="A795" s="40">
        <v>789</v>
      </c>
      <c r="B795" s="41" t="str">
        <f>IF(Data!B795:$B$5005&lt;&gt;"",Data!B795,"")</f>
        <v/>
      </c>
      <c r="C795" s="41" t="str">
        <f>IF(Data!$B795:C$5005&lt;&gt;"",Data!C795,"")</f>
        <v/>
      </c>
      <c r="D795" s="41" t="str">
        <f>IF(Data!$B795:D$5005&lt;&gt;"",Data!D795,"")</f>
        <v/>
      </c>
      <c r="E795" s="41" t="str">
        <f>IF(Data!$B795:E$5005&lt;&gt;"",Data!E795,"")</f>
        <v/>
      </c>
      <c r="F795" s="41" t="str">
        <f>IF(Data!$B795:F$5005&lt;&gt;"",Data!F795,"")</f>
        <v/>
      </c>
      <c r="G795" s="41" t="str">
        <f>IF(Data!$B795:G$5005&lt;&gt;"",Data!G795,"")</f>
        <v/>
      </c>
      <c r="H795" s="41" t="str">
        <f>IF(Data!$B795:H$5005&lt;&gt;"",Data!H795,"")</f>
        <v/>
      </c>
      <c r="I795" s="41" t="str">
        <f>IF(Data!$B795:I$5005&lt;&gt;"",Data!I795,"")</f>
        <v/>
      </c>
      <c r="J795" s="34"/>
      <c r="K795" s="34"/>
      <c r="L795" s="34"/>
      <c r="M795" s="34"/>
      <c r="N795" s="34"/>
      <c r="O795" s="34"/>
      <c r="P795" s="34"/>
      <c r="Q795" s="34"/>
    </row>
    <row r="796" spans="1:17">
      <c r="A796" s="40">
        <v>790</v>
      </c>
      <c r="B796" s="41" t="str">
        <f>IF(Data!B796:$B$5005&lt;&gt;"",Data!B796,"")</f>
        <v/>
      </c>
      <c r="C796" s="41" t="str">
        <f>IF(Data!$B796:C$5005&lt;&gt;"",Data!C796,"")</f>
        <v/>
      </c>
      <c r="D796" s="41" t="str">
        <f>IF(Data!$B796:D$5005&lt;&gt;"",Data!D796,"")</f>
        <v/>
      </c>
      <c r="E796" s="41" t="str">
        <f>IF(Data!$B796:E$5005&lt;&gt;"",Data!E796,"")</f>
        <v/>
      </c>
      <c r="F796" s="41" t="str">
        <f>IF(Data!$B796:F$5005&lt;&gt;"",Data!F796,"")</f>
        <v/>
      </c>
      <c r="G796" s="41" t="str">
        <f>IF(Data!$B796:G$5005&lt;&gt;"",Data!G796,"")</f>
        <v/>
      </c>
      <c r="H796" s="41" t="str">
        <f>IF(Data!$B796:H$5005&lt;&gt;"",Data!H796,"")</f>
        <v/>
      </c>
      <c r="I796" s="41" t="str">
        <f>IF(Data!$B796:I$5005&lt;&gt;"",Data!I796,"")</f>
        <v/>
      </c>
      <c r="J796" s="34"/>
      <c r="K796" s="34"/>
      <c r="L796" s="34"/>
      <c r="M796" s="34"/>
      <c r="N796" s="34"/>
      <c r="O796" s="34"/>
      <c r="P796" s="34"/>
      <c r="Q796" s="34"/>
    </row>
    <row r="797" spans="1:17">
      <c r="A797" s="40">
        <v>791</v>
      </c>
      <c r="B797" s="41" t="str">
        <f>IF(Data!B797:$B$5005&lt;&gt;"",Data!B797,"")</f>
        <v/>
      </c>
      <c r="C797" s="41" t="str">
        <f>IF(Data!$B797:C$5005&lt;&gt;"",Data!C797,"")</f>
        <v/>
      </c>
      <c r="D797" s="41" t="str">
        <f>IF(Data!$B797:D$5005&lt;&gt;"",Data!D797,"")</f>
        <v/>
      </c>
      <c r="E797" s="41" t="str">
        <f>IF(Data!$B797:E$5005&lt;&gt;"",Data!E797,"")</f>
        <v/>
      </c>
      <c r="F797" s="41" t="str">
        <f>IF(Data!$B797:F$5005&lt;&gt;"",Data!F797,"")</f>
        <v/>
      </c>
      <c r="G797" s="41" t="str">
        <f>IF(Data!$B797:G$5005&lt;&gt;"",Data!G797,"")</f>
        <v/>
      </c>
      <c r="H797" s="41" t="str">
        <f>IF(Data!$B797:H$5005&lt;&gt;"",Data!H797,"")</f>
        <v/>
      </c>
      <c r="I797" s="41" t="str">
        <f>IF(Data!$B797:I$5005&lt;&gt;"",Data!I797,"")</f>
        <v/>
      </c>
      <c r="J797" s="34"/>
      <c r="K797" s="34"/>
      <c r="L797" s="34"/>
      <c r="M797" s="34"/>
      <c r="N797" s="34"/>
      <c r="O797" s="34"/>
      <c r="P797" s="34"/>
      <c r="Q797" s="34"/>
    </row>
    <row r="798" spans="1:17">
      <c r="A798" s="40">
        <v>792</v>
      </c>
      <c r="B798" s="41" t="str">
        <f>IF(Data!B798:$B$5005&lt;&gt;"",Data!B798,"")</f>
        <v/>
      </c>
      <c r="C798" s="41" t="str">
        <f>IF(Data!$B798:C$5005&lt;&gt;"",Data!C798,"")</f>
        <v/>
      </c>
      <c r="D798" s="41" t="str">
        <f>IF(Data!$B798:D$5005&lt;&gt;"",Data!D798,"")</f>
        <v/>
      </c>
      <c r="E798" s="41" t="str">
        <f>IF(Data!$B798:E$5005&lt;&gt;"",Data!E798,"")</f>
        <v/>
      </c>
      <c r="F798" s="41" t="str">
        <f>IF(Data!$B798:F$5005&lt;&gt;"",Data!F798,"")</f>
        <v/>
      </c>
      <c r="G798" s="41" t="str">
        <f>IF(Data!$B798:G$5005&lt;&gt;"",Data!G798,"")</f>
        <v/>
      </c>
      <c r="H798" s="41" t="str">
        <f>IF(Data!$B798:H$5005&lt;&gt;"",Data!H798,"")</f>
        <v/>
      </c>
      <c r="I798" s="41" t="str">
        <f>IF(Data!$B798:I$5005&lt;&gt;"",Data!I798,"")</f>
        <v/>
      </c>
      <c r="J798" s="34"/>
      <c r="K798" s="34"/>
      <c r="L798" s="34"/>
      <c r="M798" s="34"/>
      <c r="N798" s="34"/>
      <c r="O798" s="34"/>
      <c r="P798" s="34"/>
      <c r="Q798" s="34"/>
    </row>
    <row r="799" spans="1:17">
      <c r="A799" s="40">
        <v>793</v>
      </c>
      <c r="B799" s="41" t="str">
        <f>IF(Data!B799:$B$5005&lt;&gt;"",Data!B799,"")</f>
        <v/>
      </c>
      <c r="C799" s="41" t="str">
        <f>IF(Data!$B799:C$5005&lt;&gt;"",Data!C799,"")</f>
        <v/>
      </c>
      <c r="D799" s="41" t="str">
        <f>IF(Data!$B799:D$5005&lt;&gt;"",Data!D799,"")</f>
        <v/>
      </c>
      <c r="E799" s="41" t="str">
        <f>IF(Data!$B799:E$5005&lt;&gt;"",Data!E799,"")</f>
        <v/>
      </c>
      <c r="F799" s="41" t="str">
        <f>IF(Data!$B799:F$5005&lt;&gt;"",Data!F799,"")</f>
        <v/>
      </c>
      <c r="G799" s="41" t="str">
        <f>IF(Data!$B799:G$5005&lt;&gt;"",Data!G799,"")</f>
        <v/>
      </c>
      <c r="H799" s="41" t="str">
        <f>IF(Data!$B799:H$5005&lt;&gt;"",Data!H799,"")</f>
        <v/>
      </c>
      <c r="I799" s="41" t="str">
        <f>IF(Data!$B799:I$5005&lt;&gt;"",Data!I799,"")</f>
        <v/>
      </c>
      <c r="J799" s="34"/>
      <c r="K799" s="34"/>
      <c r="L799" s="34"/>
      <c r="M799" s="34"/>
      <c r="N799" s="34"/>
      <c r="O799" s="34"/>
      <c r="P799" s="34"/>
      <c r="Q799" s="34"/>
    </row>
    <row r="800" spans="1:17">
      <c r="A800" s="40">
        <v>794</v>
      </c>
      <c r="B800" s="41" t="str">
        <f>IF(Data!B800:$B$5005&lt;&gt;"",Data!B800,"")</f>
        <v/>
      </c>
      <c r="C800" s="41" t="str">
        <f>IF(Data!$B800:C$5005&lt;&gt;"",Data!C800,"")</f>
        <v/>
      </c>
      <c r="D800" s="41" t="str">
        <f>IF(Data!$B800:D$5005&lt;&gt;"",Data!D800,"")</f>
        <v/>
      </c>
      <c r="E800" s="41" t="str">
        <f>IF(Data!$B800:E$5005&lt;&gt;"",Data!E800,"")</f>
        <v/>
      </c>
      <c r="F800" s="41" t="str">
        <f>IF(Data!$B800:F$5005&lt;&gt;"",Data!F800,"")</f>
        <v/>
      </c>
      <c r="G800" s="41" t="str">
        <f>IF(Data!$B800:G$5005&lt;&gt;"",Data!G800,"")</f>
        <v/>
      </c>
      <c r="H800" s="41" t="str">
        <f>IF(Data!$B800:H$5005&lt;&gt;"",Data!H800,"")</f>
        <v/>
      </c>
      <c r="I800" s="41" t="str">
        <f>IF(Data!$B800:I$5005&lt;&gt;"",Data!I800,"")</f>
        <v/>
      </c>
      <c r="J800" s="34"/>
      <c r="K800" s="34"/>
      <c r="L800" s="34"/>
      <c r="M800" s="34"/>
      <c r="N800" s="34"/>
      <c r="O800" s="34"/>
      <c r="P800" s="34"/>
      <c r="Q800" s="34"/>
    </row>
    <row r="801" spans="1:17">
      <c r="A801" s="40">
        <v>795</v>
      </c>
      <c r="B801" s="41" t="str">
        <f>IF(Data!B801:$B$5005&lt;&gt;"",Data!B801,"")</f>
        <v/>
      </c>
      <c r="C801" s="41" t="str">
        <f>IF(Data!$B801:C$5005&lt;&gt;"",Data!C801,"")</f>
        <v/>
      </c>
      <c r="D801" s="41" t="str">
        <f>IF(Data!$B801:D$5005&lt;&gt;"",Data!D801,"")</f>
        <v/>
      </c>
      <c r="E801" s="41" t="str">
        <f>IF(Data!$B801:E$5005&lt;&gt;"",Data!E801,"")</f>
        <v/>
      </c>
      <c r="F801" s="41" t="str">
        <f>IF(Data!$B801:F$5005&lt;&gt;"",Data!F801,"")</f>
        <v/>
      </c>
      <c r="G801" s="41" t="str">
        <f>IF(Data!$B801:G$5005&lt;&gt;"",Data!G801,"")</f>
        <v/>
      </c>
      <c r="H801" s="41" t="str">
        <f>IF(Data!$B801:H$5005&lt;&gt;"",Data!H801,"")</f>
        <v/>
      </c>
      <c r="I801" s="41" t="str">
        <f>IF(Data!$B801:I$5005&lt;&gt;"",Data!I801,"")</f>
        <v/>
      </c>
      <c r="J801" s="34"/>
      <c r="K801" s="34"/>
      <c r="L801" s="34"/>
      <c r="M801" s="34"/>
      <c r="N801" s="34"/>
      <c r="O801" s="34"/>
      <c r="P801" s="34"/>
      <c r="Q801" s="34"/>
    </row>
    <row r="802" spans="1:17">
      <c r="A802" s="40">
        <v>796</v>
      </c>
      <c r="B802" s="41" t="str">
        <f>IF(Data!B802:$B$5005&lt;&gt;"",Data!B802,"")</f>
        <v/>
      </c>
      <c r="C802" s="41" t="str">
        <f>IF(Data!$B802:C$5005&lt;&gt;"",Data!C802,"")</f>
        <v/>
      </c>
      <c r="D802" s="41" t="str">
        <f>IF(Data!$B802:D$5005&lt;&gt;"",Data!D802,"")</f>
        <v/>
      </c>
      <c r="E802" s="41" t="str">
        <f>IF(Data!$B802:E$5005&lt;&gt;"",Data!E802,"")</f>
        <v/>
      </c>
      <c r="F802" s="41" t="str">
        <f>IF(Data!$B802:F$5005&lt;&gt;"",Data!F802,"")</f>
        <v/>
      </c>
      <c r="G802" s="41" t="str">
        <f>IF(Data!$B802:G$5005&lt;&gt;"",Data!G802,"")</f>
        <v/>
      </c>
      <c r="H802" s="41" t="str">
        <f>IF(Data!$B802:H$5005&lt;&gt;"",Data!H802,"")</f>
        <v/>
      </c>
      <c r="I802" s="41" t="str">
        <f>IF(Data!$B802:I$5005&lt;&gt;"",Data!I802,"")</f>
        <v/>
      </c>
      <c r="J802" s="34"/>
      <c r="K802" s="34"/>
      <c r="L802" s="34"/>
      <c r="M802" s="34"/>
      <c r="N802" s="34"/>
      <c r="O802" s="34"/>
      <c r="P802" s="34"/>
      <c r="Q802" s="34"/>
    </row>
    <row r="803" spans="1:17">
      <c r="A803" s="40">
        <v>797</v>
      </c>
      <c r="B803" s="41" t="str">
        <f>IF(Data!B803:$B$5005&lt;&gt;"",Data!B803,"")</f>
        <v/>
      </c>
      <c r="C803" s="41" t="str">
        <f>IF(Data!$B803:C$5005&lt;&gt;"",Data!C803,"")</f>
        <v/>
      </c>
      <c r="D803" s="41" t="str">
        <f>IF(Data!$B803:D$5005&lt;&gt;"",Data!D803,"")</f>
        <v/>
      </c>
      <c r="E803" s="41" t="str">
        <f>IF(Data!$B803:E$5005&lt;&gt;"",Data!E803,"")</f>
        <v/>
      </c>
      <c r="F803" s="41" t="str">
        <f>IF(Data!$B803:F$5005&lt;&gt;"",Data!F803,"")</f>
        <v/>
      </c>
      <c r="G803" s="41" t="str">
        <f>IF(Data!$B803:G$5005&lt;&gt;"",Data!G803,"")</f>
        <v/>
      </c>
      <c r="H803" s="41" t="str">
        <f>IF(Data!$B803:H$5005&lt;&gt;"",Data!H803,"")</f>
        <v/>
      </c>
      <c r="I803" s="41" t="str">
        <f>IF(Data!$B803:I$5005&lt;&gt;"",Data!I803,"")</f>
        <v/>
      </c>
      <c r="J803" s="34"/>
      <c r="K803" s="34"/>
      <c r="L803" s="34"/>
      <c r="M803" s="34"/>
      <c r="N803" s="34"/>
      <c r="O803" s="34"/>
      <c r="P803" s="34"/>
      <c r="Q803" s="34"/>
    </row>
    <row r="804" spans="1:17">
      <c r="A804" s="40">
        <v>798</v>
      </c>
      <c r="B804" s="41" t="str">
        <f>IF(Data!B804:$B$5005&lt;&gt;"",Data!B804,"")</f>
        <v/>
      </c>
      <c r="C804" s="41" t="str">
        <f>IF(Data!$B804:C$5005&lt;&gt;"",Data!C804,"")</f>
        <v/>
      </c>
      <c r="D804" s="41" t="str">
        <f>IF(Data!$B804:D$5005&lt;&gt;"",Data!D804,"")</f>
        <v/>
      </c>
      <c r="E804" s="41" t="str">
        <f>IF(Data!$B804:E$5005&lt;&gt;"",Data!E804,"")</f>
        <v/>
      </c>
      <c r="F804" s="41" t="str">
        <f>IF(Data!$B804:F$5005&lt;&gt;"",Data!F804,"")</f>
        <v/>
      </c>
      <c r="G804" s="41" t="str">
        <f>IF(Data!$B804:G$5005&lt;&gt;"",Data!G804,"")</f>
        <v/>
      </c>
      <c r="H804" s="41" t="str">
        <f>IF(Data!$B804:H$5005&lt;&gt;"",Data!H804,"")</f>
        <v/>
      </c>
      <c r="I804" s="41" t="str">
        <f>IF(Data!$B804:I$5005&lt;&gt;"",Data!I804,"")</f>
        <v/>
      </c>
      <c r="J804" s="34"/>
      <c r="K804" s="34"/>
      <c r="L804" s="34"/>
      <c r="M804" s="34"/>
      <c r="N804" s="34"/>
      <c r="O804" s="34"/>
      <c r="P804" s="34"/>
      <c r="Q804" s="34"/>
    </row>
    <row r="805" spans="1:17">
      <c r="A805" s="40">
        <v>799</v>
      </c>
      <c r="B805" s="41" t="str">
        <f>IF(Data!B805:$B$5005&lt;&gt;"",Data!B805,"")</f>
        <v/>
      </c>
      <c r="C805" s="41" t="str">
        <f>IF(Data!$B805:C$5005&lt;&gt;"",Data!C805,"")</f>
        <v/>
      </c>
      <c r="D805" s="41" t="str">
        <f>IF(Data!$B805:D$5005&lt;&gt;"",Data!D805,"")</f>
        <v/>
      </c>
      <c r="E805" s="41" t="str">
        <f>IF(Data!$B805:E$5005&lt;&gt;"",Data!E805,"")</f>
        <v/>
      </c>
      <c r="F805" s="41" t="str">
        <f>IF(Data!$B805:F$5005&lt;&gt;"",Data!F805,"")</f>
        <v/>
      </c>
      <c r="G805" s="41" t="str">
        <f>IF(Data!$B805:G$5005&lt;&gt;"",Data!G805,"")</f>
        <v/>
      </c>
      <c r="H805" s="41" t="str">
        <f>IF(Data!$B805:H$5005&lt;&gt;"",Data!H805,"")</f>
        <v/>
      </c>
      <c r="I805" s="41" t="str">
        <f>IF(Data!$B805:I$5005&lt;&gt;"",Data!I805,"")</f>
        <v/>
      </c>
      <c r="J805" s="34"/>
      <c r="K805" s="34"/>
      <c r="L805" s="34"/>
      <c r="M805" s="34"/>
      <c r="N805" s="34"/>
      <c r="O805" s="34"/>
      <c r="P805" s="34"/>
      <c r="Q805" s="34"/>
    </row>
    <row r="806" spans="1:17">
      <c r="A806" s="40">
        <v>800</v>
      </c>
      <c r="B806" s="41" t="str">
        <f>IF(Data!B806:$B$5005&lt;&gt;"",Data!B806,"")</f>
        <v/>
      </c>
      <c r="C806" s="41" t="str">
        <f>IF(Data!$B806:C$5005&lt;&gt;"",Data!C806,"")</f>
        <v/>
      </c>
      <c r="D806" s="41" t="str">
        <f>IF(Data!$B806:D$5005&lt;&gt;"",Data!D806,"")</f>
        <v/>
      </c>
      <c r="E806" s="41" t="str">
        <f>IF(Data!$B806:E$5005&lt;&gt;"",Data!E806,"")</f>
        <v/>
      </c>
      <c r="F806" s="41" t="str">
        <f>IF(Data!$B806:F$5005&lt;&gt;"",Data!F806,"")</f>
        <v/>
      </c>
      <c r="G806" s="41" t="str">
        <f>IF(Data!$B806:G$5005&lt;&gt;"",Data!G806,"")</f>
        <v/>
      </c>
      <c r="H806" s="41" t="str">
        <f>IF(Data!$B806:H$5005&lt;&gt;"",Data!H806,"")</f>
        <v/>
      </c>
      <c r="I806" s="41" t="str">
        <f>IF(Data!$B806:I$5005&lt;&gt;"",Data!I806,"")</f>
        <v/>
      </c>
      <c r="J806" s="34"/>
      <c r="K806" s="34"/>
      <c r="L806" s="34"/>
      <c r="M806" s="34"/>
      <c r="N806" s="34"/>
      <c r="O806" s="34"/>
      <c r="P806" s="34"/>
      <c r="Q806" s="34"/>
    </row>
    <row r="807" spans="1:17">
      <c r="A807" s="40">
        <v>801</v>
      </c>
      <c r="B807" s="41" t="str">
        <f>IF(Data!B807:$B$5005&lt;&gt;"",Data!B807,"")</f>
        <v/>
      </c>
      <c r="C807" s="41" t="str">
        <f>IF(Data!$B807:C$5005&lt;&gt;"",Data!C807,"")</f>
        <v/>
      </c>
      <c r="D807" s="41" t="str">
        <f>IF(Data!$B807:D$5005&lt;&gt;"",Data!D807,"")</f>
        <v/>
      </c>
      <c r="E807" s="41" t="str">
        <f>IF(Data!$B807:E$5005&lt;&gt;"",Data!E807,"")</f>
        <v/>
      </c>
      <c r="F807" s="41" t="str">
        <f>IF(Data!$B807:F$5005&lt;&gt;"",Data!F807,"")</f>
        <v/>
      </c>
      <c r="G807" s="41" t="str">
        <f>IF(Data!$B807:G$5005&lt;&gt;"",Data!G807,"")</f>
        <v/>
      </c>
      <c r="H807" s="41" t="str">
        <f>IF(Data!$B807:H$5005&lt;&gt;"",Data!H807,"")</f>
        <v/>
      </c>
      <c r="I807" s="41" t="str">
        <f>IF(Data!$B807:I$5005&lt;&gt;"",Data!I807,"")</f>
        <v/>
      </c>
      <c r="J807" s="34"/>
      <c r="K807" s="34"/>
      <c r="L807" s="34"/>
      <c r="M807" s="34"/>
      <c r="N807" s="34"/>
      <c r="O807" s="34"/>
      <c r="P807" s="34"/>
      <c r="Q807" s="34"/>
    </row>
    <row r="808" spans="1:17">
      <c r="A808" s="40">
        <v>802</v>
      </c>
      <c r="B808" s="41" t="str">
        <f>IF(Data!B808:$B$5005&lt;&gt;"",Data!B808,"")</f>
        <v/>
      </c>
      <c r="C808" s="41" t="str">
        <f>IF(Data!$B808:C$5005&lt;&gt;"",Data!C808,"")</f>
        <v/>
      </c>
      <c r="D808" s="41" t="str">
        <f>IF(Data!$B808:D$5005&lt;&gt;"",Data!D808,"")</f>
        <v/>
      </c>
      <c r="E808" s="41" t="str">
        <f>IF(Data!$B808:E$5005&lt;&gt;"",Data!E808,"")</f>
        <v/>
      </c>
      <c r="F808" s="41" t="str">
        <f>IF(Data!$B808:F$5005&lt;&gt;"",Data!F808,"")</f>
        <v/>
      </c>
      <c r="G808" s="41" t="str">
        <f>IF(Data!$B808:G$5005&lt;&gt;"",Data!G808,"")</f>
        <v/>
      </c>
      <c r="H808" s="41" t="str">
        <f>IF(Data!$B808:H$5005&lt;&gt;"",Data!H808,"")</f>
        <v/>
      </c>
      <c r="I808" s="41" t="str">
        <f>IF(Data!$B808:I$5005&lt;&gt;"",Data!I808,"")</f>
        <v/>
      </c>
      <c r="J808" s="34"/>
      <c r="K808" s="34"/>
      <c r="L808" s="34"/>
      <c r="M808" s="34"/>
      <c r="N808" s="34"/>
      <c r="O808" s="34"/>
      <c r="P808" s="34"/>
      <c r="Q808" s="34"/>
    </row>
    <row r="809" spans="1:17">
      <c r="A809" s="40">
        <v>803</v>
      </c>
      <c r="B809" s="41" t="str">
        <f>IF(Data!B809:$B$5005&lt;&gt;"",Data!B809,"")</f>
        <v/>
      </c>
      <c r="C809" s="41" t="str">
        <f>IF(Data!$B809:C$5005&lt;&gt;"",Data!C809,"")</f>
        <v/>
      </c>
      <c r="D809" s="41" t="str">
        <f>IF(Data!$B809:D$5005&lt;&gt;"",Data!D809,"")</f>
        <v/>
      </c>
      <c r="E809" s="41" t="str">
        <f>IF(Data!$B809:E$5005&lt;&gt;"",Data!E809,"")</f>
        <v/>
      </c>
      <c r="F809" s="41" t="str">
        <f>IF(Data!$B809:F$5005&lt;&gt;"",Data!F809,"")</f>
        <v/>
      </c>
      <c r="G809" s="41" t="str">
        <f>IF(Data!$B809:G$5005&lt;&gt;"",Data!G809,"")</f>
        <v/>
      </c>
      <c r="H809" s="41" t="str">
        <f>IF(Data!$B809:H$5005&lt;&gt;"",Data!H809,"")</f>
        <v/>
      </c>
      <c r="I809" s="41" t="str">
        <f>IF(Data!$B809:I$5005&lt;&gt;"",Data!I809,"")</f>
        <v/>
      </c>
      <c r="J809" s="34"/>
      <c r="K809" s="34"/>
      <c r="L809" s="34"/>
      <c r="M809" s="34"/>
      <c r="N809" s="34"/>
      <c r="O809" s="34"/>
      <c r="P809" s="34"/>
      <c r="Q809" s="34"/>
    </row>
    <row r="810" spans="1:17">
      <c r="A810" s="40">
        <v>804</v>
      </c>
      <c r="B810" s="41" t="str">
        <f>IF(Data!B810:$B$5005&lt;&gt;"",Data!B810,"")</f>
        <v/>
      </c>
      <c r="C810" s="41" t="str">
        <f>IF(Data!$B810:C$5005&lt;&gt;"",Data!C810,"")</f>
        <v/>
      </c>
      <c r="D810" s="41" t="str">
        <f>IF(Data!$B810:D$5005&lt;&gt;"",Data!D810,"")</f>
        <v/>
      </c>
      <c r="E810" s="41" t="str">
        <f>IF(Data!$B810:E$5005&lt;&gt;"",Data!E810,"")</f>
        <v/>
      </c>
      <c r="F810" s="41" t="str">
        <f>IF(Data!$B810:F$5005&lt;&gt;"",Data!F810,"")</f>
        <v/>
      </c>
      <c r="G810" s="41" t="str">
        <f>IF(Data!$B810:G$5005&lt;&gt;"",Data!G810,"")</f>
        <v/>
      </c>
      <c r="H810" s="41" t="str">
        <f>IF(Data!$B810:H$5005&lt;&gt;"",Data!H810,"")</f>
        <v/>
      </c>
      <c r="I810" s="41" t="str">
        <f>IF(Data!$B810:I$5005&lt;&gt;"",Data!I810,"")</f>
        <v/>
      </c>
      <c r="J810" s="34"/>
      <c r="K810" s="34"/>
      <c r="L810" s="34"/>
      <c r="M810" s="34"/>
      <c r="N810" s="34"/>
      <c r="O810" s="34"/>
      <c r="P810" s="34"/>
      <c r="Q810" s="34"/>
    </row>
    <row r="811" spans="1:17">
      <c r="A811" s="40">
        <v>805</v>
      </c>
      <c r="B811" s="41" t="str">
        <f>IF(Data!B811:$B$5005&lt;&gt;"",Data!B811,"")</f>
        <v/>
      </c>
      <c r="C811" s="41" t="str">
        <f>IF(Data!$B811:C$5005&lt;&gt;"",Data!C811,"")</f>
        <v/>
      </c>
      <c r="D811" s="41" t="str">
        <f>IF(Data!$B811:D$5005&lt;&gt;"",Data!D811,"")</f>
        <v/>
      </c>
      <c r="E811" s="41" t="str">
        <f>IF(Data!$B811:E$5005&lt;&gt;"",Data!E811,"")</f>
        <v/>
      </c>
      <c r="F811" s="41" t="str">
        <f>IF(Data!$B811:F$5005&lt;&gt;"",Data!F811,"")</f>
        <v/>
      </c>
      <c r="G811" s="41" t="str">
        <f>IF(Data!$B811:G$5005&lt;&gt;"",Data!G811,"")</f>
        <v/>
      </c>
      <c r="H811" s="41" t="str">
        <f>IF(Data!$B811:H$5005&lt;&gt;"",Data!H811,"")</f>
        <v/>
      </c>
      <c r="I811" s="41" t="str">
        <f>IF(Data!$B811:I$5005&lt;&gt;"",Data!I811,"")</f>
        <v/>
      </c>
      <c r="J811" s="34"/>
      <c r="K811" s="34"/>
      <c r="L811" s="34"/>
      <c r="M811" s="34"/>
      <c r="N811" s="34"/>
      <c r="O811" s="34"/>
      <c r="P811" s="34"/>
      <c r="Q811" s="34"/>
    </row>
    <row r="812" spans="1:17">
      <c r="A812" s="40">
        <v>806</v>
      </c>
      <c r="B812" s="41" t="str">
        <f>IF(Data!B812:$B$5005&lt;&gt;"",Data!B812,"")</f>
        <v/>
      </c>
      <c r="C812" s="41" t="str">
        <f>IF(Data!$B812:C$5005&lt;&gt;"",Data!C812,"")</f>
        <v/>
      </c>
      <c r="D812" s="41" t="str">
        <f>IF(Data!$B812:D$5005&lt;&gt;"",Data!D812,"")</f>
        <v/>
      </c>
      <c r="E812" s="41" t="str">
        <f>IF(Data!$B812:E$5005&lt;&gt;"",Data!E812,"")</f>
        <v/>
      </c>
      <c r="F812" s="41" t="str">
        <f>IF(Data!$B812:F$5005&lt;&gt;"",Data!F812,"")</f>
        <v/>
      </c>
      <c r="G812" s="41" t="str">
        <f>IF(Data!$B812:G$5005&lt;&gt;"",Data!G812,"")</f>
        <v/>
      </c>
      <c r="H812" s="41" t="str">
        <f>IF(Data!$B812:H$5005&lt;&gt;"",Data!H812,"")</f>
        <v/>
      </c>
      <c r="I812" s="41" t="str">
        <f>IF(Data!$B812:I$5005&lt;&gt;"",Data!I812,"")</f>
        <v/>
      </c>
      <c r="J812" s="34"/>
      <c r="K812" s="34"/>
      <c r="L812" s="34"/>
      <c r="M812" s="34"/>
      <c r="N812" s="34"/>
      <c r="O812" s="34"/>
      <c r="P812" s="34"/>
      <c r="Q812" s="34"/>
    </row>
    <row r="813" spans="1:17">
      <c r="A813" s="40">
        <v>807</v>
      </c>
      <c r="B813" s="41" t="str">
        <f>IF(Data!B813:$B$5005&lt;&gt;"",Data!B813,"")</f>
        <v/>
      </c>
      <c r="C813" s="41" t="str">
        <f>IF(Data!$B813:C$5005&lt;&gt;"",Data!C813,"")</f>
        <v/>
      </c>
      <c r="D813" s="41" t="str">
        <f>IF(Data!$B813:D$5005&lt;&gt;"",Data!D813,"")</f>
        <v/>
      </c>
      <c r="E813" s="41" t="str">
        <f>IF(Data!$B813:E$5005&lt;&gt;"",Data!E813,"")</f>
        <v/>
      </c>
      <c r="F813" s="41" t="str">
        <f>IF(Data!$B813:F$5005&lt;&gt;"",Data!F813,"")</f>
        <v/>
      </c>
      <c r="G813" s="41" t="str">
        <f>IF(Data!$B813:G$5005&lt;&gt;"",Data!G813,"")</f>
        <v/>
      </c>
      <c r="H813" s="41" t="str">
        <f>IF(Data!$B813:H$5005&lt;&gt;"",Data!H813,"")</f>
        <v/>
      </c>
      <c r="I813" s="41" t="str">
        <f>IF(Data!$B813:I$5005&lt;&gt;"",Data!I813,"")</f>
        <v/>
      </c>
      <c r="J813" s="34"/>
      <c r="K813" s="34"/>
      <c r="L813" s="34"/>
      <c r="M813" s="34"/>
      <c r="N813" s="34"/>
      <c r="O813" s="34"/>
      <c r="P813" s="34"/>
      <c r="Q813" s="34"/>
    </row>
    <row r="814" spans="1:17">
      <c r="A814" s="40">
        <v>808</v>
      </c>
      <c r="B814" s="41" t="str">
        <f>IF(Data!B814:$B$5005&lt;&gt;"",Data!B814,"")</f>
        <v/>
      </c>
      <c r="C814" s="41" t="str">
        <f>IF(Data!$B814:C$5005&lt;&gt;"",Data!C814,"")</f>
        <v/>
      </c>
      <c r="D814" s="41" t="str">
        <f>IF(Data!$B814:D$5005&lt;&gt;"",Data!D814,"")</f>
        <v/>
      </c>
      <c r="E814" s="41" t="str">
        <f>IF(Data!$B814:E$5005&lt;&gt;"",Data!E814,"")</f>
        <v/>
      </c>
      <c r="F814" s="41" t="str">
        <f>IF(Data!$B814:F$5005&lt;&gt;"",Data!F814,"")</f>
        <v/>
      </c>
      <c r="G814" s="41" t="str">
        <f>IF(Data!$B814:G$5005&lt;&gt;"",Data!G814,"")</f>
        <v/>
      </c>
      <c r="H814" s="41" t="str">
        <f>IF(Data!$B814:H$5005&lt;&gt;"",Data!H814,"")</f>
        <v/>
      </c>
      <c r="I814" s="41" t="str">
        <f>IF(Data!$B814:I$5005&lt;&gt;"",Data!I814,"")</f>
        <v/>
      </c>
      <c r="J814" s="34"/>
      <c r="K814" s="34"/>
      <c r="L814" s="34"/>
      <c r="M814" s="34"/>
      <c r="N814" s="34"/>
      <c r="O814" s="34"/>
      <c r="P814" s="34"/>
      <c r="Q814" s="34"/>
    </row>
    <row r="815" spans="1:17">
      <c r="A815" s="40">
        <v>809</v>
      </c>
      <c r="B815" s="41" t="str">
        <f>IF(Data!B815:$B$5005&lt;&gt;"",Data!B815,"")</f>
        <v/>
      </c>
      <c r="C815" s="41" t="str">
        <f>IF(Data!$B815:C$5005&lt;&gt;"",Data!C815,"")</f>
        <v/>
      </c>
      <c r="D815" s="41" t="str">
        <f>IF(Data!$B815:D$5005&lt;&gt;"",Data!D815,"")</f>
        <v/>
      </c>
      <c r="E815" s="41" t="str">
        <f>IF(Data!$B815:E$5005&lt;&gt;"",Data!E815,"")</f>
        <v/>
      </c>
      <c r="F815" s="41" t="str">
        <f>IF(Data!$B815:F$5005&lt;&gt;"",Data!F815,"")</f>
        <v/>
      </c>
      <c r="G815" s="41" t="str">
        <f>IF(Data!$B815:G$5005&lt;&gt;"",Data!G815,"")</f>
        <v/>
      </c>
      <c r="H815" s="41" t="str">
        <f>IF(Data!$B815:H$5005&lt;&gt;"",Data!H815,"")</f>
        <v/>
      </c>
      <c r="I815" s="41" t="str">
        <f>IF(Data!$B815:I$5005&lt;&gt;"",Data!I815,"")</f>
        <v/>
      </c>
      <c r="J815" s="34"/>
      <c r="K815" s="34"/>
      <c r="L815" s="34"/>
      <c r="M815" s="34"/>
      <c r="N815" s="34"/>
      <c r="O815" s="34"/>
      <c r="P815" s="34"/>
      <c r="Q815" s="34"/>
    </row>
    <row r="816" spans="1:17">
      <c r="A816" s="40">
        <v>810</v>
      </c>
      <c r="B816" s="41" t="str">
        <f>IF(Data!B816:$B$5005&lt;&gt;"",Data!B816,"")</f>
        <v/>
      </c>
      <c r="C816" s="41" t="str">
        <f>IF(Data!$B816:C$5005&lt;&gt;"",Data!C816,"")</f>
        <v/>
      </c>
      <c r="D816" s="41" t="str">
        <f>IF(Data!$B816:D$5005&lt;&gt;"",Data!D816,"")</f>
        <v/>
      </c>
      <c r="E816" s="41" t="str">
        <f>IF(Data!$B816:E$5005&lt;&gt;"",Data!E816,"")</f>
        <v/>
      </c>
      <c r="F816" s="41" t="str">
        <f>IF(Data!$B816:F$5005&lt;&gt;"",Data!F816,"")</f>
        <v/>
      </c>
      <c r="G816" s="41" t="str">
        <f>IF(Data!$B816:G$5005&lt;&gt;"",Data!G816,"")</f>
        <v/>
      </c>
      <c r="H816" s="41" t="str">
        <f>IF(Data!$B816:H$5005&lt;&gt;"",Data!H816,"")</f>
        <v/>
      </c>
      <c r="I816" s="41" t="str">
        <f>IF(Data!$B816:I$5005&lt;&gt;"",Data!I816,"")</f>
        <v/>
      </c>
      <c r="J816" s="34"/>
      <c r="K816" s="34"/>
      <c r="L816" s="34"/>
      <c r="M816" s="34"/>
      <c r="N816" s="34"/>
      <c r="O816" s="34"/>
      <c r="P816" s="34"/>
      <c r="Q816" s="34"/>
    </row>
    <row r="817" spans="1:17">
      <c r="A817" s="40">
        <v>811</v>
      </c>
      <c r="B817" s="41" t="str">
        <f>IF(Data!B817:$B$5005&lt;&gt;"",Data!B817,"")</f>
        <v/>
      </c>
      <c r="C817" s="41" t="str">
        <f>IF(Data!$B817:C$5005&lt;&gt;"",Data!C817,"")</f>
        <v/>
      </c>
      <c r="D817" s="41" t="str">
        <f>IF(Data!$B817:D$5005&lt;&gt;"",Data!D817,"")</f>
        <v/>
      </c>
      <c r="E817" s="41" t="str">
        <f>IF(Data!$B817:E$5005&lt;&gt;"",Data!E817,"")</f>
        <v/>
      </c>
      <c r="F817" s="41" t="str">
        <f>IF(Data!$B817:F$5005&lt;&gt;"",Data!F817,"")</f>
        <v/>
      </c>
      <c r="G817" s="41" t="str">
        <f>IF(Data!$B817:G$5005&lt;&gt;"",Data!G817,"")</f>
        <v/>
      </c>
      <c r="H817" s="41" t="str">
        <f>IF(Data!$B817:H$5005&lt;&gt;"",Data!H817,"")</f>
        <v/>
      </c>
      <c r="I817" s="41" t="str">
        <f>IF(Data!$B817:I$5005&lt;&gt;"",Data!I817,"")</f>
        <v/>
      </c>
      <c r="J817" s="34"/>
      <c r="K817" s="34"/>
      <c r="L817" s="34"/>
      <c r="M817" s="34"/>
      <c r="N817" s="34"/>
      <c r="O817" s="34"/>
      <c r="P817" s="34"/>
      <c r="Q817" s="34"/>
    </row>
    <row r="818" spans="1:17">
      <c r="A818" s="40">
        <v>812</v>
      </c>
      <c r="B818" s="41" t="str">
        <f>IF(Data!B818:$B$5005&lt;&gt;"",Data!B818,"")</f>
        <v/>
      </c>
      <c r="C818" s="41" t="str">
        <f>IF(Data!$B818:C$5005&lt;&gt;"",Data!C818,"")</f>
        <v/>
      </c>
      <c r="D818" s="41" t="str">
        <f>IF(Data!$B818:D$5005&lt;&gt;"",Data!D818,"")</f>
        <v/>
      </c>
      <c r="E818" s="41" t="str">
        <f>IF(Data!$B818:E$5005&lt;&gt;"",Data!E818,"")</f>
        <v/>
      </c>
      <c r="F818" s="41" t="str">
        <f>IF(Data!$B818:F$5005&lt;&gt;"",Data!F818,"")</f>
        <v/>
      </c>
      <c r="G818" s="41" t="str">
        <f>IF(Data!$B818:G$5005&lt;&gt;"",Data!G818,"")</f>
        <v/>
      </c>
      <c r="H818" s="41" t="str">
        <f>IF(Data!$B818:H$5005&lt;&gt;"",Data!H818,"")</f>
        <v/>
      </c>
      <c r="I818" s="41" t="str">
        <f>IF(Data!$B818:I$5005&lt;&gt;"",Data!I818,"")</f>
        <v/>
      </c>
      <c r="J818" s="34"/>
      <c r="K818" s="34"/>
      <c r="L818" s="34"/>
      <c r="M818" s="34"/>
      <c r="N818" s="34"/>
      <c r="O818" s="34"/>
      <c r="P818" s="34"/>
      <c r="Q818" s="34"/>
    </row>
    <row r="819" spans="1:17">
      <c r="A819" s="40">
        <v>813</v>
      </c>
      <c r="B819" s="41" t="str">
        <f>IF(Data!B819:$B$5005&lt;&gt;"",Data!B819,"")</f>
        <v/>
      </c>
      <c r="C819" s="41" t="str">
        <f>IF(Data!$B819:C$5005&lt;&gt;"",Data!C819,"")</f>
        <v/>
      </c>
      <c r="D819" s="41" t="str">
        <f>IF(Data!$B819:D$5005&lt;&gt;"",Data!D819,"")</f>
        <v/>
      </c>
      <c r="E819" s="41" t="str">
        <f>IF(Data!$B819:E$5005&lt;&gt;"",Data!E819,"")</f>
        <v/>
      </c>
      <c r="F819" s="41" t="str">
        <f>IF(Data!$B819:F$5005&lt;&gt;"",Data!F819,"")</f>
        <v/>
      </c>
      <c r="G819" s="41" t="str">
        <f>IF(Data!$B819:G$5005&lt;&gt;"",Data!G819,"")</f>
        <v/>
      </c>
      <c r="H819" s="41" t="str">
        <f>IF(Data!$B819:H$5005&lt;&gt;"",Data!H819,"")</f>
        <v/>
      </c>
      <c r="I819" s="41" t="str">
        <f>IF(Data!$B819:I$5005&lt;&gt;"",Data!I819,"")</f>
        <v/>
      </c>
      <c r="J819" s="34"/>
      <c r="K819" s="34"/>
      <c r="L819" s="34"/>
      <c r="M819" s="34"/>
      <c r="N819" s="34"/>
      <c r="O819" s="34"/>
      <c r="P819" s="34"/>
      <c r="Q819" s="34"/>
    </row>
    <row r="820" spans="1:17">
      <c r="A820" s="40">
        <v>814</v>
      </c>
      <c r="B820" s="41" t="str">
        <f>IF(Data!B820:$B$5005&lt;&gt;"",Data!B820,"")</f>
        <v/>
      </c>
      <c r="C820" s="41" t="str">
        <f>IF(Data!$B820:C$5005&lt;&gt;"",Data!C820,"")</f>
        <v/>
      </c>
      <c r="D820" s="41" t="str">
        <f>IF(Data!$B820:D$5005&lt;&gt;"",Data!D820,"")</f>
        <v/>
      </c>
      <c r="E820" s="41" t="str">
        <f>IF(Data!$B820:E$5005&lt;&gt;"",Data!E820,"")</f>
        <v/>
      </c>
      <c r="F820" s="41" t="str">
        <f>IF(Data!$B820:F$5005&lt;&gt;"",Data!F820,"")</f>
        <v/>
      </c>
      <c r="G820" s="41" t="str">
        <f>IF(Data!$B820:G$5005&lt;&gt;"",Data!G820,"")</f>
        <v/>
      </c>
      <c r="H820" s="41" t="str">
        <f>IF(Data!$B820:H$5005&lt;&gt;"",Data!H820,"")</f>
        <v/>
      </c>
      <c r="I820" s="41" t="str">
        <f>IF(Data!$B820:I$5005&lt;&gt;"",Data!I820,"")</f>
        <v/>
      </c>
      <c r="J820" s="34"/>
      <c r="K820" s="34"/>
      <c r="L820" s="34"/>
      <c r="M820" s="34"/>
      <c r="N820" s="34"/>
      <c r="O820" s="34"/>
      <c r="P820" s="34"/>
      <c r="Q820" s="34"/>
    </row>
    <row r="821" spans="1:17">
      <c r="A821" s="40">
        <v>815</v>
      </c>
      <c r="B821" s="41" t="str">
        <f>IF(Data!B821:$B$5005&lt;&gt;"",Data!B821,"")</f>
        <v/>
      </c>
      <c r="C821" s="41" t="str">
        <f>IF(Data!$B821:C$5005&lt;&gt;"",Data!C821,"")</f>
        <v/>
      </c>
      <c r="D821" s="41" t="str">
        <f>IF(Data!$B821:D$5005&lt;&gt;"",Data!D821,"")</f>
        <v/>
      </c>
      <c r="E821" s="41" t="str">
        <f>IF(Data!$B821:E$5005&lt;&gt;"",Data!E821,"")</f>
        <v/>
      </c>
      <c r="F821" s="41" t="str">
        <f>IF(Data!$B821:F$5005&lt;&gt;"",Data!F821,"")</f>
        <v/>
      </c>
      <c r="G821" s="41" t="str">
        <f>IF(Data!$B821:G$5005&lt;&gt;"",Data!G821,"")</f>
        <v/>
      </c>
      <c r="H821" s="41" t="str">
        <f>IF(Data!$B821:H$5005&lt;&gt;"",Data!H821,"")</f>
        <v/>
      </c>
      <c r="I821" s="41" t="str">
        <f>IF(Data!$B821:I$5005&lt;&gt;"",Data!I821,"")</f>
        <v/>
      </c>
      <c r="J821" s="34"/>
      <c r="K821" s="34"/>
      <c r="L821" s="34"/>
      <c r="M821" s="34"/>
      <c r="N821" s="34"/>
      <c r="O821" s="34"/>
      <c r="P821" s="34"/>
      <c r="Q821" s="34"/>
    </row>
    <row r="822" spans="1:17">
      <c r="A822" s="40">
        <v>816</v>
      </c>
      <c r="B822" s="41" t="str">
        <f>IF(Data!B822:$B$5005&lt;&gt;"",Data!B822,"")</f>
        <v/>
      </c>
      <c r="C822" s="41" t="str">
        <f>IF(Data!$B822:C$5005&lt;&gt;"",Data!C822,"")</f>
        <v/>
      </c>
      <c r="D822" s="41" t="str">
        <f>IF(Data!$B822:D$5005&lt;&gt;"",Data!D822,"")</f>
        <v/>
      </c>
      <c r="E822" s="41" t="str">
        <f>IF(Data!$B822:E$5005&lt;&gt;"",Data!E822,"")</f>
        <v/>
      </c>
      <c r="F822" s="41" t="str">
        <f>IF(Data!$B822:F$5005&lt;&gt;"",Data!F822,"")</f>
        <v/>
      </c>
      <c r="G822" s="41" t="str">
        <f>IF(Data!$B822:G$5005&lt;&gt;"",Data!G822,"")</f>
        <v/>
      </c>
      <c r="H822" s="41" t="str">
        <f>IF(Data!$B822:H$5005&lt;&gt;"",Data!H822,"")</f>
        <v/>
      </c>
      <c r="I822" s="41" t="str">
        <f>IF(Data!$B822:I$5005&lt;&gt;"",Data!I822,"")</f>
        <v/>
      </c>
      <c r="J822" s="34"/>
      <c r="K822" s="34"/>
      <c r="L822" s="34"/>
      <c r="M822" s="34"/>
      <c r="N822" s="34"/>
      <c r="O822" s="34"/>
      <c r="P822" s="34"/>
      <c r="Q822" s="34"/>
    </row>
    <row r="823" spans="1:17">
      <c r="A823" s="40">
        <v>817</v>
      </c>
      <c r="B823" s="41" t="str">
        <f>IF(Data!B823:$B$5005&lt;&gt;"",Data!B823,"")</f>
        <v/>
      </c>
      <c r="C823" s="41" t="str">
        <f>IF(Data!$B823:C$5005&lt;&gt;"",Data!C823,"")</f>
        <v/>
      </c>
      <c r="D823" s="41" t="str">
        <f>IF(Data!$B823:D$5005&lt;&gt;"",Data!D823,"")</f>
        <v/>
      </c>
      <c r="E823" s="41" t="str">
        <f>IF(Data!$B823:E$5005&lt;&gt;"",Data!E823,"")</f>
        <v/>
      </c>
      <c r="F823" s="41" t="str">
        <f>IF(Data!$B823:F$5005&lt;&gt;"",Data!F823,"")</f>
        <v/>
      </c>
      <c r="G823" s="41" t="str">
        <f>IF(Data!$B823:G$5005&lt;&gt;"",Data!G823,"")</f>
        <v/>
      </c>
      <c r="H823" s="41" t="str">
        <f>IF(Data!$B823:H$5005&lt;&gt;"",Data!H823,"")</f>
        <v/>
      </c>
      <c r="I823" s="41" t="str">
        <f>IF(Data!$B823:I$5005&lt;&gt;"",Data!I823,"")</f>
        <v/>
      </c>
      <c r="J823" s="34"/>
      <c r="K823" s="34"/>
      <c r="L823" s="34"/>
      <c r="M823" s="34"/>
      <c r="N823" s="34"/>
      <c r="O823" s="34"/>
      <c r="P823" s="34"/>
      <c r="Q823" s="34"/>
    </row>
    <row r="824" spans="1:17">
      <c r="A824" s="40">
        <v>818</v>
      </c>
      <c r="B824" s="41" t="str">
        <f>IF(Data!B824:$B$5005&lt;&gt;"",Data!B824,"")</f>
        <v/>
      </c>
      <c r="C824" s="41" t="str">
        <f>IF(Data!$B824:C$5005&lt;&gt;"",Data!C824,"")</f>
        <v/>
      </c>
      <c r="D824" s="41" t="str">
        <f>IF(Data!$B824:D$5005&lt;&gt;"",Data!D824,"")</f>
        <v/>
      </c>
      <c r="E824" s="41" t="str">
        <f>IF(Data!$B824:E$5005&lt;&gt;"",Data!E824,"")</f>
        <v/>
      </c>
      <c r="F824" s="41" t="str">
        <f>IF(Data!$B824:F$5005&lt;&gt;"",Data!F824,"")</f>
        <v/>
      </c>
      <c r="G824" s="41" t="str">
        <f>IF(Data!$B824:G$5005&lt;&gt;"",Data!G824,"")</f>
        <v/>
      </c>
      <c r="H824" s="41" t="str">
        <f>IF(Data!$B824:H$5005&lt;&gt;"",Data!H824,"")</f>
        <v/>
      </c>
      <c r="I824" s="41" t="str">
        <f>IF(Data!$B824:I$5005&lt;&gt;"",Data!I824,"")</f>
        <v/>
      </c>
      <c r="J824" s="34"/>
      <c r="K824" s="34"/>
      <c r="L824" s="34"/>
      <c r="M824" s="34"/>
      <c r="N824" s="34"/>
      <c r="O824" s="34"/>
      <c r="P824" s="34"/>
      <c r="Q824" s="34"/>
    </row>
    <row r="825" spans="1:17">
      <c r="A825" s="40">
        <v>819</v>
      </c>
      <c r="B825" s="41" t="str">
        <f>IF(Data!B825:$B$5005&lt;&gt;"",Data!B825,"")</f>
        <v/>
      </c>
      <c r="C825" s="41" t="str">
        <f>IF(Data!$B825:C$5005&lt;&gt;"",Data!C825,"")</f>
        <v/>
      </c>
      <c r="D825" s="41" t="str">
        <f>IF(Data!$B825:D$5005&lt;&gt;"",Data!D825,"")</f>
        <v/>
      </c>
      <c r="E825" s="41" t="str">
        <f>IF(Data!$B825:E$5005&lt;&gt;"",Data!E825,"")</f>
        <v/>
      </c>
      <c r="F825" s="41" t="str">
        <f>IF(Data!$B825:F$5005&lt;&gt;"",Data!F825,"")</f>
        <v/>
      </c>
      <c r="G825" s="41" t="str">
        <f>IF(Data!$B825:G$5005&lt;&gt;"",Data!G825,"")</f>
        <v/>
      </c>
      <c r="H825" s="41" t="str">
        <f>IF(Data!$B825:H$5005&lt;&gt;"",Data!H825,"")</f>
        <v/>
      </c>
      <c r="I825" s="41" t="str">
        <f>IF(Data!$B825:I$5005&lt;&gt;"",Data!I825,"")</f>
        <v/>
      </c>
      <c r="J825" s="34"/>
      <c r="K825" s="34"/>
      <c r="L825" s="34"/>
      <c r="M825" s="34"/>
      <c r="N825" s="34"/>
      <c r="O825" s="34"/>
      <c r="P825" s="34"/>
      <c r="Q825" s="34"/>
    </row>
    <row r="826" spans="1:17">
      <c r="A826" s="40">
        <v>820</v>
      </c>
      <c r="B826" s="41" t="str">
        <f>IF(Data!B826:$B$5005&lt;&gt;"",Data!B826,"")</f>
        <v/>
      </c>
      <c r="C826" s="41" t="str">
        <f>IF(Data!$B826:C$5005&lt;&gt;"",Data!C826,"")</f>
        <v/>
      </c>
      <c r="D826" s="41" t="str">
        <f>IF(Data!$B826:D$5005&lt;&gt;"",Data!D826,"")</f>
        <v/>
      </c>
      <c r="E826" s="41" t="str">
        <f>IF(Data!$B826:E$5005&lt;&gt;"",Data!E826,"")</f>
        <v/>
      </c>
      <c r="F826" s="41" t="str">
        <f>IF(Data!$B826:F$5005&lt;&gt;"",Data!F826,"")</f>
        <v/>
      </c>
      <c r="G826" s="41" t="str">
        <f>IF(Data!$B826:G$5005&lt;&gt;"",Data!G826,"")</f>
        <v/>
      </c>
      <c r="H826" s="41" t="str">
        <f>IF(Data!$B826:H$5005&lt;&gt;"",Data!H826,"")</f>
        <v/>
      </c>
      <c r="I826" s="41" t="str">
        <f>IF(Data!$B826:I$5005&lt;&gt;"",Data!I826,"")</f>
        <v/>
      </c>
      <c r="J826" s="34"/>
      <c r="K826" s="34"/>
      <c r="L826" s="34"/>
      <c r="M826" s="34"/>
      <c r="N826" s="34"/>
      <c r="O826" s="34"/>
      <c r="P826" s="34"/>
      <c r="Q826" s="34"/>
    </row>
    <row r="827" spans="1:17">
      <c r="A827" s="40">
        <v>821</v>
      </c>
      <c r="B827" s="41" t="str">
        <f>IF(Data!B827:$B$5005&lt;&gt;"",Data!B827,"")</f>
        <v/>
      </c>
      <c r="C827" s="41" t="str">
        <f>IF(Data!$B827:C$5005&lt;&gt;"",Data!C827,"")</f>
        <v/>
      </c>
      <c r="D827" s="41" t="str">
        <f>IF(Data!$B827:D$5005&lt;&gt;"",Data!D827,"")</f>
        <v/>
      </c>
      <c r="E827" s="41" t="str">
        <f>IF(Data!$B827:E$5005&lt;&gt;"",Data!E827,"")</f>
        <v/>
      </c>
      <c r="F827" s="41" t="str">
        <f>IF(Data!$B827:F$5005&lt;&gt;"",Data!F827,"")</f>
        <v/>
      </c>
      <c r="G827" s="41" t="str">
        <f>IF(Data!$B827:G$5005&lt;&gt;"",Data!G827,"")</f>
        <v/>
      </c>
      <c r="H827" s="41" t="str">
        <f>IF(Data!$B827:H$5005&lt;&gt;"",Data!H827,"")</f>
        <v/>
      </c>
      <c r="I827" s="41" t="str">
        <f>IF(Data!$B827:I$5005&lt;&gt;"",Data!I827,"")</f>
        <v/>
      </c>
      <c r="J827" s="34"/>
      <c r="K827" s="34"/>
      <c r="L827" s="34"/>
      <c r="M827" s="34"/>
      <c r="N827" s="34"/>
      <c r="O827" s="34"/>
      <c r="P827" s="34"/>
      <c r="Q827" s="34"/>
    </row>
    <row r="828" spans="1:17">
      <c r="A828" s="40">
        <v>822</v>
      </c>
      <c r="B828" s="41" t="str">
        <f>IF(Data!B828:$B$5005&lt;&gt;"",Data!B828,"")</f>
        <v/>
      </c>
      <c r="C828" s="41" t="str">
        <f>IF(Data!$B828:C$5005&lt;&gt;"",Data!C828,"")</f>
        <v/>
      </c>
      <c r="D828" s="41" t="str">
        <f>IF(Data!$B828:D$5005&lt;&gt;"",Data!D828,"")</f>
        <v/>
      </c>
      <c r="E828" s="41" t="str">
        <f>IF(Data!$B828:E$5005&lt;&gt;"",Data!E828,"")</f>
        <v/>
      </c>
      <c r="F828" s="41" t="str">
        <f>IF(Data!$B828:F$5005&lt;&gt;"",Data!F828,"")</f>
        <v/>
      </c>
      <c r="G828" s="41" t="str">
        <f>IF(Data!$B828:G$5005&lt;&gt;"",Data!G828,"")</f>
        <v/>
      </c>
      <c r="H828" s="41" t="str">
        <f>IF(Data!$B828:H$5005&lt;&gt;"",Data!H828,"")</f>
        <v/>
      </c>
      <c r="I828" s="41" t="str">
        <f>IF(Data!$B828:I$5005&lt;&gt;"",Data!I828,"")</f>
        <v/>
      </c>
      <c r="J828" s="34"/>
      <c r="K828" s="34"/>
      <c r="L828" s="34"/>
      <c r="M828" s="34"/>
      <c r="N828" s="34"/>
      <c r="O828" s="34"/>
      <c r="P828" s="34"/>
      <c r="Q828" s="34"/>
    </row>
    <row r="829" spans="1:17">
      <c r="A829" s="40">
        <v>823</v>
      </c>
      <c r="B829" s="41" t="str">
        <f>IF(Data!B829:$B$5005&lt;&gt;"",Data!B829,"")</f>
        <v/>
      </c>
      <c r="C829" s="41" t="str">
        <f>IF(Data!$B829:C$5005&lt;&gt;"",Data!C829,"")</f>
        <v/>
      </c>
      <c r="D829" s="41" t="str">
        <f>IF(Data!$B829:D$5005&lt;&gt;"",Data!D829,"")</f>
        <v/>
      </c>
      <c r="E829" s="41" t="str">
        <f>IF(Data!$B829:E$5005&lt;&gt;"",Data!E829,"")</f>
        <v/>
      </c>
      <c r="F829" s="41" t="str">
        <f>IF(Data!$B829:F$5005&lt;&gt;"",Data!F829,"")</f>
        <v/>
      </c>
      <c r="G829" s="41" t="str">
        <f>IF(Data!$B829:G$5005&lt;&gt;"",Data!G829,"")</f>
        <v/>
      </c>
      <c r="H829" s="41" t="str">
        <f>IF(Data!$B829:H$5005&lt;&gt;"",Data!H829,"")</f>
        <v/>
      </c>
      <c r="I829" s="41" t="str">
        <f>IF(Data!$B829:I$5005&lt;&gt;"",Data!I829,"")</f>
        <v/>
      </c>
      <c r="J829" s="34"/>
      <c r="K829" s="34"/>
      <c r="L829" s="34"/>
      <c r="M829" s="34"/>
      <c r="N829" s="34"/>
      <c r="O829" s="34"/>
      <c r="P829" s="34"/>
      <c r="Q829" s="34"/>
    </row>
    <row r="830" spans="1:17">
      <c r="A830" s="40">
        <v>824</v>
      </c>
      <c r="B830" s="41" t="str">
        <f>IF(Data!B830:$B$5005&lt;&gt;"",Data!B830,"")</f>
        <v/>
      </c>
      <c r="C830" s="41" t="str">
        <f>IF(Data!$B830:C$5005&lt;&gt;"",Data!C830,"")</f>
        <v/>
      </c>
      <c r="D830" s="41" t="str">
        <f>IF(Data!$B830:D$5005&lt;&gt;"",Data!D830,"")</f>
        <v/>
      </c>
      <c r="E830" s="41" t="str">
        <f>IF(Data!$B830:E$5005&lt;&gt;"",Data!E830,"")</f>
        <v/>
      </c>
      <c r="F830" s="41" t="str">
        <f>IF(Data!$B830:F$5005&lt;&gt;"",Data!F830,"")</f>
        <v/>
      </c>
      <c r="G830" s="41" t="str">
        <f>IF(Data!$B830:G$5005&lt;&gt;"",Data!G830,"")</f>
        <v/>
      </c>
      <c r="H830" s="41" t="str">
        <f>IF(Data!$B830:H$5005&lt;&gt;"",Data!H830,"")</f>
        <v/>
      </c>
      <c r="I830" s="41" t="str">
        <f>IF(Data!$B830:I$5005&lt;&gt;"",Data!I830,"")</f>
        <v/>
      </c>
      <c r="J830" s="34"/>
      <c r="K830" s="34"/>
      <c r="L830" s="34"/>
      <c r="M830" s="34"/>
      <c r="N830" s="34"/>
      <c r="O830" s="34"/>
      <c r="P830" s="34"/>
      <c r="Q830" s="34"/>
    </row>
    <row r="831" spans="1:17">
      <c r="A831" s="40">
        <v>825</v>
      </c>
      <c r="B831" s="41" t="str">
        <f>IF(Data!B831:$B$5005&lt;&gt;"",Data!B831,"")</f>
        <v/>
      </c>
      <c r="C831" s="41" t="str">
        <f>IF(Data!$B831:C$5005&lt;&gt;"",Data!C831,"")</f>
        <v/>
      </c>
      <c r="D831" s="41" t="str">
        <f>IF(Data!$B831:D$5005&lt;&gt;"",Data!D831,"")</f>
        <v/>
      </c>
      <c r="E831" s="41" t="str">
        <f>IF(Data!$B831:E$5005&lt;&gt;"",Data!E831,"")</f>
        <v/>
      </c>
      <c r="F831" s="41" t="str">
        <f>IF(Data!$B831:F$5005&lt;&gt;"",Data!F831,"")</f>
        <v/>
      </c>
      <c r="G831" s="41" t="str">
        <f>IF(Data!$B831:G$5005&lt;&gt;"",Data!G831,"")</f>
        <v/>
      </c>
      <c r="H831" s="41" t="str">
        <f>IF(Data!$B831:H$5005&lt;&gt;"",Data!H831,"")</f>
        <v/>
      </c>
      <c r="I831" s="41" t="str">
        <f>IF(Data!$B831:I$5005&lt;&gt;"",Data!I831,"")</f>
        <v/>
      </c>
      <c r="J831" s="34"/>
      <c r="K831" s="34"/>
      <c r="L831" s="34"/>
      <c r="M831" s="34"/>
      <c r="N831" s="34"/>
      <c r="O831" s="34"/>
      <c r="P831" s="34"/>
      <c r="Q831" s="34"/>
    </row>
    <row r="832" spans="1:17">
      <c r="A832" s="40">
        <v>826</v>
      </c>
      <c r="B832" s="41" t="str">
        <f>IF(Data!B832:$B$5005&lt;&gt;"",Data!B832,"")</f>
        <v/>
      </c>
      <c r="C832" s="41" t="str">
        <f>IF(Data!$B832:C$5005&lt;&gt;"",Data!C832,"")</f>
        <v/>
      </c>
      <c r="D832" s="41" t="str">
        <f>IF(Data!$B832:D$5005&lt;&gt;"",Data!D832,"")</f>
        <v/>
      </c>
      <c r="E832" s="41" t="str">
        <f>IF(Data!$B832:E$5005&lt;&gt;"",Data!E832,"")</f>
        <v/>
      </c>
      <c r="F832" s="41" t="str">
        <f>IF(Data!$B832:F$5005&lt;&gt;"",Data!F832,"")</f>
        <v/>
      </c>
      <c r="G832" s="41" t="str">
        <f>IF(Data!$B832:G$5005&lt;&gt;"",Data!G832,"")</f>
        <v/>
      </c>
      <c r="H832" s="41" t="str">
        <f>IF(Data!$B832:H$5005&lt;&gt;"",Data!H832,"")</f>
        <v/>
      </c>
      <c r="I832" s="41" t="str">
        <f>IF(Data!$B832:I$5005&lt;&gt;"",Data!I832,"")</f>
        <v/>
      </c>
      <c r="J832" s="34"/>
      <c r="K832" s="34"/>
      <c r="L832" s="34"/>
      <c r="M832" s="34"/>
      <c r="N832" s="34"/>
      <c r="O832" s="34"/>
      <c r="P832" s="34"/>
      <c r="Q832" s="34"/>
    </row>
    <row r="833" spans="1:17">
      <c r="A833" s="40">
        <v>827</v>
      </c>
      <c r="B833" s="41" t="str">
        <f>IF(Data!B833:$B$5005&lt;&gt;"",Data!B833,"")</f>
        <v/>
      </c>
      <c r="C833" s="41" t="str">
        <f>IF(Data!$B833:C$5005&lt;&gt;"",Data!C833,"")</f>
        <v/>
      </c>
      <c r="D833" s="41" t="str">
        <f>IF(Data!$B833:D$5005&lt;&gt;"",Data!D833,"")</f>
        <v/>
      </c>
      <c r="E833" s="41" t="str">
        <f>IF(Data!$B833:E$5005&lt;&gt;"",Data!E833,"")</f>
        <v/>
      </c>
      <c r="F833" s="41" t="str">
        <f>IF(Data!$B833:F$5005&lt;&gt;"",Data!F833,"")</f>
        <v/>
      </c>
      <c r="G833" s="41" t="str">
        <f>IF(Data!$B833:G$5005&lt;&gt;"",Data!G833,"")</f>
        <v/>
      </c>
      <c r="H833" s="41" t="str">
        <f>IF(Data!$B833:H$5005&lt;&gt;"",Data!H833,"")</f>
        <v/>
      </c>
      <c r="I833" s="41" t="str">
        <f>IF(Data!$B833:I$5005&lt;&gt;"",Data!I833,"")</f>
        <v/>
      </c>
      <c r="J833" s="34"/>
      <c r="K833" s="34"/>
      <c r="L833" s="34"/>
      <c r="M833" s="34"/>
      <c r="N833" s="34"/>
      <c r="O833" s="34"/>
      <c r="P833" s="34"/>
      <c r="Q833" s="34"/>
    </row>
    <row r="834" spans="1:17">
      <c r="A834" s="40">
        <v>828</v>
      </c>
      <c r="B834" s="41" t="str">
        <f>IF(Data!B834:$B$5005&lt;&gt;"",Data!B834,"")</f>
        <v/>
      </c>
      <c r="C834" s="41" t="str">
        <f>IF(Data!$B834:C$5005&lt;&gt;"",Data!C834,"")</f>
        <v/>
      </c>
      <c r="D834" s="41" t="str">
        <f>IF(Data!$B834:D$5005&lt;&gt;"",Data!D834,"")</f>
        <v/>
      </c>
      <c r="E834" s="41" t="str">
        <f>IF(Data!$B834:E$5005&lt;&gt;"",Data!E834,"")</f>
        <v/>
      </c>
      <c r="F834" s="41" t="str">
        <f>IF(Data!$B834:F$5005&lt;&gt;"",Data!F834,"")</f>
        <v/>
      </c>
      <c r="G834" s="41" t="str">
        <f>IF(Data!$B834:G$5005&lt;&gt;"",Data!G834,"")</f>
        <v/>
      </c>
      <c r="H834" s="41" t="str">
        <f>IF(Data!$B834:H$5005&lt;&gt;"",Data!H834,"")</f>
        <v/>
      </c>
      <c r="I834" s="41" t="str">
        <f>IF(Data!$B834:I$5005&lt;&gt;"",Data!I834,"")</f>
        <v/>
      </c>
      <c r="J834" s="34"/>
      <c r="K834" s="34"/>
      <c r="L834" s="34"/>
      <c r="M834" s="34"/>
      <c r="N834" s="34"/>
      <c r="O834" s="34"/>
      <c r="P834" s="34"/>
      <c r="Q834" s="34"/>
    </row>
    <row r="835" spans="1:17">
      <c r="A835" s="40">
        <v>829</v>
      </c>
      <c r="B835" s="41" t="str">
        <f>IF(Data!B835:$B$5005&lt;&gt;"",Data!B835,"")</f>
        <v/>
      </c>
      <c r="C835" s="41" t="str">
        <f>IF(Data!$B835:C$5005&lt;&gt;"",Data!C835,"")</f>
        <v/>
      </c>
      <c r="D835" s="41" t="str">
        <f>IF(Data!$B835:D$5005&lt;&gt;"",Data!D835,"")</f>
        <v/>
      </c>
      <c r="E835" s="41" t="str">
        <f>IF(Data!$B835:E$5005&lt;&gt;"",Data!E835,"")</f>
        <v/>
      </c>
      <c r="F835" s="41" t="str">
        <f>IF(Data!$B835:F$5005&lt;&gt;"",Data!F835,"")</f>
        <v/>
      </c>
      <c r="G835" s="41" t="str">
        <f>IF(Data!$B835:G$5005&lt;&gt;"",Data!G835,"")</f>
        <v/>
      </c>
      <c r="H835" s="41" t="str">
        <f>IF(Data!$B835:H$5005&lt;&gt;"",Data!H835,"")</f>
        <v/>
      </c>
      <c r="I835" s="41" t="str">
        <f>IF(Data!$B835:I$5005&lt;&gt;"",Data!I835,"")</f>
        <v/>
      </c>
      <c r="J835" s="34"/>
      <c r="K835" s="34"/>
      <c r="L835" s="34"/>
      <c r="M835" s="34"/>
      <c r="N835" s="34"/>
      <c r="O835" s="34"/>
      <c r="P835" s="34"/>
      <c r="Q835" s="34"/>
    </row>
    <row r="836" spans="1:17">
      <c r="A836" s="40">
        <v>830</v>
      </c>
      <c r="B836" s="41" t="str">
        <f>IF(Data!B836:$B$5005&lt;&gt;"",Data!B836,"")</f>
        <v/>
      </c>
      <c r="C836" s="41" t="str">
        <f>IF(Data!$B836:C$5005&lt;&gt;"",Data!C836,"")</f>
        <v/>
      </c>
      <c r="D836" s="41" t="str">
        <f>IF(Data!$B836:D$5005&lt;&gt;"",Data!D836,"")</f>
        <v/>
      </c>
      <c r="E836" s="41" t="str">
        <f>IF(Data!$B836:E$5005&lt;&gt;"",Data!E836,"")</f>
        <v/>
      </c>
      <c r="F836" s="41" t="str">
        <f>IF(Data!$B836:F$5005&lt;&gt;"",Data!F836,"")</f>
        <v/>
      </c>
      <c r="G836" s="41" t="str">
        <f>IF(Data!$B836:G$5005&lt;&gt;"",Data!G836,"")</f>
        <v/>
      </c>
      <c r="H836" s="41" t="str">
        <f>IF(Data!$B836:H$5005&lt;&gt;"",Data!H836,"")</f>
        <v/>
      </c>
      <c r="I836" s="41" t="str">
        <f>IF(Data!$B836:I$5005&lt;&gt;"",Data!I836,"")</f>
        <v/>
      </c>
      <c r="J836" s="34"/>
      <c r="K836" s="34"/>
      <c r="L836" s="34"/>
      <c r="M836" s="34"/>
      <c r="N836" s="34"/>
      <c r="O836" s="34"/>
      <c r="P836" s="34"/>
      <c r="Q836" s="34"/>
    </row>
    <row r="837" spans="1:17">
      <c r="A837" s="40">
        <v>831</v>
      </c>
      <c r="B837" s="41" t="str">
        <f>IF(Data!B837:$B$5005&lt;&gt;"",Data!B837,"")</f>
        <v/>
      </c>
      <c r="C837" s="41" t="str">
        <f>IF(Data!$B837:C$5005&lt;&gt;"",Data!C837,"")</f>
        <v/>
      </c>
      <c r="D837" s="41" t="str">
        <f>IF(Data!$B837:D$5005&lt;&gt;"",Data!D837,"")</f>
        <v/>
      </c>
      <c r="E837" s="41" t="str">
        <f>IF(Data!$B837:E$5005&lt;&gt;"",Data!E837,"")</f>
        <v/>
      </c>
      <c r="F837" s="41" t="str">
        <f>IF(Data!$B837:F$5005&lt;&gt;"",Data!F837,"")</f>
        <v/>
      </c>
      <c r="G837" s="41" t="str">
        <f>IF(Data!$B837:G$5005&lt;&gt;"",Data!G837,"")</f>
        <v/>
      </c>
      <c r="H837" s="41" t="str">
        <f>IF(Data!$B837:H$5005&lt;&gt;"",Data!H837,"")</f>
        <v/>
      </c>
      <c r="I837" s="41" t="str">
        <f>IF(Data!$B837:I$5005&lt;&gt;"",Data!I837,"")</f>
        <v/>
      </c>
      <c r="J837" s="34"/>
      <c r="K837" s="34"/>
      <c r="L837" s="34"/>
      <c r="M837" s="34"/>
      <c r="N837" s="34"/>
      <c r="O837" s="34"/>
      <c r="P837" s="34"/>
      <c r="Q837" s="34"/>
    </row>
    <row r="838" spans="1:17">
      <c r="A838" s="40">
        <v>832</v>
      </c>
      <c r="B838" s="41" t="str">
        <f>IF(Data!B838:$B$5005&lt;&gt;"",Data!B838,"")</f>
        <v/>
      </c>
      <c r="C838" s="41" t="str">
        <f>IF(Data!$B838:C$5005&lt;&gt;"",Data!C838,"")</f>
        <v/>
      </c>
      <c r="D838" s="41" t="str">
        <f>IF(Data!$B838:D$5005&lt;&gt;"",Data!D838,"")</f>
        <v/>
      </c>
      <c r="E838" s="41" t="str">
        <f>IF(Data!$B838:E$5005&lt;&gt;"",Data!E838,"")</f>
        <v/>
      </c>
      <c r="F838" s="41" t="str">
        <f>IF(Data!$B838:F$5005&lt;&gt;"",Data!F838,"")</f>
        <v/>
      </c>
      <c r="G838" s="41" t="str">
        <f>IF(Data!$B838:G$5005&lt;&gt;"",Data!G838,"")</f>
        <v/>
      </c>
      <c r="H838" s="41" t="str">
        <f>IF(Data!$B838:H$5005&lt;&gt;"",Data!H838,"")</f>
        <v/>
      </c>
      <c r="I838" s="41" t="str">
        <f>IF(Data!$B838:I$5005&lt;&gt;"",Data!I838,"")</f>
        <v/>
      </c>
      <c r="J838" s="34"/>
      <c r="K838" s="34"/>
      <c r="L838" s="34"/>
      <c r="M838" s="34"/>
      <c r="N838" s="34"/>
      <c r="O838" s="34"/>
      <c r="P838" s="34"/>
      <c r="Q838" s="34"/>
    </row>
    <row r="839" spans="1:17">
      <c r="A839" s="40">
        <v>833</v>
      </c>
      <c r="B839" s="41" t="str">
        <f>IF(Data!B839:$B$5005&lt;&gt;"",Data!B839,"")</f>
        <v/>
      </c>
      <c r="C839" s="41" t="str">
        <f>IF(Data!$B839:C$5005&lt;&gt;"",Data!C839,"")</f>
        <v/>
      </c>
      <c r="D839" s="41" t="str">
        <f>IF(Data!$B839:D$5005&lt;&gt;"",Data!D839,"")</f>
        <v/>
      </c>
      <c r="E839" s="41" t="str">
        <f>IF(Data!$B839:E$5005&lt;&gt;"",Data!E839,"")</f>
        <v/>
      </c>
      <c r="F839" s="41" t="str">
        <f>IF(Data!$B839:F$5005&lt;&gt;"",Data!F839,"")</f>
        <v/>
      </c>
      <c r="G839" s="41" t="str">
        <f>IF(Data!$B839:G$5005&lt;&gt;"",Data!G839,"")</f>
        <v/>
      </c>
      <c r="H839" s="41" t="str">
        <f>IF(Data!$B839:H$5005&lt;&gt;"",Data!H839,"")</f>
        <v/>
      </c>
      <c r="I839" s="41" t="str">
        <f>IF(Data!$B839:I$5005&lt;&gt;"",Data!I839,"")</f>
        <v/>
      </c>
      <c r="J839" s="34"/>
      <c r="K839" s="34"/>
      <c r="L839" s="34"/>
      <c r="M839" s="34"/>
      <c r="N839" s="34"/>
      <c r="O839" s="34"/>
      <c r="P839" s="34"/>
      <c r="Q839" s="34"/>
    </row>
    <row r="840" spans="1:17">
      <c r="A840" s="40">
        <v>834</v>
      </c>
      <c r="B840" s="41" t="str">
        <f>IF(Data!B840:$B$5005&lt;&gt;"",Data!B840,"")</f>
        <v/>
      </c>
      <c r="C840" s="41" t="str">
        <f>IF(Data!$B840:C$5005&lt;&gt;"",Data!C840,"")</f>
        <v/>
      </c>
      <c r="D840" s="41" t="str">
        <f>IF(Data!$B840:D$5005&lt;&gt;"",Data!D840,"")</f>
        <v/>
      </c>
      <c r="E840" s="41" t="str">
        <f>IF(Data!$B840:E$5005&lt;&gt;"",Data!E840,"")</f>
        <v/>
      </c>
      <c r="F840" s="41" t="str">
        <f>IF(Data!$B840:F$5005&lt;&gt;"",Data!F840,"")</f>
        <v/>
      </c>
      <c r="G840" s="41" t="str">
        <f>IF(Data!$B840:G$5005&lt;&gt;"",Data!G840,"")</f>
        <v/>
      </c>
      <c r="H840" s="41" t="str">
        <f>IF(Data!$B840:H$5005&lt;&gt;"",Data!H840,"")</f>
        <v/>
      </c>
      <c r="I840" s="41" t="str">
        <f>IF(Data!$B840:I$5005&lt;&gt;"",Data!I840,"")</f>
        <v/>
      </c>
      <c r="J840" s="34"/>
      <c r="K840" s="34"/>
      <c r="L840" s="34"/>
      <c r="M840" s="34"/>
      <c r="N840" s="34"/>
      <c r="O840" s="34"/>
      <c r="P840" s="34"/>
      <c r="Q840" s="34"/>
    </row>
    <row r="841" spans="1:17">
      <c r="A841" s="40">
        <v>835</v>
      </c>
      <c r="B841" s="41" t="str">
        <f>IF(Data!B841:$B$5005&lt;&gt;"",Data!B841,"")</f>
        <v/>
      </c>
      <c r="C841" s="41" t="str">
        <f>IF(Data!$B841:C$5005&lt;&gt;"",Data!C841,"")</f>
        <v/>
      </c>
      <c r="D841" s="41" t="str">
        <f>IF(Data!$B841:D$5005&lt;&gt;"",Data!D841,"")</f>
        <v/>
      </c>
      <c r="E841" s="41" t="str">
        <f>IF(Data!$B841:E$5005&lt;&gt;"",Data!E841,"")</f>
        <v/>
      </c>
      <c r="F841" s="41" t="str">
        <f>IF(Data!$B841:F$5005&lt;&gt;"",Data!F841,"")</f>
        <v/>
      </c>
      <c r="G841" s="41" t="str">
        <f>IF(Data!$B841:G$5005&lt;&gt;"",Data!G841,"")</f>
        <v/>
      </c>
      <c r="H841" s="41" t="str">
        <f>IF(Data!$B841:H$5005&lt;&gt;"",Data!H841,"")</f>
        <v/>
      </c>
      <c r="I841" s="41" t="str">
        <f>IF(Data!$B841:I$5005&lt;&gt;"",Data!I841,"")</f>
        <v/>
      </c>
      <c r="J841" s="34"/>
      <c r="K841" s="34"/>
      <c r="L841" s="34"/>
      <c r="M841" s="34"/>
      <c r="N841" s="34"/>
      <c r="O841" s="34"/>
      <c r="P841" s="34"/>
      <c r="Q841" s="34"/>
    </row>
    <row r="842" spans="1:17">
      <c r="A842" s="40">
        <v>836</v>
      </c>
      <c r="B842" s="41" t="str">
        <f>IF(Data!B842:$B$5005&lt;&gt;"",Data!B842,"")</f>
        <v/>
      </c>
      <c r="C842" s="41" t="str">
        <f>IF(Data!$B842:C$5005&lt;&gt;"",Data!C842,"")</f>
        <v/>
      </c>
      <c r="D842" s="41" t="str">
        <f>IF(Data!$B842:D$5005&lt;&gt;"",Data!D842,"")</f>
        <v/>
      </c>
      <c r="E842" s="41" t="str">
        <f>IF(Data!$B842:E$5005&lt;&gt;"",Data!E842,"")</f>
        <v/>
      </c>
      <c r="F842" s="41" t="str">
        <f>IF(Data!$B842:F$5005&lt;&gt;"",Data!F842,"")</f>
        <v/>
      </c>
      <c r="G842" s="41" t="str">
        <f>IF(Data!$B842:G$5005&lt;&gt;"",Data!G842,"")</f>
        <v/>
      </c>
      <c r="H842" s="41" t="str">
        <f>IF(Data!$B842:H$5005&lt;&gt;"",Data!H842,"")</f>
        <v/>
      </c>
      <c r="I842" s="41" t="str">
        <f>IF(Data!$B842:I$5005&lt;&gt;"",Data!I842,"")</f>
        <v/>
      </c>
      <c r="J842" s="34"/>
      <c r="K842" s="34"/>
      <c r="L842" s="34"/>
      <c r="M842" s="34"/>
      <c r="N842" s="34"/>
      <c r="O842" s="34"/>
      <c r="P842" s="34"/>
      <c r="Q842" s="34"/>
    </row>
    <row r="843" spans="1:17">
      <c r="A843" s="40">
        <v>837</v>
      </c>
      <c r="B843" s="41" t="str">
        <f>IF(Data!B843:$B$5005&lt;&gt;"",Data!B843,"")</f>
        <v/>
      </c>
      <c r="C843" s="41" t="str">
        <f>IF(Data!$B843:C$5005&lt;&gt;"",Data!C843,"")</f>
        <v/>
      </c>
      <c r="D843" s="41" t="str">
        <f>IF(Data!$B843:D$5005&lt;&gt;"",Data!D843,"")</f>
        <v/>
      </c>
      <c r="E843" s="41" t="str">
        <f>IF(Data!$B843:E$5005&lt;&gt;"",Data!E843,"")</f>
        <v/>
      </c>
      <c r="F843" s="41" t="str">
        <f>IF(Data!$B843:F$5005&lt;&gt;"",Data!F843,"")</f>
        <v/>
      </c>
      <c r="G843" s="41" t="str">
        <f>IF(Data!$B843:G$5005&lt;&gt;"",Data!G843,"")</f>
        <v/>
      </c>
      <c r="H843" s="41" t="str">
        <f>IF(Data!$B843:H$5005&lt;&gt;"",Data!H843,"")</f>
        <v/>
      </c>
      <c r="I843" s="41" t="str">
        <f>IF(Data!$B843:I$5005&lt;&gt;"",Data!I843,"")</f>
        <v/>
      </c>
      <c r="J843" s="34"/>
      <c r="K843" s="34"/>
      <c r="L843" s="34"/>
      <c r="M843" s="34"/>
      <c r="N843" s="34"/>
      <c r="O843" s="34"/>
      <c r="P843" s="34"/>
      <c r="Q843" s="34"/>
    </row>
    <row r="844" spans="1:17">
      <c r="A844" s="40">
        <v>838</v>
      </c>
      <c r="B844" s="41" t="str">
        <f>IF(Data!B844:$B$5005&lt;&gt;"",Data!B844,"")</f>
        <v/>
      </c>
      <c r="C844" s="41" t="str">
        <f>IF(Data!$B844:C$5005&lt;&gt;"",Data!C844,"")</f>
        <v/>
      </c>
      <c r="D844" s="41" t="str">
        <f>IF(Data!$B844:D$5005&lt;&gt;"",Data!D844,"")</f>
        <v/>
      </c>
      <c r="E844" s="41" t="str">
        <f>IF(Data!$B844:E$5005&lt;&gt;"",Data!E844,"")</f>
        <v/>
      </c>
      <c r="F844" s="41" t="str">
        <f>IF(Data!$B844:F$5005&lt;&gt;"",Data!F844,"")</f>
        <v/>
      </c>
      <c r="G844" s="41" t="str">
        <f>IF(Data!$B844:G$5005&lt;&gt;"",Data!G844,"")</f>
        <v/>
      </c>
      <c r="H844" s="41" t="str">
        <f>IF(Data!$B844:H$5005&lt;&gt;"",Data!H844,"")</f>
        <v/>
      </c>
      <c r="I844" s="41" t="str">
        <f>IF(Data!$B844:I$5005&lt;&gt;"",Data!I844,"")</f>
        <v/>
      </c>
      <c r="J844" s="34"/>
      <c r="K844" s="34"/>
      <c r="L844" s="34"/>
      <c r="M844" s="34"/>
      <c r="N844" s="34"/>
      <c r="O844" s="34"/>
      <c r="P844" s="34"/>
      <c r="Q844" s="34"/>
    </row>
    <row r="845" spans="1:17">
      <c r="A845" s="40">
        <v>839</v>
      </c>
      <c r="B845" s="41" t="str">
        <f>IF(Data!B845:$B$5005&lt;&gt;"",Data!B845,"")</f>
        <v/>
      </c>
      <c r="C845" s="41" t="str">
        <f>IF(Data!$B845:C$5005&lt;&gt;"",Data!C845,"")</f>
        <v/>
      </c>
      <c r="D845" s="41" t="str">
        <f>IF(Data!$B845:D$5005&lt;&gt;"",Data!D845,"")</f>
        <v/>
      </c>
      <c r="E845" s="41" t="str">
        <f>IF(Data!$B845:E$5005&lt;&gt;"",Data!E845,"")</f>
        <v/>
      </c>
      <c r="F845" s="41" t="str">
        <f>IF(Data!$B845:F$5005&lt;&gt;"",Data!F845,"")</f>
        <v/>
      </c>
      <c r="G845" s="41" t="str">
        <f>IF(Data!$B845:G$5005&lt;&gt;"",Data!G845,"")</f>
        <v/>
      </c>
      <c r="H845" s="41" t="str">
        <f>IF(Data!$B845:H$5005&lt;&gt;"",Data!H845,"")</f>
        <v/>
      </c>
      <c r="I845" s="41" t="str">
        <f>IF(Data!$B845:I$5005&lt;&gt;"",Data!I845,"")</f>
        <v/>
      </c>
      <c r="J845" s="34"/>
      <c r="K845" s="34"/>
      <c r="L845" s="34"/>
      <c r="M845" s="34"/>
      <c r="N845" s="34"/>
      <c r="O845" s="34"/>
      <c r="P845" s="34"/>
      <c r="Q845" s="34"/>
    </row>
    <row r="846" spans="1:17">
      <c r="A846" s="40">
        <v>840</v>
      </c>
      <c r="B846" s="41" t="str">
        <f>IF(Data!B846:$B$5005&lt;&gt;"",Data!B846,"")</f>
        <v/>
      </c>
      <c r="C846" s="41" t="str">
        <f>IF(Data!$B846:C$5005&lt;&gt;"",Data!C846,"")</f>
        <v/>
      </c>
      <c r="D846" s="41" t="str">
        <f>IF(Data!$B846:D$5005&lt;&gt;"",Data!D846,"")</f>
        <v/>
      </c>
      <c r="E846" s="41" t="str">
        <f>IF(Data!$B846:E$5005&lt;&gt;"",Data!E846,"")</f>
        <v/>
      </c>
      <c r="F846" s="41" t="str">
        <f>IF(Data!$B846:F$5005&lt;&gt;"",Data!F846,"")</f>
        <v/>
      </c>
      <c r="G846" s="41" t="str">
        <f>IF(Data!$B846:G$5005&lt;&gt;"",Data!G846,"")</f>
        <v/>
      </c>
      <c r="H846" s="41" t="str">
        <f>IF(Data!$B846:H$5005&lt;&gt;"",Data!H846,"")</f>
        <v/>
      </c>
      <c r="I846" s="41" t="str">
        <f>IF(Data!$B846:I$5005&lt;&gt;"",Data!I846,"")</f>
        <v/>
      </c>
      <c r="J846" s="34"/>
      <c r="K846" s="34"/>
      <c r="L846" s="34"/>
      <c r="M846" s="34"/>
      <c r="N846" s="34"/>
      <c r="O846" s="34"/>
      <c r="P846" s="34"/>
      <c r="Q846" s="34"/>
    </row>
    <row r="847" spans="1:17">
      <c r="A847" s="40">
        <v>841</v>
      </c>
      <c r="B847" s="41" t="str">
        <f>IF(Data!B847:$B$5005&lt;&gt;"",Data!B847,"")</f>
        <v/>
      </c>
      <c r="C847" s="41" t="str">
        <f>IF(Data!$B847:C$5005&lt;&gt;"",Data!C847,"")</f>
        <v/>
      </c>
      <c r="D847" s="41" t="str">
        <f>IF(Data!$B847:D$5005&lt;&gt;"",Data!D847,"")</f>
        <v/>
      </c>
      <c r="E847" s="41" t="str">
        <f>IF(Data!$B847:E$5005&lt;&gt;"",Data!E847,"")</f>
        <v/>
      </c>
      <c r="F847" s="41" t="str">
        <f>IF(Data!$B847:F$5005&lt;&gt;"",Data!F847,"")</f>
        <v/>
      </c>
      <c r="G847" s="41" t="str">
        <f>IF(Data!$B847:G$5005&lt;&gt;"",Data!G847,"")</f>
        <v/>
      </c>
      <c r="H847" s="41" t="str">
        <f>IF(Data!$B847:H$5005&lt;&gt;"",Data!H847,"")</f>
        <v/>
      </c>
      <c r="I847" s="41" t="str">
        <f>IF(Data!$B847:I$5005&lt;&gt;"",Data!I847,"")</f>
        <v/>
      </c>
      <c r="J847" s="34"/>
      <c r="K847" s="34"/>
      <c r="L847" s="34"/>
      <c r="M847" s="34"/>
      <c r="N847" s="34"/>
      <c r="O847" s="34"/>
      <c r="P847" s="34"/>
      <c r="Q847" s="34"/>
    </row>
    <row r="848" spans="1:17">
      <c r="A848" s="40">
        <v>842</v>
      </c>
      <c r="B848" s="41" t="str">
        <f>IF(Data!B848:$B$5005&lt;&gt;"",Data!B848,"")</f>
        <v/>
      </c>
      <c r="C848" s="41" t="str">
        <f>IF(Data!$B848:C$5005&lt;&gt;"",Data!C848,"")</f>
        <v/>
      </c>
      <c r="D848" s="41" t="str">
        <f>IF(Data!$B848:D$5005&lt;&gt;"",Data!D848,"")</f>
        <v/>
      </c>
      <c r="E848" s="41" t="str">
        <f>IF(Data!$B848:E$5005&lt;&gt;"",Data!E848,"")</f>
        <v/>
      </c>
      <c r="F848" s="41" t="str">
        <f>IF(Data!$B848:F$5005&lt;&gt;"",Data!F848,"")</f>
        <v/>
      </c>
      <c r="G848" s="41" t="str">
        <f>IF(Data!$B848:G$5005&lt;&gt;"",Data!G848,"")</f>
        <v/>
      </c>
      <c r="H848" s="41" t="str">
        <f>IF(Data!$B848:H$5005&lt;&gt;"",Data!H848,"")</f>
        <v/>
      </c>
      <c r="I848" s="41" t="str">
        <f>IF(Data!$B848:I$5005&lt;&gt;"",Data!I848,"")</f>
        <v/>
      </c>
      <c r="J848" s="34"/>
      <c r="K848" s="34"/>
      <c r="L848" s="34"/>
      <c r="M848" s="34"/>
      <c r="N848" s="34"/>
      <c r="O848" s="34"/>
      <c r="P848" s="34"/>
      <c r="Q848" s="34"/>
    </row>
    <row r="849" spans="1:17">
      <c r="A849" s="40">
        <v>843</v>
      </c>
      <c r="B849" s="41" t="str">
        <f>IF(Data!B849:$B$5005&lt;&gt;"",Data!B849,"")</f>
        <v/>
      </c>
      <c r="C849" s="41" t="str">
        <f>IF(Data!$B849:C$5005&lt;&gt;"",Data!C849,"")</f>
        <v/>
      </c>
      <c r="D849" s="41" t="str">
        <f>IF(Data!$B849:D$5005&lt;&gt;"",Data!D849,"")</f>
        <v/>
      </c>
      <c r="E849" s="41" t="str">
        <f>IF(Data!$B849:E$5005&lt;&gt;"",Data!E849,"")</f>
        <v/>
      </c>
      <c r="F849" s="41" t="str">
        <f>IF(Data!$B849:F$5005&lt;&gt;"",Data!F849,"")</f>
        <v/>
      </c>
      <c r="G849" s="41" t="str">
        <f>IF(Data!$B849:G$5005&lt;&gt;"",Data!G849,"")</f>
        <v/>
      </c>
      <c r="H849" s="41" t="str">
        <f>IF(Data!$B849:H$5005&lt;&gt;"",Data!H849,"")</f>
        <v/>
      </c>
      <c r="I849" s="41" t="str">
        <f>IF(Data!$B849:I$5005&lt;&gt;"",Data!I849,"")</f>
        <v/>
      </c>
      <c r="J849" s="34"/>
      <c r="K849" s="34"/>
      <c r="L849" s="34"/>
      <c r="M849" s="34"/>
      <c r="N849" s="34"/>
      <c r="O849" s="34"/>
      <c r="P849" s="34"/>
      <c r="Q849" s="34"/>
    </row>
    <row r="850" spans="1:17">
      <c r="A850" s="40">
        <v>844</v>
      </c>
      <c r="B850" s="41" t="str">
        <f>IF(Data!B850:$B$5005&lt;&gt;"",Data!B850,"")</f>
        <v/>
      </c>
      <c r="C850" s="41" t="str">
        <f>IF(Data!$B850:C$5005&lt;&gt;"",Data!C850,"")</f>
        <v/>
      </c>
      <c r="D850" s="41" t="str">
        <f>IF(Data!$B850:D$5005&lt;&gt;"",Data!D850,"")</f>
        <v/>
      </c>
      <c r="E850" s="41" t="str">
        <f>IF(Data!$B850:E$5005&lt;&gt;"",Data!E850,"")</f>
        <v/>
      </c>
      <c r="F850" s="41" t="str">
        <f>IF(Data!$B850:F$5005&lt;&gt;"",Data!F850,"")</f>
        <v/>
      </c>
      <c r="G850" s="41" t="str">
        <f>IF(Data!$B850:G$5005&lt;&gt;"",Data!G850,"")</f>
        <v/>
      </c>
      <c r="H850" s="41" t="str">
        <f>IF(Data!$B850:H$5005&lt;&gt;"",Data!H850,"")</f>
        <v/>
      </c>
      <c r="I850" s="41" t="str">
        <f>IF(Data!$B850:I$5005&lt;&gt;"",Data!I850,"")</f>
        <v/>
      </c>
      <c r="J850" s="34"/>
      <c r="K850" s="34"/>
      <c r="L850" s="34"/>
      <c r="M850" s="34"/>
      <c r="N850" s="34"/>
      <c r="O850" s="34"/>
      <c r="P850" s="34"/>
      <c r="Q850" s="34"/>
    </row>
    <row r="851" spans="1:17">
      <c r="A851" s="40">
        <v>845</v>
      </c>
      <c r="B851" s="41" t="str">
        <f>IF(Data!B851:$B$5005&lt;&gt;"",Data!B851,"")</f>
        <v/>
      </c>
      <c r="C851" s="41" t="str">
        <f>IF(Data!$B851:C$5005&lt;&gt;"",Data!C851,"")</f>
        <v/>
      </c>
      <c r="D851" s="41" t="str">
        <f>IF(Data!$B851:D$5005&lt;&gt;"",Data!D851,"")</f>
        <v/>
      </c>
      <c r="E851" s="41" t="str">
        <f>IF(Data!$B851:E$5005&lt;&gt;"",Data!E851,"")</f>
        <v/>
      </c>
      <c r="F851" s="41" t="str">
        <f>IF(Data!$B851:F$5005&lt;&gt;"",Data!F851,"")</f>
        <v/>
      </c>
      <c r="G851" s="41" t="str">
        <f>IF(Data!$B851:G$5005&lt;&gt;"",Data!G851,"")</f>
        <v/>
      </c>
      <c r="H851" s="41" t="str">
        <f>IF(Data!$B851:H$5005&lt;&gt;"",Data!H851,"")</f>
        <v/>
      </c>
      <c r="I851" s="41" t="str">
        <f>IF(Data!$B851:I$5005&lt;&gt;"",Data!I851,"")</f>
        <v/>
      </c>
      <c r="J851" s="34"/>
      <c r="K851" s="34"/>
      <c r="L851" s="34"/>
      <c r="M851" s="34"/>
      <c r="N851" s="34"/>
      <c r="O851" s="34"/>
      <c r="P851" s="34"/>
      <c r="Q851" s="34"/>
    </row>
    <row r="852" spans="1:17">
      <c r="A852" s="40">
        <v>846</v>
      </c>
      <c r="B852" s="41" t="str">
        <f>IF(Data!B852:$B$5005&lt;&gt;"",Data!B852,"")</f>
        <v/>
      </c>
      <c r="C852" s="41" t="str">
        <f>IF(Data!$B852:C$5005&lt;&gt;"",Data!C852,"")</f>
        <v/>
      </c>
      <c r="D852" s="41" t="str">
        <f>IF(Data!$B852:D$5005&lt;&gt;"",Data!D852,"")</f>
        <v/>
      </c>
      <c r="E852" s="41" t="str">
        <f>IF(Data!$B852:E$5005&lt;&gt;"",Data!E852,"")</f>
        <v/>
      </c>
      <c r="F852" s="41" t="str">
        <f>IF(Data!$B852:F$5005&lt;&gt;"",Data!F852,"")</f>
        <v/>
      </c>
      <c r="G852" s="41" t="str">
        <f>IF(Data!$B852:G$5005&lt;&gt;"",Data!G852,"")</f>
        <v/>
      </c>
      <c r="H852" s="41" t="str">
        <f>IF(Data!$B852:H$5005&lt;&gt;"",Data!H852,"")</f>
        <v/>
      </c>
      <c r="I852" s="41" t="str">
        <f>IF(Data!$B852:I$5005&lt;&gt;"",Data!I852,"")</f>
        <v/>
      </c>
      <c r="J852" s="34"/>
      <c r="K852" s="34"/>
      <c r="L852" s="34"/>
      <c r="M852" s="34"/>
      <c r="N852" s="34"/>
      <c r="O852" s="34"/>
      <c r="P852" s="34"/>
      <c r="Q852" s="34"/>
    </row>
    <row r="853" spans="1:17">
      <c r="A853" s="40">
        <v>847</v>
      </c>
      <c r="B853" s="41" t="str">
        <f>IF(Data!B853:$B$5005&lt;&gt;"",Data!B853,"")</f>
        <v/>
      </c>
      <c r="C853" s="41" t="str">
        <f>IF(Data!$B853:C$5005&lt;&gt;"",Data!C853,"")</f>
        <v/>
      </c>
      <c r="D853" s="41" t="str">
        <f>IF(Data!$B853:D$5005&lt;&gt;"",Data!D853,"")</f>
        <v/>
      </c>
      <c r="E853" s="41" t="str">
        <f>IF(Data!$B853:E$5005&lt;&gt;"",Data!E853,"")</f>
        <v/>
      </c>
      <c r="F853" s="41" t="str">
        <f>IF(Data!$B853:F$5005&lt;&gt;"",Data!F853,"")</f>
        <v/>
      </c>
      <c r="G853" s="41" t="str">
        <f>IF(Data!$B853:G$5005&lt;&gt;"",Data!G853,"")</f>
        <v/>
      </c>
      <c r="H853" s="41" t="str">
        <f>IF(Data!$B853:H$5005&lt;&gt;"",Data!H853,"")</f>
        <v/>
      </c>
      <c r="I853" s="41" t="str">
        <f>IF(Data!$B853:I$5005&lt;&gt;"",Data!I853,"")</f>
        <v/>
      </c>
      <c r="J853" s="34"/>
      <c r="K853" s="34"/>
      <c r="L853" s="34"/>
      <c r="M853" s="34"/>
      <c r="N853" s="34"/>
      <c r="O853" s="34"/>
      <c r="P853" s="34"/>
      <c r="Q853" s="34"/>
    </row>
    <row r="854" spans="1:17">
      <c r="A854" s="40">
        <v>848</v>
      </c>
      <c r="B854" s="41" t="str">
        <f>IF(Data!B854:$B$5005&lt;&gt;"",Data!B854,"")</f>
        <v/>
      </c>
      <c r="C854" s="41" t="str">
        <f>IF(Data!$B854:C$5005&lt;&gt;"",Data!C854,"")</f>
        <v/>
      </c>
      <c r="D854" s="41" t="str">
        <f>IF(Data!$B854:D$5005&lt;&gt;"",Data!D854,"")</f>
        <v/>
      </c>
      <c r="E854" s="41" t="str">
        <f>IF(Data!$B854:E$5005&lt;&gt;"",Data!E854,"")</f>
        <v/>
      </c>
      <c r="F854" s="41" t="str">
        <f>IF(Data!$B854:F$5005&lt;&gt;"",Data!F854,"")</f>
        <v/>
      </c>
      <c r="G854" s="41" t="str">
        <f>IF(Data!$B854:G$5005&lt;&gt;"",Data!G854,"")</f>
        <v/>
      </c>
      <c r="H854" s="41" t="str">
        <f>IF(Data!$B854:H$5005&lt;&gt;"",Data!H854,"")</f>
        <v/>
      </c>
      <c r="I854" s="41" t="str">
        <f>IF(Data!$B854:I$5005&lt;&gt;"",Data!I854,"")</f>
        <v/>
      </c>
      <c r="J854" s="34"/>
      <c r="K854" s="34"/>
      <c r="L854" s="34"/>
      <c r="M854" s="34"/>
      <c r="N854" s="34"/>
      <c r="O854" s="34"/>
      <c r="P854" s="34"/>
      <c r="Q854" s="34"/>
    </row>
    <row r="855" spans="1:17">
      <c r="A855" s="40">
        <v>849</v>
      </c>
      <c r="B855" s="41" t="str">
        <f>IF(Data!B855:$B$5005&lt;&gt;"",Data!B855,"")</f>
        <v/>
      </c>
      <c r="C855" s="41" t="str">
        <f>IF(Data!$B855:C$5005&lt;&gt;"",Data!C855,"")</f>
        <v/>
      </c>
      <c r="D855" s="41" t="str">
        <f>IF(Data!$B855:D$5005&lt;&gt;"",Data!D855,"")</f>
        <v/>
      </c>
      <c r="E855" s="41" t="str">
        <f>IF(Data!$B855:E$5005&lt;&gt;"",Data!E855,"")</f>
        <v/>
      </c>
      <c r="F855" s="41" t="str">
        <f>IF(Data!$B855:F$5005&lt;&gt;"",Data!F855,"")</f>
        <v/>
      </c>
      <c r="G855" s="41" t="str">
        <f>IF(Data!$B855:G$5005&lt;&gt;"",Data!G855,"")</f>
        <v/>
      </c>
      <c r="H855" s="41" t="str">
        <f>IF(Data!$B855:H$5005&lt;&gt;"",Data!H855,"")</f>
        <v/>
      </c>
      <c r="I855" s="41" t="str">
        <f>IF(Data!$B855:I$5005&lt;&gt;"",Data!I855,"")</f>
        <v/>
      </c>
      <c r="J855" s="34"/>
      <c r="K855" s="34"/>
      <c r="L855" s="34"/>
      <c r="M855" s="34"/>
      <c r="N855" s="34"/>
      <c r="O855" s="34"/>
      <c r="P855" s="34"/>
      <c r="Q855" s="34"/>
    </row>
    <row r="856" spans="1:17">
      <c r="A856" s="40">
        <v>850</v>
      </c>
      <c r="B856" s="41" t="str">
        <f>IF(Data!B856:$B$5005&lt;&gt;"",Data!B856,"")</f>
        <v/>
      </c>
      <c r="C856" s="41" t="str">
        <f>IF(Data!$B856:C$5005&lt;&gt;"",Data!C856,"")</f>
        <v/>
      </c>
      <c r="D856" s="41" t="str">
        <f>IF(Data!$B856:D$5005&lt;&gt;"",Data!D856,"")</f>
        <v/>
      </c>
      <c r="E856" s="41" t="str">
        <f>IF(Data!$B856:E$5005&lt;&gt;"",Data!E856,"")</f>
        <v/>
      </c>
      <c r="F856" s="41" t="str">
        <f>IF(Data!$B856:F$5005&lt;&gt;"",Data!F856,"")</f>
        <v/>
      </c>
      <c r="G856" s="41" t="str">
        <f>IF(Data!$B856:G$5005&lt;&gt;"",Data!G856,"")</f>
        <v/>
      </c>
      <c r="H856" s="41" t="str">
        <f>IF(Data!$B856:H$5005&lt;&gt;"",Data!H856,"")</f>
        <v/>
      </c>
      <c r="I856" s="41" t="str">
        <f>IF(Data!$B856:I$5005&lt;&gt;"",Data!I856,"")</f>
        <v/>
      </c>
      <c r="J856" s="34"/>
      <c r="K856" s="34"/>
      <c r="L856" s="34"/>
      <c r="M856" s="34"/>
      <c r="N856" s="34"/>
      <c r="O856" s="34"/>
      <c r="P856" s="34"/>
      <c r="Q856" s="34"/>
    </row>
    <row r="857" spans="1:17">
      <c r="A857" s="40">
        <v>851</v>
      </c>
      <c r="B857" s="41" t="str">
        <f>IF(Data!B857:$B$5005&lt;&gt;"",Data!B857,"")</f>
        <v/>
      </c>
      <c r="C857" s="41" t="str">
        <f>IF(Data!$B857:C$5005&lt;&gt;"",Data!C857,"")</f>
        <v/>
      </c>
      <c r="D857" s="41" t="str">
        <f>IF(Data!$B857:D$5005&lt;&gt;"",Data!D857,"")</f>
        <v/>
      </c>
      <c r="E857" s="41" t="str">
        <f>IF(Data!$B857:E$5005&lt;&gt;"",Data!E857,"")</f>
        <v/>
      </c>
      <c r="F857" s="41" t="str">
        <f>IF(Data!$B857:F$5005&lt;&gt;"",Data!F857,"")</f>
        <v/>
      </c>
      <c r="G857" s="41" t="str">
        <f>IF(Data!$B857:G$5005&lt;&gt;"",Data!G857,"")</f>
        <v/>
      </c>
      <c r="H857" s="41" t="str">
        <f>IF(Data!$B857:H$5005&lt;&gt;"",Data!H857,"")</f>
        <v/>
      </c>
      <c r="I857" s="41" t="str">
        <f>IF(Data!$B857:I$5005&lt;&gt;"",Data!I857,"")</f>
        <v/>
      </c>
      <c r="J857" s="34"/>
      <c r="K857" s="34"/>
      <c r="L857" s="34"/>
      <c r="M857" s="34"/>
      <c r="N857" s="34"/>
      <c r="O857" s="34"/>
      <c r="P857" s="34"/>
      <c r="Q857" s="34"/>
    </row>
    <row r="858" spans="1:17">
      <c r="A858" s="40">
        <v>852</v>
      </c>
      <c r="B858" s="41" t="str">
        <f>IF(Data!B858:$B$5005&lt;&gt;"",Data!B858,"")</f>
        <v/>
      </c>
      <c r="C858" s="41" t="str">
        <f>IF(Data!$B858:C$5005&lt;&gt;"",Data!C858,"")</f>
        <v/>
      </c>
      <c r="D858" s="41" t="str">
        <f>IF(Data!$B858:D$5005&lt;&gt;"",Data!D858,"")</f>
        <v/>
      </c>
      <c r="E858" s="41" t="str">
        <f>IF(Data!$B858:E$5005&lt;&gt;"",Data!E858,"")</f>
        <v/>
      </c>
      <c r="F858" s="41" t="str">
        <f>IF(Data!$B858:F$5005&lt;&gt;"",Data!F858,"")</f>
        <v/>
      </c>
      <c r="G858" s="41" t="str">
        <f>IF(Data!$B858:G$5005&lt;&gt;"",Data!G858,"")</f>
        <v/>
      </c>
      <c r="H858" s="41" t="str">
        <f>IF(Data!$B858:H$5005&lt;&gt;"",Data!H858,"")</f>
        <v/>
      </c>
      <c r="I858" s="41" t="str">
        <f>IF(Data!$B858:I$5005&lt;&gt;"",Data!I858,"")</f>
        <v/>
      </c>
      <c r="J858" s="34"/>
      <c r="K858" s="34"/>
      <c r="L858" s="34"/>
      <c r="M858" s="34"/>
      <c r="N858" s="34"/>
      <c r="O858" s="34"/>
      <c r="P858" s="34"/>
      <c r="Q858" s="34"/>
    </row>
    <row r="859" spans="1:17">
      <c r="A859" s="40">
        <v>853</v>
      </c>
      <c r="B859" s="41" t="str">
        <f>IF(Data!B859:$B$5005&lt;&gt;"",Data!B859,"")</f>
        <v/>
      </c>
      <c r="C859" s="41" t="str">
        <f>IF(Data!$B859:C$5005&lt;&gt;"",Data!C859,"")</f>
        <v/>
      </c>
      <c r="D859" s="41" t="str">
        <f>IF(Data!$B859:D$5005&lt;&gt;"",Data!D859,"")</f>
        <v/>
      </c>
      <c r="E859" s="41" t="str">
        <f>IF(Data!$B859:E$5005&lt;&gt;"",Data!E859,"")</f>
        <v/>
      </c>
      <c r="F859" s="41" t="str">
        <f>IF(Data!$B859:F$5005&lt;&gt;"",Data!F859,"")</f>
        <v/>
      </c>
      <c r="G859" s="41" t="str">
        <f>IF(Data!$B859:G$5005&lt;&gt;"",Data!G859,"")</f>
        <v/>
      </c>
      <c r="H859" s="41" t="str">
        <f>IF(Data!$B859:H$5005&lt;&gt;"",Data!H859,"")</f>
        <v/>
      </c>
      <c r="I859" s="41" t="str">
        <f>IF(Data!$B859:I$5005&lt;&gt;"",Data!I859,"")</f>
        <v/>
      </c>
      <c r="J859" s="34"/>
      <c r="K859" s="34"/>
      <c r="L859" s="34"/>
      <c r="M859" s="34"/>
      <c r="N859" s="34"/>
      <c r="O859" s="34"/>
      <c r="P859" s="34"/>
      <c r="Q859" s="34"/>
    </row>
    <row r="860" spans="1:17">
      <c r="A860" s="40">
        <v>854</v>
      </c>
      <c r="B860" s="41" t="str">
        <f>IF(Data!B860:$B$5005&lt;&gt;"",Data!B860,"")</f>
        <v/>
      </c>
      <c r="C860" s="41" t="str">
        <f>IF(Data!$B860:C$5005&lt;&gt;"",Data!C860,"")</f>
        <v/>
      </c>
      <c r="D860" s="41" t="str">
        <f>IF(Data!$B860:D$5005&lt;&gt;"",Data!D860,"")</f>
        <v/>
      </c>
      <c r="E860" s="41" t="str">
        <f>IF(Data!$B860:E$5005&lt;&gt;"",Data!E860,"")</f>
        <v/>
      </c>
      <c r="F860" s="41" t="str">
        <f>IF(Data!$B860:F$5005&lt;&gt;"",Data!F860,"")</f>
        <v/>
      </c>
      <c r="G860" s="41" t="str">
        <f>IF(Data!$B860:G$5005&lt;&gt;"",Data!G860,"")</f>
        <v/>
      </c>
      <c r="H860" s="41" t="str">
        <f>IF(Data!$B860:H$5005&lt;&gt;"",Data!H860,"")</f>
        <v/>
      </c>
      <c r="I860" s="41" t="str">
        <f>IF(Data!$B860:I$5005&lt;&gt;"",Data!I860,"")</f>
        <v/>
      </c>
      <c r="J860" s="34"/>
      <c r="K860" s="34"/>
      <c r="L860" s="34"/>
      <c r="M860" s="34"/>
      <c r="N860" s="34"/>
      <c r="O860" s="34"/>
      <c r="P860" s="34"/>
      <c r="Q860" s="34"/>
    </row>
    <row r="861" spans="1:17">
      <c r="A861" s="40">
        <v>855</v>
      </c>
      <c r="B861" s="41" t="str">
        <f>IF(Data!B861:$B$5005&lt;&gt;"",Data!B861,"")</f>
        <v/>
      </c>
      <c r="C861" s="41" t="str">
        <f>IF(Data!$B861:C$5005&lt;&gt;"",Data!C861,"")</f>
        <v/>
      </c>
      <c r="D861" s="41" t="str">
        <f>IF(Data!$B861:D$5005&lt;&gt;"",Data!D861,"")</f>
        <v/>
      </c>
      <c r="E861" s="41" t="str">
        <f>IF(Data!$B861:E$5005&lt;&gt;"",Data!E861,"")</f>
        <v/>
      </c>
      <c r="F861" s="41" t="str">
        <f>IF(Data!$B861:F$5005&lt;&gt;"",Data!F861,"")</f>
        <v/>
      </c>
      <c r="G861" s="41" t="str">
        <f>IF(Data!$B861:G$5005&lt;&gt;"",Data!G861,"")</f>
        <v/>
      </c>
      <c r="H861" s="41" t="str">
        <f>IF(Data!$B861:H$5005&lt;&gt;"",Data!H861,"")</f>
        <v/>
      </c>
      <c r="I861" s="41" t="str">
        <f>IF(Data!$B861:I$5005&lt;&gt;"",Data!I861,"")</f>
        <v/>
      </c>
      <c r="J861" s="34"/>
      <c r="K861" s="34"/>
      <c r="L861" s="34"/>
      <c r="M861" s="34"/>
      <c r="N861" s="34"/>
      <c r="O861" s="34"/>
      <c r="P861" s="34"/>
      <c r="Q861" s="34"/>
    </row>
    <row r="862" spans="1:17">
      <c r="A862" s="40">
        <v>856</v>
      </c>
      <c r="B862" s="41" t="str">
        <f>IF(Data!B862:$B$5005&lt;&gt;"",Data!B862,"")</f>
        <v/>
      </c>
      <c r="C862" s="41" t="str">
        <f>IF(Data!$B862:C$5005&lt;&gt;"",Data!C862,"")</f>
        <v/>
      </c>
      <c r="D862" s="41" t="str">
        <f>IF(Data!$B862:D$5005&lt;&gt;"",Data!D862,"")</f>
        <v/>
      </c>
      <c r="E862" s="41" t="str">
        <f>IF(Data!$B862:E$5005&lt;&gt;"",Data!E862,"")</f>
        <v/>
      </c>
      <c r="F862" s="41" t="str">
        <f>IF(Data!$B862:F$5005&lt;&gt;"",Data!F862,"")</f>
        <v/>
      </c>
      <c r="G862" s="41" t="str">
        <f>IF(Data!$B862:G$5005&lt;&gt;"",Data!G862,"")</f>
        <v/>
      </c>
      <c r="H862" s="41" t="str">
        <f>IF(Data!$B862:H$5005&lt;&gt;"",Data!H862,"")</f>
        <v/>
      </c>
      <c r="I862" s="41" t="str">
        <f>IF(Data!$B862:I$5005&lt;&gt;"",Data!I862,"")</f>
        <v/>
      </c>
      <c r="J862" s="34"/>
      <c r="K862" s="34"/>
      <c r="L862" s="34"/>
      <c r="M862" s="34"/>
      <c r="N862" s="34"/>
      <c r="O862" s="34"/>
      <c r="P862" s="34"/>
      <c r="Q862" s="34"/>
    </row>
    <row r="863" spans="1:17">
      <c r="A863" s="40">
        <v>857</v>
      </c>
      <c r="B863" s="41" t="str">
        <f>IF(Data!B863:$B$5005&lt;&gt;"",Data!B863,"")</f>
        <v/>
      </c>
      <c r="C863" s="41" t="str">
        <f>IF(Data!$B863:C$5005&lt;&gt;"",Data!C863,"")</f>
        <v/>
      </c>
      <c r="D863" s="41" t="str">
        <f>IF(Data!$B863:D$5005&lt;&gt;"",Data!D863,"")</f>
        <v/>
      </c>
      <c r="E863" s="41" t="str">
        <f>IF(Data!$B863:E$5005&lt;&gt;"",Data!E863,"")</f>
        <v/>
      </c>
      <c r="F863" s="41" t="str">
        <f>IF(Data!$B863:F$5005&lt;&gt;"",Data!F863,"")</f>
        <v/>
      </c>
      <c r="G863" s="41" t="str">
        <f>IF(Data!$B863:G$5005&lt;&gt;"",Data!G863,"")</f>
        <v/>
      </c>
      <c r="H863" s="41" t="str">
        <f>IF(Data!$B863:H$5005&lt;&gt;"",Data!H863,"")</f>
        <v/>
      </c>
      <c r="I863" s="41" t="str">
        <f>IF(Data!$B863:I$5005&lt;&gt;"",Data!I863,"")</f>
        <v/>
      </c>
      <c r="J863" s="34"/>
      <c r="K863" s="34"/>
      <c r="L863" s="34"/>
      <c r="M863" s="34"/>
      <c r="N863" s="34"/>
      <c r="O863" s="34"/>
      <c r="P863" s="34"/>
      <c r="Q863" s="34"/>
    </row>
    <row r="864" spans="1:17">
      <c r="A864" s="40">
        <v>858</v>
      </c>
      <c r="B864" s="41" t="str">
        <f>IF(Data!B864:$B$5005&lt;&gt;"",Data!B864,"")</f>
        <v/>
      </c>
      <c r="C864" s="41" t="str">
        <f>IF(Data!$B864:C$5005&lt;&gt;"",Data!C864,"")</f>
        <v/>
      </c>
      <c r="D864" s="41" t="str">
        <f>IF(Data!$B864:D$5005&lt;&gt;"",Data!D864,"")</f>
        <v/>
      </c>
      <c r="E864" s="41" t="str">
        <f>IF(Data!$B864:E$5005&lt;&gt;"",Data!E864,"")</f>
        <v/>
      </c>
      <c r="F864" s="41" t="str">
        <f>IF(Data!$B864:F$5005&lt;&gt;"",Data!F864,"")</f>
        <v/>
      </c>
      <c r="G864" s="41" t="str">
        <f>IF(Data!$B864:G$5005&lt;&gt;"",Data!G864,"")</f>
        <v/>
      </c>
      <c r="H864" s="41" t="str">
        <f>IF(Data!$B864:H$5005&lt;&gt;"",Data!H864,"")</f>
        <v/>
      </c>
      <c r="I864" s="41" t="str">
        <f>IF(Data!$B864:I$5005&lt;&gt;"",Data!I864,"")</f>
        <v/>
      </c>
      <c r="J864" s="34"/>
      <c r="K864" s="34"/>
      <c r="L864" s="34"/>
      <c r="M864" s="34"/>
      <c r="N864" s="34"/>
      <c r="O864" s="34"/>
      <c r="P864" s="34"/>
      <c r="Q864" s="34"/>
    </row>
    <row r="865" spans="1:17">
      <c r="A865" s="40">
        <v>859</v>
      </c>
      <c r="B865" s="41" t="str">
        <f>IF(Data!B865:$B$5005&lt;&gt;"",Data!B865,"")</f>
        <v/>
      </c>
      <c r="C865" s="41" t="str">
        <f>IF(Data!$B865:C$5005&lt;&gt;"",Data!C865,"")</f>
        <v/>
      </c>
      <c r="D865" s="41" t="str">
        <f>IF(Data!$B865:D$5005&lt;&gt;"",Data!D865,"")</f>
        <v/>
      </c>
      <c r="E865" s="41" t="str">
        <f>IF(Data!$B865:E$5005&lt;&gt;"",Data!E865,"")</f>
        <v/>
      </c>
      <c r="F865" s="41" t="str">
        <f>IF(Data!$B865:F$5005&lt;&gt;"",Data!F865,"")</f>
        <v/>
      </c>
      <c r="G865" s="41" t="str">
        <f>IF(Data!$B865:G$5005&lt;&gt;"",Data!G865,"")</f>
        <v/>
      </c>
      <c r="H865" s="41" t="str">
        <f>IF(Data!$B865:H$5005&lt;&gt;"",Data!H865,"")</f>
        <v/>
      </c>
      <c r="I865" s="41" t="str">
        <f>IF(Data!$B865:I$5005&lt;&gt;"",Data!I865,"")</f>
        <v/>
      </c>
      <c r="J865" s="34"/>
      <c r="K865" s="34"/>
      <c r="L865" s="34"/>
      <c r="M865" s="34"/>
      <c r="N865" s="34"/>
      <c r="O865" s="34"/>
      <c r="P865" s="34"/>
      <c r="Q865" s="34"/>
    </row>
    <row r="866" spans="1:17">
      <c r="A866" s="40">
        <v>860</v>
      </c>
      <c r="B866" s="41" t="str">
        <f>IF(Data!B866:$B$5005&lt;&gt;"",Data!B866,"")</f>
        <v/>
      </c>
      <c r="C866" s="41" t="str">
        <f>IF(Data!$B866:C$5005&lt;&gt;"",Data!C866,"")</f>
        <v/>
      </c>
      <c r="D866" s="41" t="str">
        <f>IF(Data!$B866:D$5005&lt;&gt;"",Data!D866,"")</f>
        <v/>
      </c>
      <c r="E866" s="41" t="str">
        <f>IF(Data!$B866:E$5005&lt;&gt;"",Data!E866,"")</f>
        <v/>
      </c>
      <c r="F866" s="41" t="str">
        <f>IF(Data!$B866:F$5005&lt;&gt;"",Data!F866,"")</f>
        <v/>
      </c>
      <c r="G866" s="41" t="str">
        <f>IF(Data!$B866:G$5005&lt;&gt;"",Data!G866,"")</f>
        <v/>
      </c>
      <c r="H866" s="41" t="str">
        <f>IF(Data!$B866:H$5005&lt;&gt;"",Data!H866,"")</f>
        <v/>
      </c>
      <c r="I866" s="41" t="str">
        <f>IF(Data!$B866:I$5005&lt;&gt;"",Data!I866,"")</f>
        <v/>
      </c>
      <c r="J866" s="34"/>
      <c r="K866" s="34"/>
      <c r="L866" s="34"/>
      <c r="M866" s="34"/>
      <c r="N866" s="34"/>
      <c r="O866" s="34"/>
      <c r="P866" s="34"/>
      <c r="Q866" s="34"/>
    </row>
    <row r="867" spans="1:17">
      <c r="A867" s="40">
        <v>861</v>
      </c>
      <c r="B867" s="41" t="str">
        <f>IF(Data!B867:$B$5005&lt;&gt;"",Data!B867,"")</f>
        <v/>
      </c>
      <c r="C867" s="41" t="str">
        <f>IF(Data!$B867:C$5005&lt;&gt;"",Data!C867,"")</f>
        <v/>
      </c>
      <c r="D867" s="41" t="str">
        <f>IF(Data!$B867:D$5005&lt;&gt;"",Data!D867,"")</f>
        <v/>
      </c>
      <c r="E867" s="41" t="str">
        <f>IF(Data!$B867:E$5005&lt;&gt;"",Data!E867,"")</f>
        <v/>
      </c>
      <c r="F867" s="41" t="str">
        <f>IF(Data!$B867:F$5005&lt;&gt;"",Data!F867,"")</f>
        <v/>
      </c>
      <c r="G867" s="41" t="str">
        <f>IF(Data!$B867:G$5005&lt;&gt;"",Data!G867,"")</f>
        <v/>
      </c>
      <c r="H867" s="41" t="str">
        <f>IF(Data!$B867:H$5005&lt;&gt;"",Data!H867,"")</f>
        <v/>
      </c>
      <c r="I867" s="41" t="str">
        <f>IF(Data!$B867:I$5005&lt;&gt;"",Data!I867,"")</f>
        <v/>
      </c>
      <c r="J867" s="34"/>
      <c r="K867" s="34"/>
      <c r="L867" s="34"/>
      <c r="M867" s="34"/>
      <c r="N867" s="34"/>
      <c r="O867" s="34"/>
      <c r="P867" s="34"/>
      <c r="Q867" s="34"/>
    </row>
    <row r="868" spans="1:17">
      <c r="A868" s="40">
        <v>862</v>
      </c>
      <c r="B868" s="41" t="str">
        <f>IF(Data!B868:$B$5005&lt;&gt;"",Data!B868,"")</f>
        <v/>
      </c>
      <c r="C868" s="41" t="str">
        <f>IF(Data!$B868:C$5005&lt;&gt;"",Data!C868,"")</f>
        <v/>
      </c>
      <c r="D868" s="41" t="str">
        <f>IF(Data!$B868:D$5005&lt;&gt;"",Data!D868,"")</f>
        <v/>
      </c>
      <c r="E868" s="41" t="str">
        <f>IF(Data!$B868:E$5005&lt;&gt;"",Data!E868,"")</f>
        <v/>
      </c>
      <c r="F868" s="41" t="str">
        <f>IF(Data!$B868:F$5005&lt;&gt;"",Data!F868,"")</f>
        <v/>
      </c>
      <c r="G868" s="41" t="str">
        <f>IF(Data!$B868:G$5005&lt;&gt;"",Data!G868,"")</f>
        <v/>
      </c>
      <c r="H868" s="41" t="str">
        <f>IF(Data!$B868:H$5005&lt;&gt;"",Data!H868,"")</f>
        <v/>
      </c>
      <c r="I868" s="41" t="str">
        <f>IF(Data!$B868:I$5005&lt;&gt;"",Data!I868,"")</f>
        <v/>
      </c>
      <c r="J868" s="34"/>
      <c r="K868" s="34"/>
      <c r="L868" s="34"/>
      <c r="M868" s="34"/>
      <c r="N868" s="34"/>
      <c r="O868" s="34"/>
      <c r="P868" s="34"/>
      <c r="Q868" s="34"/>
    </row>
    <row r="869" spans="1:17">
      <c r="A869" s="40">
        <v>863</v>
      </c>
      <c r="B869" s="41" t="str">
        <f>IF(Data!B869:$B$5005&lt;&gt;"",Data!B869,"")</f>
        <v/>
      </c>
      <c r="C869" s="41" t="str">
        <f>IF(Data!$B869:C$5005&lt;&gt;"",Data!C869,"")</f>
        <v/>
      </c>
      <c r="D869" s="41" t="str">
        <f>IF(Data!$B869:D$5005&lt;&gt;"",Data!D869,"")</f>
        <v/>
      </c>
      <c r="E869" s="41" t="str">
        <f>IF(Data!$B869:E$5005&lt;&gt;"",Data!E869,"")</f>
        <v/>
      </c>
      <c r="F869" s="41" t="str">
        <f>IF(Data!$B869:F$5005&lt;&gt;"",Data!F869,"")</f>
        <v/>
      </c>
      <c r="G869" s="41" t="str">
        <f>IF(Data!$B869:G$5005&lt;&gt;"",Data!G869,"")</f>
        <v/>
      </c>
      <c r="H869" s="41" t="str">
        <f>IF(Data!$B869:H$5005&lt;&gt;"",Data!H869,"")</f>
        <v/>
      </c>
      <c r="I869" s="41" t="str">
        <f>IF(Data!$B869:I$5005&lt;&gt;"",Data!I869,"")</f>
        <v/>
      </c>
      <c r="J869" s="34"/>
      <c r="K869" s="34"/>
      <c r="L869" s="34"/>
      <c r="M869" s="34"/>
      <c r="N869" s="34"/>
      <c r="O869" s="34"/>
      <c r="P869" s="34"/>
      <c r="Q869" s="34"/>
    </row>
    <row r="870" spans="1:17">
      <c r="A870" s="40">
        <v>864</v>
      </c>
      <c r="B870" s="41" t="str">
        <f>IF(Data!B870:$B$5005&lt;&gt;"",Data!B870,"")</f>
        <v/>
      </c>
      <c r="C870" s="41" t="str">
        <f>IF(Data!$B870:C$5005&lt;&gt;"",Data!C870,"")</f>
        <v/>
      </c>
      <c r="D870" s="41" t="str">
        <f>IF(Data!$B870:D$5005&lt;&gt;"",Data!D870,"")</f>
        <v/>
      </c>
      <c r="E870" s="41" t="str">
        <f>IF(Data!$B870:E$5005&lt;&gt;"",Data!E870,"")</f>
        <v/>
      </c>
      <c r="F870" s="41" t="str">
        <f>IF(Data!$B870:F$5005&lt;&gt;"",Data!F870,"")</f>
        <v/>
      </c>
      <c r="G870" s="41" t="str">
        <f>IF(Data!$B870:G$5005&lt;&gt;"",Data!G870,"")</f>
        <v/>
      </c>
      <c r="H870" s="41" t="str">
        <f>IF(Data!$B870:H$5005&lt;&gt;"",Data!H870,"")</f>
        <v/>
      </c>
      <c r="I870" s="41" t="str">
        <f>IF(Data!$B870:I$5005&lt;&gt;"",Data!I870,"")</f>
        <v/>
      </c>
      <c r="J870" s="34"/>
      <c r="K870" s="34"/>
      <c r="L870" s="34"/>
      <c r="M870" s="34"/>
      <c r="N870" s="34"/>
      <c r="O870" s="34"/>
      <c r="P870" s="34"/>
      <c r="Q870" s="34"/>
    </row>
    <row r="871" spans="1:17">
      <c r="A871" s="40">
        <v>865</v>
      </c>
      <c r="B871" s="41" t="str">
        <f>IF(Data!B871:$B$5005&lt;&gt;"",Data!B871,"")</f>
        <v/>
      </c>
      <c r="C871" s="41" t="str">
        <f>IF(Data!$B871:C$5005&lt;&gt;"",Data!C871,"")</f>
        <v/>
      </c>
      <c r="D871" s="41" t="str">
        <f>IF(Data!$B871:D$5005&lt;&gt;"",Data!D871,"")</f>
        <v/>
      </c>
      <c r="E871" s="41" t="str">
        <f>IF(Data!$B871:E$5005&lt;&gt;"",Data!E871,"")</f>
        <v/>
      </c>
      <c r="F871" s="41" t="str">
        <f>IF(Data!$B871:F$5005&lt;&gt;"",Data!F871,"")</f>
        <v/>
      </c>
      <c r="G871" s="41" t="str">
        <f>IF(Data!$B871:G$5005&lt;&gt;"",Data!G871,"")</f>
        <v/>
      </c>
      <c r="H871" s="41" t="str">
        <f>IF(Data!$B871:H$5005&lt;&gt;"",Data!H871,"")</f>
        <v/>
      </c>
      <c r="I871" s="41" t="str">
        <f>IF(Data!$B871:I$5005&lt;&gt;"",Data!I871,"")</f>
        <v/>
      </c>
      <c r="J871" s="34"/>
      <c r="K871" s="34"/>
      <c r="L871" s="34"/>
      <c r="M871" s="34"/>
      <c r="N871" s="34"/>
      <c r="O871" s="34"/>
      <c r="P871" s="34"/>
      <c r="Q871" s="34"/>
    </row>
    <row r="872" spans="1:17">
      <c r="A872" s="40">
        <v>866</v>
      </c>
      <c r="B872" s="41" t="str">
        <f>IF(Data!B872:$B$5005&lt;&gt;"",Data!B872,"")</f>
        <v/>
      </c>
      <c r="C872" s="41" t="str">
        <f>IF(Data!$B872:C$5005&lt;&gt;"",Data!C872,"")</f>
        <v/>
      </c>
      <c r="D872" s="41" t="str">
        <f>IF(Data!$B872:D$5005&lt;&gt;"",Data!D872,"")</f>
        <v/>
      </c>
      <c r="E872" s="41" t="str">
        <f>IF(Data!$B872:E$5005&lt;&gt;"",Data!E872,"")</f>
        <v/>
      </c>
      <c r="F872" s="41" t="str">
        <f>IF(Data!$B872:F$5005&lt;&gt;"",Data!F872,"")</f>
        <v/>
      </c>
      <c r="G872" s="41" t="str">
        <f>IF(Data!$B872:G$5005&lt;&gt;"",Data!G872,"")</f>
        <v/>
      </c>
      <c r="H872" s="41" t="str">
        <f>IF(Data!$B872:H$5005&lt;&gt;"",Data!H872,"")</f>
        <v/>
      </c>
      <c r="I872" s="41" t="str">
        <f>IF(Data!$B872:I$5005&lt;&gt;"",Data!I872,"")</f>
        <v/>
      </c>
      <c r="J872" s="34"/>
      <c r="K872" s="34"/>
      <c r="L872" s="34"/>
      <c r="M872" s="34"/>
      <c r="N872" s="34"/>
      <c r="O872" s="34"/>
      <c r="P872" s="34"/>
      <c r="Q872" s="34"/>
    </row>
    <row r="873" spans="1:17">
      <c r="A873" s="40">
        <v>867</v>
      </c>
      <c r="B873" s="41" t="str">
        <f>IF(Data!B873:$B$5005&lt;&gt;"",Data!B873,"")</f>
        <v/>
      </c>
      <c r="C873" s="41" t="str">
        <f>IF(Data!$B873:C$5005&lt;&gt;"",Data!C873,"")</f>
        <v/>
      </c>
      <c r="D873" s="41" t="str">
        <f>IF(Data!$B873:D$5005&lt;&gt;"",Data!D873,"")</f>
        <v/>
      </c>
      <c r="E873" s="41" t="str">
        <f>IF(Data!$B873:E$5005&lt;&gt;"",Data!E873,"")</f>
        <v/>
      </c>
      <c r="F873" s="41" t="str">
        <f>IF(Data!$B873:F$5005&lt;&gt;"",Data!F873,"")</f>
        <v/>
      </c>
      <c r="G873" s="41" t="str">
        <f>IF(Data!$B873:G$5005&lt;&gt;"",Data!G873,"")</f>
        <v/>
      </c>
      <c r="H873" s="41" t="str">
        <f>IF(Data!$B873:H$5005&lt;&gt;"",Data!H873,"")</f>
        <v/>
      </c>
      <c r="I873" s="41" t="str">
        <f>IF(Data!$B873:I$5005&lt;&gt;"",Data!I873,"")</f>
        <v/>
      </c>
      <c r="J873" s="34"/>
      <c r="K873" s="34"/>
      <c r="L873" s="34"/>
      <c r="M873" s="34"/>
      <c r="N873" s="34"/>
      <c r="O873" s="34"/>
      <c r="P873" s="34"/>
      <c r="Q873" s="34"/>
    </row>
    <row r="874" spans="1:17">
      <c r="A874" s="40">
        <v>868</v>
      </c>
      <c r="B874" s="41" t="str">
        <f>IF(Data!B874:$B$5005&lt;&gt;"",Data!B874,"")</f>
        <v/>
      </c>
      <c r="C874" s="41" t="str">
        <f>IF(Data!$B874:C$5005&lt;&gt;"",Data!C874,"")</f>
        <v/>
      </c>
      <c r="D874" s="41" t="str">
        <f>IF(Data!$B874:D$5005&lt;&gt;"",Data!D874,"")</f>
        <v/>
      </c>
      <c r="E874" s="41" t="str">
        <f>IF(Data!$B874:E$5005&lt;&gt;"",Data!E874,"")</f>
        <v/>
      </c>
      <c r="F874" s="41" t="str">
        <f>IF(Data!$B874:F$5005&lt;&gt;"",Data!F874,"")</f>
        <v/>
      </c>
      <c r="G874" s="41" t="str">
        <f>IF(Data!$B874:G$5005&lt;&gt;"",Data!G874,"")</f>
        <v/>
      </c>
      <c r="H874" s="41" t="str">
        <f>IF(Data!$B874:H$5005&lt;&gt;"",Data!H874,"")</f>
        <v/>
      </c>
      <c r="I874" s="41" t="str">
        <f>IF(Data!$B874:I$5005&lt;&gt;"",Data!I874,"")</f>
        <v/>
      </c>
      <c r="J874" s="34"/>
      <c r="K874" s="34"/>
      <c r="L874" s="34"/>
      <c r="M874" s="34"/>
      <c r="N874" s="34"/>
      <c r="O874" s="34"/>
      <c r="P874" s="34"/>
      <c r="Q874" s="34"/>
    </row>
    <row r="875" spans="1:17">
      <c r="A875" s="40">
        <v>869</v>
      </c>
      <c r="B875" s="41" t="str">
        <f>IF(Data!B875:$B$5005&lt;&gt;"",Data!B875,"")</f>
        <v/>
      </c>
      <c r="C875" s="41" t="str">
        <f>IF(Data!$B875:C$5005&lt;&gt;"",Data!C875,"")</f>
        <v/>
      </c>
      <c r="D875" s="41" t="str">
        <f>IF(Data!$B875:D$5005&lt;&gt;"",Data!D875,"")</f>
        <v/>
      </c>
      <c r="E875" s="41" t="str">
        <f>IF(Data!$B875:E$5005&lt;&gt;"",Data!E875,"")</f>
        <v/>
      </c>
      <c r="F875" s="41" t="str">
        <f>IF(Data!$B875:F$5005&lt;&gt;"",Data!F875,"")</f>
        <v/>
      </c>
      <c r="G875" s="41" t="str">
        <f>IF(Data!$B875:G$5005&lt;&gt;"",Data!G875,"")</f>
        <v/>
      </c>
      <c r="H875" s="41" t="str">
        <f>IF(Data!$B875:H$5005&lt;&gt;"",Data!H875,"")</f>
        <v/>
      </c>
      <c r="I875" s="41" t="str">
        <f>IF(Data!$B875:I$5005&lt;&gt;"",Data!I875,"")</f>
        <v/>
      </c>
      <c r="J875" s="34"/>
      <c r="K875" s="34"/>
      <c r="L875" s="34"/>
      <c r="M875" s="34"/>
      <c r="N875" s="34"/>
      <c r="O875" s="34"/>
      <c r="P875" s="34"/>
      <c r="Q875" s="34"/>
    </row>
    <row r="876" spans="1:17">
      <c r="A876" s="40">
        <v>870</v>
      </c>
      <c r="B876" s="41" t="str">
        <f>IF(Data!B876:$B$5005&lt;&gt;"",Data!B876,"")</f>
        <v/>
      </c>
      <c r="C876" s="41" t="str">
        <f>IF(Data!$B876:C$5005&lt;&gt;"",Data!C876,"")</f>
        <v/>
      </c>
      <c r="D876" s="41" t="str">
        <f>IF(Data!$B876:D$5005&lt;&gt;"",Data!D876,"")</f>
        <v/>
      </c>
      <c r="E876" s="41" t="str">
        <f>IF(Data!$B876:E$5005&lt;&gt;"",Data!E876,"")</f>
        <v/>
      </c>
      <c r="F876" s="41" t="str">
        <f>IF(Data!$B876:F$5005&lt;&gt;"",Data!F876,"")</f>
        <v/>
      </c>
      <c r="G876" s="41" t="str">
        <f>IF(Data!$B876:G$5005&lt;&gt;"",Data!G876,"")</f>
        <v/>
      </c>
      <c r="H876" s="41" t="str">
        <f>IF(Data!$B876:H$5005&lt;&gt;"",Data!H876,"")</f>
        <v/>
      </c>
      <c r="I876" s="41" t="str">
        <f>IF(Data!$B876:I$5005&lt;&gt;"",Data!I876,"")</f>
        <v/>
      </c>
      <c r="J876" s="34"/>
      <c r="K876" s="34"/>
      <c r="L876" s="34"/>
      <c r="M876" s="34"/>
      <c r="N876" s="34"/>
      <c r="O876" s="34"/>
      <c r="P876" s="34"/>
      <c r="Q876" s="34"/>
    </row>
    <row r="877" spans="1:17">
      <c r="A877" s="40">
        <v>871</v>
      </c>
      <c r="B877" s="41" t="str">
        <f>IF(Data!B877:$B$5005&lt;&gt;"",Data!B877,"")</f>
        <v/>
      </c>
      <c r="C877" s="41" t="str">
        <f>IF(Data!$B877:C$5005&lt;&gt;"",Data!C877,"")</f>
        <v/>
      </c>
      <c r="D877" s="41" t="str">
        <f>IF(Data!$B877:D$5005&lt;&gt;"",Data!D877,"")</f>
        <v/>
      </c>
      <c r="E877" s="41" t="str">
        <f>IF(Data!$B877:E$5005&lt;&gt;"",Data!E877,"")</f>
        <v/>
      </c>
      <c r="F877" s="41" t="str">
        <f>IF(Data!$B877:F$5005&lt;&gt;"",Data!F877,"")</f>
        <v/>
      </c>
      <c r="G877" s="41" t="str">
        <f>IF(Data!$B877:G$5005&lt;&gt;"",Data!G877,"")</f>
        <v/>
      </c>
      <c r="H877" s="41" t="str">
        <f>IF(Data!$B877:H$5005&lt;&gt;"",Data!H877,"")</f>
        <v/>
      </c>
      <c r="I877" s="41" t="str">
        <f>IF(Data!$B877:I$5005&lt;&gt;"",Data!I877,"")</f>
        <v/>
      </c>
      <c r="J877" s="34"/>
      <c r="K877" s="34"/>
      <c r="L877" s="34"/>
      <c r="M877" s="34"/>
      <c r="N877" s="34"/>
      <c r="O877" s="34"/>
      <c r="P877" s="34"/>
      <c r="Q877" s="34"/>
    </row>
    <row r="878" spans="1:17">
      <c r="A878" s="40">
        <v>872</v>
      </c>
      <c r="B878" s="41" t="str">
        <f>IF(Data!B878:$B$5005&lt;&gt;"",Data!B878,"")</f>
        <v/>
      </c>
      <c r="C878" s="41" t="str">
        <f>IF(Data!$B878:C$5005&lt;&gt;"",Data!C878,"")</f>
        <v/>
      </c>
      <c r="D878" s="41" t="str">
        <f>IF(Data!$B878:D$5005&lt;&gt;"",Data!D878,"")</f>
        <v/>
      </c>
      <c r="E878" s="41" t="str">
        <f>IF(Data!$B878:E$5005&lt;&gt;"",Data!E878,"")</f>
        <v/>
      </c>
      <c r="F878" s="41" t="str">
        <f>IF(Data!$B878:F$5005&lt;&gt;"",Data!F878,"")</f>
        <v/>
      </c>
      <c r="G878" s="41" t="str">
        <f>IF(Data!$B878:G$5005&lt;&gt;"",Data!G878,"")</f>
        <v/>
      </c>
      <c r="H878" s="41" t="str">
        <f>IF(Data!$B878:H$5005&lt;&gt;"",Data!H878,"")</f>
        <v/>
      </c>
      <c r="I878" s="41" t="str">
        <f>IF(Data!$B878:I$5005&lt;&gt;"",Data!I878,"")</f>
        <v/>
      </c>
      <c r="J878" s="34"/>
      <c r="K878" s="34"/>
      <c r="L878" s="34"/>
      <c r="M878" s="34"/>
      <c r="N878" s="34"/>
      <c r="O878" s="34"/>
      <c r="P878" s="34"/>
      <c r="Q878" s="34"/>
    </row>
    <row r="879" spans="1:17">
      <c r="A879" s="40">
        <v>873</v>
      </c>
      <c r="B879" s="41" t="str">
        <f>IF(Data!B879:$B$5005&lt;&gt;"",Data!B879,"")</f>
        <v/>
      </c>
      <c r="C879" s="41" t="str">
        <f>IF(Data!$B879:C$5005&lt;&gt;"",Data!C879,"")</f>
        <v/>
      </c>
      <c r="D879" s="41" t="str">
        <f>IF(Data!$B879:D$5005&lt;&gt;"",Data!D879,"")</f>
        <v/>
      </c>
      <c r="E879" s="41" t="str">
        <f>IF(Data!$B879:E$5005&lt;&gt;"",Data!E879,"")</f>
        <v/>
      </c>
      <c r="F879" s="41" t="str">
        <f>IF(Data!$B879:F$5005&lt;&gt;"",Data!F879,"")</f>
        <v/>
      </c>
      <c r="G879" s="41" t="str">
        <f>IF(Data!$B879:G$5005&lt;&gt;"",Data!G879,"")</f>
        <v/>
      </c>
      <c r="H879" s="41" t="str">
        <f>IF(Data!$B879:H$5005&lt;&gt;"",Data!H879,"")</f>
        <v/>
      </c>
      <c r="I879" s="41" t="str">
        <f>IF(Data!$B879:I$5005&lt;&gt;"",Data!I879,"")</f>
        <v/>
      </c>
      <c r="J879" s="34"/>
      <c r="K879" s="34"/>
      <c r="L879" s="34"/>
      <c r="M879" s="34"/>
      <c r="N879" s="34"/>
      <c r="O879" s="34"/>
      <c r="P879" s="34"/>
      <c r="Q879" s="34"/>
    </row>
    <row r="880" spans="1:17">
      <c r="A880" s="40">
        <v>874</v>
      </c>
      <c r="B880" s="41" t="str">
        <f>IF(Data!B880:$B$5005&lt;&gt;"",Data!B880,"")</f>
        <v/>
      </c>
      <c r="C880" s="41" t="str">
        <f>IF(Data!$B880:C$5005&lt;&gt;"",Data!C880,"")</f>
        <v/>
      </c>
      <c r="D880" s="41" t="str">
        <f>IF(Data!$B880:D$5005&lt;&gt;"",Data!D880,"")</f>
        <v/>
      </c>
      <c r="E880" s="41" t="str">
        <f>IF(Data!$B880:E$5005&lt;&gt;"",Data!E880,"")</f>
        <v/>
      </c>
      <c r="F880" s="41" t="str">
        <f>IF(Data!$B880:F$5005&lt;&gt;"",Data!F880,"")</f>
        <v/>
      </c>
      <c r="G880" s="41" t="str">
        <f>IF(Data!$B880:G$5005&lt;&gt;"",Data!G880,"")</f>
        <v/>
      </c>
      <c r="H880" s="41" t="str">
        <f>IF(Data!$B880:H$5005&lt;&gt;"",Data!H880,"")</f>
        <v/>
      </c>
      <c r="I880" s="41" t="str">
        <f>IF(Data!$B880:I$5005&lt;&gt;"",Data!I880,"")</f>
        <v/>
      </c>
      <c r="J880" s="34"/>
      <c r="K880" s="34"/>
      <c r="L880" s="34"/>
      <c r="M880" s="34"/>
      <c r="N880" s="34"/>
      <c r="O880" s="34"/>
      <c r="P880" s="34"/>
      <c r="Q880" s="34"/>
    </row>
    <row r="881" spans="1:17">
      <c r="A881" s="40">
        <v>875</v>
      </c>
      <c r="B881" s="41" t="str">
        <f>IF(Data!B881:$B$5005&lt;&gt;"",Data!B881,"")</f>
        <v/>
      </c>
      <c r="C881" s="41" t="str">
        <f>IF(Data!$B881:C$5005&lt;&gt;"",Data!C881,"")</f>
        <v/>
      </c>
      <c r="D881" s="41" t="str">
        <f>IF(Data!$B881:D$5005&lt;&gt;"",Data!D881,"")</f>
        <v/>
      </c>
      <c r="E881" s="41" t="str">
        <f>IF(Data!$B881:E$5005&lt;&gt;"",Data!E881,"")</f>
        <v/>
      </c>
      <c r="F881" s="41" t="str">
        <f>IF(Data!$B881:F$5005&lt;&gt;"",Data!F881,"")</f>
        <v/>
      </c>
      <c r="G881" s="41" t="str">
        <f>IF(Data!$B881:G$5005&lt;&gt;"",Data!G881,"")</f>
        <v/>
      </c>
      <c r="H881" s="41" t="str">
        <f>IF(Data!$B881:H$5005&lt;&gt;"",Data!H881,"")</f>
        <v/>
      </c>
      <c r="I881" s="41" t="str">
        <f>IF(Data!$B881:I$5005&lt;&gt;"",Data!I881,"")</f>
        <v/>
      </c>
      <c r="J881" s="34"/>
      <c r="K881" s="34"/>
      <c r="L881" s="34"/>
      <c r="M881" s="34"/>
      <c r="N881" s="34"/>
      <c r="O881" s="34"/>
      <c r="P881" s="34"/>
      <c r="Q881" s="34"/>
    </row>
    <row r="882" spans="1:17">
      <c r="A882" s="40">
        <v>876</v>
      </c>
      <c r="B882" s="41" t="str">
        <f>IF(Data!B882:$B$5005&lt;&gt;"",Data!B882,"")</f>
        <v/>
      </c>
      <c r="C882" s="41" t="str">
        <f>IF(Data!$B882:C$5005&lt;&gt;"",Data!C882,"")</f>
        <v/>
      </c>
      <c r="D882" s="41" t="str">
        <f>IF(Data!$B882:D$5005&lt;&gt;"",Data!D882,"")</f>
        <v/>
      </c>
      <c r="E882" s="41" t="str">
        <f>IF(Data!$B882:E$5005&lt;&gt;"",Data!E882,"")</f>
        <v/>
      </c>
      <c r="F882" s="41" t="str">
        <f>IF(Data!$B882:F$5005&lt;&gt;"",Data!F882,"")</f>
        <v/>
      </c>
      <c r="G882" s="41" t="str">
        <f>IF(Data!$B882:G$5005&lt;&gt;"",Data!G882,"")</f>
        <v/>
      </c>
      <c r="H882" s="41" t="str">
        <f>IF(Data!$B882:H$5005&lt;&gt;"",Data!H882,"")</f>
        <v/>
      </c>
      <c r="I882" s="41" t="str">
        <f>IF(Data!$B882:I$5005&lt;&gt;"",Data!I882,"")</f>
        <v/>
      </c>
      <c r="J882" s="34"/>
      <c r="K882" s="34"/>
      <c r="L882" s="34"/>
      <c r="M882" s="34"/>
      <c r="N882" s="34"/>
      <c r="O882" s="34"/>
      <c r="P882" s="34"/>
      <c r="Q882" s="34"/>
    </row>
    <row r="883" spans="1:17">
      <c r="A883" s="40">
        <v>877</v>
      </c>
      <c r="B883" s="41" t="str">
        <f>IF(Data!B883:$B$5005&lt;&gt;"",Data!B883,"")</f>
        <v/>
      </c>
      <c r="C883" s="41" t="str">
        <f>IF(Data!$B883:C$5005&lt;&gt;"",Data!C883,"")</f>
        <v/>
      </c>
      <c r="D883" s="41" t="str">
        <f>IF(Data!$B883:D$5005&lt;&gt;"",Data!D883,"")</f>
        <v/>
      </c>
      <c r="E883" s="41" t="str">
        <f>IF(Data!$B883:E$5005&lt;&gt;"",Data!E883,"")</f>
        <v/>
      </c>
      <c r="F883" s="41" t="str">
        <f>IF(Data!$B883:F$5005&lt;&gt;"",Data!F883,"")</f>
        <v/>
      </c>
      <c r="G883" s="41" t="str">
        <f>IF(Data!$B883:G$5005&lt;&gt;"",Data!G883,"")</f>
        <v/>
      </c>
      <c r="H883" s="41" t="str">
        <f>IF(Data!$B883:H$5005&lt;&gt;"",Data!H883,"")</f>
        <v/>
      </c>
      <c r="I883" s="41" t="str">
        <f>IF(Data!$B883:I$5005&lt;&gt;"",Data!I883,"")</f>
        <v/>
      </c>
      <c r="J883" s="34"/>
      <c r="K883" s="34"/>
      <c r="L883" s="34"/>
      <c r="M883" s="34"/>
      <c r="N883" s="34"/>
      <c r="O883" s="34"/>
      <c r="P883" s="34"/>
      <c r="Q883" s="34"/>
    </row>
    <row r="884" spans="1:17">
      <c r="A884" s="40">
        <v>878</v>
      </c>
      <c r="B884" s="41" t="str">
        <f>IF(Data!B884:$B$5005&lt;&gt;"",Data!B884,"")</f>
        <v/>
      </c>
      <c r="C884" s="41" t="str">
        <f>IF(Data!$B884:C$5005&lt;&gt;"",Data!C884,"")</f>
        <v/>
      </c>
      <c r="D884" s="41" t="str">
        <f>IF(Data!$B884:D$5005&lt;&gt;"",Data!D884,"")</f>
        <v/>
      </c>
      <c r="E884" s="41" t="str">
        <f>IF(Data!$B884:E$5005&lt;&gt;"",Data!E884,"")</f>
        <v/>
      </c>
      <c r="F884" s="41" t="str">
        <f>IF(Data!$B884:F$5005&lt;&gt;"",Data!F884,"")</f>
        <v/>
      </c>
      <c r="G884" s="41" t="str">
        <f>IF(Data!$B884:G$5005&lt;&gt;"",Data!G884,"")</f>
        <v/>
      </c>
      <c r="H884" s="41" t="str">
        <f>IF(Data!$B884:H$5005&lt;&gt;"",Data!H884,"")</f>
        <v/>
      </c>
      <c r="I884" s="41" t="str">
        <f>IF(Data!$B884:I$5005&lt;&gt;"",Data!I884,"")</f>
        <v/>
      </c>
      <c r="J884" s="34"/>
      <c r="K884" s="34"/>
      <c r="L884" s="34"/>
      <c r="M884" s="34"/>
      <c r="N884" s="34"/>
      <c r="O884" s="34"/>
      <c r="P884" s="34"/>
      <c r="Q884" s="34"/>
    </row>
    <row r="885" spans="1:17">
      <c r="A885" s="40">
        <v>879</v>
      </c>
      <c r="B885" s="41" t="str">
        <f>IF(Data!B885:$B$5005&lt;&gt;"",Data!B885,"")</f>
        <v/>
      </c>
      <c r="C885" s="41" t="str">
        <f>IF(Data!$B885:C$5005&lt;&gt;"",Data!C885,"")</f>
        <v/>
      </c>
      <c r="D885" s="41" t="str">
        <f>IF(Data!$B885:D$5005&lt;&gt;"",Data!D885,"")</f>
        <v/>
      </c>
      <c r="E885" s="41" t="str">
        <f>IF(Data!$B885:E$5005&lt;&gt;"",Data!E885,"")</f>
        <v/>
      </c>
      <c r="F885" s="41" t="str">
        <f>IF(Data!$B885:F$5005&lt;&gt;"",Data!F885,"")</f>
        <v/>
      </c>
      <c r="G885" s="41" t="str">
        <f>IF(Data!$B885:G$5005&lt;&gt;"",Data!G885,"")</f>
        <v/>
      </c>
      <c r="H885" s="41" t="str">
        <f>IF(Data!$B885:H$5005&lt;&gt;"",Data!H885,"")</f>
        <v/>
      </c>
      <c r="I885" s="41" t="str">
        <f>IF(Data!$B885:I$5005&lt;&gt;"",Data!I885,"")</f>
        <v/>
      </c>
      <c r="J885" s="34"/>
      <c r="K885" s="34"/>
      <c r="L885" s="34"/>
      <c r="M885" s="34"/>
      <c r="N885" s="34"/>
      <c r="O885" s="34"/>
      <c r="P885" s="34"/>
      <c r="Q885" s="34"/>
    </row>
    <row r="886" spans="1:17">
      <c r="A886" s="40">
        <v>880</v>
      </c>
      <c r="B886" s="41" t="str">
        <f>IF(Data!B886:$B$5005&lt;&gt;"",Data!B886,"")</f>
        <v/>
      </c>
      <c r="C886" s="41" t="str">
        <f>IF(Data!$B886:C$5005&lt;&gt;"",Data!C886,"")</f>
        <v/>
      </c>
      <c r="D886" s="41" t="str">
        <f>IF(Data!$B886:D$5005&lt;&gt;"",Data!D886,"")</f>
        <v/>
      </c>
      <c r="E886" s="41" t="str">
        <f>IF(Data!$B886:E$5005&lt;&gt;"",Data!E886,"")</f>
        <v/>
      </c>
      <c r="F886" s="41" t="str">
        <f>IF(Data!$B886:F$5005&lt;&gt;"",Data!F886,"")</f>
        <v/>
      </c>
      <c r="G886" s="41" t="str">
        <f>IF(Data!$B886:G$5005&lt;&gt;"",Data!G886,"")</f>
        <v/>
      </c>
      <c r="H886" s="41" t="str">
        <f>IF(Data!$B886:H$5005&lt;&gt;"",Data!H886,"")</f>
        <v/>
      </c>
      <c r="I886" s="41" t="str">
        <f>IF(Data!$B886:I$5005&lt;&gt;"",Data!I886,"")</f>
        <v/>
      </c>
      <c r="J886" s="34"/>
      <c r="K886" s="34"/>
      <c r="L886" s="34"/>
      <c r="M886" s="34"/>
      <c r="N886" s="34"/>
      <c r="O886" s="34"/>
      <c r="P886" s="34"/>
      <c r="Q886" s="34"/>
    </row>
    <row r="887" spans="1:17">
      <c r="A887" s="40">
        <v>881</v>
      </c>
      <c r="B887" s="41" t="str">
        <f>IF(Data!B887:$B$5005&lt;&gt;"",Data!B887,"")</f>
        <v/>
      </c>
      <c r="C887" s="41" t="str">
        <f>IF(Data!$B887:C$5005&lt;&gt;"",Data!C887,"")</f>
        <v/>
      </c>
      <c r="D887" s="41" t="str">
        <f>IF(Data!$B887:D$5005&lt;&gt;"",Data!D887,"")</f>
        <v/>
      </c>
      <c r="E887" s="41" t="str">
        <f>IF(Data!$B887:E$5005&lt;&gt;"",Data!E887,"")</f>
        <v/>
      </c>
      <c r="F887" s="41" t="str">
        <f>IF(Data!$B887:F$5005&lt;&gt;"",Data!F887,"")</f>
        <v/>
      </c>
      <c r="G887" s="41" t="str">
        <f>IF(Data!$B887:G$5005&lt;&gt;"",Data!G887,"")</f>
        <v/>
      </c>
      <c r="H887" s="41" t="str">
        <f>IF(Data!$B887:H$5005&lt;&gt;"",Data!H887,"")</f>
        <v/>
      </c>
      <c r="I887" s="41" t="str">
        <f>IF(Data!$B887:I$5005&lt;&gt;"",Data!I887,"")</f>
        <v/>
      </c>
      <c r="J887" s="34"/>
      <c r="K887" s="34"/>
      <c r="L887" s="34"/>
      <c r="M887" s="34"/>
      <c r="N887" s="34"/>
      <c r="O887" s="34"/>
      <c r="P887" s="34"/>
      <c r="Q887" s="34"/>
    </row>
    <row r="888" spans="1:17">
      <c r="A888" s="40">
        <v>882</v>
      </c>
      <c r="B888" s="41" t="str">
        <f>IF(Data!B888:$B$5005&lt;&gt;"",Data!B888,"")</f>
        <v/>
      </c>
      <c r="C888" s="41" t="str">
        <f>IF(Data!$B888:C$5005&lt;&gt;"",Data!C888,"")</f>
        <v/>
      </c>
      <c r="D888" s="41" t="str">
        <f>IF(Data!$B888:D$5005&lt;&gt;"",Data!D888,"")</f>
        <v/>
      </c>
      <c r="E888" s="41" t="str">
        <f>IF(Data!$B888:E$5005&lt;&gt;"",Data!E888,"")</f>
        <v/>
      </c>
      <c r="F888" s="41" t="str">
        <f>IF(Data!$B888:F$5005&lt;&gt;"",Data!F888,"")</f>
        <v/>
      </c>
      <c r="G888" s="41" t="str">
        <f>IF(Data!$B888:G$5005&lt;&gt;"",Data!G888,"")</f>
        <v/>
      </c>
      <c r="H888" s="41" t="str">
        <f>IF(Data!$B888:H$5005&lt;&gt;"",Data!H888,"")</f>
        <v/>
      </c>
      <c r="I888" s="41" t="str">
        <f>IF(Data!$B888:I$5005&lt;&gt;"",Data!I888,"")</f>
        <v/>
      </c>
      <c r="J888" s="34"/>
      <c r="K888" s="34"/>
      <c r="L888" s="34"/>
      <c r="M888" s="34"/>
      <c r="N888" s="34"/>
      <c r="O888" s="34"/>
      <c r="P888" s="34"/>
      <c r="Q888" s="34"/>
    </row>
    <row r="889" spans="1:17">
      <c r="A889" s="40">
        <v>883</v>
      </c>
      <c r="B889" s="41" t="str">
        <f>IF(Data!B889:$B$5005&lt;&gt;"",Data!B889,"")</f>
        <v/>
      </c>
      <c r="C889" s="41" t="str">
        <f>IF(Data!$B889:C$5005&lt;&gt;"",Data!C889,"")</f>
        <v/>
      </c>
      <c r="D889" s="41" t="str">
        <f>IF(Data!$B889:D$5005&lt;&gt;"",Data!D889,"")</f>
        <v/>
      </c>
      <c r="E889" s="41" t="str">
        <f>IF(Data!$B889:E$5005&lt;&gt;"",Data!E889,"")</f>
        <v/>
      </c>
      <c r="F889" s="41" t="str">
        <f>IF(Data!$B889:F$5005&lt;&gt;"",Data!F889,"")</f>
        <v/>
      </c>
      <c r="G889" s="41" t="str">
        <f>IF(Data!$B889:G$5005&lt;&gt;"",Data!G889,"")</f>
        <v/>
      </c>
      <c r="H889" s="41" t="str">
        <f>IF(Data!$B889:H$5005&lt;&gt;"",Data!H889,"")</f>
        <v/>
      </c>
      <c r="I889" s="41" t="str">
        <f>IF(Data!$B889:I$5005&lt;&gt;"",Data!I889,"")</f>
        <v/>
      </c>
      <c r="J889" s="34"/>
      <c r="K889" s="34"/>
      <c r="L889" s="34"/>
      <c r="M889" s="34"/>
      <c r="N889" s="34"/>
      <c r="O889" s="34"/>
      <c r="P889" s="34"/>
      <c r="Q889" s="34"/>
    </row>
    <row r="890" spans="1:17">
      <c r="A890" s="40">
        <v>884</v>
      </c>
      <c r="B890" s="41" t="str">
        <f>IF(Data!B890:$B$5005&lt;&gt;"",Data!B890,"")</f>
        <v/>
      </c>
      <c r="C890" s="41" t="str">
        <f>IF(Data!$B890:C$5005&lt;&gt;"",Data!C890,"")</f>
        <v/>
      </c>
      <c r="D890" s="41" t="str">
        <f>IF(Data!$B890:D$5005&lt;&gt;"",Data!D890,"")</f>
        <v/>
      </c>
      <c r="E890" s="41" t="str">
        <f>IF(Data!$B890:E$5005&lt;&gt;"",Data!E890,"")</f>
        <v/>
      </c>
      <c r="F890" s="41" t="str">
        <f>IF(Data!$B890:F$5005&lt;&gt;"",Data!F890,"")</f>
        <v/>
      </c>
      <c r="G890" s="41" t="str">
        <f>IF(Data!$B890:G$5005&lt;&gt;"",Data!G890,"")</f>
        <v/>
      </c>
      <c r="H890" s="41" t="str">
        <f>IF(Data!$B890:H$5005&lt;&gt;"",Data!H890,"")</f>
        <v/>
      </c>
      <c r="I890" s="41" t="str">
        <f>IF(Data!$B890:I$5005&lt;&gt;"",Data!I890,"")</f>
        <v/>
      </c>
      <c r="J890" s="34"/>
      <c r="K890" s="34"/>
      <c r="L890" s="34"/>
      <c r="M890" s="34"/>
      <c r="N890" s="34"/>
      <c r="O890" s="34"/>
      <c r="P890" s="34"/>
      <c r="Q890" s="34"/>
    </row>
    <row r="891" spans="1:17">
      <c r="A891" s="40">
        <v>885</v>
      </c>
      <c r="B891" s="41" t="str">
        <f>IF(Data!B891:$B$5005&lt;&gt;"",Data!B891,"")</f>
        <v/>
      </c>
      <c r="C891" s="41" t="str">
        <f>IF(Data!$B891:C$5005&lt;&gt;"",Data!C891,"")</f>
        <v/>
      </c>
      <c r="D891" s="41" t="str">
        <f>IF(Data!$B891:D$5005&lt;&gt;"",Data!D891,"")</f>
        <v/>
      </c>
      <c r="E891" s="41" t="str">
        <f>IF(Data!$B891:E$5005&lt;&gt;"",Data!E891,"")</f>
        <v/>
      </c>
      <c r="F891" s="41" t="str">
        <f>IF(Data!$B891:F$5005&lt;&gt;"",Data!F891,"")</f>
        <v/>
      </c>
      <c r="G891" s="41" t="str">
        <f>IF(Data!$B891:G$5005&lt;&gt;"",Data!G891,"")</f>
        <v/>
      </c>
      <c r="H891" s="41" t="str">
        <f>IF(Data!$B891:H$5005&lt;&gt;"",Data!H891,"")</f>
        <v/>
      </c>
      <c r="I891" s="41" t="str">
        <f>IF(Data!$B891:I$5005&lt;&gt;"",Data!I891,"")</f>
        <v/>
      </c>
      <c r="J891" s="34"/>
      <c r="K891" s="34"/>
      <c r="L891" s="34"/>
      <c r="M891" s="34"/>
      <c r="N891" s="34"/>
      <c r="O891" s="34"/>
      <c r="P891" s="34"/>
      <c r="Q891" s="34"/>
    </row>
    <row r="892" spans="1:17">
      <c r="A892" s="40">
        <v>886</v>
      </c>
      <c r="B892" s="41" t="str">
        <f>IF(Data!B892:$B$5005&lt;&gt;"",Data!B892,"")</f>
        <v/>
      </c>
      <c r="C892" s="41" t="str">
        <f>IF(Data!$B892:C$5005&lt;&gt;"",Data!C892,"")</f>
        <v/>
      </c>
      <c r="D892" s="41" t="str">
        <f>IF(Data!$B892:D$5005&lt;&gt;"",Data!D892,"")</f>
        <v/>
      </c>
      <c r="E892" s="41" t="str">
        <f>IF(Data!$B892:E$5005&lt;&gt;"",Data!E892,"")</f>
        <v/>
      </c>
      <c r="F892" s="41" t="str">
        <f>IF(Data!$B892:F$5005&lt;&gt;"",Data!F892,"")</f>
        <v/>
      </c>
      <c r="G892" s="41" t="str">
        <f>IF(Data!$B892:G$5005&lt;&gt;"",Data!G892,"")</f>
        <v/>
      </c>
      <c r="H892" s="41" t="str">
        <f>IF(Data!$B892:H$5005&lt;&gt;"",Data!H892,"")</f>
        <v/>
      </c>
      <c r="I892" s="41" t="str">
        <f>IF(Data!$B892:I$5005&lt;&gt;"",Data!I892,"")</f>
        <v/>
      </c>
      <c r="J892" s="34"/>
      <c r="K892" s="34"/>
      <c r="L892" s="34"/>
      <c r="M892" s="34"/>
      <c r="N892" s="34"/>
      <c r="O892" s="34"/>
      <c r="P892" s="34"/>
      <c r="Q892" s="34"/>
    </row>
    <row r="893" spans="1:17">
      <c r="A893" s="40">
        <v>887</v>
      </c>
      <c r="B893" s="41" t="str">
        <f>IF(Data!B893:$B$5005&lt;&gt;"",Data!B893,"")</f>
        <v/>
      </c>
      <c r="C893" s="41" t="str">
        <f>IF(Data!$B893:C$5005&lt;&gt;"",Data!C893,"")</f>
        <v/>
      </c>
      <c r="D893" s="41" t="str">
        <f>IF(Data!$B893:D$5005&lt;&gt;"",Data!D893,"")</f>
        <v/>
      </c>
      <c r="E893" s="41" t="str">
        <f>IF(Data!$B893:E$5005&lt;&gt;"",Data!E893,"")</f>
        <v/>
      </c>
      <c r="F893" s="41" t="str">
        <f>IF(Data!$B893:F$5005&lt;&gt;"",Data!F893,"")</f>
        <v/>
      </c>
      <c r="G893" s="41" t="str">
        <f>IF(Data!$B893:G$5005&lt;&gt;"",Data!G893,"")</f>
        <v/>
      </c>
      <c r="H893" s="41" t="str">
        <f>IF(Data!$B893:H$5005&lt;&gt;"",Data!H893,"")</f>
        <v/>
      </c>
      <c r="I893" s="41" t="str">
        <f>IF(Data!$B893:I$5005&lt;&gt;"",Data!I893,"")</f>
        <v/>
      </c>
      <c r="J893" s="34"/>
      <c r="K893" s="34"/>
      <c r="L893" s="34"/>
      <c r="M893" s="34"/>
      <c r="N893" s="34"/>
      <c r="O893" s="34"/>
      <c r="P893" s="34"/>
      <c r="Q893" s="34"/>
    </row>
    <row r="894" spans="1:17">
      <c r="A894" s="40">
        <v>888</v>
      </c>
      <c r="B894" s="41" t="str">
        <f>IF(Data!B894:$B$5005&lt;&gt;"",Data!B894,"")</f>
        <v/>
      </c>
      <c r="C894" s="41" t="str">
        <f>IF(Data!$B894:C$5005&lt;&gt;"",Data!C894,"")</f>
        <v/>
      </c>
      <c r="D894" s="41" t="str">
        <f>IF(Data!$B894:D$5005&lt;&gt;"",Data!D894,"")</f>
        <v/>
      </c>
      <c r="E894" s="41" t="str">
        <f>IF(Data!$B894:E$5005&lt;&gt;"",Data!E894,"")</f>
        <v/>
      </c>
      <c r="F894" s="41" t="str">
        <f>IF(Data!$B894:F$5005&lt;&gt;"",Data!F894,"")</f>
        <v/>
      </c>
      <c r="G894" s="41" t="str">
        <f>IF(Data!$B894:G$5005&lt;&gt;"",Data!G894,"")</f>
        <v/>
      </c>
      <c r="H894" s="41" t="str">
        <f>IF(Data!$B894:H$5005&lt;&gt;"",Data!H894,"")</f>
        <v/>
      </c>
      <c r="I894" s="41" t="str">
        <f>IF(Data!$B894:I$5005&lt;&gt;"",Data!I894,"")</f>
        <v/>
      </c>
      <c r="J894" s="34"/>
      <c r="K894" s="34"/>
      <c r="L894" s="34"/>
      <c r="M894" s="34"/>
      <c r="N894" s="34"/>
      <c r="O894" s="34"/>
      <c r="P894" s="34"/>
      <c r="Q894" s="34"/>
    </row>
    <row r="895" spans="1:17">
      <c r="A895" s="40">
        <v>889</v>
      </c>
      <c r="B895" s="41" t="str">
        <f>IF(Data!B895:$B$5005&lt;&gt;"",Data!B895,"")</f>
        <v/>
      </c>
      <c r="C895" s="41" t="str">
        <f>IF(Data!$B895:C$5005&lt;&gt;"",Data!C895,"")</f>
        <v/>
      </c>
      <c r="D895" s="41" t="str">
        <f>IF(Data!$B895:D$5005&lt;&gt;"",Data!D895,"")</f>
        <v/>
      </c>
      <c r="E895" s="41" t="str">
        <f>IF(Data!$B895:E$5005&lt;&gt;"",Data!E895,"")</f>
        <v/>
      </c>
      <c r="F895" s="41" t="str">
        <f>IF(Data!$B895:F$5005&lt;&gt;"",Data!F895,"")</f>
        <v/>
      </c>
      <c r="G895" s="41" t="str">
        <f>IF(Data!$B895:G$5005&lt;&gt;"",Data!G895,"")</f>
        <v/>
      </c>
      <c r="H895" s="41" t="str">
        <f>IF(Data!$B895:H$5005&lt;&gt;"",Data!H895,"")</f>
        <v/>
      </c>
      <c r="I895" s="41" t="str">
        <f>IF(Data!$B895:I$5005&lt;&gt;"",Data!I895,"")</f>
        <v/>
      </c>
      <c r="J895" s="34"/>
      <c r="K895" s="34"/>
      <c r="L895" s="34"/>
      <c r="M895" s="34"/>
      <c r="N895" s="34"/>
      <c r="O895" s="34"/>
      <c r="P895" s="34"/>
      <c r="Q895" s="34"/>
    </row>
    <row r="896" spans="1:17">
      <c r="A896" s="40">
        <v>890</v>
      </c>
      <c r="B896" s="41" t="str">
        <f>IF(Data!B896:$B$5005&lt;&gt;"",Data!B896,"")</f>
        <v/>
      </c>
      <c r="C896" s="41" t="str">
        <f>IF(Data!$B896:C$5005&lt;&gt;"",Data!C896,"")</f>
        <v/>
      </c>
      <c r="D896" s="41" t="str">
        <f>IF(Data!$B896:D$5005&lt;&gt;"",Data!D896,"")</f>
        <v/>
      </c>
      <c r="E896" s="41" t="str">
        <f>IF(Data!$B896:E$5005&lt;&gt;"",Data!E896,"")</f>
        <v/>
      </c>
      <c r="F896" s="41" t="str">
        <f>IF(Data!$B896:F$5005&lt;&gt;"",Data!F896,"")</f>
        <v/>
      </c>
      <c r="G896" s="41" t="str">
        <f>IF(Data!$B896:G$5005&lt;&gt;"",Data!G896,"")</f>
        <v/>
      </c>
      <c r="H896" s="41" t="str">
        <f>IF(Data!$B896:H$5005&lt;&gt;"",Data!H896,"")</f>
        <v/>
      </c>
      <c r="I896" s="41" t="str">
        <f>IF(Data!$B896:I$5005&lt;&gt;"",Data!I896,"")</f>
        <v/>
      </c>
      <c r="J896" s="34"/>
      <c r="K896" s="34"/>
      <c r="L896" s="34"/>
      <c r="M896" s="34"/>
      <c r="N896" s="34"/>
      <c r="O896" s="34"/>
      <c r="P896" s="34"/>
      <c r="Q896" s="34"/>
    </row>
    <row r="897" spans="1:17">
      <c r="A897" s="40">
        <v>891</v>
      </c>
      <c r="B897" s="41" t="str">
        <f>IF(Data!B897:$B$5005&lt;&gt;"",Data!B897,"")</f>
        <v/>
      </c>
      <c r="C897" s="41" t="str">
        <f>IF(Data!$B897:C$5005&lt;&gt;"",Data!C897,"")</f>
        <v/>
      </c>
      <c r="D897" s="41" t="str">
        <f>IF(Data!$B897:D$5005&lt;&gt;"",Data!D897,"")</f>
        <v/>
      </c>
      <c r="E897" s="41" t="str">
        <f>IF(Data!$B897:E$5005&lt;&gt;"",Data!E897,"")</f>
        <v/>
      </c>
      <c r="F897" s="41" t="str">
        <f>IF(Data!$B897:F$5005&lt;&gt;"",Data!F897,"")</f>
        <v/>
      </c>
      <c r="G897" s="41" t="str">
        <f>IF(Data!$B897:G$5005&lt;&gt;"",Data!G897,"")</f>
        <v/>
      </c>
      <c r="H897" s="41" t="str">
        <f>IF(Data!$B897:H$5005&lt;&gt;"",Data!H897,"")</f>
        <v/>
      </c>
      <c r="I897" s="41" t="str">
        <f>IF(Data!$B897:I$5005&lt;&gt;"",Data!I897,"")</f>
        <v/>
      </c>
      <c r="J897" s="34"/>
      <c r="K897" s="34"/>
      <c r="L897" s="34"/>
      <c r="M897" s="34"/>
      <c r="N897" s="34"/>
      <c r="O897" s="34"/>
      <c r="P897" s="34"/>
      <c r="Q897" s="34"/>
    </row>
    <row r="898" spans="1:17">
      <c r="A898" s="40">
        <v>892</v>
      </c>
      <c r="B898" s="41" t="str">
        <f>IF(Data!B898:$B$5005&lt;&gt;"",Data!B898,"")</f>
        <v/>
      </c>
      <c r="C898" s="41" t="str">
        <f>IF(Data!$B898:C$5005&lt;&gt;"",Data!C898,"")</f>
        <v/>
      </c>
      <c r="D898" s="41" t="str">
        <f>IF(Data!$B898:D$5005&lt;&gt;"",Data!D898,"")</f>
        <v/>
      </c>
      <c r="E898" s="41" t="str">
        <f>IF(Data!$B898:E$5005&lt;&gt;"",Data!E898,"")</f>
        <v/>
      </c>
      <c r="F898" s="41" t="str">
        <f>IF(Data!$B898:F$5005&lt;&gt;"",Data!F898,"")</f>
        <v/>
      </c>
      <c r="G898" s="41" t="str">
        <f>IF(Data!$B898:G$5005&lt;&gt;"",Data!G898,"")</f>
        <v/>
      </c>
      <c r="H898" s="41" t="str">
        <f>IF(Data!$B898:H$5005&lt;&gt;"",Data!H898,"")</f>
        <v/>
      </c>
      <c r="I898" s="41" t="str">
        <f>IF(Data!$B898:I$5005&lt;&gt;"",Data!I898,"")</f>
        <v/>
      </c>
      <c r="J898" s="34"/>
      <c r="K898" s="34"/>
      <c r="L898" s="34"/>
      <c r="M898" s="34"/>
      <c r="N898" s="34"/>
      <c r="O898" s="34"/>
      <c r="P898" s="34"/>
      <c r="Q898" s="34"/>
    </row>
    <row r="899" spans="1:17">
      <c r="A899" s="40">
        <v>893</v>
      </c>
      <c r="B899" s="41" t="str">
        <f>IF(Data!B899:$B$5005&lt;&gt;"",Data!B899,"")</f>
        <v/>
      </c>
      <c r="C899" s="41" t="str">
        <f>IF(Data!$B899:C$5005&lt;&gt;"",Data!C899,"")</f>
        <v/>
      </c>
      <c r="D899" s="41" t="str">
        <f>IF(Data!$B899:D$5005&lt;&gt;"",Data!D899,"")</f>
        <v/>
      </c>
      <c r="E899" s="41" t="str">
        <f>IF(Data!$B899:E$5005&lt;&gt;"",Data!E899,"")</f>
        <v/>
      </c>
      <c r="F899" s="41" t="str">
        <f>IF(Data!$B899:F$5005&lt;&gt;"",Data!F899,"")</f>
        <v/>
      </c>
      <c r="G899" s="41" t="str">
        <f>IF(Data!$B899:G$5005&lt;&gt;"",Data!G899,"")</f>
        <v/>
      </c>
      <c r="H899" s="41" t="str">
        <f>IF(Data!$B899:H$5005&lt;&gt;"",Data!H899,"")</f>
        <v/>
      </c>
      <c r="I899" s="41" t="str">
        <f>IF(Data!$B899:I$5005&lt;&gt;"",Data!I899,"")</f>
        <v/>
      </c>
      <c r="J899" s="34"/>
      <c r="K899" s="34"/>
      <c r="L899" s="34"/>
      <c r="M899" s="34"/>
      <c r="N899" s="34"/>
      <c r="O899" s="34"/>
      <c r="P899" s="34"/>
      <c r="Q899" s="34"/>
    </row>
    <row r="900" spans="1:17">
      <c r="A900" s="40">
        <v>894</v>
      </c>
      <c r="B900" s="41" t="str">
        <f>IF(Data!B900:$B$5005&lt;&gt;"",Data!B900,"")</f>
        <v/>
      </c>
      <c r="C900" s="41" t="str">
        <f>IF(Data!$B900:C$5005&lt;&gt;"",Data!C900,"")</f>
        <v/>
      </c>
      <c r="D900" s="41" t="str">
        <f>IF(Data!$B900:D$5005&lt;&gt;"",Data!D900,"")</f>
        <v/>
      </c>
      <c r="E900" s="41" t="str">
        <f>IF(Data!$B900:E$5005&lt;&gt;"",Data!E900,"")</f>
        <v/>
      </c>
      <c r="F900" s="41" t="str">
        <f>IF(Data!$B900:F$5005&lt;&gt;"",Data!F900,"")</f>
        <v/>
      </c>
      <c r="G900" s="41" t="str">
        <f>IF(Data!$B900:G$5005&lt;&gt;"",Data!G900,"")</f>
        <v/>
      </c>
      <c r="H900" s="41" t="str">
        <f>IF(Data!$B900:H$5005&lt;&gt;"",Data!H900,"")</f>
        <v/>
      </c>
      <c r="I900" s="41" t="str">
        <f>IF(Data!$B900:I$5005&lt;&gt;"",Data!I900,"")</f>
        <v/>
      </c>
      <c r="J900" s="34"/>
      <c r="K900" s="34"/>
      <c r="L900" s="34"/>
      <c r="M900" s="34"/>
      <c r="N900" s="34"/>
      <c r="O900" s="34"/>
      <c r="P900" s="34"/>
      <c r="Q900" s="34"/>
    </row>
    <row r="901" spans="1:17">
      <c r="A901" s="40">
        <v>895</v>
      </c>
      <c r="B901" s="41" t="str">
        <f>IF(Data!B901:$B$5005&lt;&gt;"",Data!B901,"")</f>
        <v/>
      </c>
      <c r="C901" s="41" t="str">
        <f>IF(Data!$B901:C$5005&lt;&gt;"",Data!C901,"")</f>
        <v/>
      </c>
      <c r="D901" s="41" t="str">
        <f>IF(Data!$B901:D$5005&lt;&gt;"",Data!D901,"")</f>
        <v/>
      </c>
      <c r="E901" s="41" t="str">
        <f>IF(Data!$B901:E$5005&lt;&gt;"",Data!E901,"")</f>
        <v/>
      </c>
      <c r="F901" s="41" t="str">
        <f>IF(Data!$B901:F$5005&lt;&gt;"",Data!F901,"")</f>
        <v/>
      </c>
      <c r="G901" s="41" t="str">
        <f>IF(Data!$B901:G$5005&lt;&gt;"",Data!G901,"")</f>
        <v/>
      </c>
      <c r="H901" s="41" t="str">
        <f>IF(Data!$B901:H$5005&lt;&gt;"",Data!H901,"")</f>
        <v/>
      </c>
      <c r="I901" s="41" t="str">
        <f>IF(Data!$B901:I$5005&lt;&gt;"",Data!I901,"")</f>
        <v/>
      </c>
      <c r="J901" s="34"/>
      <c r="K901" s="34"/>
      <c r="L901" s="34"/>
      <c r="M901" s="34"/>
      <c r="N901" s="34"/>
      <c r="O901" s="34"/>
      <c r="P901" s="34"/>
      <c r="Q901" s="34"/>
    </row>
    <row r="902" spans="1:17">
      <c r="A902" s="40">
        <v>896</v>
      </c>
      <c r="B902" s="41" t="str">
        <f>IF(Data!B902:$B$5005&lt;&gt;"",Data!B902,"")</f>
        <v/>
      </c>
      <c r="C902" s="41" t="str">
        <f>IF(Data!$B902:C$5005&lt;&gt;"",Data!C902,"")</f>
        <v/>
      </c>
      <c r="D902" s="41" t="str">
        <f>IF(Data!$B902:D$5005&lt;&gt;"",Data!D902,"")</f>
        <v/>
      </c>
      <c r="E902" s="41" t="str">
        <f>IF(Data!$B902:E$5005&lt;&gt;"",Data!E902,"")</f>
        <v/>
      </c>
      <c r="F902" s="41" t="str">
        <f>IF(Data!$B902:F$5005&lt;&gt;"",Data!F902,"")</f>
        <v/>
      </c>
      <c r="G902" s="41" t="str">
        <f>IF(Data!$B902:G$5005&lt;&gt;"",Data!G902,"")</f>
        <v/>
      </c>
      <c r="H902" s="41" t="str">
        <f>IF(Data!$B902:H$5005&lt;&gt;"",Data!H902,"")</f>
        <v/>
      </c>
      <c r="I902" s="41" t="str">
        <f>IF(Data!$B902:I$5005&lt;&gt;"",Data!I902,"")</f>
        <v/>
      </c>
      <c r="J902" s="34"/>
      <c r="K902" s="34"/>
      <c r="L902" s="34"/>
      <c r="M902" s="34"/>
      <c r="N902" s="34"/>
      <c r="O902" s="34"/>
      <c r="P902" s="34"/>
      <c r="Q902" s="34"/>
    </row>
    <row r="903" spans="1:17">
      <c r="A903" s="40">
        <v>897</v>
      </c>
      <c r="B903" s="41" t="str">
        <f>IF(Data!B903:$B$5005&lt;&gt;"",Data!B903,"")</f>
        <v/>
      </c>
      <c r="C903" s="41" t="str">
        <f>IF(Data!$B903:C$5005&lt;&gt;"",Data!C903,"")</f>
        <v/>
      </c>
      <c r="D903" s="41" t="str">
        <f>IF(Data!$B903:D$5005&lt;&gt;"",Data!D903,"")</f>
        <v/>
      </c>
      <c r="E903" s="41" t="str">
        <f>IF(Data!$B903:E$5005&lt;&gt;"",Data!E903,"")</f>
        <v/>
      </c>
      <c r="F903" s="41" t="str">
        <f>IF(Data!$B903:F$5005&lt;&gt;"",Data!F903,"")</f>
        <v/>
      </c>
      <c r="G903" s="41" t="str">
        <f>IF(Data!$B903:G$5005&lt;&gt;"",Data!G903,"")</f>
        <v/>
      </c>
      <c r="H903" s="41" t="str">
        <f>IF(Data!$B903:H$5005&lt;&gt;"",Data!H903,"")</f>
        <v/>
      </c>
      <c r="I903" s="41" t="str">
        <f>IF(Data!$B903:I$5005&lt;&gt;"",Data!I903,"")</f>
        <v/>
      </c>
      <c r="J903" s="34"/>
      <c r="K903" s="34"/>
      <c r="L903" s="34"/>
      <c r="M903" s="34"/>
      <c r="N903" s="34"/>
      <c r="O903" s="34"/>
      <c r="P903" s="34"/>
      <c r="Q903" s="34"/>
    </row>
    <row r="904" spans="1:17">
      <c r="A904" s="40">
        <v>898</v>
      </c>
      <c r="B904" s="41" t="str">
        <f>IF(Data!B904:$B$5005&lt;&gt;"",Data!B904,"")</f>
        <v/>
      </c>
      <c r="C904" s="41" t="str">
        <f>IF(Data!$B904:C$5005&lt;&gt;"",Data!C904,"")</f>
        <v/>
      </c>
      <c r="D904" s="41" t="str">
        <f>IF(Data!$B904:D$5005&lt;&gt;"",Data!D904,"")</f>
        <v/>
      </c>
      <c r="E904" s="41" t="str">
        <f>IF(Data!$B904:E$5005&lt;&gt;"",Data!E904,"")</f>
        <v/>
      </c>
      <c r="F904" s="41" t="str">
        <f>IF(Data!$B904:F$5005&lt;&gt;"",Data!F904,"")</f>
        <v/>
      </c>
      <c r="G904" s="41" t="str">
        <f>IF(Data!$B904:G$5005&lt;&gt;"",Data!G904,"")</f>
        <v/>
      </c>
      <c r="H904" s="41" t="str">
        <f>IF(Data!$B904:H$5005&lt;&gt;"",Data!H904,"")</f>
        <v/>
      </c>
      <c r="I904" s="41" t="str">
        <f>IF(Data!$B904:I$5005&lt;&gt;"",Data!I904,"")</f>
        <v/>
      </c>
      <c r="J904" s="34"/>
      <c r="K904" s="34"/>
      <c r="L904" s="34"/>
      <c r="M904" s="34"/>
      <c r="N904" s="34"/>
      <c r="O904" s="34"/>
      <c r="P904" s="34"/>
      <c r="Q904" s="34"/>
    </row>
    <row r="905" spans="1:17">
      <c r="A905" s="40">
        <v>899</v>
      </c>
      <c r="B905" s="41" t="str">
        <f>IF(Data!B905:$B$5005&lt;&gt;"",Data!B905,"")</f>
        <v/>
      </c>
      <c r="C905" s="41" t="str">
        <f>IF(Data!$B905:C$5005&lt;&gt;"",Data!C905,"")</f>
        <v/>
      </c>
      <c r="D905" s="41" t="str">
        <f>IF(Data!$B905:D$5005&lt;&gt;"",Data!D905,"")</f>
        <v/>
      </c>
      <c r="E905" s="41" t="str">
        <f>IF(Data!$B905:E$5005&lt;&gt;"",Data!E905,"")</f>
        <v/>
      </c>
      <c r="F905" s="41" t="str">
        <f>IF(Data!$B905:F$5005&lt;&gt;"",Data!F905,"")</f>
        <v/>
      </c>
      <c r="G905" s="41" t="str">
        <f>IF(Data!$B905:G$5005&lt;&gt;"",Data!G905,"")</f>
        <v/>
      </c>
      <c r="H905" s="41" t="str">
        <f>IF(Data!$B905:H$5005&lt;&gt;"",Data!H905,"")</f>
        <v/>
      </c>
      <c r="I905" s="41" t="str">
        <f>IF(Data!$B905:I$5005&lt;&gt;"",Data!I905,"")</f>
        <v/>
      </c>
      <c r="J905" s="34"/>
      <c r="K905" s="34"/>
      <c r="L905" s="34"/>
      <c r="M905" s="34"/>
      <c r="N905" s="34"/>
      <c r="O905" s="34"/>
      <c r="P905" s="34"/>
      <c r="Q905" s="34"/>
    </row>
    <row r="906" spans="1:17">
      <c r="A906" s="40">
        <v>900</v>
      </c>
      <c r="B906" s="41" t="str">
        <f>IF(Data!B906:$B$5005&lt;&gt;"",Data!B906,"")</f>
        <v/>
      </c>
      <c r="C906" s="41" t="str">
        <f>IF(Data!$B906:C$5005&lt;&gt;"",Data!C906,"")</f>
        <v/>
      </c>
      <c r="D906" s="41" t="str">
        <f>IF(Data!$B906:D$5005&lt;&gt;"",Data!D906,"")</f>
        <v/>
      </c>
      <c r="E906" s="41" t="str">
        <f>IF(Data!$B906:E$5005&lt;&gt;"",Data!E906,"")</f>
        <v/>
      </c>
      <c r="F906" s="41" t="str">
        <f>IF(Data!$B906:F$5005&lt;&gt;"",Data!F906,"")</f>
        <v/>
      </c>
      <c r="G906" s="41" t="str">
        <f>IF(Data!$B906:G$5005&lt;&gt;"",Data!G906,"")</f>
        <v/>
      </c>
      <c r="H906" s="41" t="str">
        <f>IF(Data!$B906:H$5005&lt;&gt;"",Data!H906,"")</f>
        <v/>
      </c>
      <c r="I906" s="41" t="str">
        <f>IF(Data!$B906:I$5005&lt;&gt;"",Data!I906,"")</f>
        <v/>
      </c>
      <c r="J906" s="34"/>
      <c r="K906" s="34"/>
      <c r="L906" s="34"/>
      <c r="M906" s="34"/>
      <c r="N906" s="34"/>
      <c r="O906" s="34"/>
      <c r="P906" s="34"/>
      <c r="Q906" s="34"/>
    </row>
    <row r="907" spans="1:17">
      <c r="A907" s="40">
        <v>901</v>
      </c>
      <c r="B907" s="41" t="str">
        <f>IF(Data!B907:$B$5005&lt;&gt;"",Data!B907,"")</f>
        <v/>
      </c>
      <c r="C907" s="41" t="str">
        <f>IF(Data!$B907:C$5005&lt;&gt;"",Data!C907,"")</f>
        <v/>
      </c>
      <c r="D907" s="41" t="str">
        <f>IF(Data!$B907:D$5005&lt;&gt;"",Data!D907,"")</f>
        <v/>
      </c>
      <c r="E907" s="41" t="str">
        <f>IF(Data!$B907:E$5005&lt;&gt;"",Data!E907,"")</f>
        <v/>
      </c>
      <c r="F907" s="41" t="str">
        <f>IF(Data!$B907:F$5005&lt;&gt;"",Data!F907,"")</f>
        <v/>
      </c>
      <c r="G907" s="41" t="str">
        <f>IF(Data!$B907:G$5005&lt;&gt;"",Data!G907,"")</f>
        <v/>
      </c>
      <c r="H907" s="41" t="str">
        <f>IF(Data!$B907:H$5005&lt;&gt;"",Data!H907,"")</f>
        <v/>
      </c>
      <c r="I907" s="41" t="str">
        <f>IF(Data!$B907:I$5005&lt;&gt;"",Data!I907,"")</f>
        <v/>
      </c>
      <c r="J907" s="34"/>
      <c r="K907" s="34"/>
      <c r="L907" s="34"/>
      <c r="M907" s="34"/>
      <c r="N907" s="34"/>
      <c r="O907" s="34"/>
      <c r="P907" s="34"/>
      <c r="Q907" s="34"/>
    </row>
    <row r="908" spans="1:17">
      <c r="A908" s="40">
        <v>902</v>
      </c>
      <c r="B908" s="41" t="str">
        <f>IF(Data!B908:$B$5005&lt;&gt;"",Data!B908,"")</f>
        <v/>
      </c>
      <c r="C908" s="41" t="str">
        <f>IF(Data!$B908:C$5005&lt;&gt;"",Data!C908,"")</f>
        <v/>
      </c>
      <c r="D908" s="41" t="str">
        <f>IF(Data!$B908:D$5005&lt;&gt;"",Data!D908,"")</f>
        <v/>
      </c>
      <c r="E908" s="41" t="str">
        <f>IF(Data!$B908:E$5005&lt;&gt;"",Data!E908,"")</f>
        <v/>
      </c>
      <c r="F908" s="41" t="str">
        <f>IF(Data!$B908:F$5005&lt;&gt;"",Data!F908,"")</f>
        <v/>
      </c>
      <c r="G908" s="41" t="str">
        <f>IF(Data!$B908:G$5005&lt;&gt;"",Data!G908,"")</f>
        <v/>
      </c>
      <c r="H908" s="41" t="str">
        <f>IF(Data!$B908:H$5005&lt;&gt;"",Data!H908,"")</f>
        <v/>
      </c>
      <c r="I908" s="41" t="str">
        <f>IF(Data!$B908:I$5005&lt;&gt;"",Data!I908,"")</f>
        <v/>
      </c>
      <c r="J908" s="34"/>
      <c r="K908" s="34"/>
      <c r="L908" s="34"/>
      <c r="M908" s="34"/>
      <c r="N908" s="34"/>
      <c r="O908" s="34"/>
      <c r="P908" s="34"/>
      <c r="Q908" s="34"/>
    </row>
    <row r="909" spans="1:17">
      <c r="A909" s="40">
        <v>903</v>
      </c>
      <c r="B909" s="41" t="str">
        <f>IF(Data!B909:$B$5005&lt;&gt;"",Data!B909,"")</f>
        <v/>
      </c>
      <c r="C909" s="41" t="str">
        <f>IF(Data!$B909:C$5005&lt;&gt;"",Data!C909,"")</f>
        <v/>
      </c>
      <c r="D909" s="41" t="str">
        <f>IF(Data!$B909:D$5005&lt;&gt;"",Data!D909,"")</f>
        <v/>
      </c>
      <c r="E909" s="41" t="str">
        <f>IF(Data!$B909:E$5005&lt;&gt;"",Data!E909,"")</f>
        <v/>
      </c>
      <c r="F909" s="41" t="str">
        <f>IF(Data!$B909:F$5005&lt;&gt;"",Data!F909,"")</f>
        <v/>
      </c>
      <c r="G909" s="41" t="str">
        <f>IF(Data!$B909:G$5005&lt;&gt;"",Data!G909,"")</f>
        <v/>
      </c>
      <c r="H909" s="41" t="str">
        <f>IF(Data!$B909:H$5005&lt;&gt;"",Data!H909,"")</f>
        <v/>
      </c>
      <c r="I909" s="41" t="str">
        <f>IF(Data!$B909:I$5005&lt;&gt;"",Data!I909,"")</f>
        <v/>
      </c>
      <c r="J909" s="34"/>
      <c r="K909" s="34"/>
      <c r="L909" s="34"/>
      <c r="M909" s="34"/>
      <c r="N909" s="34"/>
      <c r="O909" s="34"/>
      <c r="P909" s="34"/>
      <c r="Q909" s="34"/>
    </row>
    <row r="910" spans="1:17">
      <c r="A910" s="40">
        <v>904</v>
      </c>
      <c r="B910" s="41" t="str">
        <f>IF(Data!B910:$B$5005&lt;&gt;"",Data!B910,"")</f>
        <v/>
      </c>
      <c r="C910" s="41" t="str">
        <f>IF(Data!$B910:C$5005&lt;&gt;"",Data!C910,"")</f>
        <v/>
      </c>
      <c r="D910" s="41" t="str">
        <f>IF(Data!$B910:D$5005&lt;&gt;"",Data!D910,"")</f>
        <v/>
      </c>
      <c r="E910" s="41" t="str">
        <f>IF(Data!$B910:E$5005&lt;&gt;"",Data!E910,"")</f>
        <v/>
      </c>
      <c r="F910" s="41" t="str">
        <f>IF(Data!$B910:F$5005&lt;&gt;"",Data!F910,"")</f>
        <v/>
      </c>
      <c r="G910" s="41" t="str">
        <f>IF(Data!$B910:G$5005&lt;&gt;"",Data!G910,"")</f>
        <v/>
      </c>
      <c r="H910" s="41" t="str">
        <f>IF(Data!$B910:H$5005&lt;&gt;"",Data!H910,"")</f>
        <v/>
      </c>
      <c r="I910" s="41" t="str">
        <f>IF(Data!$B910:I$5005&lt;&gt;"",Data!I910,"")</f>
        <v/>
      </c>
      <c r="J910" s="34"/>
      <c r="K910" s="34"/>
      <c r="L910" s="34"/>
      <c r="M910" s="34"/>
      <c r="N910" s="34"/>
      <c r="O910" s="34"/>
      <c r="P910" s="34"/>
      <c r="Q910" s="34"/>
    </row>
    <row r="911" spans="1:17">
      <c r="A911" s="40">
        <v>905</v>
      </c>
      <c r="B911" s="41" t="str">
        <f>IF(Data!B911:$B$5005&lt;&gt;"",Data!B911,"")</f>
        <v/>
      </c>
      <c r="C911" s="41" t="str">
        <f>IF(Data!$B911:C$5005&lt;&gt;"",Data!C911,"")</f>
        <v/>
      </c>
      <c r="D911" s="41" t="str">
        <f>IF(Data!$B911:D$5005&lt;&gt;"",Data!D911,"")</f>
        <v/>
      </c>
      <c r="E911" s="41" t="str">
        <f>IF(Data!$B911:E$5005&lt;&gt;"",Data!E911,"")</f>
        <v/>
      </c>
      <c r="F911" s="41" t="str">
        <f>IF(Data!$B911:F$5005&lt;&gt;"",Data!F911,"")</f>
        <v/>
      </c>
      <c r="G911" s="41" t="str">
        <f>IF(Data!$B911:G$5005&lt;&gt;"",Data!G911,"")</f>
        <v/>
      </c>
      <c r="H911" s="41" t="str">
        <f>IF(Data!$B911:H$5005&lt;&gt;"",Data!H911,"")</f>
        <v/>
      </c>
      <c r="I911" s="41" t="str">
        <f>IF(Data!$B911:I$5005&lt;&gt;"",Data!I911,"")</f>
        <v/>
      </c>
      <c r="J911" s="34"/>
      <c r="K911" s="34"/>
      <c r="L911" s="34"/>
      <c r="M911" s="34"/>
      <c r="N911" s="34"/>
      <c r="O911" s="34"/>
      <c r="P911" s="34"/>
      <c r="Q911" s="34"/>
    </row>
    <row r="912" spans="1:17">
      <c r="A912" s="40">
        <v>906</v>
      </c>
      <c r="B912" s="41" t="str">
        <f>IF(Data!B912:$B$5005&lt;&gt;"",Data!B912,"")</f>
        <v/>
      </c>
      <c r="C912" s="41" t="str">
        <f>IF(Data!$B912:C$5005&lt;&gt;"",Data!C912,"")</f>
        <v/>
      </c>
      <c r="D912" s="41" t="str">
        <f>IF(Data!$B912:D$5005&lt;&gt;"",Data!D912,"")</f>
        <v/>
      </c>
      <c r="E912" s="41" t="str">
        <f>IF(Data!$B912:E$5005&lt;&gt;"",Data!E912,"")</f>
        <v/>
      </c>
      <c r="F912" s="41" t="str">
        <f>IF(Data!$B912:F$5005&lt;&gt;"",Data!F912,"")</f>
        <v/>
      </c>
      <c r="G912" s="41" t="str">
        <f>IF(Data!$B912:G$5005&lt;&gt;"",Data!G912,"")</f>
        <v/>
      </c>
      <c r="H912" s="41" t="str">
        <f>IF(Data!$B912:H$5005&lt;&gt;"",Data!H912,"")</f>
        <v/>
      </c>
      <c r="I912" s="41" t="str">
        <f>IF(Data!$B912:I$5005&lt;&gt;"",Data!I912,"")</f>
        <v/>
      </c>
      <c r="J912" s="34"/>
      <c r="K912" s="34"/>
      <c r="L912" s="34"/>
      <c r="M912" s="34"/>
      <c r="N912" s="34"/>
      <c r="O912" s="34"/>
      <c r="P912" s="34"/>
      <c r="Q912" s="34"/>
    </row>
    <row r="913" spans="1:17">
      <c r="A913" s="40">
        <v>907</v>
      </c>
      <c r="B913" s="41" t="str">
        <f>IF(Data!B913:$B$5005&lt;&gt;"",Data!B913,"")</f>
        <v/>
      </c>
      <c r="C913" s="41" t="str">
        <f>IF(Data!$B913:C$5005&lt;&gt;"",Data!C913,"")</f>
        <v/>
      </c>
      <c r="D913" s="41" t="str">
        <f>IF(Data!$B913:D$5005&lt;&gt;"",Data!D913,"")</f>
        <v/>
      </c>
      <c r="E913" s="41" t="str">
        <f>IF(Data!$B913:E$5005&lt;&gt;"",Data!E913,"")</f>
        <v/>
      </c>
      <c r="F913" s="41" t="str">
        <f>IF(Data!$B913:F$5005&lt;&gt;"",Data!F913,"")</f>
        <v/>
      </c>
      <c r="G913" s="41" t="str">
        <f>IF(Data!$B913:G$5005&lt;&gt;"",Data!G913,"")</f>
        <v/>
      </c>
      <c r="H913" s="41" t="str">
        <f>IF(Data!$B913:H$5005&lt;&gt;"",Data!H913,"")</f>
        <v/>
      </c>
      <c r="I913" s="41" t="str">
        <f>IF(Data!$B913:I$5005&lt;&gt;"",Data!I913,"")</f>
        <v/>
      </c>
      <c r="J913" s="34"/>
      <c r="K913" s="34"/>
      <c r="L913" s="34"/>
      <c r="M913" s="34"/>
      <c r="N913" s="34"/>
      <c r="O913" s="34"/>
      <c r="P913" s="34"/>
      <c r="Q913" s="34"/>
    </row>
    <row r="914" spans="1:17">
      <c r="A914" s="40">
        <v>908</v>
      </c>
      <c r="B914" s="41" t="str">
        <f>IF(Data!B914:$B$5005&lt;&gt;"",Data!B914,"")</f>
        <v/>
      </c>
      <c r="C914" s="41" t="str">
        <f>IF(Data!$B914:C$5005&lt;&gt;"",Data!C914,"")</f>
        <v/>
      </c>
      <c r="D914" s="41" t="str">
        <f>IF(Data!$B914:D$5005&lt;&gt;"",Data!D914,"")</f>
        <v/>
      </c>
      <c r="E914" s="41" t="str">
        <f>IF(Data!$B914:E$5005&lt;&gt;"",Data!E914,"")</f>
        <v/>
      </c>
      <c r="F914" s="41" t="str">
        <f>IF(Data!$B914:F$5005&lt;&gt;"",Data!F914,"")</f>
        <v/>
      </c>
      <c r="G914" s="41" t="str">
        <f>IF(Data!$B914:G$5005&lt;&gt;"",Data!G914,"")</f>
        <v/>
      </c>
      <c r="H914" s="41" t="str">
        <f>IF(Data!$B914:H$5005&lt;&gt;"",Data!H914,"")</f>
        <v/>
      </c>
      <c r="I914" s="41" t="str">
        <f>IF(Data!$B914:I$5005&lt;&gt;"",Data!I914,"")</f>
        <v/>
      </c>
      <c r="J914" s="34"/>
      <c r="K914" s="34"/>
      <c r="L914" s="34"/>
      <c r="M914" s="34"/>
      <c r="N914" s="34"/>
      <c r="O914" s="34"/>
      <c r="P914" s="34"/>
      <c r="Q914" s="34"/>
    </row>
    <row r="915" spans="1:17">
      <c r="A915" s="40">
        <v>909</v>
      </c>
      <c r="B915" s="41" t="str">
        <f>IF(Data!B915:$B$5005&lt;&gt;"",Data!B915,"")</f>
        <v/>
      </c>
      <c r="C915" s="41" t="str">
        <f>IF(Data!$B915:C$5005&lt;&gt;"",Data!C915,"")</f>
        <v/>
      </c>
      <c r="D915" s="41" t="str">
        <f>IF(Data!$B915:D$5005&lt;&gt;"",Data!D915,"")</f>
        <v/>
      </c>
      <c r="E915" s="41" t="str">
        <f>IF(Data!$B915:E$5005&lt;&gt;"",Data!E915,"")</f>
        <v/>
      </c>
      <c r="F915" s="41" t="str">
        <f>IF(Data!$B915:F$5005&lt;&gt;"",Data!F915,"")</f>
        <v/>
      </c>
      <c r="G915" s="41" t="str">
        <f>IF(Data!$B915:G$5005&lt;&gt;"",Data!G915,"")</f>
        <v/>
      </c>
      <c r="H915" s="41" t="str">
        <f>IF(Data!$B915:H$5005&lt;&gt;"",Data!H915,"")</f>
        <v/>
      </c>
      <c r="I915" s="41" t="str">
        <f>IF(Data!$B915:I$5005&lt;&gt;"",Data!I915,"")</f>
        <v/>
      </c>
      <c r="J915" s="34"/>
      <c r="K915" s="34"/>
      <c r="L915" s="34"/>
      <c r="M915" s="34"/>
      <c r="N915" s="34"/>
      <c r="O915" s="34"/>
      <c r="P915" s="34"/>
      <c r="Q915" s="34"/>
    </row>
    <row r="916" spans="1:17">
      <c r="A916" s="40">
        <v>910</v>
      </c>
      <c r="B916" s="41" t="str">
        <f>IF(Data!B916:$B$5005&lt;&gt;"",Data!B916,"")</f>
        <v/>
      </c>
      <c r="C916" s="41" t="str">
        <f>IF(Data!$B916:C$5005&lt;&gt;"",Data!C916,"")</f>
        <v/>
      </c>
      <c r="D916" s="41" t="str">
        <f>IF(Data!$B916:D$5005&lt;&gt;"",Data!D916,"")</f>
        <v/>
      </c>
      <c r="E916" s="41" t="str">
        <f>IF(Data!$B916:E$5005&lt;&gt;"",Data!E916,"")</f>
        <v/>
      </c>
      <c r="F916" s="41" t="str">
        <f>IF(Data!$B916:F$5005&lt;&gt;"",Data!F916,"")</f>
        <v/>
      </c>
      <c r="G916" s="41" t="str">
        <f>IF(Data!$B916:G$5005&lt;&gt;"",Data!G916,"")</f>
        <v/>
      </c>
      <c r="H916" s="41" t="str">
        <f>IF(Data!$B916:H$5005&lt;&gt;"",Data!H916,"")</f>
        <v/>
      </c>
      <c r="I916" s="41" t="str">
        <f>IF(Data!$B916:I$5005&lt;&gt;"",Data!I916,"")</f>
        <v/>
      </c>
      <c r="J916" s="34"/>
      <c r="K916" s="34"/>
      <c r="L916" s="34"/>
      <c r="M916" s="34"/>
      <c r="N916" s="34"/>
      <c r="O916" s="34"/>
      <c r="P916" s="34"/>
      <c r="Q916" s="34"/>
    </row>
    <row r="917" spans="1:17">
      <c r="A917" s="40">
        <v>911</v>
      </c>
      <c r="B917" s="41" t="str">
        <f>IF(Data!B917:$B$5005&lt;&gt;"",Data!B917,"")</f>
        <v/>
      </c>
      <c r="C917" s="41" t="str">
        <f>IF(Data!$B917:C$5005&lt;&gt;"",Data!C917,"")</f>
        <v/>
      </c>
      <c r="D917" s="41" t="str">
        <f>IF(Data!$B917:D$5005&lt;&gt;"",Data!D917,"")</f>
        <v/>
      </c>
      <c r="E917" s="41" t="str">
        <f>IF(Data!$B917:E$5005&lt;&gt;"",Data!E917,"")</f>
        <v/>
      </c>
      <c r="F917" s="41" t="str">
        <f>IF(Data!$B917:F$5005&lt;&gt;"",Data!F917,"")</f>
        <v/>
      </c>
      <c r="G917" s="41" t="str">
        <f>IF(Data!$B917:G$5005&lt;&gt;"",Data!G917,"")</f>
        <v/>
      </c>
      <c r="H917" s="41" t="str">
        <f>IF(Data!$B917:H$5005&lt;&gt;"",Data!H917,"")</f>
        <v/>
      </c>
      <c r="I917" s="41" t="str">
        <f>IF(Data!$B917:I$5005&lt;&gt;"",Data!I917,"")</f>
        <v/>
      </c>
      <c r="J917" s="34"/>
      <c r="K917" s="34"/>
      <c r="L917" s="34"/>
      <c r="M917" s="34"/>
      <c r="N917" s="34"/>
      <c r="O917" s="34"/>
      <c r="P917" s="34"/>
      <c r="Q917" s="34"/>
    </row>
    <row r="918" spans="1:17">
      <c r="A918" s="40">
        <v>912</v>
      </c>
      <c r="B918" s="41" t="str">
        <f>IF(Data!B918:$B$5005&lt;&gt;"",Data!B918,"")</f>
        <v/>
      </c>
      <c r="C918" s="41" t="str">
        <f>IF(Data!$B918:C$5005&lt;&gt;"",Data!C918,"")</f>
        <v/>
      </c>
      <c r="D918" s="41" t="str">
        <f>IF(Data!$B918:D$5005&lt;&gt;"",Data!D918,"")</f>
        <v/>
      </c>
      <c r="E918" s="41" t="str">
        <f>IF(Data!$B918:E$5005&lt;&gt;"",Data!E918,"")</f>
        <v/>
      </c>
      <c r="F918" s="41" t="str">
        <f>IF(Data!$B918:F$5005&lt;&gt;"",Data!F918,"")</f>
        <v/>
      </c>
      <c r="G918" s="41" t="str">
        <f>IF(Data!$B918:G$5005&lt;&gt;"",Data!G918,"")</f>
        <v/>
      </c>
      <c r="H918" s="41" t="str">
        <f>IF(Data!$B918:H$5005&lt;&gt;"",Data!H918,"")</f>
        <v/>
      </c>
      <c r="I918" s="41" t="str">
        <f>IF(Data!$B918:I$5005&lt;&gt;"",Data!I918,"")</f>
        <v/>
      </c>
      <c r="J918" s="34"/>
      <c r="K918" s="34"/>
      <c r="L918" s="34"/>
      <c r="M918" s="34"/>
      <c r="N918" s="34"/>
      <c r="O918" s="34"/>
      <c r="P918" s="34"/>
      <c r="Q918" s="34"/>
    </row>
    <row r="919" spans="1:17">
      <c r="A919" s="40">
        <v>913</v>
      </c>
      <c r="B919" s="41" t="str">
        <f>IF(Data!B919:$B$5005&lt;&gt;"",Data!B919,"")</f>
        <v/>
      </c>
      <c r="C919" s="41" t="str">
        <f>IF(Data!$B919:C$5005&lt;&gt;"",Data!C919,"")</f>
        <v/>
      </c>
      <c r="D919" s="41" t="str">
        <f>IF(Data!$B919:D$5005&lt;&gt;"",Data!D919,"")</f>
        <v/>
      </c>
      <c r="E919" s="41" t="str">
        <f>IF(Data!$B919:E$5005&lt;&gt;"",Data!E919,"")</f>
        <v/>
      </c>
      <c r="F919" s="41" t="str">
        <f>IF(Data!$B919:F$5005&lt;&gt;"",Data!F919,"")</f>
        <v/>
      </c>
      <c r="G919" s="41" t="str">
        <f>IF(Data!$B919:G$5005&lt;&gt;"",Data!G919,"")</f>
        <v/>
      </c>
      <c r="H919" s="41" t="str">
        <f>IF(Data!$B919:H$5005&lt;&gt;"",Data!H919,"")</f>
        <v/>
      </c>
      <c r="I919" s="41" t="str">
        <f>IF(Data!$B919:I$5005&lt;&gt;"",Data!I919,"")</f>
        <v/>
      </c>
      <c r="J919" s="34"/>
      <c r="K919" s="34"/>
      <c r="L919" s="34"/>
      <c r="M919" s="34"/>
      <c r="N919" s="34"/>
      <c r="O919" s="34"/>
      <c r="P919" s="34"/>
      <c r="Q919" s="34"/>
    </row>
    <row r="920" spans="1:17">
      <c r="A920" s="40">
        <v>914</v>
      </c>
      <c r="B920" s="41" t="str">
        <f>IF(Data!B920:$B$5005&lt;&gt;"",Data!B920,"")</f>
        <v/>
      </c>
      <c r="C920" s="41" t="str">
        <f>IF(Data!$B920:C$5005&lt;&gt;"",Data!C920,"")</f>
        <v/>
      </c>
      <c r="D920" s="41" t="str">
        <f>IF(Data!$B920:D$5005&lt;&gt;"",Data!D920,"")</f>
        <v/>
      </c>
      <c r="E920" s="41" t="str">
        <f>IF(Data!$B920:E$5005&lt;&gt;"",Data!E920,"")</f>
        <v/>
      </c>
      <c r="F920" s="41" t="str">
        <f>IF(Data!$B920:F$5005&lt;&gt;"",Data!F920,"")</f>
        <v/>
      </c>
      <c r="G920" s="41" t="str">
        <f>IF(Data!$B920:G$5005&lt;&gt;"",Data!G920,"")</f>
        <v/>
      </c>
      <c r="H920" s="41" t="str">
        <f>IF(Data!$B920:H$5005&lt;&gt;"",Data!H920,"")</f>
        <v/>
      </c>
      <c r="I920" s="41" t="str">
        <f>IF(Data!$B920:I$5005&lt;&gt;"",Data!I920,"")</f>
        <v/>
      </c>
      <c r="J920" s="34"/>
      <c r="K920" s="34"/>
      <c r="L920" s="34"/>
      <c r="M920" s="34"/>
      <c r="N920" s="34"/>
      <c r="O920" s="34"/>
      <c r="P920" s="34"/>
      <c r="Q920" s="34"/>
    </row>
    <row r="921" spans="1:17">
      <c r="A921" s="40">
        <v>915</v>
      </c>
      <c r="B921" s="41" t="str">
        <f>IF(Data!B921:$B$5005&lt;&gt;"",Data!B921,"")</f>
        <v/>
      </c>
      <c r="C921" s="41" t="str">
        <f>IF(Data!$B921:C$5005&lt;&gt;"",Data!C921,"")</f>
        <v/>
      </c>
      <c r="D921" s="41" t="str">
        <f>IF(Data!$B921:D$5005&lt;&gt;"",Data!D921,"")</f>
        <v/>
      </c>
      <c r="E921" s="41" t="str">
        <f>IF(Data!$B921:E$5005&lt;&gt;"",Data!E921,"")</f>
        <v/>
      </c>
      <c r="F921" s="41" t="str">
        <f>IF(Data!$B921:F$5005&lt;&gt;"",Data!F921,"")</f>
        <v/>
      </c>
      <c r="G921" s="41" t="str">
        <f>IF(Data!$B921:G$5005&lt;&gt;"",Data!G921,"")</f>
        <v/>
      </c>
      <c r="H921" s="41" t="str">
        <f>IF(Data!$B921:H$5005&lt;&gt;"",Data!H921,"")</f>
        <v/>
      </c>
      <c r="I921" s="41" t="str">
        <f>IF(Data!$B921:I$5005&lt;&gt;"",Data!I921,"")</f>
        <v/>
      </c>
      <c r="J921" s="34"/>
      <c r="K921" s="34"/>
      <c r="L921" s="34"/>
      <c r="M921" s="34"/>
      <c r="N921" s="34"/>
      <c r="O921" s="34"/>
      <c r="P921" s="34"/>
      <c r="Q921" s="34"/>
    </row>
    <row r="922" spans="1:17">
      <c r="A922" s="40">
        <v>916</v>
      </c>
      <c r="B922" s="41" t="str">
        <f>IF(Data!B922:$B$5005&lt;&gt;"",Data!B922,"")</f>
        <v/>
      </c>
      <c r="C922" s="41" t="str">
        <f>IF(Data!$B922:C$5005&lt;&gt;"",Data!C922,"")</f>
        <v/>
      </c>
      <c r="D922" s="41" t="str">
        <f>IF(Data!$B922:D$5005&lt;&gt;"",Data!D922,"")</f>
        <v/>
      </c>
      <c r="E922" s="41" t="str">
        <f>IF(Data!$B922:E$5005&lt;&gt;"",Data!E922,"")</f>
        <v/>
      </c>
      <c r="F922" s="41" t="str">
        <f>IF(Data!$B922:F$5005&lt;&gt;"",Data!F922,"")</f>
        <v/>
      </c>
      <c r="G922" s="41" t="str">
        <f>IF(Data!$B922:G$5005&lt;&gt;"",Data!G922,"")</f>
        <v/>
      </c>
      <c r="H922" s="41" t="str">
        <f>IF(Data!$B922:H$5005&lt;&gt;"",Data!H922,"")</f>
        <v/>
      </c>
      <c r="I922" s="41" t="str">
        <f>IF(Data!$B922:I$5005&lt;&gt;"",Data!I922,"")</f>
        <v/>
      </c>
      <c r="J922" s="34"/>
      <c r="K922" s="34"/>
      <c r="L922" s="34"/>
      <c r="M922" s="34"/>
      <c r="N922" s="34"/>
      <c r="O922" s="34"/>
      <c r="P922" s="34"/>
      <c r="Q922" s="34"/>
    </row>
    <row r="923" spans="1:17">
      <c r="A923" s="40">
        <v>917</v>
      </c>
      <c r="B923" s="41" t="str">
        <f>IF(Data!B923:$B$5005&lt;&gt;"",Data!B923,"")</f>
        <v/>
      </c>
      <c r="C923" s="41" t="str">
        <f>IF(Data!$B923:C$5005&lt;&gt;"",Data!C923,"")</f>
        <v/>
      </c>
      <c r="D923" s="41" t="str">
        <f>IF(Data!$B923:D$5005&lt;&gt;"",Data!D923,"")</f>
        <v/>
      </c>
      <c r="E923" s="41" t="str">
        <f>IF(Data!$B923:E$5005&lt;&gt;"",Data!E923,"")</f>
        <v/>
      </c>
      <c r="F923" s="41" t="str">
        <f>IF(Data!$B923:F$5005&lt;&gt;"",Data!F923,"")</f>
        <v/>
      </c>
      <c r="G923" s="41" t="str">
        <f>IF(Data!$B923:G$5005&lt;&gt;"",Data!G923,"")</f>
        <v/>
      </c>
      <c r="H923" s="41" t="str">
        <f>IF(Data!$B923:H$5005&lt;&gt;"",Data!H923,"")</f>
        <v/>
      </c>
      <c r="I923" s="41" t="str">
        <f>IF(Data!$B923:I$5005&lt;&gt;"",Data!I923,"")</f>
        <v/>
      </c>
      <c r="J923" s="34"/>
      <c r="K923" s="34"/>
      <c r="L923" s="34"/>
      <c r="M923" s="34"/>
      <c r="N923" s="34"/>
      <c r="O923" s="34"/>
      <c r="P923" s="34"/>
      <c r="Q923" s="34"/>
    </row>
    <row r="924" spans="1:17">
      <c r="A924" s="40">
        <v>918</v>
      </c>
      <c r="B924" s="41" t="str">
        <f>IF(Data!B924:$B$5005&lt;&gt;"",Data!B924,"")</f>
        <v/>
      </c>
      <c r="C924" s="41" t="str">
        <f>IF(Data!$B924:C$5005&lt;&gt;"",Data!C924,"")</f>
        <v/>
      </c>
      <c r="D924" s="41" t="str">
        <f>IF(Data!$B924:D$5005&lt;&gt;"",Data!D924,"")</f>
        <v/>
      </c>
      <c r="E924" s="41" t="str">
        <f>IF(Data!$B924:E$5005&lt;&gt;"",Data!E924,"")</f>
        <v/>
      </c>
      <c r="F924" s="41" t="str">
        <f>IF(Data!$B924:F$5005&lt;&gt;"",Data!F924,"")</f>
        <v/>
      </c>
      <c r="G924" s="41" t="str">
        <f>IF(Data!$B924:G$5005&lt;&gt;"",Data!G924,"")</f>
        <v/>
      </c>
      <c r="H924" s="41" t="str">
        <f>IF(Data!$B924:H$5005&lt;&gt;"",Data!H924,"")</f>
        <v/>
      </c>
      <c r="I924" s="41" t="str">
        <f>IF(Data!$B924:I$5005&lt;&gt;"",Data!I924,"")</f>
        <v/>
      </c>
      <c r="J924" s="34"/>
      <c r="K924" s="34"/>
      <c r="L924" s="34"/>
      <c r="M924" s="34"/>
      <c r="N924" s="34"/>
      <c r="O924" s="34"/>
      <c r="P924" s="34"/>
      <c r="Q924" s="34"/>
    </row>
    <row r="925" spans="1:17">
      <c r="A925" s="40">
        <v>919</v>
      </c>
      <c r="B925" s="41" t="str">
        <f>IF(Data!B925:$B$5005&lt;&gt;"",Data!B925,"")</f>
        <v/>
      </c>
      <c r="C925" s="41" t="str">
        <f>IF(Data!$B925:C$5005&lt;&gt;"",Data!C925,"")</f>
        <v/>
      </c>
      <c r="D925" s="41" t="str">
        <f>IF(Data!$B925:D$5005&lt;&gt;"",Data!D925,"")</f>
        <v/>
      </c>
      <c r="E925" s="41" t="str">
        <f>IF(Data!$B925:E$5005&lt;&gt;"",Data!E925,"")</f>
        <v/>
      </c>
      <c r="F925" s="41" t="str">
        <f>IF(Data!$B925:F$5005&lt;&gt;"",Data!F925,"")</f>
        <v/>
      </c>
      <c r="G925" s="41" t="str">
        <f>IF(Data!$B925:G$5005&lt;&gt;"",Data!G925,"")</f>
        <v/>
      </c>
      <c r="H925" s="41" t="str">
        <f>IF(Data!$B925:H$5005&lt;&gt;"",Data!H925,"")</f>
        <v/>
      </c>
      <c r="I925" s="41" t="str">
        <f>IF(Data!$B925:I$5005&lt;&gt;"",Data!I925,"")</f>
        <v/>
      </c>
      <c r="J925" s="34"/>
      <c r="K925" s="34"/>
      <c r="L925" s="34"/>
      <c r="M925" s="34"/>
      <c r="N925" s="34"/>
      <c r="O925" s="34"/>
      <c r="P925" s="34"/>
      <c r="Q925" s="34"/>
    </row>
    <row r="926" spans="1:17">
      <c r="A926" s="40">
        <v>920</v>
      </c>
      <c r="B926" s="41" t="str">
        <f>IF(Data!B926:$B$5005&lt;&gt;"",Data!B926,"")</f>
        <v/>
      </c>
      <c r="C926" s="41" t="str">
        <f>IF(Data!$B926:C$5005&lt;&gt;"",Data!C926,"")</f>
        <v/>
      </c>
      <c r="D926" s="41" t="str">
        <f>IF(Data!$B926:D$5005&lt;&gt;"",Data!D926,"")</f>
        <v/>
      </c>
      <c r="E926" s="41" t="str">
        <f>IF(Data!$B926:E$5005&lt;&gt;"",Data!E926,"")</f>
        <v/>
      </c>
      <c r="F926" s="41" t="str">
        <f>IF(Data!$B926:F$5005&lt;&gt;"",Data!F926,"")</f>
        <v/>
      </c>
      <c r="G926" s="41" t="str">
        <f>IF(Data!$B926:G$5005&lt;&gt;"",Data!G926,"")</f>
        <v/>
      </c>
      <c r="H926" s="41" t="str">
        <f>IF(Data!$B926:H$5005&lt;&gt;"",Data!H926,"")</f>
        <v/>
      </c>
      <c r="I926" s="41" t="str">
        <f>IF(Data!$B926:I$5005&lt;&gt;"",Data!I926,"")</f>
        <v/>
      </c>
      <c r="J926" s="34"/>
      <c r="K926" s="34"/>
      <c r="L926" s="34"/>
      <c r="M926" s="34"/>
      <c r="N926" s="34"/>
      <c r="O926" s="34"/>
      <c r="P926" s="34"/>
      <c r="Q926" s="34"/>
    </row>
    <row r="927" spans="1:17">
      <c r="A927" s="40">
        <v>921</v>
      </c>
      <c r="B927" s="41" t="str">
        <f>IF(Data!B927:$B$5005&lt;&gt;"",Data!B927,"")</f>
        <v/>
      </c>
      <c r="C927" s="41" t="str">
        <f>IF(Data!$B927:C$5005&lt;&gt;"",Data!C927,"")</f>
        <v/>
      </c>
      <c r="D927" s="41" t="str">
        <f>IF(Data!$B927:D$5005&lt;&gt;"",Data!D927,"")</f>
        <v/>
      </c>
      <c r="E927" s="41" t="str">
        <f>IF(Data!$B927:E$5005&lt;&gt;"",Data!E927,"")</f>
        <v/>
      </c>
      <c r="F927" s="41" t="str">
        <f>IF(Data!$B927:F$5005&lt;&gt;"",Data!F927,"")</f>
        <v/>
      </c>
      <c r="G927" s="41" t="str">
        <f>IF(Data!$B927:G$5005&lt;&gt;"",Data!G927,"")</f>
        <v/>
      </c>
      <c r="H927" s="41" t="str">
        <f>IF(Data!$B927:H$5005&lt;&gt;"",Data!H927,"")</f>
        <v/>
      </c>
      <c r="I927" s="41" t="str">
        <f>IF(Data!$B927:I$5005&lt;&gt;"",Data!I927,"")</f>
        <v/>
      </c>
      <c r="J927" s="34"/>
      <c r="K927" s="34"/>
      <c r="L927" s="34"/>
      <c r="M927" s="34"/>
      <c r="N927" s="34"/>
      <c r="O927" s="34"/>
      <c r="P927" s="34"/>
      <c r="Q927" s="34"/>
    </row>
    <row r="928" spans="1:17">
      <c r="A928" s="40">
        <v>922</v>
      </c>
      <c r="B928" s="41" t="str">
        <f>IF(Data!B928:$B$5005&lt;&gt;"",Data!B928,"")</f>
        <v/>
      </c>
      <c r="C928" s="41" t="str">
        <f>IF(Data!$B928:C$5005&lt;&gt;"",Data!C928,"")</f>
        <v/>
      </c>
      <c r="D928" s="41" t="str">
        <f>IF(Data!$B928:D$5005&lt;&gt;"",Data!D928,"")</f>
        <v/>
      </c>
      <c r="E928" s="41" t="str">
        <f>IF(Data!$B928:E$5005&lt;&gt;"",Data!E928,"")</f>
        <v/>
      </c>
      <c r="F928" s="41" t="str">
        <f>IF(Data!$B928:F$5005&lt;&gt;"",Data!F928,"")</f>
        <v/>
      </c>
      <c r="G928" s="41" t="str">
        <f>IF(Data!$B928:G$5005&lt;&gt;"",Data!G928,"")</f>
        <v/>
      </c>
      <c r="H928" s="41" t="str">
        <f>IF(Data!$B928:H$5005&lt;&gt;"",Data!H928,"")</f>
        <v/>
      </c>
      <c r="I928" s="41" t="str">
        <f>IF(Data!$B928:I$5005&lt;&gt;"",Data!I928,"")</f>
        <v/>
      </c>
      <c r="J928" s="34"/>
      <c r="K928" s="34"/>
      <c r="L928" s="34"/>
      <c r="M928" s="34"/>
      <c r="N928" s="34"/>
      <c r="O928" s="34"/>
      <c r="P928" s="34"/>
      <c r="Q928" s="34"/>
    </row>
    <row r="929" spans="1:17">
      <c r="A929" s="40">
        <v>923</v>
      </c>
      <c r="B929" s="41" t="str">
        <f>IF(Data!B929:$B$5005&lt;&gt;"",Data!B929,"")</f>
        <v/>
      </c>
      <c r="C929" s="41" t="str">
        <f>IF(Data!$B929:C$5005&lt;&gt;"",Data!C929,"")</f>
        <v/>
      </c>
      <c r="D929" s="41" t="str">
        <f>IF(Data!$B929:D$5005&lt;&gt;"",Data!D929,"")</f>
        <v/>
      </c>
      <c r="E929" s="41" t="str">
        <f>IF(Data!$B929:E$5005&lt;&gt;"",Data!E929,"")</f>
        <v/>
      </c>
      <c r="F929" s="41" t="str">
        <f>IF(Data!$B929:F$5005&lt;&gt;"",Data!F929,"")</f>
        <v/>
      </c>
      <c r="G929" s="41" t="str">
        <f>IF(Data!$B929:G$5005&lt;&gt;"",Data!G929,"")</f>
        <v/>
      </c>
      <c r="H929" s="41" t="str">
        <f>IF(Data!$B929:H$5005&lt;&gt;"",Data!H929,"")</f>
        <v/>
      </c>
      <c r="I929" s="41" t="str">
        <f>IF(Data!$B929:I$5005&lt;&gt;"",Data!I929,"")</f>
        <v/>
      </c>
      <c r="J929" s="34"/>
      <c r="K929" s="34"/>
      <c r="L929" s="34"/>
      <c r="M929" s="34"/>
      <c r="N929" s="34"/>
      <c r="O929" s="34"/>
      <c r="P929" s="34"/>
      <c r="Q929" s="34"/>
    </row>
    <row r="930" spans="1:17">
      <c r="A930" s="40">
        <v>924</v>
      </c>
      <c r="B930" s="41" t="str">
        <f>IF(Data!B930:$B$5005&lt;&gt;"",Data!B930,"")</f>
        <v/>
      </c>
      <c r="C930" s="41" t="str">
        <f>IF(Data!$B930:C$5005&lt;&gt;"",Data!C930,"")</f>
        <v/>
      </c>
      <c r="D930" s="41" t="str">
        <f>IF(Data!$B930:D$5005&lt;&gt;"",Data!D930,"")</f>
        <v/>
      </c>
      <c r="E930" s="41" t="str">
        <f>IF(Data!$B930:E$5005&lt;&gt;"",Data!E930,"")</f>
        <v/>
      </c>
      <c r="F930" s="41" t="str">
        <f>IF(Data!$B930:F$5005&lt;&gt;"",Data!F930,"")</f>
        <v/>
      </c>
      <c r="G930" s="41" t="str">
        <f>IF(Data!$B930:G$5005&lt;&gt;"",Data!G930,"")</f>
        <v/>
      </c>
      <c r="H930" s="41" t="str">
        <f>IF(Data!$B930:H$5005&lt;&gt;"",Data!H930,"")</f>
        <v/>
      </c>
      <c r="I930" s="41" t="str">
        <f>IF(Data!$B930:I$5005&lt;&gt;"",Data!I930,"")</f>
        <v/>
      </c>
      <c r="J930" s="34"/>
      <c r="K930" s="34"/>
      <c r="L930" s="34"/>
      <c r="M930" s="34"/>
      <c r="N930" s="34"/>
      <c r="O930" s="34"/>
      <c r="P930" s="34"/>
      <c r="Q930" s="34"/>
    </row>
    <row r="931" spans="1:17">
      <c r="A931" s="40">
        <v>925</v>
      </c>
      <c r="B931" s="41" t="str">
        <f>IF(Data!B931:$B$5005&lt;&gt;"",Data!B931,"")</f>
        <v/>
      </c>
      <c r="C931" s="41" t="str">
        <f>IF(Data!$B931:C$5005&lt;&gt;"",Data!C931,"")</f>
        <v/>
      </c>
      <c r="D931" s="41" t="str">
        <f>IF(Data!$B931:D$5005&lt;&gt;"",Data!D931,"")</f>
        <v/>
      </c>
      <c r="E931" s="41" t="str">
        <f>IF(Data!$B931:E$5005&lt;&gt;"",Data!E931,"")</f>
        <v/>
      </c>
      <c r="F931" s="41" t="str">
        <f>IF(Data!$B931:F$5005&lt;&gt;"",Data!F931,"")</f>
        <v/>
      </c>
      <c r="G931" s="41" t="str">
        <f>IF(Data!$B931:G$5005&lt;&gt;"",Data!G931,"")</f>
        <v/>
      </c>
      <c r="H931" s="41" t="str">
        <f>IF(Data!$B931:H$5005&lt;&gt;"",Data!H931,"")</f>
        <v/>
      </c>
      <c r="I931" s="41" t="str">
        <f>IF(Data!$B931:I$5005&lt;&gt;"",Data!I931,"")</f>
        <v/>
      </c>
      <c r="J931" s="34"/>
      <c r="K931" s="34"/>
      <c r="L931" s="34"/>
      <c r="M931" s="34"/>
      <c r="N931" s="34"/>
      <c r="O931" s="34"/>
      <c r="P931" s="34"/>
      <c r="Q931" s="34"/>
    </row>
    <row r="932" spans="1:17">
      <c r="A932" s="40">
        <v>926</v>
      </c>
      <c r="B932" s="41" t="str">
        <f>IF(Data!B932:$B$5005&lt;&gt;"",Data!B932,"")</f>
        <v/>
      </c>
      <c r="C932" s="41" t="str">
        <f>IF(Data!$B932:C$5005&lt;&gt;"",Data!C932,"")</f>
        <v/>
      </c>
      <c r="D932" s="41" t="str">
        <f>IF(Data!$B932:D$5005&lt;&gt;"",Data!D932,"")</f>
        <v/>
      </c>
      <c r="E932" s="41" t="str">
        <f>IF(Data!$B932:E$5005&lt;&gt;"",Data!E932,"")</f>
        <v/>
      </c>
      <c r="F932" s="41" t="str">
        <f>IF(Data!$B932:F$5005&lt;&gt;"",Data!F932,"")</f>
        <v/>
      </c>
      <c r="G932" s="41" t="str">
        <f>IF(Data!$B932:G$5005&lt;&gt;"",Data!G932,"")</f>
        <v/>
      </c>
      <c r="H932" s="41" t="str">
        <f>IF(Data!$B932:H$5005&lt;&gt;"",Data!H932,"")</f>
        <v/>
      </c>
      <c r="I932" s="41" t="str">
        <f>IF(Data!$B932:I$5005&lt;&gt;"",Data!I932,"")</f>
        <v/>
      </c>
      <c r="J932" s="34"/>
      <c r="K932" s="34"/>
      <c r="L932" s="34"/>
      <c r="M932" s="34"/>
      <c r="N932" s="34"/>
      <c r="O932" s="34"/>
      <c r="P932" s="34"/>
      <c r="Q932" s="34"/>
    </row>
    <row r="933" spans="1:17">
      <c r="A933" s="40">
        <v>927</v>
      </c>
      <c r="B933" s="41" t="str">
        <f>IF(Data!B933:$B$5005&lt;&gt;"",Data!B933,"")</f>
        <v/>
      </c>
      <c r="C933" s="41" t="str">
        <f>IF(Data!$B933:C$5005&lt;&gt;"",Data!C933,"")</f>
        <v/>
      </c>
      <c r="D933" s="41" t="str">
        <f>IF(Data!$B933:D$5005&lt;&gt;"",Data!D933,"")</f>
        <v/>
      </c>
      <c r="E933" s="41" t="str">
        <f>IF(Data!$B933:E$5005&lt;&gt;"",Data!E933,"")</f>
        <v/>
      </c>
      <c r="F933" s="41" t="str">
        <f>IF(Data!$B933:F$5005&lt;&gt;"",Data!F933,"")</f>
        <v/>
      </c>
      <c r="G933" s="41" t="str">
        <f>IF(Data!$B933:G$5005&lt;&gt;"",Data!G933,"")</f>
        <v/>
      </c>
      <c r="H933" s="41" t="str">
        <f>IF(Data!$B933:H$5005&lt;&gt;"",Data!H933,"")</f>
        <v/>
      </c>
      <c r="I933" s="41" t="str">
        <f>IF(Data!$B933:I$5005&lt;&gt;"",Data!I933,"")</f>
        <v/>
      </c>
      <c r="J933" s="34"/>
      <c r="K933" s="34"/>
      <c r="L933" s="34"/>
      <c r="M933" s="34"/>
      <c r="N933" s="34"/>
      <c r="O933" s="34"/>
      <c r="P933" s="34"/>
      <c r="Q933" s="34"/>
    </row>
    <row r="934" spans="1:17">
      <c r="A934" s="40">
        <v>928</v>
      </c>
      <c r="B934" s="41" t="str">
        <f>IF(Data!B934:$B$5005&lt;&gt;"",Data!B934,"")</f>
        <v/>
      </c>
      <c r="C934" s="41" t="str">
        <f>IF(Data!$B934:C$5005&lt;&gt;"",Data!C934,"")</f>
        <v/>
      </c>
      <c r="D934" s="41" t="str">
        <f>IF(Data!$B934:D$5005&lt;&gt;"",Data!D934,"")</f>
        <v/>
      </c>
      <c r="E934" s="41" t="str">
        <f>IF(Data!$B934:E$5005&lt;&gt;"",Data!E934,"")</f>
        <v/>
      </c>
      <c r="F934" s="41" t="str">
        <f>IF(Data!$B934:F$5005&lt;&gt;"",Data!F934,"")</f>
        <v/>
      </c>
      <c r="G934" s="41" t="str">
        <f>IF(Data!$B934:G$5005&lt;&gt;"",Data!G934,"")</f>
        <v/>
      </c>
      <c r="H934" s="41" t="str">
        <f>IF(Data!$B934:H$5005&lt;&gt;"",Data!H934,"")</f>
        <v/>
      </c>
      <c r="I934" s="41" t="str">
        <f>IF(Data!$B934:I$5005&lt;&gt;"",Data!I934,"")</f>
        <v/>
      </c>
      <c r="J934" s="34"/>
      <c r="K934" s="34"/>
      <c r="L934" s="34"/>
      <c r="M934" s="34"/>
      <c r="N934" s="34"/>
      <c r="O934" s="34"/>
      <c r="P934" s="34"/>
      <c r="Q934" s="34"/>
    </row>
    <row r="935" spans="1:17">
      <c r="A935" s="40">
        <v>929</v>
      </c>
      <c r="B935" s="41" t="str">
        <f>IF(Data!B935:$B$5005&lt;&gt;"",Data!B935,"")</f>
        <v/>
      </c>
      <c r="C935" s="41" t="str">
        <f>IF(Data!$B935:C$5005&lt;&gt;"",Data!C935,"")</f>
        <v/>
      </c>
      <c r="D935" s="41" t="str">
        <f>IF(Data!$B935:D$5005&lt;&gt;"",Data!D935,"")</f>
        <v/>
      </c>
      <c r="E935" s="41" t="str">
        <f>IF(Data!$B935:E$5005&lt;&gt;"",Data!E935,"")</f>
        <v/>
      </c>
      <c r="F935" s="41" t="str">
        <f>IF(Data!$B935:F$5005&lt;&gt;"",Data!F935,"")</f>
        <v/>
      </c>
      <c r="G935" s="41" t="str">
        <f>IF(Data!$B935:G$5005&lt;&gt;"",Data!G935,"")</f>
        <v/>
      </c>
      <c r="H935" s="41" t="str">
        <f>IF(Data!$B935:H$5005&lt;&gt;"",Data!H935,"")</f>
        <v/>
      </c>
      <c r="I935" s="41" t="str">
        <f>IF(Data!$B935:I$5005&lt;&gt;"",Data!I935,"")</f>
        <v/>
      </c>
      <c r="J935" s="34"/>
      <c r="K935" s="34"/>
      <c r="L935" s="34"/>
      <c r="M935" s="34"/>
      <c r="N935" s="34"/>
      <c r="O935" s="34"/>
      <c r="P935" s="34"/>
      <c r="Q935" s="34"/>
    </row>
    <row r="936" spans="1:17">
      <c r="A936" s="40">
        <v>930</v>
      </c>
      <c r="B936" s="41" t="str">
        <f>IF(Data!B936:$B$5005&lt;&gt;"",Data!B936,"")</f>
        <v/>
      </c>
      <c r="C936" s="41" t="str">
        <f>IF(Data!$B936:C$5005&lt;&gt;"",Data!C936,"")</f>
        <v/>
      </c>
      <c r="D936" s="41" t="str">
        <f>IF(Data!$B936:D$5005&lt;&gt;"",Data!D936,"")</f>
        <v/>
      </c>
      <c r="E936" s="41" t="str">
        <f>IF(Data!$B936:E$5005&lt;&gt;"",Data!E936,"")</f>
        <v/>
      </c>
      <c r="F936" s="41" t="str">
        <f>IF(Data!$B936:F$5005&lt;&gt;"",Data!F936,"")</f>
        <v/>
      </c>
      <c r="G936" s="41" t="str">
        <f>IF(Data!$B936:G$5005&lt;&gt;"",Data!G936,"")</f>
        <v/>
      </c>
      <c r="H936" s="41" t="str">
        <f>IF(Data!$B936:H$5005&lt;&gt;"",Data!H936,"")</f>
        <v/>
      </c>
      <c r="I936" s="41" t="str">
        <f>IF(Data!$B936:I$5005&lt;&gt;"",Data!I936,"")</f>
        <v/>
      </c>
      <c r="J936" s="34"/>
      <c r="K936" s="34"/>
      <c r="L936" s="34"/>
      <c r="M936" s="34"/>
      <c r="N936" s="34"/>
      <c r="O936" s="34"/>
      <c r="P936" s="34"/>
      <c r="Q936" s="34"/>
    </row>
    <row r="937" spans="1:17">
      <c r="A937" s="40">
        <v>931</v>
      </c>
      <c r="B937" s="41" t="str">
        <f>IF(Data!B937:$B$5005&lt;&gt;"",Data!B937,"")</f>
        <v/>
      </c>
      <c r="C937" s="41" t="str">
        <f>IF(Data!$B937:C$5005&lt;&gt;"",Data!C937,"")</f>
        <v/>
      </c>
      <c r="D937" s="41" t="str">
        <f>IF(Data!$B937:D$5005&lt;&gt;"",Data!D937,"")</f>
        <v/>
      </c>
      <c r="E937" s="41" t="str">
        <f>IF(Data!$B937:E$5005&lt;&gt;"",Data!E937,"")</f>
        <v/>
      </c>
      <c r="F937" s="41" t="str">
        <f>IF(Data!$B937:F$5005&lt;&gt;"",Data!F937,"")</f>
        <v/>
      </c>
      <c r="G937" s="41" t="str">
        <f>IF(Data!$B937:G$5005&lt;&gt;"",Data!G937,"")</f>
        <v/>
      </c>
      <c r="H937" s="41" t="str">
        <f>IF(Data!$B937:H$5005&lt;&gt;"",Data!H937,"")</f>
        <v/>
      </c>
      <c r="I937" s="41" t="str">
        <f>IF(Data!$B937:I$5005&lt;&gt;"",Data!I937,"")</f>
        <v/>
      </c>
      <c r="J937" s="34"/>
      <c r="K937" s="34"/>
      <c r="L937" s="34"/>
      <c r="M937" s="34"/>
      <c r="N937" s="34"/>
      <c r="O937" s="34"/>
      <c r="P937" s="34"/>
      <c r="Q937" s="34"/>
    </row>
    <row r="938" spans="1:17">
      <c r="A938" s="40">
        <v>932</v>
      </c>
      <c r="B938" s="41" t="str">
        <f>IF(Data!B938:$B$5005&lt;&gt;"",Data!B938,"")</f>
        <v/>
      </c>
      <c r="C938" s="41" t="str">
        <f>IF(Data!$B938:C$5005&lt;&gt;"",Data!C938,"")</f>
        <v/>
      </c>
      <c r="D938" s="41" t="str">
        <f>IF(Data!$B938:D$5005&lt;&gt;"",Data!D938,"")</f>
        <v/>
      </c>
      <c r="E938" s="41" t="str">
        <f>IF(Data!$B938:E$5005&lt;&gt;"",Data!E938,"")</f>
        <v/>
      </c>
      <c r="F938" s="41" t="str">
        <f>IF(Data!$B938:F$5005&lt;&gt;"",Data!F938,"")</f>
        <v/>
      </c>
      <c r="G938" s="41" t="str">
        <f>IF(Data!$B938:G$5005&lt;&gt;"",Data!G938,"")</f>
        <v/>
      </c>
      <c r="H938" s="41" t="str">
        <f>IF(Data!$B938:H$5005&lt;&gt;"",Data!H938,"")</f>
        <v/>
      </c>
      <c r="I938" s="41" t="str">
        <f>IF(Data!$B938:I$5005&lt;&gt;"",Data!I938,"")</f>
        <v/>
      </c>
      <c r="J938" s="34"/>
      <c r="K938" s="34"/>
      <c r="L938" s="34"/>
      <c r="M938" s="34"/>
      <c r="N938" s="34"/>
      <c r="O938" s="34"/>
      <c r="P938" s="34"/>
      <c r="Q938" s="34"/>
    </row>
    <row r="939" spans="1:17">
      <c r="A939" s="40">
        <v>933</v>
      </c>
      <c r="B939" s="41" t="str">
        <f>IF(Data!B939:$B$5005&lt;&gt;"",Data!B939,"")</f>
        <v/>
      </c>
      <c r="C939" s="41" t="str">
        <f>IF(Data!$B939:C$5005&lt;&gt;"",Data!C939,"")</f>
        <v/>
      </c>
      <c r="D939" s="41" t="str">
        <f>IF(Data!$B939:D$5005&lt;&gt;"",Data!D939,"")</f>
        <v/>
      </c>
      <c r="E939" s="41" t="str">
        <f>IF(Data!$B939:E$5005&lt;&gt;"",Data!E939,"")</f>
        <v/>
      </c>
      <c r="F939" s="41" t="str">
        <f>IF(Data!$B939:F$5005&lt;&gt;"",Data!F939,"")</f>
        <v/>
      </c>
      <c r="G939" s="41" t="str">
        <f>IF(Data!$B939:G$5005&lt;&gt;"",Data!G939,"")</f>
        <v/>
      </c>
      <c r="H939" s="41" t="str">
        <f>IF(Data!$B939:H$5005&lt;&gt;"",Data!H939,"")</f>
        <v/>
      </c>
      <c r="I939" s="41" t="str">
        <f>IF(Data!$B939:I$5005&lt;&gt;"",Data!I939,"")</f>
        <v/>
      </c>
      <c r="J939" s="34"/>
      <c r="K939" s="34"/>
      <c r="L939" s="34"/>
      <c r="M939" s="34"/>
      <c r="N939" s="34"/>
      <c r="O939" s="34"/>
      <c r="P939" s="34"/>
      <c r="Q939" s="34"/>
    </row>
    <row r="940" spans="1:17">
      <c r="A940" s="40">
        <v>934</v>
      </c>
      <c r="B940" s="41" t="str">
        <f>IF(Data!B940:$B$5005&lt;&gt;"",Data!B940,"")</f>
        <v/>
      </c>
      <c r="C940" s="41" t="str">
        <f>IF(Data!$B940:C$5005&lt;&gt;"",Data!C940,"")</f>
        <v/>
      </c>
      <c r="D940" s="41" t="str">
        <f>IF(Data!$B940:D$5005&lt;&gt;"",Data!D940,"")</f>
        <v/>
      </c>
      <c r="E940" s="41" t="str">
        <f>IF(Data!$B940:E$5005&lt;&gt;"",Data!E940,"")</f>
        <v/>
      </c>
      <c r="F940" s="41" t="str">
        <f>IF(Data!$B940:F$5005&lt;&gt;"",Data!F940,"")</f>
        <v/>
      </c>
      <c r="G940" s="41" t="str">
        <f>IF(Data!$B940:G$5005&lt;&gt;"",Data!G940,"")</f>
        <v/>
      </c>
      <c r="H940" s="41" t="str">
        <f>IF(Data!$B940:H$5005&lt;&gt;"",Data!H940,"")</f>
        <v/>
      </c>
      <c r="I940" s="41" t="str">
        <f>IF(Data!$B940:I$5005&lt;&gt;"",Data!I940,"")</f>
        <v/>
      </c>
      <c r="J940" s="34"/>
      <c r="K940" s="34"/>
      <c r="L940" s="34"/>
      <c r="M940" s="34"/>
      <c r="N940" s="34"/>
      <c r="O940" s="34"/>
      <c r="P940" s="34"/>
      <c r="Q940" s="34"/>
    </row>
    <row r="941" spans="1:17">
      <c r="A941" s="40">
        <v>935</v>
      </c>
      <c r="B941" s="41" t="str">
        <f>IF(Data!B941:$B$5005&lt;&gt;"",Data!B941,"")</f>
        <v/>
      </c>
      <c r="C941" s="41" t="str">
        <f>IF(Data!$B941:C$5005&lt;&gt;"",Data!C941,"")</f>
        <v/>
      </c>
      <c r="D941" s="41" t="str">
        <f>IF(Data!$B941:D$5005&lt;&gt;"",Data!D941,"")</f>
        <v/>
      </c>
      <c r="E941" s="41" t="str">
        <f>IF(Data!$B941:E$5005&lt;&gt;"",Data!E941,"")</f>
        <v/>
      </c>
      <c r="F941" s="41" t="str">
        <f>IF(Data!$B941:F$5005&lt;&gt;"",Data!F941,"")</f>
        <v/>
      </c>
      <c r="G941" s="41" t="str">
        <f>IF(Data!$B941:G$5005&lt;&gt;"",Data!G941,"")</f>
        <v/>
      </c>
      <c r="H941" s="41" t="str">
        <f>IF(Data!$B941:H$5005&lt;&gt;"",Data!H941,"")</f>
        <v/>
      </c>
      <c r="I941" s="41" t="str">
        <f>IF(Data!$B941:I$5005&lt;&gt;"",Data!I941,"")</f>
        <v/>
      </c>
      <c r="J941" s="34"/>
      <c r="K941" s="34"/>
      <c r="L941" s="34"/>
      <c r="M941" s="34"/>
      <c r="N941" s="34"/>
      <c r="O941" s="34"/>
      <c r="P941" s="34"/>
      <c r="Q941" s="34"/>
    </row>
    <row r="942" spans="1:17">
      <c r="A942" s="40">
        <v>936</v>
      </c>
      <c r="B942" s="41" t="str">
        <f>IF(Data!B942:$B$5005&lt;&gt;"",Data!B942,"")</f>
        <v/>
      </c>
      <c r="C942" s="41" t="str">
        <f>IF(Data!$B942:C$5005&lt;&gt;"",Data!C942,"")</f>
        <v/>
      </c>
      <c r="D942" s="41" t="str">
        <f>IF(Data!$B942:D$5005&lt;&gt;"",Data!D942,"")</f>
        <v/>
      </c>
      <c r="E942" s="41" t="str">
        <f>IF(Data!$B942:E$5005&lt;&gt;"",Data!E942,"")</f>
        <v/>
      </c>
      <c r="F942" s="41" t="str">
        <f>IF(Data!$B942:F$5005&lt;&gt;"",Data!F942,"")</f>
        <v/>
      </c>
      <c r="G942" s="41" t="str">
        <f>IF(Data!$B942:G$5005&lt;&gt;"",Data!G942,"")</f>
        <v/>
      </c>
      <c r="H942" s="41" t="str">
        <f>IF(Data!$B942:H$5005&lt;&gt;"",Data!H942,"")</f>
        <v/>
      </c>
      <c r="I942" s="41" t="str">
        <f>IF(Data!$B942:I$5005&lt;&gt;"",Data!I942,"")</f>
        <v/>
      </c>
      <c r="J942" s="34"/>
      <c r="K942" s="34"/>
      <c r="L942" s="34"/>
      <c r="M942" s="34"/>
      <c r="N942" s="34"/>
      <c r="O942" s="34"/>
      <c r="P942" s="34"/>
      <c r="Q942" s="34"/>
    </row>
    <row r="943" spans="1:17">
      <c r="A943" s="40">
        <v>937</v>
      </c>
      <c r="B943" s="41" t="str">
        <f>IF(Data!B943:$B$5005&lt;&gt;"",Data!B943,"")</f>
        <v/>
      </c>
      <c r="C943" s="41" t="str">
        <f>IF(Data!$B943:C$5005&lt;&gt;"",Data!C943,"")</f>
        <v/>
      </c>
      <c r="D943" s="41" t="str">
        <f>IF(Data!$B943:D$5005&lt;&gt;"",Data!D943,"")</f>
        <v/>
      </c>
      <c r="E943" s="41" t="str">
        <f>IF(Data!$B943:E$5005&lt;&gt;"",Data!E943,"")</f>
        <v/>
      </c>
      <c r="F943" s="41" t="str">
        <f>IF(Data!$B943:F$5005&lt;&gt;"",Data!F943,"")</f>
        <v/>
      </c>
      <c r="G943" s="41" t="str">
        <f>IF(Data!$B943:G$5005&lt;&gt;"",Data!G943,"")</f>
        <v/>
      </c>
      <c r="H943" s="41" t="str">
        <f>IF(Data!$B943:H$5005&lt;&gt;"",Data!H943,"")</f>
        <v/>
      </c>
      <c r="I943" s="41" t="str">
        <f>IF(Data!$B943:I$5005&lt;&gt;"",Data!I943,"")</f>
        <v/>
      </c>
      <c r="J943" s="34"/>
      <c r="K943" s="34"/>
      <c r="L943" s="34"/>
      <c r="M943" s="34"/>
      <c r="N943" s="34"/>
      <c r="O943" s="34"/>
      <c r="P943" s="34"/>
      <c r="Q943" s="34"/>
    </row>
    <row r="944" spans="1:17">
      <c r="A944" s="40">
        <v>938</v>
      </c>
      <c r="B944" s="41" t="str">
        <f>IF(Data!B944:$B$5005&lt;&gt;"",Data!B944,"")</f>
        <v/>
      </c>
      <c r="C944" s="41" t="str">
        <f>IF(Data!$B944:C$5005&lt;&gt;"",Data!C944,"")</f>
        <v/>
      </c>
      <c r="D944" s="41" t="str">
        <f>IF(Data!$B944:D$5005&lt;&gt;"",Data!D944,"")</f>
        <v/>
      </c>
      <c r="E944" s="41" t="str">
        <f>IF(Data!$B944:E$5005&lt;&gt;"",Data!E944,"")</f>
        <v/>
      </c>
      <c r="F944" s="41" t="str">
        <f>IF(Data!$B944:F$5005&lt;&gt;"",Data!F944,"")</f>
        <v/>
      </c>
      <c r="G944" s="41" t="str">
        <f>IF(Data!$B944:G$5005&lt;&gt;"",Data!G944,"")</f>
        <v/>
      </c>
      <c r="H944" s="41" t="str">
        <f>IF(Data!$B944:H$5005&lt;&gt;"",Data!H944,"")</f>
        <v/>
      </c>
      <c r="I944" s="41" t="str">
        <f>IF(Data!$B944:I$5005&lt;&gt;"",Data!I944,"")</f>
        <v/>
      </c>
      <c r="J944" s="34"/>
      <c r="K944" s="34"/>
      <c r="L944" s="34"/>
      <c r="M944" s="34"/>
      <c r="N944" s="34"/>
      <c r="O944" s="34"/>
      <c r="P944" s="34"/>
      <c r="Q944" s="34"/>
    </row>
    <row r="945" spans="1:17">
      <c r="A945" s="40">
        <v>939</v>
      </c>
      <c r="B945" s="41" t="str">
        <f>IF(Data!B945:$B$5005&lt;&gt;"",Data!B945,"")</f>
        <v/>
      </c>
      <c r="C945" s="41" t="str">
        <f>IF(Data!$B945:C$5005&lt;&gt;"",Data!C945,"")</f>
        <v/>
      </c>
      <c r="D945" s="41" t="str">
        <f>IF(Data!$B945:D$5005&lt;&gt;"",Data!D945,"")</f>
        <v/>
      </c>
      <c r="E945" s="41" t="str">
        <f>IF(Data!$B945:E$5005&lt;&gt;"",Data!E945,"")</f>
        <v/>
      </c>
      <c r="F945" s="41" t="str">
        <f>IF(Data!$B945:F$5005&lt;&gt;"",Data!F945,"")</f>
        <v/>
      </c>
      <c r="G945" s="41" t="str">
        <f>IF(Data!$B945:G$5005&lt;&gt;"",Data!G945,"")</f>
        <v/>
      </c>
      <c r="H945" s="41" t="str">
        <f>IF(Data!$B945:H$5005&lt;&gt;"",Data!H945,"")</f>
        <v/>
      </c>
      <c r="I945" s="41" t="str">
        <f>IF(Data!$B945:I$5005&lt;&gt;"",Data!I945,"")</f>
        <v/>
      </c>
      <c r="J945" s="34"/>
      <c r="K945" s="34"/>
      <c r="L945" s="34"/>
      <c r="M945" s="34"/>
      <c r="N945" s="34"/>
      <c r="O945" s="34"/>
      <c r="P945" s="34"/>
      <c r="Q945" s="34"/>
    </row>
    <row r="946" spans="1:17">
      <c r="A946" s="40">
        <v>940</v>
      </c>
      <c r="B946" s="41" t="str">
        <f>IF(Data!B946:$B$5005&lt;&gt;"",Data!B946,"")</f>
        <v/>
      </c>
      <c r="C946" s="41" t="str">
        <f>IF(Data!$B946:C$5005&lt;&gt;"",Data!C946,"")</f>
        <v/>
      </c>
      <c r="D946" s="41" t="str">
        <f>IF(Data!$B946:D$5005&lt;&gt;"",Data!D946,"")</f>
        <v/>
      </c>
      <c r="E946" s="41" t="str">
        <f>IF(Data!$B946:E$5005&lt;&gt;"",Data!E946,"")</f>
        <v/>
      </c>
      <c r="F946" s="41" t="str">
        <f>IF(Data!$B946:F$5005&lt;&gt;"",Data!F946,"")</f>
        <v/>
      </c>
      <c r="G946" s="41" t="str">
        <f>IF(Data!$B946:G$5005&lt;&gt;"",Data!G946,"")</f>
        <v/>
      </c>
      <c r="H946" s="41" t="str">
        <f>IF(Data!$B946:H$5005&lt;&gt;"",Data!H946,"")</f>
        <v/>
      </c>
      <c r="I946" s="41" t="str">
        <f>IF(Data!$B946:I$5005&lt;&gt;"",Data!I946,"")</f>
        <v/>
      </c>
      <c r="J946" s="34"/>
      <c r="K946" s="34"/>
      <c r="L946" s="34"/>
      <c r="M946" s="34"/>
      <c r="N946" s="34"/>
      <c r="O946" s="34"/>
      <c r="P946" s="34"/>
      <c r="Q946" s="34"/>
    </row>
    <row r="947" spans="1:17">
      <c r="A947" s="40">
        <v>941</v>
      </c>
      <c r="B947" s="41" t="str">
        <f>IF(Data!B947:$B$5005&lt;&gt;"",Data!B947,"")</f>
        <v/>
      </c>
      <c r="C947" s="41" t="str">
        <f>IF(Data!$B947:C$5005&lt;&gt;"",Data!C947,"")</f>
        <v/>
      </c>
      <c r="D947" s="41" t="str">
        <f>IF(Data!$B947:D$5005&lt;&gt;"",Data!D947,"")</f>
        <v/>
      </c>
      <c r="E947" s="41" t="str">
        <f>IF(Data!$B947:E$5005&lt;&gt;"",Data!E947,"")</f>
        <v/>
      </c>
      <c r="F947" s="41" t="str">
        <f>IF(Data!$B947:F$5005&lt;&gt;"",Data!F947,"")</f>
        <v/>
      </c>
      <c r="G947" s="41" t="str">
        <f>IF(Data!$B947:G$5005&lt;&gt;"",Data!G947,"")</f>
        <v/>
      </c>
      <c r="H947" s="41" t="str">
        <f>IF(Data!$B947:H$5005&lt;&gt;"",Data!H947,"")</f>
        <v/>
      </c>
      <c r="I947" s="41" t="str">
        <f>IF(Data!$B947:I$5005&lt;&gt;"",Data!I947,"")</f>
        <v/>
      </c>
      <c r="J947" s="34"/>
      <c r="K947" s="34"/>
      <c r="L947" s="34"/>
      <c r="M947" s="34"/>
      <c r="N947" s="34"/>
      <c r="O947" s="34"/>
      <c r="P947" s="34"/>
      <c r="Q947" s="34"/>
    </row>
    <row r="948" spans="1:17">
      <c r="A948" s="40">
        <v>942</v>
      </c>
      <c r="B948" s="41" t="str">
        <f>IF(Data!B948:$B$5005&lt;&gt;"",Data!B948,"")</f>
        <v/>
      </c>
      <c r="C948" s="41" t="str">
        <f>IF(Data!$B948:C$5005&lt;&gt;"",Data!C948,"")</f>
        <v/>
      </c>
      <c r="D948" s="41" t="str">
        <f>IF(Data!$B948:D$5005&lt;&gt;"",Data!D948,"")</f>
        <v/>
      </c>
      <c r="E948" s="41" t="str">
        <f>IF(Data!$B948:E$5005&lt;&gt;"",Data!E948,"")</f>
        <v/>
      </c>
      <c r="F948" s="41" t="str">
        <f>IF(Data!$B948:F$5005&lt;&gt;"",Data!F948,"")</f>
        <v/>
      </c>
      <c r="G948" s="41" t="str">
        <f>IF(Data!$B948:G$5005&lt;&gt;"",Data!G948,"")</f>
        <v/>
      </c>
      <c r="H948" s="41" t="str">
        <f>IF(Data!$B948:H$5005&lt;&gt;"",Data!H948,"")</f>
        <v/>
      </c>
      <c r="I948" s="41" t="str">
        <f>IF(Data!$B948:I$5005&lt;&gt;"",Data!I948,"")</f>
        <v/>
      </c>
      <c r="J948" s="34"/>
      <c r="K948" s="34"/>
      <c r="L948" s="34"/>
      <c r="M948" s="34"/>
      <c r="N948" s="34"/>
      <c r="O948" s="34"/>
      <c r="P948" s="34"/>
      <c r="Q948" s="34"/>
    </row>
    <row r="949" spans="1:17">
      <c r="A949" s="40">
        <v>943</v>
      </c>
      <c r="B949" s="41" t="str">
        <f>IF(Data!B949:$B$5005&lt;&gt;"",Data!B949,"")</f>
        <v/>
      </c>
      <c r="C949" s="41" t="str">
        <f>IF(Data!$B949:C$5005&lt;&gt;"",Data!C949,"")</f>
        <v/>
      </c>
      <c r="D949" s="41" t="str">
        <f>IF(Data!$B949:D$5005&lt;&gt;"",Data!D949,"")</f>
        <v/>
      </c>
      <c r="E949" s="41" t="str">
        <f>IF(Data!$B949:E$5005&lt;&gt;"",Data!E949,"")</f>
        <v/>
      </c>
      <c r="F949" s="41" t="str">
        <f>IF(Data!$B949:F$5005&lt;&gt;"",Data!F949,"")</f>
        <v/>
      </c>
      <c r="G949" s="41" t="str">
        <f>IF(Data!$B949:G$5005&lt;&gt;"",Data!G949,"")</f>
        <v/>
      </c>
      <c r="H949" s="41" t="str">
        <f>IF(Data!$B949:H$5005&lt;&gt;"",Data!H949,"")</f>
        <v/>
      </c>
      <c r="I949" s="41" t="str">
        <f>IF(Data!$B949:I$5005&lt;&gt;"",Data!I949,"")</f>
        <v/>
      </c>
      <c r="J949" s="34"/>
      <c r="K949" s="34"/>
      <c r="L949" s="34"/>
      <c r="M949" s="34"/>
      <c r="N949" s="34"/>
      <c r="O949" s="34"/>
      <c r="P949" s="34"/>
      <c r="Q949" s="34"/>
    </row>
    <row r="950" spans="1:17">
      <c r="A950" s="40">
        <v>944</v>
      </c>
      <c r="B950" s="41" t="str">
        <f>IF(Data!B950:$B$5005&lt;&gt;"",Data!B950,"")</f>
        <v/>
      </c>
      <c r="C950" s="41" t="str">
        <f>IF(Data!$B950:C$5005&lt;&gt;"",Data!C950,"")</f>
        <v/>
      </c>
      <c r="D950" s="41" t="str">
        <f>IF(Data!$B950:D$5005&lt;&gt;"",Data!D950,"")</f>
        <v/>
      </c>
      <c r="E950" s="41" t="str">
        <f>IF(Data!$B950:E$5005&lt;&gt;"",Data!E950,"")</f>
        <v/>
      </c>
      <c r="F950" s="41" t="str">
        <f>IF(Data!$B950:F$5005&lt;&gt;"",Data!F950,"")</f>
        <v/>
      </c>
      <c r="G950" s="41" t="str">
        <f>IF(Data!$B950:G$5005&lt;&gt;"",Data!G950,"")</f>
        <v/>
      </c>
      <c r="H950" s="41" t="str">
        <f>IF(Data!$B950:H$5005&lt;&gt;"",Data!H950,"")</f>
        <v/>
      </c>
      <c r="I950" s="41" t="str">
        <f>IF(Data!$B950:I$5005&lt;&gt;"",Data!I950,"")</f>
        <v/>
      </c>
      <c r="J950" s="34"/>
      <c r="K950" s="34"/>
      <c r="L950" s="34"/>
      <c r="M950" s="34"/>
      <c r="N950" s="34"/>
      <c r="O950" s="34"/>
      <c r="P950" s="34"/>
      <c r="Q950" s="34"/>
    </row>
    <row r="951" spans="1:17">
      <c r="A951" s="40">
        <v>945</v>
      </c>
      <c r="B951" s="41" t="str">
        <f>IF(Data!B951:$B$5005&lt;&gt;"",Data!B951,"")</f>
        <v/>
      </c>
      <c r="C951" s="41" t="str">
        <f>IF(Data!$B951:C$5005&lt;&gt;"",Data!C951,"")</f>
        <v/>
      </c>
      <c r="D951" s="41" t="str">
        <f>IF(Data!$B951:D$5005&lt;&gt;"",Data!D951,"")</f>
        <v/>
      </c>
      <c r="E951" s="41" t="str">
        <f>IF(Data!$B951:E$5005&lt;&gt;"",Data!E951,"")</f>
        <v/>
      </c>
      <c r="F951" s="41" t="str">
        <f>IF(Data!$B951:F$5005&lt;&gt;"",Data!F951,"")</f>
        <v/>
      </c>
      <c r="G951" s="41" t="str">
        <f>IF(Data!$B951:G$5005&lt;&gt;"",Data!G951,"")</f>
        <v/>
      </c>
      <c r="H951" s="41" t="str">
        <f>IF(Data!$B951:H$5005&lt;&gt;"",Data!H951,"")</f>
        <v/>
      </c>
      <c r="I951" s="41" t="str">
        <f>IF(Data!$B951:I$5005&lt;&gt;"",Data!I951,"")</f>
        <v/>
      </c>
      <c r="J951" s="34"/>
      <c r="K951" s="34"/>
      <c r="L951" s="34"/>
      <c r="M951" s="34"/>
      <c r="N951" s="34"/>
      <c r="O951" s="34"/>
      <c r="P951" s="34"/>
      <c r="Q951" s="34"/>
    </row>
    <row r="952" spans="1:17">
      <c r="A952" s="40">
        <v>946</v>
      </c>
      <c r="B952" s="41" t="str">
        <f>IF(Data!B952:$B$5005&lt;&gt;"",Data!B952,"")</f>
        <v/>
      </c>
      <c r="C952" s="41" t="str">
        <f>IF(Data!$B952:C$5005&lt;&gt;"",Data!C952,"")</f>
        <v/>
      </c>
      <c r="D952" s="41" t="str">
        <f>IF(Data!$B952:D$5005&lt;&gt;"",Data!D952,"")</f>
        <v/>
      </c>
      <c r="E952" s="41" t="str">
        <f>IF(Data!$B952:E$5005&lt;&gt;"",Data!E952,"")</f>
        <v/>
      </c>
      <c r="F952" s="41" t="str">
        <f>IF(Data!$B952:F$5005&lt;&gt;"",Data!F952,"")</f>
        <v/>
      </c>
      <c r="G952" s="41" t="str">
        <f>IF(Data!$B952:G$5005&lt;&gt;"",Data!G952,"")</f>
        <v/>
      </c>
      <c r="H952" s="41" t="str">
        <f>IF(Data!$B952:H$5005&lt;&gt;"",Data!H952,"")</f>
        <v/>
      </c>
      <c r="I952" s="41" t="str">
        <f>IF(Data!$B952:I$5005&lt;&gt;"",Data!I952,"")</f>
        <v/>
      </c>
      <c r="J952" s="34"/>
      <c r="K952" s="34"/>
      <c r="L952" s="34"/>
      <c r="M952" s="34"/>
      <c r="N952" s="34"/>
      <c r="O952" s="34"/>
      <c r="P952" s="34"/>
      <c r="Q952" s="34"/>
    </row>
    <row r="953" spans="1:17">
      <c r="A953" s="40">
        <v>947</v>
      </c>
      <c r="B953" s="41" t="str">
        <f>IF(Data!B953:$B$5005&lt;&gt;"",Data!B953,"")</f>
        <v/>
      </c>
      <c r="C953" s="41" t="str">
        <f>IF(Data!$B953:C$5005&lt;&gt;"",Data!C953,"")</f>
        <v/>
      </c>
      <c r="D953" s="41" t="str">
        <f>IF(Data!$B953:D$5005&lt;&gt;"",Data!D953,"")</f>
        <v/>
      </c>
      <c r="E953" s="41" t="str">
        <f>IF(Data!$B953:E$5005&lt;&gt;"",Data!E953,"")</f>
        <v/>
      </c>
      <c r="F953" s="41" t="str">
        <f>IF(Data!$B953:F$5005&lt;&gt;"",Data!F953,"")</f>
        <v/>
      </c>
      <c r="G953" s="41" t="str">
        <f>IF(Data!$B953:G$5005&lt;&gt;"",Data!G953,"")</f>
        <v/>
      </c>
      <c r="H953" s="41" t="str">
        <f>IF(Data!$B953:H$5005&lt;&gt;"",Data!H953,"")</f>
        <v/>
      </c>
      <c r="I953" s="41" t="str">
        <f>IF(Data!$B953:I$5005&lt;&gt;"",Data!I953,"")</f>
        <v/>
      </c>
      <c r="J953" s="34"/>
      <c r="K953" s="34"/>
      <c r="L953" s="34"/>
      <c r="M953" s="34"/>
      <c r="N953" s="34"/>
      <c r="O953" s="34"/>
      <c r="P953" s="34"/>
      <c r="Q953" s="34"/>
    </row>
    <row r="954" spans="1:17">
      <c r="A954" s="40">
        <v>948</v>
      </c>
      <c r="B954" s="41" t="str">
        <f>IF(Data!B954:$B$5005&lt;&gt;"",Data!B954,"")</f>
        <v/>
      </c>
      <c r="C954" s="41" t="str">
        <f>IF(Data!$B954:C$5005&lt;&gt;"",Data!C954,"")</f>
        <v/>
      </c>
      <c r="D954" s="41" t="str">
        <f>IF(Data!$B954:D$5005&lt;&gt;"",Data!D954,"")</f>
        <v/>
      </c>
      <c r="E954" s="41" t="str">
        <f>IF(Data!$B954:E$5005&lt;&gt;"",Data!E954,"")</f>
        <v/>
      </c>
      <c r="F954" s="41" t="str">
        <f>IF(Data!$B954:F$5005&lt;&gt;"",Data!F954,"")</f>
        <v/>
      </c>
      <c r="G954" s="41" t="str">
        <f>IF(Data!$B954:G$5005&lt;&gt;"",Data!G954,"")</f>
        <v/>
      </c>
      <c r="H954" s="41" t="str">
        <f>IF(Data!$B954:H$5005&lt;&gt;"",Data!H954,"")</f>
        <v/>
      </c>
      <c r="I954" s="41" t="str">
        <f>IF(Data!$B954:I$5005&lt;&gt;"",Data!I954,"")</f>
        <v/>
      </c>
      <c r="J954" s="34"/>
      <c r="K954" s="34"/>
      <c r="L954" s="34"/>
      <c r="M954" s="34"/>
      <c r="N954" s="34"/>
      <c r="O954" s="34"/>
      <c r="P954" s="34"/>
      <c r="Q954" s="34"/>
    </row>
    <row r="955" spans="1:17">
      <c r="A955" s="40">
        <v>949</v>
      </c>
      <c r="B955" s="41" t="str">
        <f>IF(Data!B955:$B$5005&lt;&gt;"",Data!B955,"")</f>
        <v/>
      </c>
      <c r="C955" s="41" t="str">
        <f>IF(Data!$B955:C$5005&lt;&gt;"",Data!C955,"")</f>
        <v/>
      </c>
      <c r="D955" s="41" t="str">
        <f>IF(Data!$B955:D$5005&lt;&gt;"",Data!D955,"")</f>
        <v/>
      </c>
      <c r="E955" s="41" t="str">
        <f>IF(Data!$B955:E$5005&lt;&gt;"",Data!E955,"")</f>
        <v/>
      </c>
      <c r="F955" s="41" t="str">
        <f>IF(Data!$B955:F$5005&lt;&gt;"",Data!F955,"")</f>
        <v/>
      </c>
      <c r="G955" s="41" t="str">
        <f>IF(Data!$B955:G$5005&lt;&gt;"",Data!G955,"")</f>
        <v/>
      </c>
      <c r="H955" s="41" t="str">
        <f>IF(Data!$B955:H$5005&lt;&gt;"",Data!H955,"")</f>
        <v/>
      </c>
      <c r="I955" s="41" t="str">
        <f>IF(Data!$B955:I$5005&lt;&gt;"",Data!I955,"")</f>
        <v/>
      </c>
      <c r="J955" s="34"/>
      <c r="K955" s="34"/>
      <c r="L955" s="34"/>
      <c r="M955" s="34"/>
      <c r="N955" s="34"/>
      <c r="O955" s="34"/>
      <c r="P955" s="34"/>
      <c r="Q955" s="34"/>
    </row>
    <row r="956" spans="1:17">
      <c r="A956" s="40">
        <v>950</v>
      </c>
      <c r="B956" s="41" t="str">
        <f>IF(Data!B956:$B$5005&lt;&gt;"",Data!B956,"")</f>
        <v/>
      </c>
      <c r="C956" s="41" t="str">
        <f>IF(Data!$B956:C$5005&lt;&gt;"",Data!C956,"")</f>
        <v/>
      </c>
      <c r="D956" s="41" t="str">
        <f>IF(Data!$B956:D$5005&lt;&gt;"",Data!D956,"")</f>
        <v/>
      </c>
      <c r="E956" s="41" t="str">
        <f>IF(Data!$B956:E$5005&lt;&gt;"",Data!E956,"")</f>
        <v/>
      </c>
      <c r="F956" s="41" t="str">
        <f>IF(Data!$B956:F$5005&lt;&gt;"",Data!F956,"")</f>
        <v/>
      </c>
      <c r="G956" s="41" t="str">
        <f>IF(Data!$B956:G$5005&lt;&gt;"",Data!G956,"")</f>
        <v/>
      </c>
      <c r="H956" s="41" t="str">
        <f>IF(Data!$B956:H$5005&lt;&gt;"",Data!H956,"")</f>
        <v/>
      </c>
      <c r="I956" s="41" t="str">
        <f>IF(Data!$B956:I$5005&lt;&gt;"",Data!I956,"")</f>
        <v/>
      </c>
      <c r="J956" s="34"/>
      <c r="K956" s="34"/>
      <c r="L956" s="34"/>
      <c r="M956" s="34"/>
      <c r="N956" s="34"/>
      <c r="O956" s="34"/>
      <c r="P956" s="34"/>
      <c r="Q956" s="34"/>
    </row>
    <row r="957" spans="1:17">
      <c r="A957" s="40">
        <v>951</v>
      </c>
      <c r="B957" s="41" t="str">
        <f>IF(Data!B957:$B$5005&lt;&gt;"",Data!B957,"")</f>
        <v/>
      </c>
      <c r="C957" s="41" t="str">
        <f>IF(Data!$B957:C$5005&lt;&gt;"",Data!C957,"")</f>
        <v/>
      </c>
      <c r="D957" s="41" t="str">
        <f>IF(Data!$B957:D$5005&lt;&gt;"",Data!D957,"")</f>
        <v/>
      </c>
      <c r="E957" s="41" t="str">
        <f>IF(Data!$B957:E$5005&lt;&gt;"",Data!E957,"")</f>
        <v/>
      </c>
      <c r="F957" s="41" t="str">
        <f>IF(Data!$B957:F$5005&lt;&gt;"",Data!F957,"")</f>
        <v/>
      </c>
      <c r="G957" s="41" t="str">
        <f>IF(Data!$B957:G$5005&lt;&gt;"",Data!G957,"")</f>
        <v/>
      </c>
      <c r="H957" s="41" t="str">
        <f>IF(Data!$B957:H$5005&lt;&gt;"",Data!H957,"")</f>
        <v/>
      </c>
      <c r="I957" s="41" t="str">
        <f>IF(Data!$B957:I$5005&lt;&gt;"",Data!I957,"")</f>
        <v/>
      </c>
      <c r="J957" s="34"/>
      <c r="K957" s="34"/>
      <c r="L957" s="34"/>
      <c r="M957" s="34"/>
      <c r="N957" s="34"/>
      <c r="O957" s="34"/>
      <c r="P957" s="34"/>
      <c r="Q957" s="34"/>
    </row>
    <row r="958" spans="1:17">
      <c r="A958" s="40">
        <v>952</v>
      </c>
      <c r="B958" s="41" t="str">
        <f>IF(Data!B958:$B$5005&lt;&gt;"",Data!B958,"")</f>
        <v/>
      </c>
      <c r="C958" s="41" t="str">
        <f>IF(Data!$B958:C$5005&lt;&gt;"",Data!C958,"")</f>
        <v/>
      </c>
      <c r="D958" s="41" t="str">
        <f>IF(Data!$B958:D$5005&lt;&gt;"",Data!D958,"")</f>
        <v/>
      </c>
      <c r="E958" s="41" t="str">
        <f>IF(Data!$B958:E$5005&lt;&gt;"",Data!E958,"")</f>
        <v/>
      </c>
      <c r="F958" s="41" t="str">
        <f>IF(Data!$B958:F$5005&lt;&gt;"",Data!F958,"")</f>
        <v/>
      </c>
      <c r="G958" s="41" t="str">
        <f>IF(Data!$B958:G$5005&lt;&gt;"",Data!G958,"")</f>
        <v/>
      </c>
      <c r="H958" s="41" t="str">
        <f>IF(Data!$B958:H$5005&lt;&gt;"",Data!H958,"")</f>
        <v/>
      </c>
      <c r="I958" s="41" t="str">
        <f>IF(Data!$B958:I$5005&lt;&gt;"",Data!I958,"")</f>
        <v/>
      </c>
      <c r="J958" s="34"/>
      <c r="K958" s="34"/>
      <c r="L958" s="34"/>
      <c r="M958" s="34"/>
      <c r="N958" s="34"/>
      <c r="O958" s="34"/>
      <c r="P958" s="34"/>
      <c r="Q958" s="34"/>
    </row>
    <row r="959" spans="1:17">
      <c r="A959" s="40">
        <v>953</v>
      </c>
      <c r="B959" s="41" t="str">
        <f>IF(Data!B959:$B$5005&lt;&gt;"",Data!B959,"")</f>
        <v/>
      </c>
      <c r="C959" s="41" t="str">
        <f>IF(Data!$B959:C$5005&lt;&gt;"",Data!C959,"")</f>
        <v/>
      </c>
      <c r="D959" s="41" t="str">
        <f>IF(Data!$B959:D$5005&lt;&gt;"",Data!D959,"")</f>
        <v/>
      </c>
      <c r="E959" s="41" t="str">
        <f>IF(Data!$B959:E$5005&lt;&gt;"",Data!E959,"")</f>
        <v/>
      </c>
      <c r="F959" s="41" t="str">
        <f>IF(Data!$B959:F$5005&lt;&gt;"",Data!F959,"")</f>
        <v/>
      </c>
      <c r="G959" s="41" t="str">
        <f>IF(Data!$B959:G$5005&lt;&gt;"",Data!G959,"")</f>
        <v/>
      </c>
      <c r="H959" s="41" t="str">
        <f>IF(Data!$B959:H$5005&lt;&gt;"",Data!H959,"")</f>
        <v/>
      </c>
      <c r="I959" s="41" t="str">
        <f>IF(Data!$B959:I$5005&lt;&gt;"",Data!I959,"")</f>
        <v/>
      </c>
      <c r="J959" s="34"/>
      <c r="K959" s="34"/>
      <c r="L959" s="34"/>
      <c r="M959" s="34"/>
      <c r="N959" s="34"/>
      <c r="O959" s="34"/>
      <c r="P959" s="34"/>
      <c r="Q959" s="34"/>
    </row>
    <row r="960" spans="1:17">
      <c r="A960" s="40">
        <v>954</v>
      </c>
      <c r="B960" s="41" t="str">
        <f>IF(Data!B960:$B$5005&lt;&gt;"",Data!B960,"")</f>
        <v/>
      </c>
      <c r="C960" s="41" t="str">
        <f>IF(Data!$B960:C$5005&lt;&gt;"",Data!C960,"")</f>
        <v/>
      </c>
      <c r="D960" s="41" t="str">
        <f>IF(Data!$B960:D$5005&lt;&gt;"",Data!D960,"")</f>
        <v/>
      </c>
      <c r="E960" s="41" t="str">
        <f>IF(Data!$B960:E$5005&lt;&gt;"",Data!E960,"")</f>
        <v/>
      </c>
      <c r="F960" s="41" t="str">
        <f>IF(Data!$B960:F$5005&lt;&gt;"",Data!F960,"")</f>
        <v/>
      </c>
      <c r="G960" s="41" t="str">
        <f>IF(Data!$B960:G$5005&lt;&gt;"",Data!G960,"")</f>
        <v/>
      </c>
      <c r="H960" s="41" t="str">
        <f>IF(Data!$B960:H$5005&lt;&gt;"",Data!H960,"")</f>
        <v/>
      </c>
      <c r="I960" s="41" t="str">
        <f>IF(Data!$B960:I$5005&lt;&gt;"",Data!I960,"")</f>
        <v/>
      </c>
      <c r="J960" s="34"/>
      <c r="K960" s="34"/>
      <c r="L960" s="34"/>
      <c r="M960" s="34"/>
      <c r="N960" s="34"/>
      <c r="O960" s="34"/>
      <c r="P960" s="34"/>
      <c r="Q960" s="34"/>
    </row>
    <row r="961" spans="1:17">
      <c r="A961" s="40">
        <v>955</v>
      </c>
      <c r="B961" s="41" t="str">
        <f>IF(Data!B961:$B$5005&lt;&gt;"",Data!B961,"")</f>
        <v/>
      </c>
      <c r="C961" s="41" t="str">
        <f>IF(Data!$B961:C$5005&lt;&gt;"",Data!C961,"")</f>
        <v/>
      </c>
      <c r="D961" s="41" t="str">
        <f>IF(Data!$B961:D$5005&lt;&gt;"",Data!D961,"")</f>
        <v/>
      </c>
      <c r="E961" s="41" t="str">
        <f>IF(Data!$B961:E$5005&lt;&gt;"",Data!E961,"")</f>
        <v/>
      </c>
      <c r="F961" s="41" t="str">
        <f>IF(Data!$B961:F$5005&lt;&gt;"",Data!F961,"")</f>
        <v/>
      </c>
      <c r="G961" s="41" t="str">
        <f>IF(Data!$B961:G$5005&lt;&gt;"",Data!G961,"")</f>
        <v/>
      </c>
      <c r="H961" s="41" t="str">
        <f>IF(Data!$B961:H$5005&lt;&gt;"",Data!H961,"")</f>
        <v/>
      </c>
      <c r="I961" s="41" t="str">
        <f>IF(Data!$B961:I$5005&lt;&gt;"",Data!I961,"")</f>
        <v/>
      </c>
      <c r="J961" s="34"/>
      <c r="K961" s="34"/>
      <c r="L961" s="34"/>
      <c r="M961" s="34"/>
      <c r="N961" s="34"/>
      <c r="O961" s="34"/>
      <c r="P961" s="34"/>
      <c r="Q961" s="34"/>
    </row>
    <row r="962" spans="1:17">
      <c r="A962" s="40">
        <v>956</v>
      </c>
      <c r="B962" s="41" t="str">
        <f>IF(Data!B962:$B$5005&lt;&gt;"",Data!B962,"")</f>
        <v/>
      </c>
      <c r="C962" s="41" t="str">
        <f>IF(Data!$B962:C$5005&lt;&gt;"",Data!C962,"")</f>
        <v/>
      </c>
      <c r="D962" s="41" t="str">
        <f>IF(Data!$B962:D$5005&lt;&gt;"",Data!D962,"")</f>
        <v/>
      </c>
      <c r="E962" s="41" t="str">
        <f>IF(Data!$B962:E$5005&lt;&gt;"",Data!E962,"")</f>
        <v/>
      </c>
      <c r="F962" s="41" t="str">
        <f>IF(Data!$B962:F$5005&lt;&gt;"",Data!F962,"")</f>
        <v/>
      </c>
      <c r="G962" s="41" t="str">
        <f>IF(Data!$B962:G$5005&lt;&gt;"",Data!G962,"")</f>
        <v/>
      </c>
      <c r="H962" s="41" t="str">
        <f>IF(Data!$B962:H$5005&lt;&gt;"",Data!H962,"")</f>
        <v/>
      </c>
      <c r="I962" s="41" t="str">
        <f>IF(Data!$B962:I$5005&lt;&gt;"",Data!I962,"")</f>
        <v/>
      </c>
      <c r="J962" s="34"/>
      <c r="K962" s="34"/>
      <c r="L962" s="34"/>
      <c r="M962" s="34"/>
      <c r="N962" s="34"/>
      <c r="O962" s="34"/>
      <c r="P962" s="34"/>
      <c r="Q962" s="34"/>
    </row>
    <row r="963" spans="1:17">
      <c r="A963" s="40">
        <v>957</v>
      </c>
      <c r="B963" s="41" t="str">
        <f>IF(Data!B963:$B$5005&lt;&gt;"",Data!B963,"")</f>
        <v/>
      </c>
      <c r="C963" s="41" t="str">
        <f>IF(Data!$B963:C$5005&lt;&gt;"",Data!C963,"")</f>
        <v/>
      </c>
      <c r="D963" s="41" t="str">
        <f>IF(Data!$B963:D$5005&lt;&gt;"",Data!D963,"")</f>
        <v/>
      </c>
      <c r="E963" s="41" t="str">
        <f>IF(Data!$B963:E$5005&lt;&gt;"",Data!E963,"")</f>
        <v/>
      </c>
      <c r="F963" s="41" t="str">
        <f>IF(Data!$B963:F$5005&lt;&gt;"",Data!F963,"")</f>
        <v/>
      </c>
      <c r="G963" s="41" t="str">
        <f>IF(Data!$B963:G$5005&lt;&gt;"",Data!G963,"")</f>
        <v/>
      </c>
      <c r="H963" s="41" t="str">
        <f>IF(Data!$B963:H$5005&lt;&gt;"",Data!H963,"")</f>
        <v/>
      </c>
      <c r="I963" s="41" t="str">
        <f>IF(Data!$B963:I$5005&lt;&gt;"",Data!I963,"")</f>
        <v/>
      </c>
      <c r="J963" s="34"/>
      <c r="K963" s="34"/>
      <c r="L963" s="34"/>
      <c r="M963" s="34"/>
      <c r="N963" s="34"/>
      <c r="O963" s="34"/>
      <c r="P963" s="34"/>
      <c r="Q963" s="34"/>
    </row>
    <row r="964" spans="1:17">
      <c r="A964" s="40">
        <v>958</v>
      </c>
      <c r="B964" s="41" t="str">
        <f>IF(Data!B964:$B$5005&lt;&gt;"",Data!B964,"")</f>
        <v/>
      </c>
      <c r="C964" s="41" t="str">
        <f>IF(Data!$B964:C$5005&lt;&gt;"",Data!C964,"")</f>
        <v/>
      </c>
      <c r="D964" s="41" t="str">
        <f>IF(Data!$B964:D$5005&lt;&gt;"",Data!D964,"")</f>
        <v/>
      </c>
      <c r="E964" s="41" t="str">
        <f>IF(Data!$B964:E$5005&lt;&gt;"",Data!E964,"")</f>
        <v/>
      </c>
      <c r="F964" s="41" t="str">
        <f>IF(Data!$B964:F$5005&lt;&gt;"",Data!F964,"")</f>
        <v/>
      </c>
      <c r="G964" s="41" t="str">
        <f>IF(Data!$B964:G$5005&lt;&gt;"",Data!G964,"")</f>
        <v/>
      </c>
      <c r="H964" s="41" t="str">
        <f>IF(Data!$B964:H$5005&lt;&gt;"",Data!H964,"")</f>
        <v/>
      </c>
      <c r="I964" s="41" t="str">
        <f>IF(Data!$B964:I$5005&lt;&gt;"",Data!I964,"")</f>
        <v/>
      </c>
      <c r="J964" s="34"/>
      <c r="K964" s="34"/>
      <c r="L964" s="34"/>
      <c r="M964" s="34"/>
      <c r="N964" s="34"/>
      <c r="O964" s="34"/>
      <c r="P964" s="34"/>
      <c r="Q964" s="34"/>
    </row>
    <row r="965" spans="1:17">
      <c r="A965" s="40">
        <v>959</v>
      </c>
      <c r="B965" s="41" t="str">
        <f>IF(Data!B965:$B$5005&lt;&gt;"",Data!B965,"")</f>
        <v/>
      </c>
      <c r="C965" s="41" t="str">
        <f>IF(Data!$B965:C$5005&lt;&gt;"",Data!C965,"")</f>
        <v/>
      </c>
      <c r="D965" s="41" t="str">
        <f>IF(Data!$B965:D$5005&lt;&gt;"",Data!D965,"")</f>
        <v/>
      </c>
      <c r="E965" s="41" t="str">
        <f>IF(Data!$B965:E$5005&lt;&gt;"",Data!E965,"")</f>
        <v/>
      </c>
      <c r="F965" s="41" t="str">
        <f>IF(Data!$B965:F$5005&lt;&gt;"",Data!F965,"")</f>
        <v/>
      </c>
      <c r="G965" s="41" t="str">
        <f>IF(Data!$B965:G$5005&lt;&gt;"",Data!G965,"")</f>
        <v/>
      </c>
      <c r="H965" s="41" t="str">
        <f>IF(Data!$B965:H$5005&lt;&gt;"",Data!H965,"")</f>
        <v/>
      </c>
      <c r="I965" s="41" t="str">
        <f>IF(Data!$B965:I$5005&lt;&gt;"",Data!I965,"")</f>
        <v/>
      </c>
      <c r="J965" s="34"/>
      <c r="K965" s="34"/>
      <c r="L965" s="34"/>
      <c r="M965" s="34"/>
      <c r="N965" s="34"/>
      <c r="O965" s="34"/>
      <c r="P965" s="34"/>
      <c r="Q965" s="34"/>
    </row>
    <row r="966" spans="1:17">
      <c r="A966" s="40">
        <v>960</v>
      </c>
      <c r="B966" s="41" t="str">
        <f>IF(Data!B966:$B$5005&lt;&gt;"",Data!B966,"")</f>
        <v/>
      </c>
      <c r="C966" s="41" t="str">
        <f>IF(Data!$B966:C$5005&lt;&gt;"",Data!C966,"")</f>
        <v/>
      </c>
      <c r="D966" s="41" t="str">
        <f>IF(Data!$B966:D$5005&lt;&gt;"",Data!D966,"")</f>
        <v/>
      </c>
      <c r="E966" s="41" t="str">
        <f>IF(Data!$B966:E$5005&lt;&gt;"",Data!E966,"")</f>
        <v/>
      </c>
      <c r="F966" s="41" t="str">
        <f>IF(Data!$B966:F$5005&lt;&gt;"",Data!F966,"")</f>
        <v/>
      </c>
      <c r="G966" s="41" t="str">
        <f>IF(Data!$B966:G$5005&lt;&gt;"",Data!G966,"")</f>
        <v/>
      </c>
      <c r="H966" s="41" t="str">
        <f>IF(Data!$B966:H$5005&lt;&gt;"",Data!H966,"")</f>
        <v/>
      </c>
      <c r="I966" s="41" t="str">
        <f>IF(Data!$B966:I$5005&lt;&gt;"",Data!I966,"")</f>
        <v/>
      </c>
      <c r="J966" s="34"/>
      <c r="K966" s="34"/>
      <c r="L966" s="34"/>
      <c r="M966" s="34"/>
      <c r="N966" s="34"/>
      <c r="O966" s="34"/>
      <c r="P966" s="34"/>
      <c r="Q966" s="34"/>
    </row>
    <row r="967" spans="1:17">
      <c r="A967" s="40">
        <v>961</v>
      </c>
      <c r="B967" s="41" t="str">
        <f>IF(Data!B967:$B$5005&lt;&gt;"",Data!B967,"")</f>
        <v/>
      </c>
      <c r="C967" s="41" t="str">
        <f>IF(Data!$B967:C$5005&lt;&gt;"",Data!C967,"")</f>
        <v/>
      </c>
      <c r="D967" s="41" t="str">
        <f>IF(Data!$B967:D$5005&lt;&gt;"",Data!D967,"")</f>
        <v/>
      </c>
      <c r="E967" s="41" t="str">
        <f>IF(Data!$B967:E$5005&lt;&gt;"",Data!E967,"")</f>
        <v/>
      </c>
      <c r="F967" s="41" t="str">
        <f>IF(Data!$B967:F$5005&lt;&gt;"",Data!F967,"")</f>
        <v/>
      </c>
      <c r="G967" s="41" t="str">
        <f>IF(Data!$B967:G$5005&lt;&gt;"",Data!G967,"")</f>
        <v/>
      </c>
      <c r="H967" s="41" t="str">
        <f>IF(Data!$B967:H$5005&lt;&gt;"",Data!H967,"")</f>
        <v/>
      </c>
      <c r="I967" s="41" t="str">
        <f>IF(Data!$B967:I$5005&lt;&gt;"",Data!I967,"")</f>
        <v/>
      </c>
      <c r="J967" s="34"/>
      <c r="K967" s="34"/>
      <c r="L967" s="34"/>
      <c r="M967" s="34"/>
      <c r="N967" s="34"/>
      <c r="O967" s="34"/>
      <c r="P967" s="34"/>
      <c r="Q967" s="34"/>
    </row>
    <row r="968" spans="1:17">
      <c r="A968" s="40">
        <v>962</v>
      </c>
      <c r="B968" s="41" t="str">
        <f>IF(Data!B968:$B$5005&lt;&gt;"",Data!B968,"")</f>
        <v/>
      </c>
      <c r="C968" s="41" t="str">
        <f>IF(Data!$B968:C$5005&lt;&gt;"",Data!C968,"")</f>
        <v/>
      </c>
      <c r="D968" s="41" t="str">
        <f>IF(Data!$B968:D$5005&lt;&gt;"",Data!D968,"")</f>
        <v/>
      </c>
      <c r="E968" s="41" t="str">
        <f>IF(Data!$B968:E$5005&lt;&gt;"",Data!E968,"")</f>
        <v/>
      </c>
      <c r="F968" s="41" t="str">
        <f>IF(Data!$B968:F$5005&lt;&gt;"",Data!F968,"")</f>
        <v/>
      </c>
      <c r="G968" s="41" t="str">
        <f>IF(Data!$B968:G$5005&lt;&gt;"",Data!G968,"")</f>
        <v/>
      </c>
      <c r="H968" s="41" t="str">
        <f>IF(Data!$B968:H$5005&lt;&gt;"",Data!H968,"")</f>
        <v/>
      </c>
      <c r="I968" s="41" t="str">
        <f>IF(Data!$B968:I$5005&lt;&gt;"",Data!I968,"")</f>
        <v/>
      </c>
      <c r="J968" s="34"/>
      <c r="K968" s="34"/>
      <c r="L968" s="34"/>
      <c r="M968" s="34"/>
      <c r="N968" s="34"/>
      <c r="O968" s="34"/>
      <c r="P968" s="34"/>
      <c r="Q968" s="34"/>
    </row>
    <row r="969" spans="1:17">
      <c r="A969" s="40">
        <v>963</v>
      </c>
      <c r="B969" s="41" t="str">
        <f>IF(Data!B969:$B$5005&lt;&gt;"",Data!B969,"")</f>
        <v/>
      </c>
      <c r="C969" s="41" t="str">
        <f>IF(Data!$B969:C$5005&lt;&gt;"",Data!C969,"")</f>
        <v/>
      </c>
      <c r="D969" s="41" t="str">
        <f>IF(Data!$B969:D$5005&lt;&gt;"",Data!D969,"")</f>
        <v/>
      </c>
      <c r="E969" s="41" t="str">
        <f>IF(Data!$B969:E$5005&lt;&gt;"",Data!E969,"")</f>
        <v/>
      </c>
      <c r="F969" s="41" t="str">
        <f>IF(Data!$B969:F$5005&lt;&gt;"",Data!F969,"")</f>
        <v/>
      </c>
      <c r="G969" s="41" t="str">
        <f>IF(Data!$B969:G$5005&lt;&gt;"",Data!G969,"")</f>
        <v/>
      </c>
      <c r="H969" s="41" t="str">
        <f>IF(Data!$B969:H$5005&lt;&gt;"",Data!H969,"")</f>
        <v/>
      </c>
      <c r="I969" s="41" t="str">
        <f>IF(Data!$B969:I$5005&lt;&gt;"",Data!I969,"")</f>
        <v/>
      </c>
      <c r="J969" s="34"/>
      <c r="K969" s="34"/>
      <c r="L969" s="34"/>
      <c r="M969" s="34"/>
      <c r="N969" s="34"/>
      <c r="O969" s="34"/>
      <c r="P969" s="34"/>
      <c r="Q969" s="34"/>
    </row>
    <row r="970" spans="1:17">
      <c r="A970" s="40">
        <v>964</v>
      </c>
      <c r="B970" s="41" t="str">
        <f>IF(Data!B970:$B$5005&lt;&gt;"",Data!B970,"")</f>
        <v/>
      </c>
      <c r="C970" s="41" t="str">
        <f>IF(Data!$B970:C$5005&lt;&gt;"",Data!C970,"")</f>
        <v/>
      </c>
      <c r="D970" s="41" t="str">
        <f>IF(Data!$B970:D$5005&lt;&gt;"",Data!D970,"")</f>
        <v/>
      </c>
      <c r="E970" s="41" t="str">
        <f>IF(Data!$B970:E$5005&lt;&gt;"",Data!E970,"")</f>
        <v/>
      </c>
      <c r="F970" s="41" t="str">
        <f>IF(Data!$B970:F$5005&lt;&gt;"",Data!F970,"")</f>
        <v/>
      </c>
      <c r="G970" s="41" t="str">
        <f>IF(Data!$B970:G$5005&lt;&gt;"",Data!G970,"")</f>
        <v/>
      </c>
      <c r="H970" s="41" t="str">
        <f>IF(Data!$B970:H$5005&lt;&gt;"",Data!H970,"")</f>
        <v/>
      </c>
      <c r="I970" s="41" t="str">
        <f>IF(Data!$B970:I$5005&lt;&gt;"",Data!I970,"")</f>
        <v/>
      </c>
      <c r="J970" s="34"/>
      <c r="K970" s="34"/>
      <c r="L970" s="34"/>
      <c r="M970" s="34"/>
      <c r="N970" s="34"/>
      <c r="O970" s="34"/>
      <c r="P970" s="34"/>
      <c r="Q970" s="34"/>
    </row>
    <row r="971" spans="1:17">
      <c r="A971" s="40">
        <v>965</v>
      </c>
      <c r="B971" s="41" t="str">
        <f>IF(Data!B971:$B$5005&lt;&gt;"",Data!B971,"")</f>
        <v/>
      </c>
      <c r="C971" s="41" t="str">
        <f>IF(Data!$B971:C$5005&lt;&gt;"",Data!C971,"")</f>
        <v/>
      </c>
      <c r="D971" s="41" t="str">
        <f>IF(Data!$B971:D$5005&lt;&gt;"",Data!D971,"")</f>
        <v/>
      </c>
      <c r="E971" s="41" t="str">
        <f>IF(Data!$B971:E$5005&lt;&gt;"",Data!E971,"")</f>
        <v/>
      </c>
      <c r="F971" s="41" t="str">
        <f>IF(Data!$B971:F$5005&lt;&gt;"",Data!F971,"")</f>
        <v/>
      </c>
      <c r="G971" s="41" t="str">
        <f>IF(Data!$B971:G$5005&lt;&gt;"",Data!G971,"")</f>
        <v/>
      </c>
      <c r="H971" s="41" t="str">
        <f>IF(Data!$B971:H$5005&lt;&gt;"",Data!H971,"")</f>
        <v/>
      </c>
      <c r="I971" s="41" t="str">
        <f>IF(Data!$B971:I$5005&lt;&gt;"",Data!I971,"")</f>
        <v/>
      </c>
      <c r="J971" s="34"/>
      <c r="K971" s="34"/>
      <c r="L971" s="34"/>
      <c r="M971" s="34"/>
      <c r="N971" s="34"/>
      <c r="O971" s="34"/>
      <c r="P971" s="34"/>
      <c r="Q971" s="34"/>
    </row>
    <row r="972" spans="1:17">
      <c r="A972" s="40">
        <v>966</v>
      </c>
      <c r="B972" s="41" t="str">
        <f>IF(Data!B972:$B$5005&lt;&gt;"",Data!B972,"")</f>
        <v/>
      </c>
      <c r="C972" s="41" t="str">
        <f>IF(Data!$B972:C$5005&lt;&gt;"",Data!C972,"")</f>
        <v/>
      </c>
      <c r="D972" s="41" t="str">
        <f>IF(Data!$B972:D$5005&lt;&gt;"",Data!D972,"")</f>
        <v/>
      </c>
      <c r="E972" s="41" t="str">
        <f>IF(Data!$B972:E$5005&lt;&gt;"",Data!E972,"")</f>
        <v/>
      </c>
      <c r="F972" s="41" t="str">
        <f>IF(Data!$B972:F$5005&lt;&gt;"",Data!F972,"")</f>
        <v/>
      </c>
      <c r="G972" s="41" t="str">
        <f>IF(Data!$B972:G$5005&lt;&gt;"",Data!G972,"")</f>
        <v/>
      </c>
      <c r="H972" s="41" t="str">
        <f>IF(Data!$B972:H$5005&lt;&gt;"",Data!H972,"")</f>
        <v/>
      </c>
      <c r="I972" s="41" t="str">
        <f>IF(Data!$B972:I$5005&lt;&gt;"",Data!I972,"")</f>
        <v/>
      </c>
      <c r="J972" s="34"/>
      <c r="K972" s="34"/>
      <c r="L972" s="34"/>
      <c r="M972" s="34"/>
      <c r="N972" s="34"/>
      <c r="O972" s="34"/>
      <c r="P972" s="34"/>
      <c r="Q972" s="34"/>
    </row>
    <row r="973" spans="1:17">
      <c r="A973" s="40">
        <v>967</v>
      </c>
      <c r="B973" s="41" t="str">
        <f>IF(Data!B973:$B$5005&lt;&gt;"",Data!B973,"")</f>
        <v/>
      </c>
      <c r="C973" s="41" t="str">
        <f>IF(Data!$B973:C$5005&lt;&gt;"",Data!C973,"")</f>
        <v/>
      </c>
      <c r="D973" s="41" t="str">
        <f>IF(Data!$B973:D$5005&lt;&gt;"",Data!D973,"")</f>
        <v/>
      </c>
      <c r="E973" s="41" t="str">
        <f>IF(Data!$B973:E$5005&lt;&gt;"",Data!E973,"")</f>
        <v/>
      </c>
      <c r="F973" s="41" t="str">
        <f>IF(Data!$B973:F$5005&lt;&gt;"",Data!F973,"")</f>
        <v/>
      </c>
      <c r="G973" s="41" t="str">
        <f>IF(Data!$B973:G$5005&lt;&gt;"",Data!G973,"")</f>
        <v/>
      </c>
      <c r="H973" s="41" t="str">
        <f>IF(Data!$B973:H$5005&lt;&gt;"",Data!H973,"")</f>
        <v/>
      </c>
      <c r="I973" s="41" t="str">
        <f>IF(Data!$B973:I$5005&lt;&gt;"",Data!I973,"")</f>
        <v/>
      </c>
      <c r="J973" s="34"/>
      <c r="K973" s="34"/>
      <c r="L973" s="34"/>
      <c r="M973" s="34"/>
      <c r="N973" s="34"/>
      <c r="O973" s="34"/>
      <c r="P973" s="34"/>
      <c r="Q973" s="34"/>
    </row>
    <row r="974" spans="1:17">
      <c r="A974" s="40">
        <v>968</v>
      </c>
      <c r="B974" s="41" t="str">
        <f>IF(Data!B974:$B$5005&lt;&gt;"",Data!B974,"")</f>
        <v/>
      </c>
      <c r="C974" s="41" t="str">
        <f>IF(Data!$B974:C$5005&lt;&gt;"",Data!C974,"")</f>
        <v/>
      </c>
      <c r="D974" s="41" t="str">
        <f>IF(Data!$B974:D$5005&lt;&gt;"",Data!D974,"")</f>
        <v/>
      </c>
      <c r="E974" s="41" t="str">
        <f>IF(Data!$B974:E$5005&lt;&gt;"",Data!E974,"")</f>
        <v/>
      </c>
      <c r="F974" s="41" t="str">
        <f>IF(Data!$B974:F$5005&lt;&gt;"",Data!F974,"")</f>
        <v/>
      </c>
      <c r="G974" s="41" t="str">
        <f>IF(Data!$B974:G$5005&lt;&gt;"",Data!G974,"")</f>
        <v/>
      </c>
      <c r="H974" s="41" t="str">
        <f>IF(Data!$B974:H$5005&lt;&gt;"",Data!H974,"")</f>
        <v/>
      </c>
      <c r="I974" s="41" t="str">
        <f>IF(Data!$B974:I$5005&lt;&gt;"",Data!I974,"")</f>
        <v/>
      </c>
      <c r="J974" s="34"/>
      <c r="K974" s="34"/>
      <c r="L974" s="34"/>
      <c r="M974" s="34"/>
      <c r="N974" s="34"/>
      <c r="O974" s="34"/>
      <c r="P974" s="34"/>
      <c r="Q974" s="34"/>
    </row>
    <row r="975" spans="1:17">
      <c r="A975" s="40">
        <v>969</v>
      </c>
      <c r="B975" s="41" t="str">
        <f>IF(Data!B975:$B$5005&lt;&gt;"",Data!B975,"")</f>
        <v/>
      </c>
      <c r="C975" s="41" t="str">
        <f>IF(Data!$B975:C$5005&lt;&gt;"",Data!C975,"")</f>
        <v/>
      </c>
      <c r="D975" s="41" t="str">
        <f>IF(Data!$B975:D$5005&lt;&gt;"",Data!D975,"")</f>
        <v/>
      </c>
      <c r="E975" s="41" t="str">
        <f>IF(Data!$B975:E$5005&lt;&gt;"",Data!E975,"")</f>
        <v/>
      </c>
      <c r="F975" s="41" t="str">
        <f>IF(Data!$B975:F$5005&lt;&gt;"",Data!F975,"")</f>
        <v/>
      </c>
      <c r="G975" s="41" t="str">
        <f>IF(Data!$B975:G$5005&lt;&gt;"",Data!G975,"")</f>
        <v/>
      </c>
      <c r="H975" s="41" t="str">
        <f>IF(Data!$B975:H$5005&lt;&gt;"",Data!H975,"")</f>
        <v/>
      </c>
      <c r="I975" s="41" t="str">
        <f>IF(Data!$B975:I$5005&lt;&gt;"",Data!I975,"")</f>
        <v/>
      </c>
      <c r="J975" s="34"/>
      <c r="K975" s="34"/>
      <c r="L975" s="34"/>
      <c r="M975" s="34"/>
      <c r="N975" s="34"/>
      <c r="O975" s="34"/>
      <c r="P975" s="34"/>
      <c r="Q975" s="34"/>
    </row>
    <row r="976" spans="1:17">
      <c r="A976" s="40">
        <v>970</v>
      </c>
      <c r="B976" s="41" t="str">
        <f>IF(Data!B976:$B$5005&lt;&gt;"",Data!B976,"")</f>
        <v/>
      </c>
      <c r="C976" s="41" t="str">
        <f>IF(Data!$B976:C$5005&lt;&gt;"",Data!C976,"")</f>
        <v/>
      </c>
      <c r="D976" s="41" t="str">
        <f>IF(Data!$B976:D$5005&lt;&gt;"",Data!D976,"")</f>
        <v/>
      </c>
      <c r="E976" s="41" t="str">
        <f>IF(Data!$B976:E$5005&lt;&gt;"",Data!E976,"")</f>
        <v/>
      </c>
      <c r="F976" s="41" t="str">
        <f>IF(Data!$B976:F$5005&lt;&gt;"",Data!F976,"")</f>
        <v/>
      </c>
      <c r="G976" s="41" t="str">
        <f>IF(Data!$B976:G$5005&lt;&gt;"",Data!G976,"")</f>
        <v/>
      </c>
      <c r="H976" s="41" t="str">
        <f>IF(Data!$B976:H$5005&lt;&gt;"",Data!H976,"")</f>
        <v/>
      </c>
      <c r="I976" s="41" t="str">
        <f>IF(Data!$B976:I$5005&lt;&gt;"",Data!I976,"")</f>
        <v/>
      </c>
      <c r="J976" s="34"/>
      <c r="K976" s="34"/>
      <c r="L976" s="34"/>
      <c r="M976" s="34"/>
      <c r="N976" s="34"/>
      <c r="O976" s="34"/>
      <c r="P976" s="34"/>
      <c r="Q976" s="34"/>
    </row>
    <row r="977" spans="1:17">
      <c r="A977" s="40">
        <v>971</v>
      </c>
      <c r="B977" s="41" t="str">
        <f>IF(Data!B977:$B$5005&lt;&gt;"",Data!B977,"")</f>
        <v/>
      </c>
      <c r="C977" s="41" t="str">
        <f>IF(Data!$B977:C$5005&lt;&gt;"",Data!C977,"")</f>
        <v/>
      </c>
      <c r="D977" s="41" t="str">
        <f>IF(Data!$B977:D$5005&lt;&gt;"",Data!D977,"")</f>
        <v/>
      </c>
      <c r="E977" s="41" t="str">
        <f>IF(Data!$B977:E$5005&lt;&gt;"",Data!E977,"")</f>
        <v/>
      </c>
      <c r="F977" s="41" t="str">
        <f>IF(Data!$B977:F$5005&lt;&gt;"",Data!F977,"")</f>
        <v/>
      </c>
      <c r="G977" s="41" t="str">
        <f>IF(Data!$B977:G$5005&lt;&gt;"",Data!G977,"")</f>
        <v/>
      </c>
      <c r="H977" s="41" t="str">
        <f>IF(Data!$B977:H$5005&lt;&gt;"",Data!H977,"")</f>
        <v/>
      </c>
      <c r="I977" s="41" t="str">
        <f>IF(Data!$B977:I$5005&lt;&gt;"",Data!I977,"")</f>
        <v/>
      </c>
      <c r="J977" s="34"/>
      <c r="K977" s="34"/>
      <c r="L977" s="34"/>
      <c r="M977" s="34"/>
      <c r="N977" s="34"/>
      <c r="O977" s="34"/>
      <c r="P977" s="34"/>
      <c r="Q977" s="34"/>
    </row>
    <row r="978" spans="1:17">
      <c r="A978" s="40">
        <v>972</v>
      </c>
      <c r="B978" s="41" t="str">
        <f>IF(Data!B978:$B$5005&lt;&gt;"",Data!B978,"")</f>
        <v/>
      </c>
      <c r="C978" s="41" t="str">
        <f>IF(Data!$B978:C$5005&lt;&gt;"",Data!C978,"")</f>
        <v/>
      </c>
      <c r="D978" s="41" t="str">
        <f>IF(Data!$B978:D$5005&lt;&gt;"",Data!D978,"")</f>
        <v/>
      </c>
      <c r="E978" s="41" t="str">
        <f>IF(Data!$B978:E$5005&lt;&gt;"",Data!E978,"")</f>
        <v/>
      </c>
      <c r="F978" s="41" t="str">
        <f>IF(Data!$B978:F$5005&lt;&gt;"",Data!F978,"")</f>
        <v/>
      </c>
      <c r="G978" s="41" t="str">
        <f>IF(Data!$B978:G$5005&lt;&gt;"",Data!G978,"")</f>
        <v/>
      </c>
      <c r="H978" s="41" t="str">
        <f>IF(Data!$B978:H$5005&lt;&gt;"",Data!H978,"")</f>
        <v/>
      </c>
      <c r="I978" s="41" t="str">
        <f>IF(Data!$B978:I$5005&lt;&gt;"",Data!I978,"")</f>
        <v/>
      </c>
      <c r="J978" s="34"/>
      <c r="K978" s="34"/>
      <c r="L978" s="34"/>
      <c r="M978" s="34"/>
      <c r="N978" s="34"/>
      <c r="O978" s="34"/>
      <c r="P978" s="34"/>
      <c r="Q978" s="34"/>
    </row>
    <row r="979" spans="1:17">
      <c r="A979" s="40">
        <v>973</v>
      </c>
      <c r="B979" s="41" t="str">
        <f>IF(Data!B979:$B$5005&lt;&gt;"",Data!B979,"")</f>
        <v/>
      </c>
      <c r="C979" s="41" t="str">
        <f>IF(Data!$B979:C$5005&lt;&gt;"",Data!C979,"")</f>
        <v/>
      </c>
      <c r="D979" s="41" t="str">
        <f>IF(Data!$B979:D$5005&lt;&gt;"",Data!D979,"")</f>
        <v/>
      </c>
      <c r="E979" s="41" t="str">
        <f>IF(Data!$B979:E$5005&lt;&gt;"",Data!E979,"")</f>
        <v/>
      </c>
      <c r="F979" s="41" t="str">
        <f>IF(Data!$B979:F$5005&lt;&gt;"",Data!F979,"")</f>
        <v/>
      </c>
      <c r="G979" s="41" t="str">
        <f>IF(Data!$B979:G$5005&lt;&gt;"",Data!G979,"")</f>
        <v/>
      </c>
      <c r="H979" s="41" t="str">
        <f>IF(Data!$B979:H$5005&lt;&gt;"",Data!H979,"")</f>
        <v/>
      </c>
      <c r="I979" s="41" t="str">
        <f>IF(Data!$B979:I$5005&lt;&gt;"",Data!I979,"")</f>
        <v/>
      </c>
      <c r="J979" s="34"/>
      <c r="K979" s="34"/>
      <c r="L979" s="34"/>
      <c r="M979" s="34"/>
      <c r="N979" s="34"/>
      <c r="O979" s="34"/>
      <c r="P979" s="34"/>
      <c r="Q979" s="34"/>
    </row>
    <row r="980" spans="1:17">
      <c r="A980" s="40">
        <v>974</v>
      </c>
      <c r="B980" s="41" t="str">
        <f>IF(Data!B980:$B$5005&lt;&gt;"",Data!B980,"")</f>
        <v/>
      </c>
      <c r="C980" s="41" t="str">
        <f>IF(Data!$B980:C$5005&lt;&gt;"",Data!C980,"")</f>
        <v/>
      </c>
      <c r="D980" s="41" t="str">
        <f>IF(Data!$B980:D$5005&lt;&gt;"",Data!D980,"")</f>
        <v/>
      </c>
      <c r="E980" s="41" t="str">
        <f>IF(Data!$B980:E$5005&lt;&gt;"",Data!E980,"")</f>
        <v/>
      </c>
      <c r="F980" s="41" t="str">
        <f>IF(Data!$B980:F$5005&lt;&gt;"",Data!F980,"")</f>
        <v/>
      </c>
      <c r="G980" s="41" t="str">
        <f>IF(Data!$B980:G$5005&lt;&gt;"",Data!G980,"")</f>
        <v/>
      </c>
      <c r="H980" s="41" t="str">
        <f>IF(Data!$B980:H$5005&lt;&gt;"",Data!H980,"")</f>
        <v/>
      </c>
      <c r="I980" s="41" t="str">
        <f>IF(Data!$B980:I$5005&lt;&gt;"",Data!I980,"")</f>
        <v/>
      </c>
      <c r="J980" s="34"/>
      <c r="K980" s="34"/>
      <c r="L980" s="34"/>
      <c r="M980" s="34"/>
      <c r="N980" s="34"/>
      <c r="O980" s="34"/>
      <c r="P980" s="34"/>
      <c r="Q980" s="34"/>
    </row>
    <row r="981" spans="1:17">
      <c r="A981" s="40">
        <v>975</v>
      </c>
      <c r="B981" s="41" t="str">
        <f>IF(Data!B981:$B$5005&lt;&gt;"",Data!B981,"")</f>
        <v/>
      </c>
      <c r="C981" s="41" t="str">
        <f>IF(Data!$B981:C$5005&lt;&gt;"",Data!C981,"")</f>
        <v/>
      </c>
      <c r="D981" s="41" t="str">
        <f>IF(Data!$B981:D$5005&lt;&gt;"",Data!D981,"")</f>
        <v/>
      </c>
      <c r="E981" s="41" t="str">
        <f>IF(Data!$B981:E$5005&lt;&gt;"",Data!E981,"")</f>
        <v/>
      </c>
      <c r="F981" s="41" t="str">
        <f>IF(Data!$B981:F$5005&lt;&gt;"",Data!F981,"")</f>
        <v/>
      </c>
      <c r="G981" s="41" t="str">
        <f>IF(Data!$B981:G$5005&lt;&gt;"",Data!G981,"")</f>
        <v/>
      </c>
      <c r="H981" s="41" t="str">
        <f>IF(Data!$B981:H$5005&lt;&gt;"",Data!H981,"")</f>
        <v/>
      </c>
      <c r="I981" s="41" t="str">
        <f>IF(Data!$B981:I$5005&lt;&gt;"",Data!I981,"")</f>
        <v/>
      </c>
      <c r="J981" s="34"/>
      <c r="K981" s="34"/>
      <c r="L981" s="34"/>
      <c r="M981" s="34"/>
      <c r="N981" s="34"/>
      <c r="O981" s="34"/>
      <c r="P981" s="34"/>
      <c r="Q981" s="34"/>
    </row>
    <row r="982" spans="1:17">
      <c r="A982" s="40">
        <v>976</v>
      </c>
      <c r="B982" s="41" t="str">
        <f>IF(Data!B982:$B$5005&lt;&gt;"",Data!B982,"")</f>
        <v/>
      </c>
      <c r="C982" s="41" t="str">
        <f>IF(Data!$B982:C$5005&lt;&gt;"",Data!C982,"")</f>
        <v/>
      </c>
      <c r="D982" s="41" t="str">
        <f>IF(Data!$B982:D$5005&lt;&gt;"",Data!D982,"")</f>
        <v/>
      </c>
      <c r="E982" s="41" t="str">
        <f>IF(Data!$B982:E$5005&lt;&gt;"",Data!E982,"")</f>
        <v/>
      </c>
      <c r="F982" s="41" t="str">
        <f>IF(Data!$B982:F$5005&lt;&gt;"",Data!F982,"")</f>
        <v/>
      </c>
      <c r="G982" s="41" t="str">
        <f>IF(Data!$B982:G$5005&lt;&gt;"",Data!G982,"")</f>
        <v/>
      </c>
      <c r="H982" s="41" t="str">
        <f>IF(Data!$B982:H$5005&lt;&gt;"",Data!H982,"")</f>
        <v/>
      </c>
      <c r="I982" s="41" t="str">
        <f>IF(Data!$B982:I$5005&lt;&gt;"",Data!I982,"")</f>
        <v/>
      </c>
      <c r="J982" s="34"/>
      <c r="K982" s="34"/>
      <c r="L982" s="34"/>
      <c r="M982" s="34"/>
      <c r="N982" s="34"/>
      <c r="O982" s="34"/>
      <c r="P982" s="34"/>
      <c r="Q982" s="34"/>
    </row>
    <row r="983" spans="1:17">
      <c r="A983" s="40">
        <v>977</v>
      </c>
      <c r="B983" s="41" t="str">
        <f>IF(Data!B983:$B$5005&lt;&gt;"",Data!B983,"")</f>
        <v/>
      </c>
      <c r="C983" s="41" t="str">
        <f>IF(Data!$B983:C$5005&lt;&gt;"",Data!C983,"")</f>
        <v/>
      </c>
      <c r="D983" s="41" t="str">
        <f>IF(Data!$B983:D$5005&lt;&gt;"",Data!D983,"")</f>
        <v/>
      </c>
      <c r="E983" s="41" t="str">
        <f>IF(Data!$B983:E$5005&lt;&gt;"",Data!E983,"")</f>
        <v/>
      </c>
      <c r="F983" s="41" t="str">
        <f>IF(Data!$B983:F$5005&lt;&gt;"",Data!F983,"")</f>
        <v/>
      </c>
      <c r="G983" s="41" t="str">
        <f>IF(Data!$B983:G$5005&lt;&gt;"",Data!G983,"")</f>
        <v/>
      </c>
      <c r="H983" s="41" t="str">
        <f>IF(Data!$B983:H$5005&lt;&gt;"",Data!H983,"")</f>
        <v/>
      </c>
      <c r="I983" s="41" t="str">
        <f>IF(Data!$B983:I$5005&lt;&gt;"",Data!I983,"")</f>
        <v/>
      </c>
      <c r="J983" s="34"/>
      <c r="K983" s="34"/>
      <c r="L983" s="34"/>
      <c r="M983" s="34"/>
      <c r="N983" s="34"/>
      <c r="O983" s="34"/>
      <c r="P983" s="34"/>
      <c r="Q983" s="34"/>
    </row>
    <row r="984" spans="1:17">
      <c r="A984" s="40">
        <v>978</v>
      </c>
      <c r="B984" s="41" t="str">
        <f>IF(Data!B984:$B$5005&lt;&gt;"",Data!B984,"")</f>
        <v/>
      </c>
      <c r="C984" s="41" t="str">
        <f>IF(Data!$B984:C$5005&lt;&gt;"",Data!C984,"")</f>
        <v/>
      </c>
      <c r="D984" s="41" t="str">
        <f>IF(Data!$B984:D$5005&lt;&gt;"",Data!D984,"")</f>
        <v/>
      </c>
      <c r="E984" s="41" t="str">
        <f>IF(Data!$B984:E$5005&lt;&gt;"",Data!E984,"")</f>
        <v/>
      </c>
      <c r="F984" s="41" t="str">
        <f>IF(Data!$B984:F$5005&lt;&gt;"",Data!F984,"")</f>
        <v/>
      </c>
      <c r="G984" s="41" t="str">
        <f>IF(Data!$B984:G$5005&lt;&gt;"",Data!G984,"")</f>
        <v/>
      </c>
      <c r="H984" s="41" t="str">
        <f>IF(Data!$B984:H$5005&lt;&gt;"",Data!H984,"")</f>
        <v/>
      </c>
      <c r="I984" s="41" t="str">
        <f>IF(Data!$B984:I$5005&lt;&gt;"",Data!I984,"")</f>
        <v/>
      </c>
      <c r="J984" s="34"/>
      <c r="K984" s="34"/>
      <c r="L984" s="34"/>
      <c r="M984" s="34"/>
      <c r="N984" s="34"/>
      <c r="O984" s="34"/>
      <c r="P984" s="34"/>
      <c r="Q984" s="34"/>
    </row>
    <row r="985" spans="1:17">
      <c r="A985" s="40">
        <v>979</v>
      </c>
      <c r="B985" s="41" t="str">
        <f>IF(Data!B985:$B$5005&lt;&gt;"",Data!B985,"")</f>
        <v/>
      </c>
      <c r="C985" s="41" t="str">
        <f>IF(Data!$B985:C$5005&lt;&gt;"",Data!C985,"")</f>
        <v/>
      </c>
      <c r="D985" s="41" t="str">
        <f>IF(Data!$B985:D$5005&lt;&gt;"",Data!D985,"")</f>
        <v/>
      </c>
      <c r="E985" s="41" t="str">
        <f>IF(Data!$B985:E$5005&lt;&gt;"",Data!E985,"")</f>
        <v/>
      </c>
      <c r="F985" s="41" t="str">
        <f>IF(Data!$B985:F$5005&lt;&gt;"",Data!F985,"")</f>
        <v/>
      </c>
      <c r="G985" s="41" t="str">
        <f>IF(Data!$B985:G$5005&lt;&gt;"",Data!G985,"")</f>
        <v/>
      </c>
      <c r="H985" s="41" t="str">
        <f>IF(Data!$B985:H$5005&lt;&gt;"",Data!H985,"")</f>
        <v/>
      </c>
      <c r="I985" s="41" t="str">
        <f>IF(Data!$B985:I$5005&lt;&gt;"",Data!I985,"")</f>
        <v/>
      </c>
      <c r="J985" s="34"/>
      <c r="K985" s="34"/>
      <c r="L985" s="34"/>
      <c r="M985" s="34"/>
      <c r="N985" s="34"/>
      <c r="O985" s="34"/>
      <c r="P985" s="34"/>
      <c r="Q985" s="34"/>
    </row>
    <row r="986" spans="1:17">
      <c r="A986" s="40">
        <v>980</v>
      </c>
      <c r="B986" s="41" t="str">
        <f>IF(Data!B986:$B$5005&lt;&gt;"",Data!B986,"")</f>
        <v/>
      </c>
      <c r="C986" s="41" t="str">
        <f>IF(Data!$B986:C$5005&lt;&gt;"",Data!C986,"")</f>
        <v/>
      </c>
      <c r="D986" s="41" t="str">
        <f>IF(Data!$B986:D$5005&lt;&gt;"",Data!D986,"")</f>
        <v/>
      </c>
      <c r="E986" s="41" t="str">
        <f>IF(Data!$B986:E$5005&lt;&gt;"",Data!E986,"")</f>
        <v/>
      </c>
      <c r="F986" s="41" t="str">
        <f>IF(Data!$B986:F$5005&lt;&gt;"",Data!F986,"")</f>
        <v/>
      </c>
      <c r="G986" s="41" t="str">
        <f>IF(Data!$B986:G$5005&lt;&gt;"",Data!G986,"")</f>
        <v/>
      </c>
      <c r="H986" s="41" t="str">
        <f>IF(Data!$B986:H$5005&lt;&gt;"",Data!H986,"")</f>
        <v/>
      </c>
      <c r="I986" s="41" t="str">
        <f>IF(Data!$B986:I$5005&lt;&gt;"",Data!I986,"")</f>
        <v/>
      </c>
      <c r="J986" s="34"/>
      <c r="K986" s="34"/>
      <c r="L986" s="34"/>
      <c r="M986" s="34"/>
      <c r="N986" s="34"/>
      <c r="O986" s="34"/>
      <c r="P986" s="34"/>
      <c r="Q986" s="34"/>
    </row>
    <row r="987" spans="1:17">
      <c r="A987" s="40">
        <v>981</v>
      </c>
      <c r="B987" s="41" t="str">
        <f>IF(Data!B987:$B$5005&lt;&gt;"",Data!B987,"")</f>
        <v/>
      </c>
      <c r="C987" s="41" t="str">
        <f>IF(Data!$B987:C$5005&lt;&gt;"",Data!C987,"")</f>
        <v/>
      </c>
      <c r="D987" s="41" t="str">
        <f>IF(Data!$B987:D$5005&lt;&gt;"",Data!D987,"")</f>
        <v/>
      </c>
      <c r="E987" s="41" t="str">
        <f>IF(Data!$B987:E$5005&lt;&gt;"",Data!E987,"")</f>
        <v/>
      </c>
      <c r="F987" s="41" t="str">
        <f>IF(Data!$B987:F$5005&lt;&gt;"",Data!F987,"")</f>
        <v/>
      </c>
      <c r="G987" s="41" t="str">
        <f>IF(Data!$B987:G$5005&lt;&gt;"",Data!G987,"")</f>
        <v/>
      </c>
      <c r="H987" s="41" t="str">
        <f>IF(Data!$B987:H$5005&lt;&gt;"",Data!H987,"")</f>
        <v/>
      </c>
      <c r="I987" s="41" t="str">
        <f>IF(Data!$B987:I$5005&lt;&gt;"",Data!I987,"")</f>
        <v/>
      </c>
      <c r="J987" s="34"/>
      <c r="K987" s="34"/>
      <c r="L987" s="34"/>
      <c r="M987" s="34"/>
      <c r="N987" s="34"/>
      <c r="O987" s="34"/>
      <c r="P987" s="34"/>
      <c r="Q987" s="34"/>
    </row>
    <row r="988" spans="1:17">
      <c r="A988" s="40">
        <v>982</v>
      </c>
      <c r="B988" s="41" t="str">
        <f>IF(Data!B988:$B$5005&lt;&gt;"",Data!B988,"")</f>
        <v/>
      </c>
      <c r="C988" s="41" t="str">
        <f>IF(Data!$B988:C$5005&lt;&gt;"",Data!C988,"")</f>
        <v/>
      </c>
      <c r="D988" s="41" t="str">
        <f>IF(Data!$B988:D$5005&lt;&gt;"",Data!D988,"")</f>
        <v/>
      </c>
      <c r="E988" s="41" t="str">
        <f>IF(Data!$B988:E$5005&lt;&gt;"",Data!E988,"")</f>
        <v/>
      </c>
      <c r="F988" s="41" t="str">
        <f>IF(Data!$B988:F$5005&lt;&gt;"",Data!F988,"")</f>
        <v/>
      </c>
      <c r="G988" s="41" t="str">
        <f>IF(Data!$B988:G$5005&lt;&gt;"",Data!G988,"")</f>
        <v/>
      </c>
      <c r="H988" s="41" t="str">
        <f>IF(Data!$B988:H$5005&lt;&gt;"",Data!H988,"")</f>
        <v/>
      </c>
      <c r="I988" s="41" t="str">
        <f>IF(Data!$B988:I$5005&lt;&gt;"",Data!I988,"")</f>
        <v/>
      </c>
      <c r="J988" s="34"/>
      <c r="K988" s="34"/>
      <c r="L988" s="34"/>
      <c r="M988" s="34"/>
      <c r="N988" s="34"/>
      <c r="O988" s="34"/>
      <c r="P988" s="34"/>
      <c r="Q988" s="34"/>
    </row>
    <row r="989" spans="1:17">
      <c r="A989" s="40">
        <v>983</v>
      </c>
      <c r="B989" s="41" t="str">
        <f>IF(Data!B989:$B$5005&lt;&gt;"",Data!B989,"")</f>
        <v/>
      </c>
      <c r="C989" s="41" t="str">
        <f>IF(Data!$B989:C$5005&lt;&gt;"",Data!C989,"")</f>
        <v/>
      </c>
      <c r="D989" s="41" t="str">
        <f>IF(Data!$B989:D$5005&lt;&gt;"",Data!D989,"")</f>
        <v/>
      </c>
      <c r="E989" s="41" t="str">
        <f>IF(Data!$B989:E$5005&lt;&gt;"",Data!E989,"")</f>
        <v/>
      </c>
      <c r="F989" s="41" t="str">
        <f>IF(Data!$B989:F$5005&lt;&gt;"",Data!F989,"")</f>
        <v/>
      </c>
      <c r="G989" s="41" t="str">
        <f>IF(Data!$B989:G$5005&lt;&gt;"",Data!G989,"")</f>
        <v/>
      </c>
      <c r="H989" s="41" t="str">
        <f>IF(Data!$B989:H$5005&lt;&gt;"",Data!H989,"")</f>
        <v/>
      </c>
      <c r="I989" s="41" t="str">
        <f>IF(Data!$B989:I$5005&lt;&gt;"",Data!I989,"")</f>
        <v/>
      </c>
      <c r="J989" s="34"/>
      <c r="K989" s="34"/>
      <c r="L989" s="34"/>
      <c r="M989" s="34"/>
      <c r="N989" s="34"/>
      <c r="O989" s="34"/>
      <c r="P989" s="34"/>
      <c r="Q989" s="34"/>
    </row>
    <row r="990" spans="1:17">
      <c r="A990" s="40">
        <v>984</v>
      </c>
      <c r="B990" s="41" t="str">
        <f>IF(Data!B990:$B$5005&lt;&gt;"",Data!B990,"")</f>
        <v/>
      </c>
      <c r="C990" s="41" t="str">
        <f>IF(Data!$B990:C$5005&lt;&gt;"",Data!C990,"")</f>
        <v/>
      </c>
      <c r="D990" s="41" t="str">
        <f>IF(Data!$B990:D$5005&lt;&gt;"",Data!D990,"")</f>
        <v/>
      </c>
      <c r="E990" s="41" t="str">
        <f>IF(Data!$B990:E$5005&lt;&gt;"",Data!E990,"")</f>
        <v/>
      </c>
      <c r="F990" s="41" t="str">
        <f>IF(Data!$B990:F$5005&lt;&gt;"",Data!F990,"")</f>
        <v/>
      </c>
      <c r="G990" s="41" t="str">
        <f>IF(Data!$B990:G$5005&lt;&gt;"",Data!G990,"")</f>
        <v/>
      </c>
      <c r="H990" s="41" t="str">
        <f>IF(Data!$B990:H$5005&lt;&gt;"",Data!H990,"")</f>
        <v/>
      </c>
      <c r="I990" s="41" t="str">
        <f>IF(Data!$B990:I$5005&lt;&gt;"",Data!I990,"")</f>
        <v/>
      </c>
      <c r="J990" s="34"/>
      <c r="K990" s="34"/>
      <c r="L990" s="34"/>
      <c r="M990" s="34"/>
      <c r="N990" s="34"/>
      <c r="O990" s="34"/>
      <c r="P990" s="34"/>
      <c r="Q990" s="34"/>
    </row>
    <row r="991" spans="1:17">
      <c r="A991" s="40">
        <v>985</v>
      </c>
      <c r="B991" s="41" t="str">
        <f>IF(Data!B991:$B$5005&lt;&gt;"",Data!B991,"")</f>
        <v/>
      </c>
      <c r="C991" s="41" t="str">
        <f>IF(Data!$B991:C$5005&lt;&gt;"",Data!C991,"")</f>
        <v/>
      </c>
      <c r="D991" s="41" t="str">
        <f>IF(Data!$B991:D$5005&lt;&gt;"",Data!D991,"")</f>
        <v/>
      </c>
      <c r="E991" s="41" t="str">
        <f>IF(Data!$B991:E$5005&lt;&gt;"",Data!E991,"")</f>
        <v/>
      </c>
      <c r="F991" s="41" t="str">
        <f>IF(Data!$B991:F$5005&lt;&gt;"",Data!F991,"")</f>
        <v/>
      </c>
      <c r="G991" s="41" t="str">
        <f>IF(Data!$B991:G$5005&lt;&gt;"",Data!G991,"")</f>
        <v/>
      </c>
      <c r="H991" s="41" t="str">
        <f>IF(Data!$B991:H$5005&lt;&gt;"",Data!H991,"")</f>
        <v/>
      </c>
      <c r="I991" s="41" t="str">
        <f>IF(Data!$B991:I$5005&lt;&gt;"",Data!I991,"")</f>
        <v/>
      </c>
      <c r="J991" s="34"/>
      <c r="K991" s="34"/>
      <c r="L991" s="34"/>
      <c r="M991" s="34"/>
      <c r="N991" s="34"/>
      <c r="O991" s="34"/>
      <c r="P991" s="34"/>
      <c r="Q991" s="34"/>
    </row>
    <row r="992" spans="1:17">
      <c r="A992" s="40">
        <v>986</v>
      </c>
      <c r="B992" s="41" t="str">
        <f>IF(Data!B992:$B$5005&lt;&gt;"",Data!B992,"")</f>
        <v/>
      </c>
      <c r="C992" s="41" t="str">
        <f>IF(Data!$B992:C$5005&lt;&gt;"",Data!C992,"")</f>
        <v/>
      </c>
      <c r="D992" s="41" t="str">
        <f>IF(Data!$B992:D$5005&lt;&gt;"",Data!D992,"")</f>
        <v/>
      </c>
      <c r="E992" s="41" t="str">
        <f>IF(Data!$B992:E$5005&lt;&gt;"",Data!E992,"")</f>
        <v/>
      </c>
      <c r="F992" s="41" t="str">
        <f>IF(Data!$B992:F$5005&lt;&gt;"",Data!F992,"")</f>
        <v/>
      </c>
      <c r="G992" s="41" t="str">
        <f>IF(Data!$B992:G$5005&lt;&gt;"",Data!G992,"")</f>
        <v/>
      </c>
      <c r="H992" s="41" t="str">
        <f>IF(Data!$B992:H$5005&lt;&gt;"",Data!H992,"")</f>
        <v/>
      </c>
      <c r="I992" s="41" t="str">
        <f>IF(Data!$B992:I$5005&lt;&gt;"",Data!I992,"")</f>
        <v/>
      </c>
      <c r="J992" s="34"/>
      <c r="K992" s="34"/>
      <c r="L992" s="34"/>
      <c r="M992" s="34"/>
      <c r="N992" s="34"/>
      <c r="O992" s="34"/>
      <c r="P992" s="34"/>
      <c r="Q992" s="34"/>
    </row>
    <row r="993" spans="1:17">
      <c r="A993" s="40">
        <v>987</v>
      </c>
      <c r="B993" s="41" t="str">
        <f>IF(Data!B993:$B$5005&lt;&gt;"",Data!B993,"")</f>
        <v/>
      </c>
      <c r="C993" s="41" t="str">
        <f>IF(Data!$B993:C$5005&lt;&gt;"",Data!C993,"")</f>
        <v/>
      </c>
      <c r="D993" s="41" t="str">
        <f>IF(Data!$B993:D$5005&lt;&gt;"",Data!D993,"")</f>
        <v/>
      </c>
      <c r="E993" s="41" t="str">
        <f>IF(Data!$B993:E$5005&lt;&gt;"",Data!E993,"")</f>
        <v/>
      </c>
      <c r="F993" s="41" t="str">
        <f>IF(Data!$B993:F$5005&lt;&gt;"",Data!F993,"")</f>
        <v/>
      </c>
      <c r="G993" s="41" t="str">
        <f>IF(Data!$B993:G$5005&lt;&gt;"",Data!G993,"")</f>
        <v/>
      </c>
      <c r="H993" s="41" t="str">
        <f>IF(Data!$B993:H$5005&lt;&gt;"",Data!H993,"")</f>
        <v/>
      </c>
      <c r="I993" s="41" t="str">
        <f>IF(Data!$B993:I$5005&lt;&gt;"",Data!I993,"")</f>
        <v/>
      </c>
      <c r="J993" s="34"/>
      <c r="K993" s="34"/>
      <c r="L993" s="34"/>
      <c r="M993" s="34"/>
      <c r="N993" s="34"/>
      <c r="O993" s="34"/>
      <c r="P993" s="34"/>
      <c r="Q993" s="34"/>
    </row>
    <row r="994" spans="1:17">
      <c r="A994" s="40">
        <v>988</v>
      </c>
      <c r="B994" s="41" t="str">
        <f>IF(Data!B994:$B$5005&lt;&gt;"",Data!B994,"")</f>
        <v/>
      </c>
      <c r="C994" s="41" t="str">
        <f>IF(Data!$B994:C$5005&lt;&gt;"",Data!C994,"")</f>
        <v/>
      </c>
      <c r="D994" s="41" t="str">
        <f>IF(Data!$B994:D$5005&lt;&gt;"",Data!D994,"")</f>
        <v/>
      </c>
      <c r="E994" s="41" t="str">
        <f>IF(Data!$B994:E$5005&lt;&gt;"",Data!E994,"")</f>
        <v/>
      </c>
      <c r="F994" s="41" t="str">
        <f>IF(Data!$B994:F$5005&lt;&gt;"",Data!F994,"")</f>
        <v/>
      </c>
      <c r="G994" s="41" t="str">
        <f>IF(Data!$B994:G$5005&lt;&gt;"",Data!G994,"")</f>
        <v/>
      </c>
      <c r="H994" s="41" t="str">
        <f>IF(Data!$B994:H$5005&lt;&gt;"",Data!H994,"")</f>
        <v/>
      </c>
      <c r="I994" s="41" t="str">
        <f>IF(Data!$B994:I$5005&lt;&gt;"",Data!I994,"")</f>
        <v/>
      </c>
      <c r="J994" s="34"/>
      <c r="K994" s="34"/>
      <c r="L994" s="34"/>
      <c r="M994" s="34"/>
      <c r="N994" s="34"/>
      <c r="O994" s="34"/>
      <c r="P994" s="34"/>
      <c r="Q994" s="34"/>
    </row>
    <row r="995" spans="1:17">
      <c r="A995" s="40">
        <v>989</v>
      </c>
      <c r="B995" s="41" t="str">
        <f>IF(Data!B995:$B$5005&lt;&gt;"",Data!B995,"")</f>
        <v/>
      </c>
      <c r="C995" s="41" t="str">
        <f>IF(Data!$B995:C$5005&lt;&gt;"",Data!C995,"")</f>
        <v/>
      </c>
      <c r="D995" s="41" t="str">
        <f>IF(Data!$B995:D$5005&lt;&gt;"",Data!D995,"")</f>
        <v/>
      </c>
      <c r="E995" s="41" t="str">
        <f>IF(Data!$B995:E$5005&lt;&gt;"",Data!E995,"")</f>
        <v/>
      </c>
      <c r="F995" s="41" t="str">
        <f>IF(Data!$B995:F$5005&lt;&gt;"",Data!F995,"")</f>
        <v/>
      </c>
      <c r="G995" s="41" t="str">
        <f>IF(Data!$B995:G$5005&lt;&gt;"",Data!G995,"")</f>
        <v/>
      </c>
      <c r="H995" s="41" t="str">
        <f>IF(Data!$B995:H$5005&lt;&gt;"",Data!H995,"")</f>
        <v/>
      </c>
      <c r="I995" s="41" t="str">
        <f>IF(Data!$B995:I$5005&lt;&gt;"",Data!I995,"")</f>
        <v/>
      </c>
      <c r="J995" s="34"/>
      <c r="K995" s="34"/>
      <c r="L995" s="34"/>
      <c r="M995" s="34"/>
      <c r="N995" s="34"/>
      <c r="O995" s="34"/>
      <c r="P995" s="34"/>
      <c r="Q995" s="34"/>
    </row>
    <row r="996" spans="1:17">
      <c r="A996" s="40">
        <v>990</v>
      </c>
      <c r="B996" s="41" t="str">
        <f>IF(Data!B996:$B$5005&lt;&gt;"",Data!B996,"")</f>
        <v/>
      </c>
      <c r="C996" s="41" t="str">
        <f>IF(Data!$B996:C$5005&lt;&gt;"",Data!C996,"")</f>
        <v/>
      </c>
      <c r="D996" s="41" t="str">
        <f>IF(Data!$B996:D$5005&lt;&gt;"",Data!D996,"")</f>
        <v/>
      </c>
      <c r="E996" s="41" t="str">
        <f>IF(Data!$B996:E$5005&lt;&gt;"",Data!E996,"")</f>
        <v/>
      </c>
      <c r="F996" s="41" t="str">
        <f>IF(Data!$B996:F$5005&lt;&gt;"",Data!F996,"")</f>
        <v/>
      </c>
      <c r="G996" s="41" t="str">
        <f>IF(Data!$B996:G$5005&lt;&gt;"",Data!G996,"")</f>
        <v/>
      </c>
      <c r="H996" s="41" t="str">
        <f>IF(Data!$B996:H$5005&lt;&gt;"",Data!H996,"")</f>
        <v/>
      </c>
      <c r="I996" s="41" t="str">
        <f>IF(Data!$B996:I$5005&lt;&gt;"",Data!I996,"")</f>
        <v/>
      </c>
      <c r="J996" s="34"/>
      <c r="K996" s="34"/>
      <c r="L996" s="34"/>
      <c r="M996" s="34"/>
      <c r="N996" s="34"/>
      <c r="O996" s="34"/>
      <c r="P996" s="34"/>
      <c r="Q996" s="34"/>
    </row>
    <row r="997" spans="1:17">
      <c r="A997" s="40">
        <v>991</v>
      </c>
      <c r="B997" s="41" t="str">
        <f>IF(Data!B997:$B$5005&lt;&gt;"",Data!B997,"")</f>
        <v/>
      </c>
      <c r="C997" s="41" t="str">
        <f>IF(Data!$B997:C$5005&lt;&gt;"",Data!C997,"")</f>
        <v/>
      </c>
      <c r="D997" s="41" t="str">
        <f>IF(Data!$B997:D$5005&lt;&gt;"",Data!D997,"")</f>
        <v/>
      </c>
      <c r="E997" s="41" t="str">
        <f>IF(Data!$B997:E$5005&lt;&gt;"",Data!E997,"")</f>
        <v/>
      </c>
      <c r="F997" s="41" t="str">
        <f>IF(Data!$B997:F$5005&lt;&gt;"",Data!F997,"")</f>
        <v/>
      </c>
      <c r="G997" s="41" t="str">
        <f>IF(Data!$B997:G$5005&lt;&gt;"",Data!G997,"")</f>
        <v/>
      </c>
      <c r="H997" s="41" t="str">
        <f>IF(Data!$B997:H$5005&lt;&gt;"",Data!H997,"")</f>
        <v/>
      </c>
      <c r="I997" s="41" t="str">
        <f>IF(Data!$B997:I$5005&lt;&gt;"",Data!I997,"")</f>
        <v/>
      </c>
      <c r="J997" s="34"/>
      <c r="K997" s="34"/>
      <c r="L997" s="34"/>
      <c r="M997" s="34"/>
      <c r="N997" s="34"/>
      <c r="O997" s="34"/>
      <c r="P997" s="34"/>
      <c r="Q997" s="34"/>
    </row>
    <row r="998" spans="1:17">
      <c r="A998" s="40">
        <v>992</v>
      </c>
      <c r="B998" s="41" t="str">
        <f>IF(Data!B998:$B$5005&lt;&gt;"",Data!B998,"")</f>
        <v/>
      </c>
      <c r="C998" s="41" t="str">
        <f>IF(Data!$B998:C$5005&lt;&gt;"",Data!C998,"")</f>
        <v/>
      </c>
      <c r="D998" s="41" t="str">
        <f>IF(Data!$B998:D$5005&lt;&gt;"",Data!D998,"")</f>
        <v/>
      </c>
      <c r="E998" s="41" t="str">
        <f>IF(Data!$B998:E$5005&lt;&gt;"",Data!E998,"")</f>
        <v/>
      </c>
      <c r="F998" s="41" t="str">
        <f>IF(Data!$B998:F$5005&lt;&gt;"",Data!F998,"")</f>
        <v/>
      </c>
      <c r="G998" s="41" t="str">
        <f>IF(Data!$B998:G$5005&lt;&gt;"",Data!G998,"")</f>
        <v/>
      </c>
      <c r="H998" s="41" t="str">
        <f>IF(Data!$B998:H$5005&lt;&gt;"",Data!H998,"")</f>
        <v/>
      </c>
      <c r="I998" s="41" t="str">
        <f>IF(Data!$B998:I$5005&lt;&gt;"",Data!I998,"")</f>
        <v/>
      </c>
      <c r="J998" s="34"/>
      <c r="K998" s="34"/>
      <c r="L998" s="34"/>
      <c r="M998" s="34"/>
      <c r="N998" s="34"/>
      <c r="O998" s="34"/>
      <c r="P998" s="34"/>
      <c r="Q998" s="34"/>
    </row>
    <row r="999" spans="1:17">
      <c r="A999" s="40">
        <v>993</v>
      </c>
      <c r="B999" s="41" t="str">
        <f>IF(Data!B999:$B$5005&lt;&gt;"",Data!B999,"")</f>
        <v/>
      </c>
      <c r="C999" s="41" t="str">
        <f>IF(Data!$B999:C$5005&lt;&gt;"",Data!C999,"")</f>
        <v/>
      </c>
      <c r="D999" s="41" t="str">
        <f>IF(Data!$B999:D$5005&lt;&gt;"",Data!D999,"")</f>
        <v/>
      </c>
      <c r="E999" s="41" t="str">
        <f>IF(Data!$B999:E$5005&lt;&gt;"",Data!E999,"")</f>
        <v/>
      </c>
      <c r="F999" s="41" t="str">
        <f>IF(Data!$B999:F$5005&lt;&gt;"",Data!F999,"")</f>
        <v/>
      </c>
      <c r="G999" s="41" t="str">
        <f>IF(Data!$B999:G$5005&lt;&gt;"",Data!G999,"")</f>
        <v/>
      </c>
      <c r="H999" s="41" t="str">
        <f>IF(Data!$B999:H$5005&lt;&gt;"",Data!H999,"")</f>
        <v/>
      </c>
      <c r="I999" s="41" t="str">
        <f>IF(Data!$B999:I$5005&lt;&gt;"",Data!I999,"")</f>
        <v/>
      </c>
      <c r="J999" s="34"/>
      <c r="K999" s="34"/>
      <c r="L999" s="34"/>
      <c r="M999" s="34"/>
      <c r="N999" s="34"/>
      <c r="O999" s="34"/>
      <c r="P999" s="34"/>
      <c r="Q999" s="34"/>
    </row>
    <row r="1000" spans="1:17">
      <c r="A1000" s="40">
        <v>994</v>
      </c>
      <c r="B1000" s="41" t="str">
        <f>IF(Data!B1000:$B$5005&lt;&gt;"",Data!B1000,"")</f>
        <v/>
      </c>
      <c r="C1000" s="41" t="str">
        <f>IF(Data!$B1000:C$5005&lt;&gt;"",Data!C1000,"")</f>
        <v/>
      </c>
      <c r="D1000" s="41" t="str">
        <f>IF(Data!$B1000:D$5005&lt;&gt;"",Data!D1000,"")</f>
        <v/>
      </c>
      <c r="E1000" s="41" t="str">
        <f>IF(Data!$B1000:E$5005&lt;&gt;"",Data!E1000,"")</f>
        <v/>
      </c>
      <c r="F1000" s="41" t="str">
        <f>IF(Data!$B1000:F$5005&lt;&gt;"",Data!F1000,"")</f>
        <v/>
      </c>
      <c r="G1000" s="41" t="str">
        <f>IF(Data!$B1000:G$5005&lt;&gt;"",Data!G1000,"")</f>
        <v/>
      </c>
      <c r="H1000" s="41" t="str">
        <f>IF(Data!$B1000:H$5005&lt;&gt;"",Data!H1000,"")</f>
        <v/>
      </c>
      <c r="I1000" s="41" t="str">
        <f>IF(Data!$B1000:I$5005&lt;&gt;"",Data!I1000,"")</f>
        <v/>
      </c>
      <c r="J1000" s="34"/>
      <c r="K1000" s="34"/>
      <c r="L1000" s="34"/>
      <c r="M1000" s="34"/>
      <c r="N1000" s="34"/>
      <c r="O1000" s="34"/>
      <c r="P1000" s="34"/>
      <c r="Q1000" s="34"/>
    </row>
    <row r="1001" spans="1:17">
      <c r="A1001" s="40">
        <v>995</v>
      </c>
      <c r="B1001" s="41" t="str">
        <f>IF(Data!B1001:$B$5005&lt;&gt;"",Data!B1001,"")</f>
        <v/>
      </c>
      <c r="C1001" s="41" t="str">
        <f>IF(Data!$B1001:C$5005&lt;&gt;"",Data!C1001,"")</f>
        <v/>
      </c>
      <c r="D1001" s="41" t="str">
        <f>IF(Data!$B1001:D$5005&lt;&gt;"",Data!D1001,"")</f>
        <v/>
      </c>
      <c r="E1001" s="41" t="str">
        <f>IF(Data!$B1001:E$5005&lt;&gt;"",Data!E1001,"")</f>
        <v/>
      </c>
      <c r="F1001" s="41" t="str">
        <f>IF(Data!$B1001:F$5005&lt;&gt;"",Data!F1001,"")</f>
        <v/>
      </c>
      <c r="G1001" s="41" t="str">
        <f>IF(Data!$B1001:G$5005&lt;&gt;"",Data!G1001,"")</f>
        <v/>
      </c>
      <c r="H1001" s="41" t="str">
        <f>IF(Data!$B1001:H$5005&lt;&gt;"",Data!H1001,"")</f>
        <v/>
      </c>
      <c r="I1001" s="41" t="str">
        <f>IF(Data!$B1001:I$5005&lt;&gt;"",Data!I1001,"")</f>
        <v/>
      </c>
      <c r="J1001" s="34"/>
      <c r="K1001" s="34"/>
      <c r="L1001" s="34"/>
      <c r="M1001" s="34"/>
      <c r="N1001" s="34"/>
      <c r="O1001" s="34"/>
      <c r="P1001" s="34"/>
      <c r="Q1001" s="34"/>
    </row>
    <row r="1002" spans="1:17">
      <c r="A1002" s="40">
        <v>996</v>
      </c>
      <c r="B1002" s="41" t="str">
        <f>IF(Data!B1002:$B$5005&lt;&gt;"",Data!B1002,"")</f>
        <v/>
      </c>
      <c r="C1002" s="41" t="str">
        <f>IF(Data!$B1002:C$5005&lt;&gt;"",Data!C1002,"")</f>
        <v/>
      </c>
      <c r="D1002" s="41" t="str">
        <f>IF(Data!$B1002:D$5005&lt;&gt;"",Data!D1002,"")</f>
        <v/>
      </c>
      <c r="E1002" s="41" t="str">
        <f>IF(Data!$B1002:E$5005&lt;&gt;"",Data!E1002,"")</f>
        <v/>
      </c>
      <c r="F1002" s="41" t="str">
        <f>IF(Data!$B1002:F$5005&lt;&gt;"",Data!F1002,"")</f>
        <v/>
      </c>
      <c r="G1002" s="41" t="str">
        <f>IF(Data!$B1002:G$5005&lt;&gt;"",Data!G1002,"")</f>
        <v/>
      </c>
      <c r="H1002" s="41" t="str">
        <f>IF(Data!$B1002:H$5005&lt;&gt;"",Data!H1002,"")</f>
        <v/>
      </c>
      <c r="I1002" s="41" t="str">
        <f>IF(Data!$B1002:I$5005&lt;&gt;"",Data!I1002,"")</f>
        <v/>
      </c>
      <c r="J1002" s="34"/>
      <c r="K1002" s="34"/>
      <c r="L1002" s="34"/>
      <c r="M1002" s="34"/>
      <c r="N1002" s="34"/>
      <c r="O1002" s="34"/>
      <c r="P1002" s="34"/>
      <c r="Q1002" s="34"/>
    </row>
    <row r="1003" spans="1:17">
      <c r="A1003" s="40">
        <v>997</v>
      </c>
      <c r="B1003" s="41" t="str">
        <f>IF(Data!B1003:$B$5005&lt;&gt;"",Data!B1003,"")</f>
        <v/>
      </c>
      <c r="C1003" s="41" t="str">
        <f>IF(Data!$B1003:C$5005&lt;&gt;"",Data!C1003,"")</f>
        <v/>
      </c>
      <c r="D1003" s="41" t="str">
        <f>IF(Data!$B1003:D$5005&lt;&gt;"",Data!D1003,"")</f>
        <v/>
      </c>
      <c r="E1003" s="41" t="str">
        <f>IF(Data!$B1003:E$5005&lt;&gt;"",Data!E1003,"")</f>
        <v/>
      </c>
      <c r="F1003" s="41" t="str">
        <f>IF(Data!$B1003:F$5005&lt;&gt;"",Data!F1003,"")</f>
        <v/>
      </c>
      <c r="G1003" s="41" t="str">
        <f>IF(Data!$B1003:G$5005&lt;&gt;"",Data!G1003,"")</f>
        <v/>
      </c>
      <c r="H1003" s="41" t="str">
        <f>IF(Data!$B1003:H$5005&lt;&gt;"",Data!H1003,"")</f>
        <v/>
      </c>
      <c r="I1003" s="41" t="str">
        <f>IF(Data!$B1003:I$5005&lt;&gt;"",Data!I1003,"")</f>
        <v/>
      </c>
      <c r="J1003" s="34"/>
      <c r="K1003" s="34"/>
      <c r="L1003" s="34"/>
      <c r="M1003" s="34"/>
      <c r="N1003" s="34"/>
      <c r="O1003" s="34"/>
      <c r="P1003" s="34"/>
      <c r="Q1003" s="34"/>
    </row>
    <row r="1004" spans="1:17">
      <c r="A1004" s="40">
        <v>998</v>
      </c>
      <c r="B1004" s="41" t="str">
        <f>IF(Data!B1004:$B$5005&lt;&gt;"",Data!B1004,"")</f>
        <v/>
      </c>
      <c r="C1004" s="41" t="str">
        <f>IF(Data!$B1004:C$5005&lt;&gt;"",Data!C1004,"")</f>
        <v/>
      </c>
      <c r="D1004" s="41" t="str">
        <f>IF(Data!$B1004:D$5005&lt;&gt;"",Data!D1004,"")</f>
        <v/>
      </c>
      <c r="E1004" s="41" t="str">
        <f>IF(Data!$B1004:E$5005&lt;&gt;"",Data!E1004,"")</f>
        <v/>
      </c>
      <c r="F1004" s="41" t="str">
        <f>IF(Data!$B1004:F$5005&lt;&gt;"",Data!F1004,"")</f>
        <v/>
      </c>
      <c r="G1004" s="41" t="str">
        <f>IF(Data!$B1004:G$5005&lt;&gt;"",Data!G1004,"")</f>
        <v/>
      </c>
      <c r="H1004" s="41" t="str">
        <f>IF(Data!$B1004:H$5005&lt;&gt;"",Data!H1004,"")</f>
        <v/>
      </c>
      <c r="I1004" s="41" t="str">
        <f>IF(Data!$B1004:I$5005&lt;&gt;"",Data!I1004,"")</f>
        <v/>
      </c>
      <c r="J1004" s="34"/>
      <c r="K1004" s="34"/>
      <c r="L1004" s="34"/>
      <c r="M1004" s="34"/>
      <c r="N1004" s="34"/>
      <c r="O1004" s="34"/>
      <c r="P1004" s="34"/>
      <c r="Q1004" s="34"/>
    </row>
    <row r="1005" spans="1:17">
      <c r="A1005" s="40">
        <v>999</v>
      </c>
      <c r="B1005" s="41" t="str">
        <f>IF(Data!B1005:$B$5005&lt;&gt;"",Data!B1005,"")</f>
        <v/>
      </c>
      <c r="C1005" s="41" t="str">
        <f>IF(Data!$B1005:C$5005&lt;&gt;"",Data!C1005,"")</f>
        <v/>
      </c>
      <c r="D1005" s="41" t="str">
        <f>IF(Data!$B1005:D$5005&lt;&gt;"",Data!D1005,"")</f>
        <v/>
      </c>
      <c r="E1005" s="41" t="str">
        <f>IF(Data!$B1005:E$5005&lt;&gt;"",Data!E1005,"")</f>
        <v/>
      </c>
      <c r="F1005" s="41" t="str">
        <f>IF(Data!$B1005:F$5005&lt;&gt;"",Data!F1005,"")</f>
        <v/>
      </c>
      <c r="G1005" s="41" t="str">
        <f>IF(Data!$B1005:G$5005&lt;&gt;"",Data!G1005,"")</f>
        <v/>
      </c>
      <c r="H1005" s="41" t="str">
        <f>IF(Data!$B1005:H$5005&lt;&gt;"",Data!H1005,"")</f>
        <v/>
      </c>
      <c r="I1005" s="41" t="str">
        <f>IF(Data!$B1005:I$5005&lt;&gt;"",Data!I1005,"")</f>
        <v/>
      </c>
      <c r="J1005" s="34"/>
      <c r="K1005" s="34"/>
      <c r="L1005" s="34"/>
      <c r="M1005" s="34"/>
      <c r="N1005" s="34"/>
      <c r="O1005" s="34"/>
      <c r="P1005" s="34"/>
      <c r="Q1005" s="34"/>
    </row>
    <row r="1006" spans="1:17">
      <c r="A1006" s="40">
        <v>1000</v>
      </c>
      <c r="B1006" s="41" t="str">
        <f>IF(Data!B1006:$B$5005&lt;&gt;"",Data!B1006,"")</f>
        <v/>
      </c>
      <c r="C1006" s="41" t="str">
        <f>IF(Data!$B1006:C$5005&lt;&gt;"",Data!C1006,"")</f>
        <v/>
      </c>
      <c r="D1006" s="41" t="str">
        <f>IF(Data!$B1006:D$5005&lt;&gt;"",Data!D1006,"")</f>
        <v/>
      </c>
      <c r="E1006" s="41" t="str">
        <f>IF(Data!$B1006:E$5005&lt;&gt;"",Data!E1006,"")</f>
        <v/>
      </c>
      <c r="F1006" s="41" t="str">
        <f>IF(Data!$B1006:F$5005&lt;&gt;"",Data!F1006,"")</f>
        <v/>
      </c>
      <c r="G1006" s="41" t="str">
        <f>IF(Data!$B1006:G$5005&lt;&gt;"",Data!G1006,"")</f>
        <v/>
      </c>
      <c r="H1006" s="41" t="str">
        <f>IF(Data!$B1006:H$5005&lt;&gt;"",Data!H1006,"")</f>
        <v/>
      </c>
      <c r="I1006" s="41" t="str">
        <f>IF(Data!$B1006:I$5005&lt;&gt;"",Data!I1006,"")</f>
        <v/>
      </c>
    </row>
    <row r="1007" spans="1:17">
      <c r="A1007" s="40">
        <v>1001</v>
      </c>
      <c r="B1007" s="41" t="str">
        <f>IF(Data!B1007:$B$5005&lt;&gt;"",Data!B1007,"")</f>
        <v/>
      </c>
      <c r="C1007" s="41" t="str">
        <f>IF(Data!$B1007:C$5005&lt;&gt;"",Data!C1007,"")</f>
        <v/>
      </c>
      <c r="D1007" s="41" t="str">
        <f>IF(Data!$B1007:D$5005&lt;&gt;"",Data!D1007,"")</f>
        <v/>
      </c>
      <c r="E1007" s="41" t="str">
        <f>IF(Data!$B1007:E$5005&lt;&gt;"",Data!E1007,"")</f>
        <v/>
      </c>
      <c r="F1007" s="41" t="str">
        <f>IF(Data!$B1007:F$5005&lt;&gt;"",Data!F1007,"")</f>
        <v/>
      </c>
      <c r="G1007" s="41" t="str">
        <f>IF(Data!$B1007:G$5005&lt;&gt;"",Data!G1007,"")</f>
        <v/>
      </c>
      <c r="H1007" s="41" t="str">
        <f>IF(Data!$B1007:H$5005&lt;&gt;"",Data!H1007,"")</f>
        <v/>
      </c>
      <c r="I1007" s="41" t="str">
        <f>IF(Data!$B1007:I$5005&lt;&gt;"",Data!I1007,"")</f>
        <v/>
      </c>
    </row>
    <row r="1008" spans="1:17">
      <c r="A1008" s="40">
        <v>1002</v>
      </c>
      <c r="B1008" s="41" t="str">
        <f>IF(Data!B1008:$B$5005&lt;&gt;"",Data!B1008,"")</f>
        <v/>
      </c>
      <c r="C1008" s="41" t="str">
        <f>IF(Data!$B1008:C$5005&lt;&gt;"",Data!C1008,"")</f>
        <v/>
      </c>
      <c r="D1008" s="41" t="str">
        <f>IF(Data!$B1008:D$5005&lt;&gt;"",Data!D1008,"")</f>
        <v/>
      </c>
      <c r="E1008" s="41" t="str">
        <f>IF(Data!$B1008:E$5005&lt;&gt;"",Data!E1008,"")</f>
        <v/>
      </c>
      <c r="F1008" s="41" t="str">
        <f>IF(Data!$B1008:F$5005&lt;&gt;"",Data!F1008,"")</f>
        <v/>
      </c>
      <c r="G1008" s="41" t="str">
        <f>IF(Data!$B1008:G$5005&lt;&gt;"",Data!G1008,"")</f>
        <v/>
      </c>
      <c r="H1008" s="41" t="str">
        <f>IF(Data!$B1008:H$5005&lt;&gt;"",Data!H1008,"")</f>
        <v/>
      </c>
      <c r="I1008" s="41" t="str">
        <f>IF(Data!$B1008:I$5005&lt;&gt;"",Data!I1008,"")</f>
        <v/>
      </c>
    </row>
    <row r="1009" spans="1:9">
      <c r="A1009" s="40">
        <v>1003</v>
      </c>
      <c r="B1009" s="41" t="str">
        <f>IF(Data!B1009:$B$5005&lt;&gt;"",Data!B1009,"")</f>
        <v/>
      </c>
      <c r="C1009" s="41" t="str">
        <f>IF(Data!$B1009:C$5005&lt;&gt;"",Data!C1009,"")</f>
        <v/>
      </c>
      <c r="D1009" s="41" t="str">
        <f>IF(Data!$B1009:D$5005&lt;&gt;"",Data!D1009,"")</f>
        <v/>
      </c>
      <c r="E1009" s="41" t="str">
        <f>IF(Data!$B1009:E$5005&lt;&gt;"",Data!E1009,"")</f>
        <v/>
      </c>
      <c r="F1009" s="41" t="str">
        <f>IF(Data!$B1009:F$5005&lt;&gt;"",Data!F1009,"")</f>
        <v/>
      </c>
      <c r="G1009" s="41" t="str">
        <f>IF(Data!$B1009:G$5005&lt;&gt;"",Data!G1009,"")</f>
        <v/>
      </c>
      <c r="H1009" s="41" t="str">
        <f>IF(Data!$B1009:H$5005&lt;&gt;"",Data!H1009,"")</f>
        <v/>
      </c>
      <c r="I1009" s="41" t="str">
        <f>IF(Data!$B1009:I$5005&lt;&gt;"",Data!I1009,"")</f>
        <v/>
      </c>
    </row>
    <row r="1010" spans="1:9">
      <c r="A1010" s="40">
        <v>1004</v>
      </c>
      <c r="B1010" s="41" t="str">
        <f>IF(Data!B1010:$B$5005&lt;&gt;"",Data!B1010,"")</f>
        <v/>
      </c>
      <c r="C1010" s="41" t="str">
        <f>IF(Data!$B1010:C$5005&lt;&gt;"",Data!C1010,"")</f>
        <v/>
      </c>
      <c r="D1010" s="41" t="str">
        <f>IF(Data!$B1010:D$5005&lt;&gt;"",Data!D1010,"")</f>
        <v/>
      </c>
      <c r="E1010" s="41" t="str">
        <f>IF(Data!$B1010:E$5005&lt;&gt;"",Data!E1010,"")</f>
        <v/>
      </c>
      <c r="F1010" s="41" t="str">
        <f>IF(Data!$B1010:F$5005&lt;&gt;"",Data!F1010,"")</f>
        <v/>
      </c>
      <c r="G1010" s="41" t="str">
        <f>IF(Data!$B1010:G$5005&lt;&gt;"",Data!G1010,"")</f>
        <v/>
      </c>
      <c r="H1010" s="41" t="str">
        <f>IF(Data!$B1010:H$5005&lt;&gt;"",Data!H1010,"")</f>
        <v/>
      </c>
      <c r="I1010" s="41" t="str">
        <f>IF(Data!$B1010:I$5005&lt;&gt;"",Data!I1010,"")</f>
        <v/>
      </c>
    </row>
    <row r="1011" spans="1:9">
      <c r="A1011" s="40">
        <v>1005</v>
      </c>
      <c r="B1011" s="41" t="str">
        <f>IF(Data!B1011:$B$5005&lt;&gt;"",Data!B1011,"")</f>
        <v/>
      </c>
      <c r="C1011" s="41" t="str">
        <f>IF(Data!$B1011:C$5005&lt;&gt;"",Data!C1011,"")</f>
        <v/>
      </c>
      <c r="D1011" s="41" t="str">
        <f>IF(Data!$B1011:D$5005&lt;&gt;"",Data!D1011,"")</f>
        <v/>
      </c>
      <c r="E1011" s="41" t="str">
        <f>IF(Data!$B1011:E$5005&lt;&gt;"",Data!E1011,"")</f>
        <v/>
      </c>
      <c r="F1011" s="41" t="str">
        <f>IF(Data!$B1011:F$5005&lt;&gt;"",Data!F1011,"")</f>
        <v/>
      </c>
      <c r="G1011" s="41" t="str">
        <f>IF(Data!$B1011:G$5005&lt;&gt;"",Data!G1011,"")</f>
        <v/>
      </c>
      <c r="H1011" s="41" t="str">
        <f>IF(Data!$B1011:H$5005&lt;&gt;"",Data!H1011,"")</f>
        <v/>
      </c>
      <c r="I1011" s="41" t="str">
        <f>IF(Data!$B1011:I$5005&lt;&gt;"",Data!I1011,"")</f>
        <v/>
      </c>
    </row>
    <row r="1012" spans="1:9">
      <c r="A1012" s="40">
        <v>1006</v>
      </c>
      <c r="B1012" s="41" t="str">
        <f>IF(Data!B1012:$B$5005&lt;&gt;"",Data!B1012,"")</f>
        <v/>
      </c>
      <c r="C1012" s="41" t="str">
        <f>IF(Data!$B1012:C$5005&lt;&gt;"",Data!C1012,"")</f>
        <v/>
      </c>
      <c r="D1012" s="41" t="str">
        <f>IF(Data!$B1012:D$5005&lt;&gt;"",Data!D1012,"")</f>
        <v/>
      </c>
      <c r="E1012" s="41" t="str">
        <f>IF(Data!$B1012:E$5005&lt;&gt;"",Data!E1012,"")</f>
        <v/>
      </c>
      <c r="F1012" s="41" t="str">
        <f>IF(Data!$B1012:F$5005&lt;&gt;"",Data!F1012,"")</f>
        <v/>
      </c>
      <c r="G1012" s="41" t="str">
        <f>IF(Data!$B1012:G$5005&lt;&gt;"",Data!G1012,"")</f>
        <v/>
      </c>
      <c r="H1012" s="41" t="str">
        <f>IF(Data!$B1012:H$5005&lt;&gt;"",Data!H1012,"")</f>
        <v/>
      </c>
      <c r="I1012" s="41" t="str">
        <f>IF(Data!$B1012:I$5005&lt;&gt;"",Data!I1012,"")</f>
        <v/>
      </c>
    </row>
    <row r="1013" spans="1:9">
      <c r="A1013" s="40">
        <v>1007</v>
      </c>
      <c r="B1013" s="41" t="str">
        <f>IF(Data!B1013:$B$5005&lt;&gt;"",Data!B1013,"")</f>
        <v/>
      </c>
      <c r="C1013" s="41" t="str">
        <f>IF(Data!$B1013:C$5005&lt;&gt;"",Data!C1013,"")</f>
        <v/>
      </c>
      <c r="D1013" s="41" t="str">
        <f>IF(Data!$B1013:D$5005&lt;&gt;"",Data!D1013,"")</f>
        <v/>
      </c>
      <c r="E1013" s="41" t="str">
        <f>IF(Data!$B1013:E$5005&lt;&gt;"",Data!E1013,"")</f>
        <v/>
      </c>
      <c r="F1013" s="41" t="str">
        <f>IF(Data!$B1013:F$5005&lt;&gt;"",Data!F1013,"")</f>
        <v/>
      </c>
      <c r="G1013" s="41" t="str">
        <f>IF(Data!$B1013:G$5005&lt;&gt;"",Data!G1013,"")</f>
        <v/>
      </c>
      <c r="H1013" s="41" t="str">
        <f>IF(Data!$B1013:H$5005&lt;&gt;"",Data!H1013,"")</f>
        <v/>
      </c>
      <c r="I1013" s="41" t="str">
        <f>IF(Data!$B1013:I$5005&lt;&gt;"",Data!I1013,"")</f>
        <v/>
      </c>
    </row>
    <row r="1014" spans="1:9">
      <c r="A1014" s="40">
        <v>1008</v>
      </c>
      <c r="B1014" s="41" t="str">
        <f>IF(Data!B1014:$B$5005&lt;&gt;"",Data!B1014,"")</f>
        <v/>
      </c>
      <c r="C1014" s="41" t="str">
        <f>IF(Data!$B1014:C$5005&lt;&gt;"",Data!C1014,"")</f>
        <v/>
      </c>
      <c r="D1014" s="41" t="str">
        <f>IF(Data!$B1014:D$5005&lt;&gt;"",Data!D1014,"")</f>
        <v/>
      </c>
      <c r="E1014" s="41" t="str">
        <f>IF(Data!$B1014:E$5005&lt;&gt;"",Data!E1014,"")</f>
        <v/>
      </c>
      <c r="F1014" s="41" t="str">
        <f>IF(Data!$B1014:F$5005&lt;&gt;"",Data!F1014,"")</f>
        <v/>
      </c>
      <c r="G1014" s="41" t="str">
        <f>IF(Data!$B1014:G$5005&lt;&gt;"",Data!G1014,"")</f>
        <v/>
      </c>
      <c r="H1014" s="41" t="str">
        <f>IF(Data!$B1014:H$5005&lt;&gt;"",Data!H1014,"")</f>
        <v/>
      </c>
      <c r="I1014" s="41" t="str">
        <f>IF(Data!$B1014:I$5005&lt;&gt;"",Data!I1014,"")</f>
        <v/>
      </c>
    </row>
    <row r="1015" spans="1:9">
      <c r="A1015" s="40">
        <v>1009</v>
      </c>
      <c r="B1015" s="41" t="str">
        <f>IF(Data!B1015:$B$5005&lt;&gt;"",Data!B1015,"")</f>
        <v/>
      </c>
      <c r="C1015" s="41" t="str">
        <f>IF(Data!$B1015:C$5005&lt;&gt;"",Data!C1015,"")</f>
        <v/>
      </c>
      <c r="D1015" s="41" t="str">
        <f>IF(Data!$B1015:D$5005&lt;&gt;"",Data!D1015,"")</f>
        <v/>
      </c>
      <c r="E1015" s="41" t="str">
        <f>IF(Data!$B1015:E$5005&lt;&gt;"",Data!E1015,"")</f>
        <v/>
      </c>
      <c r="F1015" s="41" t="str">
        <f>IF(Data!$B1015:F$5005&lt;&gt;"",Data!F1015,"")</f>
        <v/>
      </c>
      <c r="G1015" s="41" t="str">
        <f>IF(Data!$B1015:G$5005&lt;&gt;"",Data!G1015,"")</f>
        <v/>
      </c>
      <c r="H1015" s="41" t="str">
        <f>IF(Data!$B1015:H$5005&lt;&gt;"",Data!H1015,"")</f>
        <v/>
      </c>
      <c r="I1015" s="41" t="str">
        <f>IF(Data!$B1015:I$5005&lt;&gt;"",Data!I1015,"")</f>
        <v/>
      </c>
    </row>
    <row r="1016" spans="1:9">
      <c r="A1016" s="40">
        <v>1010</v>
      </c>
      <c r="B1016" s="41" t="str">
        <f>IF(Data!B1016:$B$5005&lt;&gt;"",Data!B1016,"")</f>
        <v/>
      </c>
      <c r="C1016" s="41" t="str">
        <f>IF(Data!$B1016:C$5005&lt;&gt;"",Data!C1016,"")</f>
        <v/>
      </c>
      <c r="D1016" s="41" t="str">
        <f>IF(Data!$B1016:D$5005&lt;&gt;"",Data!D1016,"")</f>
        <v/>
      </c>
      <c r="E1016" s="41" t="str">
        <f>IF(Data!$B1016:E$5005&lt;&gt;"",Data!E1016,"")</f>
        <v/>
      </c>
      <c r="F1016" s="41" t="str">
        <f>IF(Data!$B1016:F$5005&lt;&gt;"",Data!F1016,"")</f>
        <v/>
      </c>
      <c r="G1016" s="41" t="str">
        <f>IF(Data!$B1016:G$5005&lt;&gt;"",Data!G1016,"")</f>
        <v/>
      </c>
      <c r="H1016" s="41" t="str">
        <f>IF(Data!$B1016:H$5005&lt;&gt;"",Data!H1016,"")</f>
        <v/>
      </c>
      <c r="I1016" s="41" t="str">
        <f>IF(Data!$B1016:I$5005&lt;&gt;"",Data!I1016,"")</f>
        <v/>
      </c>
    </row>
    <row r="1017" spans="1:9">
      <c r="A1017" s="40">
        <v>1011</v>
      </c>
      <c r="B1017" s="41" t="str">
        <f>IF(Data!B1017:$B$5005&lt;&gt;"",Data!B1017,"")</f>
        <v/>
      </c>
      <c r="C1017" s="41" t="str">
        <f>IF(Data!$B1017:C$5005&lt;&gt;"",Data!C1017,"")</f>
        <v/>
      </c>
      <c r="D1017" s="41" t="str">
        <f>IF(Data!$B1017:D$5005&lt;&gt;"",Data!D1017,"")</f>
        <v/>
      </c>
      <c r="E1017" s="41" t="str">
        <f>IF(Data!$B1017:E$5005&lt;&gt;"",Data!E1017,"")</f>
        <v/>
      </c>
      <c r="F1017" s="41" t="str">
        <f>IF(Data!$B1017:F$5005&lt;&gt;"",Data!F1017,"")</f>
        <v/>
      </c>
      <c r="G1017" s="41" t="str">
        <f>IF(Data!$B1017:G$5005&lt;&gt;"",Data!G1017,"")</f>
        <v/>
      </c>
      <c r="H1017" s="41" t="str">
        <f>IF(Data!$B1017:H$5005&lt;&gt;"",Data!H1017,"")</f>
        <v/>
      </c>
      <c r="I1017" s="41" t="str">
        <f>IF(Data!$B1017:I$5005&lt;&gt;"",Data!I1017,"")</f>
        <v/>
      </c>
    </row>
    <row r="1018" spans="1:9">
      <c r="A1018" s="40">
        <v>1012</v>
      </c>
      <c r="B1018" s="41" t="str">
        <f>IF(Data!B1018:$B$5005&lt;&gt;"",Data!B1018,"")</f>
        <v/>
      </c>
      <c r="C1018" s="41" t="str">
        <f>IF(Data!$B1018:C$5005&lt;&gt;"",Data!C1018,"")</f>
        <v/>
      </c>
      <c r="D1018" s="41" t="str">
        <f>IF(Data!$B1018:D$5005&lt;&gt;"",Data!D1018,"")</f>
        <v/>
      </c>
      <c r="E1018" s="41" t="str">
        <f>IF(Data!$B1018:E$5005&lt;&gt;"",Data!E1018,"")</f>
        <v/>
      </c>
      <c r="F1018" s="41" t="str">
        <f>IF(Data!$B1018:F$5005&lt;&gt;"",Data!F1018,"")</f>
        <v/>
      </c>
      <c r="G1018" s="41" t="str">
        <f>IF(Data!$B1018:G$5005&lt;&gt;"",Data!G1018,"")</f>
        <v/>
      </c>
      <c r="H1018" s="41" t="str">
        <f>IF(Data!$B1018:H$5005&lt;&gt;"",Data!H1018,"")</f>
        <v/>
      </c>
      <c r="I1018" s="41" t="str">
        <f>IF(Data!$B1018:I$5005&lt;&gt;"",Data!I1018,"")</f>
        <v/>
      </c>
    </row>
    <row r="1019" spans="1:9">
      <c r="A1019" s="40">
        <v>1013</v>
      </c>
      <c r="B1019" s="41" t="str">
        <f>IF(Data!B1019:$B$5005&lt;&gt;"",Data!B1019,"")</f>
        <v/>
      </c>
      <c r="C1019" s="41" t="str">
        <f>IF(Data!$B1019:C$5005&lt;&gt;"",Data!C1019,"")</f>
        <v/>
      </c>
      <c r="D1019" s="41" t="str">
        <f>IF(Data!$B1019:D$5005&lt;&gt;"",Data!D1019,"")</f>
        <v/>
      </c>
      <c r="E1019" s="41" t="str">
        <f>IF(Data!$B1019:E$5005&lt;&gt;"",Data!E1019,"")</f>
        <v/>
      </c>
      <c r="F1019" s="41" t="str">
        <f>IF(Data!$B1019:F$5005&lt;&gt;"",Data!F1019,"")</f>
        <v/>
      </c>
      <c r="G1019" s="41" t="str">
        <f>IF(Data!$B1019:G$5005&lt;&gt;"",Data!G1019,"")</f>
        <v/>
      </c>
      <c r="H1019" s="41" t="str">
        <f>IF(Data!$B1019:H$5005&lt;&gt;"",Data!H1019,"")</f>
        <v/>
      </c>
      <c r="I1019" s="41" t="str">
        <f>IF(Data!$B1019:I$5005&lt;&gt;"",Data!I1019,"")</f>
        <v/>
      </c>
    </row>
    <row r="1020" spans="1:9">
      <c r="A1020" s="40">
        <v>1014</v>
      </c>
      <c r="B1020" s="41" t="str">
        <f>IF(Data!B1020:$B$5005&lt;&gt;"",Data!B1020,"")</f>
        <v/>
      </c>
      <c r="C1020" s="41" t="str">
        <f>IF(Data!$B1020:C$5005&lt;&gt;"",Data!C1020,"")</f>
        <v/>
      </c>
      <c r="D1020" s="41" t="str">
        <f>IF(Data!$B1020:D$5005&lt;&gt;"",Data!D1020,"")</f>
        <v/>
      </c>
      <c r="E1020" s="41" t="str">
        <f>IF(Data!$B1020:E$5005&lt;&gt;"",Data!E1020,"")</f>
        <v/>
      </c>
      <c r="F1020" s="41" t="str">
        <f>IF(Data!$B1020:F$5005&lt;&gt;"",Data!F1020,"")</f>
        <v/>
      </c>
      <c r="G1020" s="41" t="str">
        <f>IF(Data!$B1020:G$5005&lt;&gt;"",Data!G1020,"")</f>
        <v/>
      </c>
      <c r="H1020" s="41" t="str">
        <f>IF(Data!$B1020:H$5005&lt;&gt;"",Data!H1020,"")</f>
        <v/>
      </c>
      <c r="I1020" s="41" t="str">
        <f>IF(Data!$B1020:I$5005&lt;&gt;"",Data!I1020,"")</f>
        <v/>
      </c>
    </row>
    <row r="1021" spans="1:9">
      <c r="A1021" s="40">
        <v>1015</v>
      </c>
      <c r="B1021" s="41" t="str">
        <f>IF(Data!B1021:$B$5005&lt;&gt;"",Data!B1021,"")</f>
        <v/>
      </c>
      <c r="C1021" s="41" t="str">
        <f>IF(Data!$B1021:C$5005&lt;&gt;"",Data!C1021,"")</f>
        <v/>
      </c>
      <c r="D1021" s="41" t="str">
        <f>IF(Data!$B1021:D$5005&lt;&gt;"",Data!D1021,"")</f>
        <v/>
      </c>
      <c r="E1021" s="41" t="str">
        <f>IF(Data!$B1021:E$5005&lt;&gt;"",Data!E1021,"")</f>
        <v/>
      </c>
      <c r="F1021" s="41" t="str">
        <f>IF(Data!$B1021:F$5005&lt;&gt;"",Data!F1021,"")</f>
        <v/>
      </c>
      <c r="G1021" s="41" t="str">
        <f>IF(Data!$B1021:G$5005&lt;&gt;"",Data!G1021,"")</f>
        <v/>
      </c>
      <c r="H1021" s="41" t="str">
        <f>IF(Data!$B1021:H$5005&lt;&gt;"",Data!H1021,"")</f>
        <v/>
      </c>
      <c r="I1021" s="41" t="str">
        <f>IF(Data!$B1021:I$5005&lt;&gt;"",Data!I1021,"")</f>
        <v/>
      </c>
    </row>
    <row r="1022" spans="1:9">
      <c r="A1022" s="40">
        <v>1016</v>
      </c>
      <c r="B1022" s="41" t="str">
        <f>IF(Data!B1022:$B$5005&lt;&gt;"",Data!B1022,"")</f>
        <v/>
      </c>
      <c r="C1022" s="41" t="str">
        <f>IF(Data!$B1022:C$5005&lt;&gt;"",Data!C1022,"")</f>
        <v/>
      </c>
      <c r="D1022" s="41" t="str">
        <f>IF(Data!$B1022:D$5005&lt;&gt;"",Data!D1022,"")</f>
        <v/>
      </c>
      <c r="E1022" s="41" t="str">
        <f>IF(Data!$B1022:E$5005&lt;&gt;"",Data!E1022,"")</f>
        <v/>
      </c>
      <c r="F1022" s="41" t="str">
        <f>IF(Data!$B1022:F$5005&lt;&gt;"",Data!F1022,"")</f>
        <v/>
      </c>
      <c r="G1022" s="41" t="str">
        <f>IF(Data!$B1022:G$5005&lt;&gt;"",Data!G1022,"")</f>
        <v/>
      </c>
      <c r="H1022" s="41" t="str">
        <f>IF(Data!$B1022:H$5005&lt;&gt;"",Data!H1022,"")</f>
        <v/>
      </c>
      <c r="I1022" s="41" t="str">
        <f>IF(Data!$B1022:I$5005&lt;&gt;"",Data!I1022,"")</f>
        <v/>
      </c>
    </row>
    <row r="1023" spans="1:9">
      <c r="A1023" s="40">
        <v>1017</v>
      </c>
      <c r="B1023" s="41" t="str">
        <f>IF(Data!B1023:$B$5005&lt;&gt;"",Data!B1023,"")</f>
        <v/>
      </c>
      <c r="C1023" s="41" t="str">
        <f>IF(Data!$B1023:C$5005&lt;&gt;"",Data!C1023,"")</f>
        <v/>
      </c>
      <c r="D1023" s="41" t="str">
        <f>IF(Data!$B1023:D$5005&lt;&gt;"",Data!D1023,"")</f>
        <v/>
      </c>
      <c r="E1023" s="41" t="str">
        <f>IF(Data!$B1023:E$5005&lt;&gt;"",Data!E1023,"")</f>
        <v/>
      </c>
      <c r="F1023" s="41" t="str">
        <f>IF(Data!$B1023:F$5005&lt;&gt;"",Data!F1023,"")</f>
        <v/>
      </c>
      <c r="G1023" s="41" t="str">
        <f>IF(Data!$B1023:G$5005&lt;&gt;"",Data!G1023,"")</f>
        <v/>
      </c>
      <c r="H1023" s="41" t="str">
        <f>IF(Data!$B1023:H$5005&lt;&gt;"",Data!H1023,"")</f>
        <v/>
      </c>
      <c r="I1023" s="41" t="str">
        <f>IF(Data!$B1023:I$5005&lt;&gt;"",Data!I1023,"")</f>
        <v/>
      </c>
    </row>
    <row r="1024" spans="1:9">
      <c r="A1024" s="40">
        <v>1018</v>
      </c>
      <c r="B1024" s="41" t="str">
        <f>IF(Data!B1024:$B$5005&lt;&gt;"",Data!B1024,"")</f>
        <v/>
      </c>
      <c r="C1024" s="41" t="str">
        <f>IF(Data!$B1024:C$5005&lt;&gt;"",Data!C1024,"")</f>
        <v/>
      </c>
      <c r="D1024" s="41" t="str">
        <f>IF(Data!$B1024:D$5005&lt;&gt;"",Data!D1024,"")</f>
        <v/>
      </c>
      <c r="E1024" s="41" t="str">
        <f>IF(Data!$B1024:E$5005&lt;&gt;"",Data!E1024,"")</f>
        <v/>
      </c>
      <c r="F1024" s="41" t="str">
        <f>IF(Data!$B1024:F$5005&lt;&gt;"",Data!F1024,"")</f>
        <v/>
      </c>
      <c r="G1024" s="41" t="str">
        <f>IF(Data!$B1024:G$5005&lt;&gt;"",Data!G1024,"")</f>
        <v/>
      </c>
      <c r="H1024" s="41" t="str">
        <f>IF(Data!$B1024:H$5005&lt;&gt;"",Data!H1024,"")</f>
        <v/>
      </c>
      <c r="I1024" s="41" t="str">
        <f>IF(Data!$B1024:I$5005&lt;&gt;"",Data!I1024,"")</f>
        <v/>
      </c>
    </row>
    <row r="1025" spans="1:9">
      <c r="A1025" s="40">
        <v>1019</v>
      </c>
      <c r="B1025" s="41" t="str">
        <f>IF(Data!B1025:$B$5005&lt;&gt;"",Data!B1025,"")</f>
        <v/>
      </c>
      <c r="C1025" s="41" t="str">
        <f>IF(Data!$B1025:C$5005&lt;&gt;"",Data!C1025,"")</f>
        <v/>
      </c>
      <c r="D1025" s="41" t="str">
        <f>IF(Data!$B1025:D$5005&lt;&gt;"",Data!D1025,"")</f>
        <v/>
      </c>
      <c r="E1025" s="41" t="str">
        <f>IF(Data!$B1025:E$5005&lt;&gt;"",Data!E1025,"")</f>
        <v/>
      </c>
      <c r="F1025" s="41" t="str">
        <f>IF(Data!$B1025:F$5005&lt;&gt;"",Data!F1025,"")</f>
        <v/>
      </c>
      <c r="G1025" s="41" t="str">
        <f>IF(Data!$B1025:G$5005&lt;&gt;"",Data!G1025,"")</f>
        <v/>
      </c>
      <c r="H1025" s="41" t="str">
        <f>IF(Data!$B1025:H$5005&lt;&gt;"",Data!H1025,"")</f>
        <v/>
      </c>
      <c r="I1025" s="41" t="str">
        <f>IF(Data!$B1025:I$5005&lt;&gt;"",Data!I1025,"")</f>
        <v/>
      </c>
    </row>
    <row r="1026" spans="1:9">
      <c r="A1026" s="40">
        <v>1020</v>
      </c>
      <c r="B1026" s="41" t="str">
        <f>IF(Data!B1026:$B$5005&lt;&gt;"",Data!B1026,"")</f>
        <v/>
      </c>
      <c r="C1026" s="41" t="str">
        <f>IF(Data!$B1026:C$5005&lt;&gt;"",Data!C1026,"")</f>
        <v/>
      </c>
      <c r="D1026" s="41" t="str">
        <f>IF(Data!$B1026:D$5005&lt;&gt;"",Data!D1026,"")</f>
        <v/>
      </c>
      <c r="E1026" s="41" t="str">
        <f>IF(Data!$B1026:E$5005&lt;&gt;"",Data!E1026,"")</f>
        <v/>
      </c>
      <c r="F1026" s="41" t="str">
        <f>IF(Data!$B1026:F$5005&lt;&gt;"",Data!F1026,"")</f>
        <v/>
      </c>
      <c r="G1026" s="41" t="str">
        <f>IF(Data!$B1026:G$5005&lt;&gt;"",Data!G1026,"")</f>
        <v/>
      </c>
      <c r="H1026" s="41" t="str">
        <f>IF(Data!$B1026:H$5005&lt;&gt;"",Data!H1026,"")</f>
        <v/>
      </c>
      <c r="I1026" s="41" t="str">
        <f>IF(Data!$B1026:I$5005&lt;&gt;"",Data!I1026,"")</f>
        <v/>
      </c>
    </row>
    <row r="1027" spans="1:9">
      <c r="A1027" s="40">
        <v>1021</v>
      </c>
      <c r="B1027" s="41" t="str">
        <f>IF(Data!B1027:$B$5005&lt;&gt;"",Data!B1027,"")</f>
        <v/>
      </c>
      <c r="C1027" s="41" t="str">
        <f>IF(Data!$B1027:C$5005&lt;&gt;"",Data!C1027,"")</f>
        <v/>
      </c>
      <c r="D1027" s="41" t="str">
        <f>IF(Data!$B1027:D$5005&lt;&gt;"",Data!D1027,"")</f>
        <v/>
      </c>
      <c r="E1027" s="41" t="str">
        <f>IF(Data!$B1027:E$5005&lt;&gt;"",Data!E1027,"")</f>
        <v/>
      </c>
      <c r="F1027" s="41" t="str">
        <f>IF(Data!$B1027:F$5005&lt;&gt;"",Data!F1027,"")</f>
        <v/>
      </c>
      <c r="G1027" s="41" t="str">
        <f>IF(Data!$B1027:G$5005&lt;&gt;"",Data!G1027,"")</f>
        <v/>
      </c>
      <c r="H1027" s="41" t="str">
        <f>IF(Data!$B1027:H$5005&lt;&gt;"",Data!H1027,"")</f>
        <v/>
      </c>
      <c r="I1027" s="41" t="str">
        <f>IF(Data!$B1027:I$5005&lt;&gt;"",Data!I1027,"")</f>
        <v/>
      </c>
    </row>
    <row r="1028" spans="1:9">
      <c r="A1028" s="40">
        <v>1022</v>
      </c>
      <c r="B1028" s="41" t="str">
        <f>IF(Data!B1028:$B$5005&lt;&gt;"",Data!B1028,"")</f>
        <v/>
      </c>
      <c r="C1028" s="41" t="str">
        <f>IF(Data!$B1028:C$5005&lt;&gt;"",Data!C1028,"")</f>
        <v/>
      </c>
      <c r="D1028" s="41" t="str">
        <f>IF(Data!$B1028:D$5005&lt;&gt;"",Data!D1028,"")</f>
        <v/>
      </c>
      <c r="E1028" s="41" t="str">
        <f>IF(Data!$B1028:E$5005&lt;&gt;"",Data!E1028,"")</f>
        <v/>
      </c>
      <c r="F1028" s="41" t="str">
        <f>IF(Data!$B1028:F$5005&lt;&gt;"",Data!F1028,"")</f>
        <v/>
      </c>
      <c r="G1028" s="41" t="str">
        <f>IF(Data!$B1028:G$5005&lt;&gt;"",Data!G1028,"")</f>
        <v/>
      </c>
      <c r="H1028" s="41" t="str">
        <f>IF(Data!$B1028:H$5005&lt;&gt;"",Data!H1028,"")</f>
        <v/>
      </c>
      <c r="I1028" s="41" t="str">
        <f>IF(Data!$B1028:I$5005&lt;&gt;"",Data!I1028,"")</f>
        <v/>
      </c>
    </row>
    <row r="1029" spans="1:9">
      <c r="A1029" s="40">
        <v>1023</v>
      </c>
      <c r="B1029" s="41" t="str">
        <f>IF(Data!B1029:$B$5005&lt;&gt;"",Data!B1029,"")</f>
        <v/>
      </c>
      <c r="C1029" s="41" t="str">
        <f>IF(Data!$B1029:C$5005&lt;&gt;"",Data!C1029,"")</f>
        <v/>
      </c>
      <c r="D1029" s="41" t="str">
        <f>IF(Data!$B1029:D$5005&lt;&gt;"",Data!D1029,"")</f>
        <v/>
      </c>
      <c r="E1029" s="41" t="str">
        <f>IF(Data!$B1029:E$5005&lt;&gt;"",Data!E1029,"")</f>
        <v/>
      </c>
      <c r="F1029" s="41" t="str">
        <f>IF(Data!$B1029:F$5005&lt;&gt;"",Data!F1029,"")</f>
        <v/>
      </c>
      <c r="G1029" s="41" t="str">
        <f>IF(Data!$B1029:G$5005&lt;&gt;"",Data!G1029,"")</f>
        <v/>
      </c>
      <c r="H1029" s="41" t="str">
        <f>IF(Data!$B1029:H$5005&lt;&gt;"",Data!H1029,"")</f>
        <v/>
      </c>
      <c r="I1029" s="41" t="str">
        <f>IF(Data!$B1029:I$5005&lt;&gt;"",Data!I1029,"")</f>
        <v/>
      </c>
    </row>
    <row r="1030" spans="1:9">
      <c r="A1030" s="40">
        <v>1024</v>
      </c>
      <c r="B1030" s="41" t="str">
        <f>IF(Data!B1030:$B$5005&lt;&gt;"",Data!B1030,"")</f>
        <v/>
      </c>
      <c r="C1030" s="41" t="str">
        <f>IF(Data!$B1030:C$5005&lt;&gt;"",Data!C1030,"")</f>
        <v/>
      </c>
      <c r="D1030" s="41" t="str">
        <f>IF(Data!$B1030:D$5005&lt;&gt;"",Data!D1030,"")</f>
        <v/>
      </c>
      <c r="E1030" s="41" t="str">
        <f>IF(Data!$B1030:E$5005&lt;&gt;"",Data!E1030,"")</f>
        <v/>
      </c>
      <c r="F1030" s="41" t="str">
        <f>IF(Data!$B1030:F$5005&lt;&gt;"",Data!F1030,"")</f>
        <v/>
      </c>
      <c r="G1030" s="41" t="str">
        <f>IF(Data!$B1030:G$5005&lt;&gt;"",Data!G1030,"")</f>
        <v/>
      </c>
      <c r="H1030" s="41" t="str">
        <f>IF(Data!$B1030:H$5005&lt;&gt;"",Data!H1030,"")</f>
        <v/>
      </c>
      <c r="I1030" s="41" t="str">
        <f>IF(Data!$B1030:I$5005&lt;&gt;"",Data!I1030,"")</f>
        <v/>
      </c>
    </row>
    <row r="1031" spans="1:9">
      <c r="A1031" s="40">
        <v>1025</v>
      </c>
      <c r="B1031" s="41" t="str">
        <f>IF(Data!B1031:$B$5005&lt;&gt;"",Data!B1031,"")</f>
        <v/>
      </c>
      <c r="C1031" s="41" t="str">
        <f>IF(Data!$B1031:C$5005&lt;&gt;"",Data!C1031,"")</f>
        <v/>
      </c>
      <c r="D1031" s="41" t="str">
        <f>IF(Data!$B1031:D$5005&lt;&gt;"",Data!D1031,"")</f>
        <v/>
      </c>
      <c r="E1031" s="41" t="str">
        <f>IF(Data!$B1031:E$5005&lt;&gt;"",Data!E1031,"")</f>
        <v/>
      </c>
      <c r="F1031" s="41" t="str">
        <f>IF(Data!$B1031:F$5005&lt;&gt;"",Data!F1031,"")</f>
        <v/>
      </c>
      <c r="G1031" s="41" t="str">
        <f>IF(Data!$B1031:G$5005&lt;&gt;"",Data!G1031,"")</f>
        <v/>
      </c>
      <c r="H1031" s="41" t="str">
        <f>IF(Data!$B1031:H$5005&lt;&gt;"",Data!H1031,"")</f>
        <v/>
      </c>
      <c r="I1031" s="41" t="str">
        <f>IF(Data!$B1031:I$5005&lt;&gt;"",Data!I1031,"")</f>
        <v/>
      </c>
    </row>
    <row r="1032" spans="1:9">
      <c r="A1032" s="40">
        <v>1026</v>
      </c>
      <c r="B1032" s="41" t="str">
        <f>IF(Data!B1032:$B$5005&lt;&gt;"",Data!B1032,"")</f>
        <v/>
      </c>
      <c r="C1032" s="41" t="str">
        <f>IF(Data!$B1032:C$5005&lt;&gt;"",Data!C1032,"")</f>
        <v/>
      </c>
      <c r="D1032" s="41" t="str">
        <f>IF(Data!$B1032:D$5005&lt;&gt;"",Data!D1032,"")</f>
        <v/>
      </c>
      <c r="E1032" s="41" t="str">
        <f>IF(Data!$B1032:E$5005&lt;&gt;"",Data!E1032,"")</f>
        <v/>
      </c>
      <c r="F1032" s="41" t="str">
        <f>IF(Data!$B1032:F$5005&lt;&gt;"",Data!F1032,"")</f>
        <v/>
      </c>
      <c r="G1032" s="41" t="str">
        <f>IF(Data!$B1032:G$5005&lt;&gt;"",Data!G1032,"")</f>
        <v/>
      </c>
      <c r="H1032" s="41" t="str">
        <f>IF(Data!$B1032:H$5005&lt;&gt;"",Data!H1032,"")</f>
        <v/>
      </c>
      <c r="I1032" s="41" t="str">
        <f>IF(Data!$B1032:I$5005&lt;&gt;"",Data!I1032,"")</f>
        <v/>
      </c>
    </row>
    <row r="1033" spans="1:9">
      <c r="A1033" s="40">
        <v>1027</v>
      </c>
      <c r="B1033" s="41" t="str">
        <f>IF(Data!B1033:$B$5005&lt;&gt;"",Data!B1033,"")</f>
        <v/>
      </c>
      <c r="C1033" s="41" t="str">
        <f>IF(Data!$B1033:C$5005&lt;&gt;"",Data!C1033,"")</f>
        <v/>
      </c>
      <c r="D1033" s="41" t="str">
        <f>IF(Data!$B1033:D$5005&lt;&gt;"",Data!D1033,"")</f>
        <v/>
      </c>
      <c r="E1033" s="41" t="str">
        <f>IF(Data!$B1033:E$5005&lt;&gt;"",Data!E1033,"")</f>
        <v/>
      </c>
      <c r="F1033" s="41" t="str">
        <f>IF(Data!$B1033:F$5005&lt;&gt;"",Data!F1033,"")</f>
        <v/>
      </c>
      <c r="G1033" s="41" t="str">
        <f>IF(Data!$B1033:G$5005&lt;&gt;"",Data!G1033,"")</f>
        <v/>
      </c>
      <c r="H1033" s="41" t="str">
        <f>IF(Data!$B1033:H$5005&lt;&gt;"",Data!H1033,"")</f>
        <v/>
      </c>
      <c r="I1033" s="41" t="str">
        <f>IF(Data!$B1033:I$5005&lt;&gt;"",Data!I1033,"")</f>
        <v/>
      </c>
    </row>
    <row r="1034" spans="1:9">
      <c r="A1034" s="40">
        <v>1028</v>
      </c>
      <c r="B1034" s="41" t="str">
        <f>IF(Data!B1034:$B$5005&lt;&gt;"",Data!B1034,"")</f>
        <v/>
      </c>
      <c r="C1034" s="41" t="str">
        <f>IF(Data!$B1034:C$5005&lt;&gt;"",Data!C1034,"")</f>
        <v/>
      </c>
      <c r="D1034" s="41" t="str">
        <f>IF(Data!$B1034:D$5005&lt;&gt;"",Data!D1034,"")</f>
        <v/>
      </c>
      <c r="E1034" s="41" t="str">
        <f>IF(Data!$B1034:E$5005&lt;&gt;"",Data!E1034,"")</f>
        <v/>
      </c>
      <c r="F1034" s="41" t="str">
        <f>IF(Data!$B1034:F$5005&lt;&gt;"",Data!F1034,"")</f>
        <v/>
      </c>
      <c r="G1034" s="41" t="str">
        <f>IF(Data!$B1034:G$5005&lt;&gt;"",Data!G1034,"")</f>
        <v/>
      </c>
      <c r="H1034" s="41" t="str">
        <f>IF(Data!$B1034:H$5005&lt;&gt;"",Data!H1034,"")</f>
        <v/>
      </c>
      <c r="I1034" s="41" t="str">
        <f>IF(Data!$B1034:I$5005&lt;&gt;"",Data!I1034,"")</f>
        <v/>
      </c>
    </row>
    <row r="1035" spans="1:9">
      <c r="A1035" s="40">
        <v>1029</v>
      </c>
      <c r="B1035" s="41" t="str">
        <f>IF(Data!B1035:$B$5005&lt;&gt;"",Data!B1035,"")</f>
        <v/>
      </c>
      <c r="C1035" s="41" t="str">
        <f>IF(Data!$B1035:C$5005&lt;&gt;"",Data!C1035,"")</f>
        <v/>
      </c>
      <c r="D1035" s="41" t="str">
        <f>IF(Data!$B1035:D$5005&lt;&gt;"",Data!D1035,"")</f>
        <v/>
      </c>
      <c r="E1035" s="41" t="str">
        <f>IF(Data!$B1035:E$5005&lt;&gt;"",Data!E1035,"")</f>
        <v/>
      </c>
      <c r="F1035" s="41" t="str">
        <f>IF(Data!$B1035:F$5005&lt;&gt;"",Data!F1035,"")</f>
        <v/>
      </c>
      <c r="G1035" s="41" t="str">
        <f>IF(Data!$B1035:G$5005&lt;&gt;"",Data!G1035,"")</f>
        <v/>
      </c>
      <c r="H1035" s="41" t="str">
        <f>IF(Data!$B1035:H$5005&lt;&gt;"",Data!H1035,"")</f>
        <v/>
      </c>
      <c r="I1035" s="41" t="str">
        <f>IF(Data!$B1035:I$5005&lt;&gt;"",Data!I1035,"")</f>
        <v/>
      </c>
    </row>
    <row r="1036" spans="1:9">
      <c r="A1036" s="40">
        <v>1030</v>
      </c>
      <c r="B1036" s="41" t="str">
        <f>IF(Data!B1036:$B$5005&lt;&gt;"",Data!B1036,"")</f>
        <v/>
      </c>
      <c r="C1036" s="41" t="str">
        <f>IF(Data!$B1036:C$5005&lt;&gt;"",Data!C1036,"")</f>
        <v/>
      </c>
      <c r="D1036" s="41" t="str">
        <f>IF(Data!$B1036:D$5005&lt;&gt;"",Data!D1036,"")</f>
        <v/>
      </c>
      <c r="E1036" s="41" t="str">
        <f>IF(Data!$B1036:E$5005&lt;&gt;"",Data!E1036,"")</f>
        <v/>
      </c>
      <c r="F1036" s="41" t="str">
        <f>IF(Data!$B1036:F$5005&lt;&gt;"",Data!F1036,"")</f>
        <v/>
      </c>
      <c r="G1036" s="41" t="str">
        <f>IF(Data!$B1036:G$5005&lt;&gt;"",Data!G1036,"")</f>
        <v/>
      </c>
      <c r="H1036" s="41" t="str">
        <f>IF(Data!$B1036:H$5005&lt;&gt;"",Data!H1036,"")</f>
        <v/>
      </c>
      <c r="I1036" s="41" t="str">
        <f>IF(Data!$B1036:I$5005&lt;&gt;"",Data!I1036,"")</f>
        <v/>
      </c>
    </row>
    <row r="1037" spans="1:9">
      <c r="A1037" s="40">
        <v>1031</v>
      </c>
      <c r="B1037" s="41" t="str">
        <f>IF(Data!B1037:$B$5005&lt;&gt;"",Data!B1037,"")</f>
        <v/>
      </c>
      <c r="C1037" s="41" t="str">
        <f>IF(Data!$B1037:C$5005&lt;&gt;"",Data!C1037,"")</f>
        <v/>
      </c>
      <c r="D1037" s="41" t="str">
        <f>IF(Data!$B1037:D$5005&lt;&gt;"",Data!D1037,"")</f>
        <v/>
      </c>
      <c r="E1037" s="41" t="str">
        <f>IF(Data!$B1037:E$5005&lt;&gt;"",Data!E1037,"")</f>
        <v/>
      </c>
      <c r="F1037" s="41" t="str">
        <f>IF(Data!$B1037:F$5005&lt;&gt;"",Data!F1037,"")</f>
        <v/>
      </c>
      <c r="G1037" s="41" t="str">
        <f>IF(Data!$B1037:G$5005&lt;&gt;"",Data!G1037,"")</f>
        <v/>
      </c>
      <c r="H1037" s="41" t="str">
        <f>IF(Data!$B1037:H$5005&lt;&gt;"",Data!H1037,"")</f>
        <v/>
      </c>
      <c r="I1037" s="41" t="str">
        <f>IF(Data!$B1037:I$5005&lt;&gt;"",Data!I1037,"")</f>
        <v/>
      </c>
    </row>
    <row r="1038" spans="1:9">
      <c r="A1038" s="40">
        <v>1032</v>
      </c>
      <c r="B1038" s="41" t="str">
        <f>IF(Data!B1038:$B$5005&lt;&gt;"",Data!B1038,"")</f>
        <v/>
      </c>
      <c r="C1038" s="41" t="str">
        <f>IF(Data!$B1038:C$5005&lt;&gt;"",Data!C1038,"")</f>
        <v/>
      </c>
      <c r="D1038" s="41" t="str">
        <f>IF(Data!$B1038:D$5005&lt;&gt;"",Data!D1038,"")</f>
        <v/>
      </c>
      <c r="E1038" s="41" t="str">
        <f>IF(Data!$B1038:E$5005&lt;&gt;"",Data!E1038,"")</f>
        <v/>
      </c>
      <c r="F1038" s="41" t="str">
        <f>IF(Data!$B1038:F$5005&lt;&gt;"",Data!F1038,"")</f>
        <v/>
      </c>
      <c r="G1038" s="41" t="str">
        <f>IF(Data!$B1038:G$5005&lt;&gt;"",Data!G1038,"")</f>
        <v/>
      </c>
      <c r="H1038" s="41" t="str">
        <f>IF(Data!$B1038:H$5005&lt;&gt;"",Data!H1038,"")</f>
        <v/>
      </c>
      <c r="I1038" s="41" t="str">
        <f>IF(Data!$B1038:I$5005&lt;&gt;"",Data!I1038,"")</f>
        <v/>
      </c>
    </row>
    <row r="1039" spans="1:9">
      <c r="A1039" s="40">
        <v>1033</v>
      </c>
      <c r="B1039" s="41" t="str">
        <f>IF(Data!B1039:$B$5005&lt;&gt;"",Data!B1039,"")</f>
        <v/>
      </c>
      <c r="C1039" s="41" t="str">
        <f>IF(Data!$B1039:C$5005&lt;&gt;"",Data!C1039,"")</f>
        <v/>
      </c>
      <c r="D1039" s="41" t="str">
        <f>IF(Data!$B1039:D$5005&lt;&gt;"",Data!D1039,"")</f>
        <v/>
      </c>
      <c r="E1039" s="41" t="str">
        <f>IF(Data!$B1039:E$5005&lt;&gt;"",Data!E1039,"")</f>
        <v/>
      </c>
      <c r="F1039" s="41" t="str">
        <f>IF(Data!$B1039:F$5005&lt;&gt;"",Data!F1039,"")</f>
        <v/>
      </c>
      <c r="G1039" s="41" t="str">
        <f>IF(Data!$B1039:G$5005&lt;&gt;"",Data!G1039,"")</f>
        <v/>
      </c>
      <c r="H1039" s="41" t="str">
        <f>IF(Data!$B1039:H$5005&lt;&gt;"",Data!H1039,"")</f>
        <v/>
      </c>
      <c r="I1039" s="41" t="str">
        <f>IF(Data!$B1039:I$5005&lt;&gt;"",Data!I1039,"")</f>
        <v/>
      </c>
    </row>
    <row r="1040" spans="1:9">
      <c r="A1040" s="40">
        <v>1034</v>
      </c>
      <c r="B1040" s="41" t="str">
        <f>IF(Data!B1040:$B$5005&lt;&gt;"",Data!B1040,"")</f>
        <v/>
      </c>
      <c r="C1040" s="41" t="str">
        <f>IF(Data!$B1040:C$5005&lt;&gt;"",Data!C1040,"")</f>
        <v/>
      </c>
      <c r="D1040" s="41" t="str">
        <f>IF(Data!$B1040:D$5005&lt;&gt;"",Data!D1040,"")</f>
        <v/>
      </c>
      <c r="E1040" s="41" t="str">
        <f>IF(Data!$B1040:E$5005&lt;&gt;"",Data!E1040,"")</f>
        <v/>
      </c>
      <c r="F1040" s="41" t="str">
        <f>IF(Data!$B1040:F$5005&lt;&gt;"",Data!F1040,"")</f>
        <v/>
      </c>
      <c r="G1040" s="41" t="str">
        <f>IF(Data!$B1040:G$5005&lt;&gt;"",Data!G1040,"")</f>
        <v/>
      </c>
      <c r="H1040" s="41" t="str">
        <f>IF(Data!$B1040:H$5005&lt;&gt;"",Data!H1040,"")</f>
        <v/>
      </c>
      <c r="I1040" s="41" t="str">
        <f>IF(Data!$B1040:I$5005&lt;&gt;"",Data!I1040,"")</f>
        <v/>
      </c>
    </row>
    <row r="1041" spans="1:9">
      <c r="A1041" s="40">
        <v>1035</v>
      </c>
      <c r="B1041" s="41" t="str">
        <f>IF(Data!B1041:$B$5005&lt;&gt;"",Data!B1041,"")</f>
        <v/>
      </c>
      <c r="C1041" s="41" t="str">
        <f>IF(Data!$B1041:C$5005&lt;&gt;"",Data!C1041,"")</f>
        <v/>
      </c>
      <c r="D1041" s="41" t="str">
        <f>IF(Data!$B1041:D$5005&lt;&gt;"",Data!D1041,"")</f>
        <v/>
      </c>
      <c r="E1041" s="41" t="str">
        <f>IF(Data!$B1041:E$5005&lt;&gt;"",Data!E1041,"")</f>
        <v/>
      </c>
      <c r="F1041" s="41" t="str">
        <f>IF(Data!$B1041:F$5005&lt;&gt;"",Data!F1041,"")</f>
        <v/>
      </c>
      <c r="G1041" s="41" t="str">
        <f>IF(Data!$B1041:G$5005&lt;&gt;"",Data!G1041,"")</f>
        <v/>
      </c>
      <c r="H1041" s="41" t="str">
        <f>IF(Data!$B1041:H$5005&lt;&gt;"",Data!H1041,"")</f>
        <v/>
      </c>
      <c r="I1041" s="41" t="str">
        <f>IF(Data!$B1041:I$5005&lt;&gt;"",Data!I1041,"")</f>
        <v/>
      </c>
    </row>
    <row r="1042" spans="1:9">
      <c r="A1042" s="40">
        <v>1036</v>
      </c>
      <c r="B1042" s="41" t="str">
        <f>IF(Data!B1042:$B$5005&lt;&gt;"",Data!B1042,"")</f>
        <v/>
      </c>
      <c r="C1042" s="41" t="str">
        <f>IF(Data!$B1042:C$5005&lt;&gt;"",Data!C1042,"")</f>
        <v/>
      </c>
      <c r="D1042" s="41" t="str">
        <f>IF(Data!$B1042:D$5005&lt;&gt;"",Data!D1042,"")</f>
        <v/>
      </c>
      <c r="E1042" s="41" t="str">
        <f>IF(Data!$B1042:E$5005&lt;&gt;"",Data!E1042,"")</f>
        <v/>
      </c>
      <c r="F1042" s="41" t="str">
        <f>IF(Data!$B1042:F$5005&lt;&gt;"",Data!F1042,"")</f>
        <v/>
      </c>
      <c r="G1042" s="41" t="str">
        <f>IF(Data!$B1042:G$5005&lt;&gt;"",Data!G1042,"")</f>
        <v/>
      </c>
      <c r="H1042" s="41" t="str">
        <f>IF(Data!$B1042:H$5005&lt;&gt;"",Data!H1042,"")</f>
        <v/>
      </c>
      <c r="I1042" s="41" t="str">
        <f>IF(Data!$B1042:I$5005&lt;&gt;"",Data!I1042,"")</f>
        <v/>
      </c>
    </row>
    <row r="1043" spans="1:9">
      <c r="A1043" s="40">
        <v>1037</v>
      </c>
      <c r="B1043" s="41" t="str">
        <f>IF(Data!B1043:$B$5005&lt;&gt;"",Data!B1043,"")</f>
        <v/>
      </c>
      <c r="C1043" s="41" t="str">
        <f>IF(Data!$B1043:C$5005&lt;&gt;"",Data!C1043,"")</f>
        <v/>
      </c>
      <c r="D1043" s="41" t="str">
        <f>IF(Data!$B1043:D$5005&lt;&gt;"",Data!D1043,"")</f>
        <v/>
      </c>
      <c r="E1043" s="41" t="str">
        <f>IF(Data!$B1043:E$5005&lt;&gt;"",Data!E1043,"")</f>
        <v/>
      </c>
      <c r="F1043" s="41" t="str">
        <f>IF(Data!$B1043:F$5005&lt;&gt;"",Data!F1043,"")</f>
        <v/>
      </c>
      <c r="G1043" s="41" t="str">
        <f>IF(Data!$B1043:G$5005&lt;&gt;"",Data!G1043,"")</f>
        <v/>
      </c>
      <c r="H1043" s="41" t="str">
        <f>IF(Data!$B1043:H$5005&lt;&gt;"",Data!H1043,"")</f>
        <v/>
      </c>
      <c r="I1043" s="41" t="str">
        <f>IF(Data!$B1043:I$5005&lt;&gt;"",Data!I1043,"")</f>
        <v/>
      </c>
    </row>
    <row r="1044" spans="1:9">
      <c r="A1044" s="40">
        <v>1038</v>
      </c>
      <c r="B1044" s="41" t="str">
        <f>IF(Data!B1044:$B$5005&lt;&gt;"",Data!B1044,"")</f>
        <v/>
      </c>
      <c r="C1044" s="41" t="str">
        <f>IF(Data!$B1044:C$5005&lt;&gt;"",Data!C1044,"")</f>
        <v/>
      </c>
      <c r="D1044" s="41" t="str">
        <f>IF(Data!$B1044:D$5005&lt;&gt;"",Data!D1044,"")</f>
        <v/>
      </c>
      <c r="E1044" s="41" t="str">
        <f>IF(Data!$B1044:E$5005&lt;&gt;"",Data!E1044,"")</f>
        <v/>
      </c>
      <c r="F1044" s="41" t="str">
        <f>IF(Data!$B1044:F$5005&lt;&gt;"",Data!F1044,"")</f>
        <v/>
      </c>
      <c r="G1044" s="41" t="str">
        <f>IF(Data!$B1044:G$5005&lt;&gt;"",Data!G1044,"")</f>
        <v/>
      </c>
      <c r="H1044" s="41" t="str">
        <f>IF(Data!$B1044:H$5005&lt;&gt;"",Data!H1044,"")</f>
        <v/>
      </c>
      <c r="I1044" s="41" t="str">
        <f>IF(Data!$B1044:I$5005&lt;&gt;"",Data!I1044,"")</f>
        <v/>
      </c>
    </row>
    <row r="1045" spans="1:9">
      <c r="A1045" s="40">
        <v>1039</v>
      </c>
      <c r="B1045" s="41" t="str">
        <f>IF(Data!B1045:$B$5005&lt;&gt;"",Data!B1045,"")</f>
        <v/>
      </c>
      <c r="C1045" s="41" t="str">
        <f>IF(Data!$B1045:C$5005&lt;&gt;"",Data!C1045,"")</f>
        <v/>
      </c>
      <c r="D1045" s="41" t="str">
        <f>IF(Data!$B1045:D$5005&lt;&gt;"",Data!D1045,"")</f>
        <v/>
      </c>
      <c r="E1045" s="41" t="str">
        <f>IF(Data!$B1045:E$5005&lt;&gt;"",Data!E1045,"")</f>
        <v/>
      </c>
      <c r="F1045" s="41" t="str">
        <f>IF(Data!$B1045:F$5005&lt;&gt;"",Data!F1045,"")</f>
        <v/>
      </c>
      <c r="G1045" s="41" t="str">
        <f>IF(Data!$B1045:G$5005&lt;&gt;"",Data!G1045,"")</f>
        <v/>
      </c>
      <c r="H1045" s="41" t="str">
        <f>IF(Data!$B1045:H$5005&lt;&gt;"",Data!H1045,"")</f>
        <v/>
      </c>
      <c r="I1045" s="41" t="str">
        <f>IF(Data!$B1045:I$5005&lt;&gt;"",Data!I1045,"")</f>
        <v/>
      </c>
    </row>
    <row r="1046" spans="1:9">
      <c r="A1046" s="40">
        <v>1040</v>
      </c>
      <c r="B1046" s="41" t="str">
        <f>IF(Data!B1046:$B$5005&lt;&gt;"",Data!B1046,"")</f>
        <v/>
      </c>
      <c r="C1046" s="41" t="str">
        <f>IF(Data!$B1046:C$5005&lt;&gt;"",Data!C1046,"")</f>
        <v/>
      </c>
      <c r="D1046" s="41" t="str">
        <f>IF(Data!$B1046:D$5005&lt;&gt;"",Data!D1046,"")</f>
        <v/>
      </c>
      <c r="E1046" s="41" t="str">
        <f>IF(Data!$B1046:E$5005&lt;&gt;"",Data!E1046,"")</f>
        <v/>
      </c>
      <c r="F1046" s="41" t="str">
        <f>IF(Data!$B1046:F$5005&lt;&gt;"",Data!F1046,"")</f>
        <v/>
      </c>
      <c r="G1046" s="41" t="str">
        <f>IF(Data!$B1046:G$5005&lt;&gt;"",Data!G1046,"")</f>
        <v/>
      </c>
      <c r="H1046" s="41" t="str">
        <f>IF(Data!$B1046:H$5005&lt;&gt;"",Data!H1046,"")</f>
        <v/>
      </c>
      <c r="I1046" s="41" t="str">
        <f>IF(Data!$B1046:I$5005&lt;&gt;"",Data!I1046,"")</f>
        <v/>
      </c>
    </row>
    <row r="1047" spans="1:9">
      <c r="A1047" s="40">
        <v>1041</v>
      </c>
      <c r="B1047" s="41" t="str">
        <f>IF(Data!B1047:$B$5005&lt;&gt;"",Data!B1047,"")</f>
        <v/>
      </c>
      <c r="C1047" s="41" t="str">
        <f>IF(Data!$B1047:C$5005&lt;&gt;"",Data!C1047,"")</f>
        <v/>
      </c>
      <c r="D1047" s="41" t="str">
        <f>IF(Data!$B1047:D$5005&lt;&gt;"",Data!D1047,"")</f>
        <v/>
      </c>
      <c r="E1047" s="41" t="str">
        <f>IF(Data!$B1047:E$5005&lt;&gt;"",Data!E1047,"")</f>
        <v/>
      </c>
      <c r="F1047" s="41" t="str">
        <f>IF(Data!$B1047:F$5005&lt;&gt;"",Data!F1047,"")</f>
        <v/>
      </c>
      <c r="G1047" s="41" t="str">
        <f>IF(Data!$B1047:G$5005&lt;&gt;"",Data!G1047,"")</f>
        <v/>
      </c>
      <c r="H1047" s="41" t="str">
        <f>IF(Data!$B1047:H$5005&lt;&gt;"",Data!H1047,"")</f>
        <v/>
      </c>
      <c r="I1047" s="41" t="str">
        <f>IF(Data!$B1047:I$5005&lt;&gt;"",Data!I1047,"")</f>
        <v/>
      </c>
    </row>
    <row r="1048" spans="1:9">
      <c r="A1048" s="40">
        <v>1042</v>
      </c>
      <c r="B1048" s="41" t="str">
        <f>IF(Data!B1048:$B$5005&lt;&gt;"",Data!B1048,"")</f>
        <v/>
      </c>
      <c r="C1048" s="41" t="str">
        <f>IF(Data!$B1048:C$5005&lt;&gt;"",Data!C1048,"")</f>
        <v/>
      </c>
      <c r="D1048" s="41" t="str">
        <f>IF(Data!$B1048:D$5005&lt;&gt;"",Data!D1048,"")</f>
        <v/>
      </c>
      <c r="E1048" s="41" t="str">
        <f>IF(Data!$B1048:E$5005&lt;&gt;"",Data!E1048,"")</f>
        <v/>
      </c>
      <c r="F1048" s="41" t="str">
        <f>IF(Data!$B1048:F$5005&lt;&gt;"",Data!F1048,"")</f>
        <v/>
      </c>
      <c r="G1048" s="41" t="str">
        <f>IF(Data!$B1048:G$5005&lt;&gt;"",Data!G1048,"")</f>
        <v/>
      </c>
      <c r="H1048" s="41" t="str">
        <f>IF(Data!$B1048:H$5005&lt;&gt;"",Data!H1048,"")</f>
        <v/>
      </c>
      <c r="I1048" s="41" t="str">
        <f>IF(Data!$B1048:I$5005&lt;&gt;"",Data!I1048,"")</f>
        <v/>
      </c>
    </row>
    <row r="1049" spans="1:9">
      <c r="A1049" s="40">
        <v>1043</v>
      </c>
      <c r="B1049" s="41" t="str">
        <f>IF(Data!B1049:$B$5005&lt;&gt;"",Data!B1049,"")</f>
        <v/>
      </c>
      <c r="C1049" s="41" t="str">
        <f>IF(Data!$B1049:C$5005&lt;&gt;"",Data!C1049,"")</f>
        <v/>
      </c>
      <c r="D1049" s="41" t="str">
        <f>IF(Data!$B1049:D$5005&lt;&gt;"",Data!D1049,"")</f>
        <v/>
      </c>
      <c r="E1049" s="41" t="str">
        <f>IF(Data!$B1049:E$5005&lt;&gt;"",Data!E1049,"")</f>
        <v/>
      </c>
      <c r="F1049" s="41" t="str">
        <f>IF(Data!$B1049:F$5005&lt;&gt;"",Data!F1049,"")</f>
        <v/>
      </c>
      <c r="G1049" s="41" t="str">
        <f>IF(Data!$B1049:G$5005&lt;&gt;"",Data!G1049,"")</f>
        <v/>
      </c>
      <c r="H1049" s="41" t="str">
        <f>IF(Data!$B1049:H$5005&lt;&gt;"",Data!H1049,"")</f>
        <v/>
      </c>
      <c r="I1049" s="41" t="str">
        <f>IF(Data!$B1049:I$5005&lt;&gt;"",Data!I1049,"")</f>
        <v/>
      </c>
    </row>
    <row r="1050" spans="1:9">
      <c r="A1050" s="40">
        <v>1044</v>
      </c>
      <c r="B1050" s="41" t="str">
        <f>IF(Data!B1050:$B$5005&lt;&gt;"",Data!B1050,"")</f>
        <v/>
      </c>
      <c r="C1050" s="41" t="str">
        <f>IF(Data!$B1050:C$5005&lt;&gt;"",Data!C1050,"")</f>
        <v/>
      </c>
      <c r="D1050" s="41" t="str">
        <f>IF(Data!$B1050:D$5005&lt;&gt;"",Data!D1050,"")</f>
        <v/>
      </c>
      <c r="E1050" s="41" t="str">
        <f>IF(Data!$B1050:E$5005&lt;&gt;"",Data!E1050,"")</f>
        <v/>
      </c>
      <c r="F1050" s="41" t="str">
        <f>IF(Data!$B1050:F$5005&lt;&gt;"",Data!F1050,"")</f>
        <v/>
      </c>
      <c r="G1050" s="41" t="str">
        <f>IF(Data!$B1050:G$5005&lt;&gt;"",Data!G1050,"")</f>
        <v/>
      </c>
      <c r="H1050" s="41" t="str">
        <f>IF(Data!$B1050:H$5005&lt;&gt;"",Data!H1050,"")</f>
        <v/>
      </c>
      <c r="I1050" s="41" t="str">
        <f>IF(Data!$B1050:I$5005&lt;&gt;"",Data!I1050,"")</f>
        <v/>
      </c>
    </row>
    <row r="1051" spans="1:9">
      <c r="A1051" s="40">
        <v>1045</v>
      </c>
      <c r="B1051" s="41" t="str">
        <f>IF(Data!B1051:$B$5005&lt;&gt;"",Data!B1051,"")</f>
        <v/>
      </c>
      <c r="C1051" s="41" t="str">
        <f>IF(Data!$B1051:C$5005&lt;&gt;"",Data!C1051,"")</f>
        <v/>
      </c>
      <c r="D1051" s="41" t="str">
        <f>IF(Data!$B1051:D$5005&lt;&gt;"",Data!D1051,"")</f>
        <v/>
      </c>
      <c r="E1051" s="41" t="str">
        <f>IF(Data!$B1051:E$5005&lt;&gt;"",Data!E1051,"")</f>
        <v/>
      </c>
      <c r="F1051" s="41" t="str">
        <f>IF(Data!$B1051:F$5005&lt;&gt;"",Data!F1051,"")</f>
        <v/>
      </c>
      <c r="G1051" s="41" t="str">
        <f>IF(Data!$B1051:G$5005&lt;&gt;"",Data!G1051,"")</f>
        <v/>
      </c>
      <c r="H1051" s="41" t="str">
        <f>IF(Data!$B1051:H$5005&lt;&gt;"",Data!H1051,"")</f>
        <v/>
      </c>
      <c r="I1051" s="41" t="str">
        <f>IF(Data!$B1051:I$5005&lt;&gt;"",Data!I1051,"")</f>
        <v/>
      </c>
    </row>
    <row r="1052" spans="1:9">
      <c r="A1052" s="40">
        <v>1046</v>
      </c>
      <c r="B1052" s="41" t="str">
        <f>IF(Data!B1052:$B$5005&lt;&gt;"",Data!B1052,"")</f>
        <v/>
      </c>
      <c r="C1052" s="41" t="str">
        <f>IF(Data!$B1052:C$5005&lt;&gt;"",Data!C1052,"")</f>
        <v/>
      </c>
      <c r="D1052" s="41" t="str">
        <f>IF(Data!$B1052:D$5005&lt;&gt;"",Data!D1052,"")</f>
        <v/>
      </c>
      <c r="E1052" s="41" t="str">
        <f>IF(Data!$B1052:E$5005&lt;&gt;"",Data!E1052,"")</f>
        <v/>
      </c>
      <c r="F1052" s="41" t="str">
        <f>IF(Data!$B1052:F$5005&lt;&gt;"",Data!F1052,"")</f>
        <v/>
      </c>
      <c r="G1052" s="41" t="str">
        <f>IF(Data!$B1052:G$5005&lt;&gt;"",Data!G1052,"")</f>
        <v/>
      </c>
      <c r="H1052" s="41" t="str">
        <f>IF(Data!$B1052:H$5005&lt;&gt;"",Data!H1052,"")</f>
        <v/>
      </c>
      <c r="I1052" s="41" t="str">
        <f>IF(Data!$B1052:I$5005&lt;&gt;"",Data!I1052,"")</f>
        <v/>
      </c>
    </row>
    <row r="1053" spans="1:9">
      <c r="A1053" s="40">
        <v>1047</v>
      </c>
      <c r="B1053" s="41" t="str">
        <f>IF(Data!B1053:$B$5005&lt;&gt;"",Data!B1053,"")</f>
        <v/>
      </c>
      <c r="C1053" s="41" t="str">
        <f>IF(Data!$B1053:C$5005&lt;&gt;"",Data!C1053,"")</f>
        <v/>
      </c>
      <c r="D1053" s="41" t="str">
        <f>IF(Data!$B1053:D$5005&lt;&gt;"",Data!D1053,"")</f>
        <v/>
      </c>
      <c r="E1053" s="41" t="str">
        <f>IF(Data!$B1053:E$5005&lt;&gt;"",Data!E1053,"")</f>
        <v/>
      </c>
      <c r="F1053" s="41" t="str">
        <f>IF(Data!$B1053:F$5005&lt;&gt;"",Data!F1053,"")</f>
        <v/>
      </c>
      <c r="G1053" s="41" t="str">
        <f>IF(Data!$B1053:G$5005&lt;&gt;"",Data!G1053,"")</f>
        <v/>
      </c>
      <c r="H1053" s="41" t="str">
        <f>IF(Data!$B1053:H$5005&lt;&gt;"",Data!H1053,"")</f>
        <v/>
      </c>
      <c r="I1053" s="41" t="str">
        <f>IF(Data!$B1053:I$5005&lt;&gt;"",Data!I1053,"")</f>
        <v/>
      </c>
    </row>
    <row r="1054" spans="1:9">
      <c r="A1054" s="40">
        <v>1048</v>
      </c>
      <c r="B1054" s="41" t="str">
        <f>IF(Data!B1054:$B$5005&lt;&gt;"",Data!B1054,"")</f>
        <v/>
      </c>
      <c r="C1054" s="41" t="str">
        <f>IF(Data!$B1054:C$5005&lt;&gt;"",Data!C1054,"")</f>
        <v/>
      </c>
      <c r="D1054" s="41" t="str">
        <f>IF(Data!$B1054:D$5005&lt;&gt;"",Data!D1054,"")</f>
        <v/>
      </c>
      <c r="E1054" s="41" t="str">
        <f>IF(Data!$B1054:E$5005&lt;&gt;"",Data!E1054,"")</f>
        <v/>
      </c>
      <c r="F1054" s="41" t="str">
        <f>IF(Data!$B1054:F$5005&lt;&gt;"",Data!F1054,"")</f>
        <v/>
      </c>
      <c r="G1054" s="41" t="str">
        <f>IF(Data!$B1054:G$5005&lt;&gt;"",Data!G1054,"")</f>
        <v/>
      </c>
      <c r="H1054" s="41" t="str">
        <f>IF(Data!$B1054:H$5005&lt;&gt;"",Data!H1054,"")</f>
        <v/>
      </c>
      <c r="I1054" s="41" t="str">
        <f>IF(Data!$B1054:I$5005&lt;&gt;"",Data!I1054,"")</f>
        <v/>
      </c>
    </row>
    <row r="1055" spans="1:9">
      <c r="A1055" s="40">
        <v>1049</v>
      </c>
      <c r="B1055" s="41" t="str">
        <f>IF(Data!B1055:$B$5005&lt;&gt;"",Data!B1055,"")</f>
        <v/>
      </c>
      <c r="C1055" s="41" t="str">
        <f>IF(Data!$B1055:C$5005&lt;&gt;"",Data!C1055,"")</f>
        <v/>
      </c>
      <c r="D1055" s="41" t="str">
        <f>IF(Data!$B1055:D$5005&lt;&gt;"",Data!D1055,"")</f>
        <v/>
      </c>
      <c r="E1055" s="41" t="str">
        <f>IF(Data!$B1055:E$5005&lt;&gt;"",Data!E1055,"")</f>
        <v/>
      </c>
      <c r="F1055" s="41" t="str">
        <f>IF(Data!$B1055:F$5005&lt;&gt;"",Data!F1055,"")</f>
        <v/>
      </c>
      <c r="G1055" s="41" t="str">
        <f>IF(Data!$B1055:G$5005&lt;&gt;"",Data!G1055,"")</f>
        <v/>
      </c>
      <c r="H1055" s="41" t="str">
        <f>IF(Data!$B1055:H$5005&lt;&gt;"",Data!H1055,"")</f>
        <v/>
      </c>
      <c r="I1055" s="41" t="str">
        <f>IF(Data!$B1055:I$5005&lt;&gt;"",Data!I1055,"")</f>
        <v/>
      </c>
    </row>
    <row r="1056" spans="1:9">
      <c r="A1056" s="40">
        <v>1050</v>
      </c>
      <c r="B1056" s="41" t="str">
        <f>IF(Data!B1056:$B$5005&lt;&gt;"",Data!B1056,"")</f>
        <v/>
      </c>
      <c r="C1056" s="41" t="str">
        <f>IF(Data!$B1056:C$5005&lt;&gt;"",Data!C1056,"")</f>
        <v/>
      </c>
      <c r="D1056" s="41" t="str">
        <f>IF(Data!$B1056:D$5005&lt;&gt;"",Data!D1056,"")</f>
        <v/>
      </c>
      <c r="E1056" s="41" t="str">
        <f>IF(Data!$B1056:E$5005&lt;&gt;"",Data!E1056,"")</f>
        <v/>
      </c>
      <c r="F1056" s="41" t="str">
        <f>IF(Data!$B1056:F$5005&lt;&gt;"",Data!F1056,"")</f>
        <v/>
      </c>
      <c r="G1056" s="41" t="str">
        <f>IF(Data!$B1056:G$5005&lt;&gt;"",Data!G1056,"")</f>
        <v/>
      </c>
      <c r="H1056" s="41" t="str">
        <f>IF(Data!$B1056:H$5005&lt;&gt;"",Data!H1056,"")</f>
        <v/>
      </c>
      <c r="I1056" s="41" t="str">
        <f>IF(Data!$B1056:I$5005&lt;&gt;"",Data!I1056,"")</f>
        <v/>
      </c>
    </row>
    <row r="1057" spans="1:9">
      <c r="A1057" s="40">
        <v>1051</v>
      </c>
      <c r="B1057" s="41" t="str">
        <f>IF(Data!B1057:$B$5005&lt;&gt;"",Data!B1057,"")</f>
        <v/>
      </c>
      <c r="C1057" s="41" t="str">
        <f>IF(Data!$B1057:C$5005&lt;&gt;"",Data!C1057,"")</f>
        <v/>
      </c>
      <c r="D1057" s="41" t="str">
        <f>IF(Data!$B1057:D$5005&lt;&gt;"",Data!D1057,"")</f>
        <v/>
      </c>
      <c r="E1057" s="41" t="str">
        <f>IF(Data!$B1057:E$5005&lt;&gt;"",Data!E1057,"")</f>
        <v/>
      </c>
      <c r="F1057" s="41" t="str">
        <f>IF(Data!$B1057:F$5005&lt;&gt;"",Data!F1057,"")</f>
        <v/>
      </c>
      <c r="G1057" s="41" t="str">
        <f>IF(Data!$B1057:G$5005&lt;&gt;"",Data!G1057,"")</f>
        <v/>
      </c>
      <c r="H1057" s="41" t="str">
        <f>IF(Data!$B1057:H$5005&lt;&gt;"",Data!H1057,"")</f>
        <v/>
      </c>
      <c r="I1057" s="41" t="str">
        <f>IF(Data!$B1057:I$5005&lt;&gt;"",Data!I1057,"")</f>
        <v/>
      </c>
    </row>
    <row r="1058" spans="1:9">
      <c r="A1058" s="40">
        <v>1052</v>
      </c>
      <c r="B1058" s="41" t="str">
        <f>IF(Data!B1058:$B$5005&lt;&gt;"",Data!B1058,"")</f>
        <v/>
      </c>
      <c r="C1058" s="41" t="str">
        <f>IF(Data!$B1058:C$5005&lt;&gt;"",Data!C1058,"")</f>
        <v/>
      </c>
      <c r="D1058" s="41" t="str">
        <f>IF(Data!$B1058:D$5005&lt;&gt;"",Data!D1058,"")</f>
        <v/>
      </c>
      <c r="E1058" s="41" t="str">
        <f>IF(Data!$B1058:E$5005&lt;&gt;"",Data!E1058,"")</f>
        <v/>
      </c>
      <c r="F1058" s="41" t="str">
        <f>IF(Data!$B1058:F$5005&lt;&gt;"",Data!F1058,"")</f>
        <v/>
      </c>
      <c r="G1058" s="41" t="str">
        <f>IF(Data!$B1058:G$5005&lt;&gt;"",Data!G1058,"")</f>
        <v/>
      </c>
      <c r="H1058" s="41" t="str">
        <f>IF(Data!$B1058:H$5005&lt;&gt;"",Data!H1058,"")</f>
        <v/>
      </c>
      <c r="I1058" s="41" t="str">
        <f>IF(Data!$B1058:I$5005&lt;&gt;"",Data!I1058,"")</f>
        <v/>
      </c>
    </row>
    <row r="1059" spans="1:9">
      <c r="A1059" s="40">
        <v>1053</v>
      </c>
      <c r="B1059" s="41" t="str">
        <f>IF(Data!B1059:$B$5005&lt;&gt;"",Data!B1059,"")</f>
        <v/>
      </c>
      <c r="C1059" s="41" t="str">
        <f>IF(Data!$B1059:C$5005&lt;&gt;"",Data!C1059,"")</f>
        <v/>
      </c>
      <c r="D1059" s="41" t="str">
        <f>IF(Data!$B1059:D$5005&lt;&gt;"",Data!D1059,"")</f>
        <v/>
      </c>
      <c r="E1059" s="41" t="str">
        <f>IF(Data!$B1059:E$5005&lt;&gt;"",Data!E1059,"")</f>
        <v/>
      </c>
      <c r="F1059" s="41" t="str">
        <f>IF(Data!$B1059:F$5005&lt;&gt;"",Data!F1059,"")</f>
        <v/>
      </c>
      <c r="G1059" s="41" t="str">
        <f>IF(Data!$B1059:G$5005&lt;&gt;"",Data!G1059,"")</f>
        <v/>
      </c>
      <c r="H1059" s="41" t="str">
        <f>IF(Data!$B1059:H$5005&lt;&gt;"",Data!H1059,"")</f>
        <v/>
      </c>
      <c r="I1059" s="41" t="str">
        <f>IF(Data!$B1059:I$5005&lt;&gt;"",Data!I1059,"")</f>
        <v/>
      </c>
    </row>
    <row r="1060" spans="1:9">
      <c r="A1060" s="40">
        <v>1054</v>
      </c>
      <c r="B1060" s="41" t="str">
        <f>IF(Data!B1060:$B$5005&lt;&gt;"",Data!B1060,"")</f>
        <v/>
      </c>
      <c r="C1060" s="41" t="str">
        <f>IF(Data!$B1060:C$5005&lt;&gt;"",Data!C1060,"")</f>
        <v/>
      </c>
      <c r="D1060" s="41" t="str">
        <f>IF(Data!$B1060:D$5005&lt;&gt;"",Data!D1060,"")</f>
        <v/>
      </c>
      <c r="E1060" s="41" t="str">
        <f>IF(Data!$B1060:E$5005&lt;&gt;"",Data!E1060,"")</f>
        <v/>
      </c>
      <c r="F1060" s="41" t="str">
        <f>IF(Data!$B1060:F$5005&lt;&gt;"",Data!F1060,"")</f>
        <v/>
      </c>
      <c r="G1060" s="41" t="str">
        <f>IF(Data!$B1060:G$5005&lt;&gt;"",Data!G1060,"")</f>
        <v/>
      </c>
      <c r="H1060" s="41" t="str">
        <f>IF(Data!$B1060:H$5005&lt;&gt;"",Data!H1060,"")</f>
        <v/>
      </c>
      <c r="I1060" s="41" t="str">
        <f>IF(Data!$B1060:I$5005&lt;&gt;"",Data!I1060,"")</f>
        <v/>
      </c>
    </row>
    <row r="1061" spans="1:9">
      <c r="A1061" s="40">
        <v>1055</v>
      </c>
      <c r="B1061" s="41" t="str">
        <f>IF(Data!B1061:$B$5005&lt;&gt;"",Data!B1061,"")</f>
        <v/>
      </c>
      <c r="C1061" s="41" t="str">
        <f>IF(Data!$B1061:C$5005&lt;&gt;"",Data!C1061,"")</f>
        <v/>
      </c>
      <c r="D1061" s="41" t="str">
        <f>IF(Data!$B1061:D$5005&lt;&gt;"",Data!D1061,"")</f>
        <v/>
      </c>
      <c r="E1061" s="41" t="str">
        <f>IF(Data!$B1061:E$5005&lt;&gt;"",Data!E1061,"")</f>
        <v/>
      </c>
      <c r="F1061" s="41" t="str">
        <f>IF(Data!$B1061:F$5005&lt;&gt;"",Data!F1061,"")</f>
        <v/>
      </c>
      <c r="G1061" s="41" t="str">
        <f>IF(Data!$B1061:G$5005&lt;&gt;"",Data!G1061,"")</f>
        <v/>
      </c>
      <c r="H1061" s="41" t="str">
        <f>IF(Data!$B1061:H$5005&lt;&gt;"",Data!H1061,"")</f>
        <v/>
      </c>
      <c r="I1061" s="41" t="str">
        <f>IF(Data!$B1061:I$5005&lt;&gt;"",Data!I1061,"")</f>
        <v/>
      </c>
    </row>
    <row r="1062" spans="1:9">
      <c r="A1062" s="40">
        <v>1056</v>
      </c>
      <c r="B1062" s="41" t="str">
        <f>IF(Data!B1062:$B$5005&lt;&gt;"",Data!B1062,"")</f>
        <v/>
      </c>
      <c r="C1062" s="41" t="str">
        <f>IF(Data!$B1062:C$5005&lt;&gt;"",Data!C1062,"")</f>
        <v/>
      </c>
      <c r="D1062" s="41" t="str">
        <f>IF(Data!$B1062:D$5005&lt;&gt;"",Data!D1062,"")</f>
        <v/>
      </c>
      <c r="E1062" s="41" t="str">
        <f>IF(Data!$B1062:E$5005&lt;&gt;"",Data!E1062,"")</f>
        <v/>
      </c>
      <c r="F1062" s="41" t="str">
        <f>IF(Data!$B1062:F$5005&lt;&gt;"",Data!F1062,"")</f>
        <v/>
      </c>
      <c r="G1062" s="41" t="str">
        <f>IF(Data!$B1062:G$5005&lt;&gt;"",Data!G1062,"")</f>
        <v/>
      </c>
      <c r="H1062" s="41" t="str">
        <f>IF(Data!$B1062:H$5005&lt;&gt;"",Data!H1062,"")</f>
        <v/>
      </c>
      <c r="I1062" s="41" t="str">
        <f>IF(Data!$B1062:I$5005&lt;&gt;"",Data!I1062,"")</f>
        <v/>
      </c>
    </row>
    <row r="1063" spans="1:9">
      <c r="A1063" s="40">
        <v>1057</v>
      </c>
      <c r="B1063" s="41" t="str">
        <f>IF(Data!B1063:$B$5005&lt;&gt;"",Data!B1063,"")</f>
        <v/>
      </c>
      <c r="C1063" s="41" t="str">
        <f>IF(Data!$B1063:C$5005&lt;&gt;"",Data!C1063,"")</f>
        <v/>
      </c>
      <c r="D1063" s="41" t="str">
        <f>IF(Data!$B1063:D$5005&lt;&gt;"",Data!D1063,"")</f>
        <v/>
      </c>
      <c r="E1063" s="41" t="str">
        <f>IF(Data!$B1063:E$5005&lt;&gt;"",Data!E1063,"")</f>
        <v/>
      </c>
      <c r="F1063" s="41" t="str">
        <f>IF(Data!$B1063:F$5005&lt;&gt;"",Data!F1063,"")</f>
        <v/>
      </c>
      <c r="G1063" s="41" t="str">
        <f>IF(Data!$B1063:G$5005&lt;&gt;"",Data!G1063,"")</f>
        <v/>
      </c>
      <c r="H1063" s="41" t="str">
        <f>IF(Data!$B1063:H$5005&lt;&gt;"",Data!H1063,"")</f>
        <v/>
      </c>
      <c r="I1063" s="41" t="str">
        <f>IF(Data!$B1063:I$5005&lt;&gt;"",Data!I1063,"")</f>
        <v/>
      </c>
    </row>
    <row r="1064" spans="1:9">
      <c r="A1064" s="40">
        <v>1058</v>
      </c>
      <c r="B1064" s="41" t="str">
        <f>IF(Data!B1064:$B$5005&lt;&gt;"",Data!B1064,"")</f>
        <v/>
      </c>
      <c r="C1064" s="41" t="str">
        <f>IF(Data!$B1064:C$5005&lt;&gt;"",Data!C1064,"")</f>
        <v/>
      </c>
      <c r="D1064" s="41" t="str">
        <f>IF(Data!$B1064:D$5005&lt;&gt;"",Data!D1064,"")</f>
        <v/>
      </c>
      <c r="E1064" s="41" t="str">
        <f>IF(Data!$B1064:E$5005&lt;&gt;"",Data!E1064,"")</f>
        <v/>
      </c>
      <c r="F1064" s="41" t="str">
        <f>IF(Data!$B1064:F$5005&lt;&gt;"",Data!F1064,"")</f>
        <v/>
      </c>
      <c r="G1064" s="41" t="str">
        <f>IF(Data!$B1064:G$5005&lt;&gt;"",Data!G1064,"")</f>
        <v/>
      </c>
      <c r="H1064" s="41" t="str">
        <f>IF(Data!$B1064:H$5005&lt;&gt;"",Data!H1064,"")</f>
        <v/>
      </c>
      <c r="I1064" s="41" t="str">
        <f>IF(Data!$B1064:I$5005&lt;&gt;"",Data!I1064,"")</f>
        <v/>
      </c>
    </row>
    <row r="1065" spans="1:9">
      <c r="A1065" s="40">
        <v>1059</v>
      </c>
      <c r="B1065" s="41" t="str">
        <f>IF(Data!B1065:$B$5005&lt;&gt;"",Data!B1065,"")</f>
        <v/>
      </c>
      <c r="C1065" s="41" t="str">
        <f>IF(Data!$B1065:C$5005&lt;&gt;"",Data!C1065,"")</f>
        <v/>
      </c>
      <c r="D1065" s="41" t="str">
        <f>IF(Data!$B1065:D$5005&lt;&gt;"",Data!D1065,"")</f>
        <v/>
      </c>
      <c r="E1065" s="41" t="str">
        <f>IF(Data!$B1065:E$5005&lt;&gt;"",Data!E1065,"")</f>
        <v/>
      </c>
      <c r="F1065" s="41" t="str">
        <f>IF(Data!$B1065:F$5005&lt;&gt;"",Data!F1065,"")</f>
        <v/>
      </c>
      <c r="G1065" s="41" t="str">
        <f>IF(Data!$B1065:G$5005&lt;&gt;"",Data!G1065,"")</f>
        <v/>
      </c>
      <c r="H1065" s="41" t="str">
        <f>IF(Data!$B1065:H$5005&lt;&gt;"",Data!H1065,"")</f>
        <v/>
      </c>
      <c r="I1065" s="41" t="str">
        <f>IF(Data!$B1065:I$5005&lt;&gt;"",Data!I1065,"")</f>
        <v/>
      </c>
    </row>
    <row r="1066" spans="1:9">
      <c r="A1066" s="40">
        <v>1060</v>
      </c>
      <c r="B1066" s="41" t="str">
        <f>IF(Data!B1066:$B$5005&lt;&gt;"",Data!B1066,"")</f>
        <v/>
      </c>
      <c r="C1066" s="41" t="str">
        <f>IF(Data!$B1066:C$5005&lt;&gt;"",Data!C1066,"")</f>
        <v/>
      </c>
      <c r="D1066" s="41" t="str">
        <f>IF(Data!$B1066:D$5005&lt;&gt;"",Data!D1066,"")</f>
        <v/>
      </c>
      <c r="E1066" s="41" t="str">
        <f>IF(Data!$B1066:E$5005&lt;&gt;"",Data!E1066,"")</f>
        <v/>
      </c>
      <c r="F1066" s="41" t="str">
        <f>IF(Data!$B1066:F$5005&lt;&gt;"",Data!F1066,"")</f>
        <v/>
      </c>
      <c r="G1066" s="41" t="str">
        <f>IF(Data!$B1066:G$5005&lt;&gt;"",Data!G1066,"")</f>
        <v/>
      </c>
      <c r="H1066" s="41" t="str">
        <f>IF(Data!$B1066:H$5005&lt;&gt;"",Data!H1066,"")</f>
        <v/>
      </c>
      <c r="I1066" s="41" t="str">
        <f>IF(Data!$B1066:I$5005&lt;&gt;"",Data!I1066,"")</f>
        <v/>
      </c>
    </row>
    <row r="1067" spans="1:9">
      <c r="A1067" s="40">
        <v>1061</v>
      </c>
      <c r="B1067" s="41" t="str">
        <f>IF(Data!B1067:$B$5005&lt;&gt;"",Data!B1067,"")</f>
        <v/>
      </c>
      <c r="C1067" s="41" t="str">
        <f>IF(Data!$B1067:C$5005&lt;&gt;"",Data!C1067,"")</f>
        <v/>
      </c>
      <c r="D1067" s="41" t="str">
        <f>IF(Data!$B1067:D$5005&lt;&gt;"",Data!D1067,"")</f>
        <v/>
      </c>
      <c r="E1067" s="41" t="str">
        <f>IF(Data!$B1067:E$5005&lt;&gt;"",Data!E1067,"")</f>
        <v/>
      </c>
      <c r="F1067" s="41" t="str">
        <f>IF(Data!$B1067:F$5005&lt;&gt;"",Data!F1067,"")</f>
        <v/>
      </c>
      <c r="G1067" s="41" t="str">
        <f>IF(Data!$B1067:G$5005&lt;&gt;"",Data!G1067,"")</f>
        <v/>
      </c>
      <c r="H1067" s="41" t="str">
        <f>IF(Data!$B1067:H$5005&lt;&gt;"",Data!H1067,"")</f>
        <v/>
      </c>
      <c r="I1067" s="41" t="str">
        <f>IF(Data!$B1067:I$5005&lt;&gt;"",Data!I1067,"")</f>
        <v/>
      </c>
    </row>
    <row r="1068" spans="1:9">
      <c r="A1068" s="40">
        <v>1062</v>
      </c>
      <c r="B1068" s="41" t="str">
        <f>IF(Data!B1068:$B$5005&lt;&gt;"",Data!B1068,"")</f>
        <v/>
      </c>
      <c r="C1068" s="41" t="str">
        <f>IF(Data!$B1068:C$5005&lt;&gt;"",Data!C1068,"")</f>
        <v/>
      </c>
      <c r="D1068" s="41" t="str">
        <f>IF(Data!$B1068:D$5005&lt;&gt;"",Data!D1068,"")</f>
        <v/>
      </c>
      <c r="E1068" s="41" t="str">
        <f>IF(Data!$B1068:E$5005&lt;&gt;"",Data!E1068,"")</f>
        <v/>
      </c>
      <c r="F1068" s="41" t="str">
        <f>IF(Data!$B1068:F$5005&lt;&gt;"",Data!F1068,"")</f>
        <v/>
      </c>
      <c r="G1068" s="41" t="str">
        <f>IF(Data!$B1068:G$5005&lt;&gt;"",Data!G1068,"")</f>
        <v/>
      </c>
      <c r="H1068" s="41" t="str">
        <f>IF(Data!$B1068:H$5005&lt;&gt;"",Data!H1068,"")</f>
        <v/>
      </c>
      <c r="I1068" s="41" t="str">
        <f>IF(Data!$B1068:I$5005&lt;&gt;"",Data!I1068,"")</f>
        <v/>
      </c>
    </row>
    <row r="1069" spans="1:9">
      <c r="A1069" s="40">
        <v>1063</v>
      </c>
      <c r="B1069" s="41" t="str">
        <f>IF(Data!B1069:$B$5005&lt;&gt;"",Data!B1069,"")</f>
        <v/>
      </c>
      <c r="C1069" s="41" t="str">
        <f>IF(Data!$B1069:C$5005&lt;&gt;"",Data!C1069,"")</f>
        <v/>
      </c>
      <c r="D1069" s="41" t="str">
        <f>IF(Data!$B1069:D$5005&lt;&gt;"",Data!D1069,"")</f>
        <v/>
      </c>
      <c r="E1069" s="41" t="str">
        <f>IF(Data!$B1069:E$5005&lt;&gt;"",Data!E1069,"")</f>
        <v/>
      </c>
      <c r="F1069" s="41" t="str">
        <f>IF(Data!$B1069:F$5005&lt;&gt;"",Data!F1069,"")</f>
        <v/>
      </c>
      <c r="G1069" s="41" t="str">
        <f>IF(Data!$B1069:G$5005&lt;&gt;"",Data!G1069,"")</f>
        <v/>
      </c>
      <c r="H1069" s="41" t="str">
        <f>IF(Data!$B1069:H$5005&lt;&gt;"",Data!H1069,"")</f>
        <v/>
      </c>
      <c r="I1069" s="41" t="str">
        <f>IF(Data!$B1069:I$5005&lt;&gt;"",Data!I1069,"")</f>
        <v/>
      </c>
    </row>
    <row r="1070" spans="1:9">
      <c r="A1070" s="40">
        <v>1064</v>
      </c>
      <c r="B1070" s="41" t="str">
        <f>IF(Data!B1070:$B$5005&lt;&gt;"",Data!B1070,"")</f>
        <v/>
      </c>
      <c r="C1070" s="41" t="str">
        <f>IF(Data!$B1070:C$5005&lt;&gt;"",Data!C1070,"")</f>
        <v/>
      </c>
      <c r="D1070" s="41" t="str">
        <f>IF(Data!$B1070:D$5005&lt;&gt;"",Data!D1070,"")</f>
        <v/>
      </c>
      <c r="E1070" s="41" t="str">
        <f>IF(Data!$B1070:E$5005&lt;&gt;"",Data!E1070,"")</f>
        <v/>
      </c>
      <c r="F1070" s="41" t="str">
        <f>IF(Data!$B1070:F$5005&lt;&gt;"",Data!F1070,"")</f>
        <v/>
      </c>
      <c r="G1070" s="41" t="str">
        <f>IF(Data!$B1070:G$5005&lt;&gt;"",Data!G1070,"")</f>
        <v/>
      </c>
      <c r="H1070" s="41" t="str">
        <f>IF(Data!$B1070:H$5005&lt;&gt;"",Data!H1070,"")</f>
        <v/>
      </c>
      <c r="I1070" s="41" t="str">
        <f>IF(Data!$B1070:I$5005&lt;&gt;"",Data!I1070,"")</f>
        <v/>
      </c>
    </row>
    <row r="1071" spans="1:9">
      <c r="A1071" s="40">
        <v>1065</v>
      </c>
      <c r="B1071" s="41" t="str">
        <f>IF(Data!B1071:$B$5005&lt;&gt;"",Data!B1071,"")</f>
        <v/>
      </c>
      <c r="C1071" s="41" t="str">
        <f>IF(Data!$B1071:C$5005&lt;&gt;"",Data!C1071,"")</f>
        <v/>
      </c>
      <c r="D1071" s="41" t="str">
        <f>IF(Data!$B1071:D$5005&lt;&gt;"",Data!D1071,"")</f>
        <v/>
      </c>
      <c r="E1071" s="41" t="str">
        <f>IF(Data!$B1071:E$5005&lt;&gt;"",Data!E1071,"")</f>
        <v/>
      </c>
      <c r="F1071" s="41" t="str">
        <f>IF(Data!$B1071:F$5005&lt;&gt;"",Data!F1071,"")</f>
        <v/>
      </c>
      <c r="G1071" s="41" t="str">
        <f>IF(Data!$B1071:G$5005&lt;&gt;"",Data!G1071,"")</f>
        <v/>
      </c>
      <c r="H1071" s="41" t="str">
        <f>IF(Data!$B1071:H$5005&lt;&gt;"",Data!H1071,"")</f>
        <v/>
      </c>
      <c r="I1071" s="41" t="str">
        <f>IF(Data!$B1071:I$5005&lt;&gt;"",Data!I1071,"")</f>
        <v/>
      </c>
    </row>
    <row r="1072" spans="1:9">
      <c r="A1072" s="40">
        <v>1066</v>
      </c>
      <c r="B1072" s="41" t="str">
        <f>IF(Data!B1072:$B$5005&lt;&gt;"",Data!B1072,"")</f>
        <v/>
      </c>
      <c r="C1072" s="41" t="str">
        <f>IF(Data!$B1072:C$5005&lt;&gt;"",Data!C1072,"")</f>
        <v/>
      </c>
      <c r="D1072" s="41" t="str">
        <f>IF(Data!$B1072:D$5005&lt;&gt;"",Data!D1072,"")</f>
        <v/>
      </c>
      <c r="E1072" s="41" t="str">
        <f>IF(Data!$B1072:E$5005&lt;&gt;"",Data!E1072,"")</f>
        <v/>
      </c>
      <c r="F1072" s="41" t="str">
        <f>IF(Data!$B1072:F$5005&lt;&gt;"",Data!F1072,"")</f>
        <v/>
      </c>
      <c r="G1072" s="41" t="str">
        <f>IF(Data!$B1072:G$5005&lt;&gt;"",Data!G1072,"")</f>
        <v/>
      </c>
      <c r="H1072" s="41" t="str">
        <f>IF(Data!$B1072:H$5005&lt;&gt;"",Data!H1072,"")</f>
        <v/>
      </c>
      <c r="I1072" s="41" t="str">
        <f>IF(Data!$B1072:I$5005&lt;&gt;"",Data!I1072,"")</f>
        <v/>
      </c>
    </row>
    <row r="1073" spans="1:9">
      <c r="A1073" s="40">
        <v>1067</v>
      </c>
      <c r="B1073" s="41" t="str">
        <f>IF(Data!B1073:$B$5005&lt;&gt;"",Data!B1073,"")</f>
        <v/>
      </c>
      <c r="C1073" s="41" t="str">
        <f>IF(Data!$B1073:C$5005&lt;&gt;"",Data!C1073,"")</f>
        <v/>
      </c>
      <c r="D1073" s="41" t="str">
        <f>IF(Data!$B1073:D$5005&lt;&gt;"",Data!D1073,"")</f>
        <v/>
      </c>
      <c r="E1073" s="41" t="str">
        <f>IF(Data!$B1073:E$5005&lt;&gt;"",Data!E1073,"")</f>
        <v/>
      </c>
      <c r="F1073" s="41" t="str">
        <f>IF(Data!$B1073:F$5005&lt;&gt;"",Data!F1073,"")</f>
        <v/>
      </c>
      <c r="G1073" s="41" t="str">
        <f>IF(Data!$B1073:G$5005&lt;&gt;"",Data!G1073,"")</f>
        <v/>
      </c>
      <c r="H1073" s="41" t="str">
        <f>IF(Data!$B1073:H$5005&lt;&gt;"",Data!H1073,"")</f>
        <v/>
      </c>
      <c r="I1073" s="41" t="str">
        <f>IF(Data!$B1073:I$5005&lt;&gt;"",Data!I1073,"")</f>
        <v/>
      </c>
    </row>
    <row r="1074" spans="1:9">
      <c r="A1074" s="40">
        <v>1068</v>
      </c>
      <c r="B1074" s="41" t="str">
        <f>IF(Data!B1074:$B$5005&lt;&gt;"",Data!B1074,"")</f>
        <v/>
      </c>
      <c r="C1074" s="41" t="str">
        <f>IF(Data!$B1074:C$5005&lt;&gt;"",Data!C1074,"")</f>
        <v/>
      </c>
      <c r="D1074" s="41" t="str">
        <f>IF(Data!$B1074:D$5005&lt;&gt;"",Data!D1074,"")</f>
        <v/>
      </c>
      <c r="E1074" s="41" t="str">
        <f>IF(Data!$B1074:E$5005&lt;&gt;"",Data!E1074,"")</f>
        <v/>
      </c>
      <c r="F1074" s="41" t="str">
        <f>IF(Data!$B1074:F$5005&lt;&gt;"",Data!F1074,"")</f>
        <v/>
      </c>
      <c r="G1074" s="41" t="str">
        <f>IF(Data!$B1074:G$5005&lt;&gt;"",Data!G1074,"")</f>
        <v/>
      </c>
      <c r="H1074" s="41" t="str">
        <f>IF(Data!$B1074:H$5005&lt;&gt;"",Data!H1074,"")</f>
        <v/>
      </c>
      <c r="I1074" s="41" t="str">
        <f>IF(Data!$B1074:I$5005&lt;&gt;"",Data!I1074,"")</f>
        <v/>
      </c>
    </row>
    <row r="1075" spans="1:9">
      <c r="A1075" s="40">
        <v>1069</v>
      </c>
      <c r="B1075" s="41" t="str">
        <f>IF(Data!B1075:$B$5005&lt;&gt;"",Data!B1075,"")</f>
        <v/>
      </c>
      <c r="C1075" s="41" t="str">
        <f>IF(Data!$B1075:C$5005&lt;&gt;"",Data!C1075,"")</f>
        <v/>
      </c>
      <c r="D1075" s="41" t="str">
        <f>IF(Data!$B1075:D$5005&lt;&gt;"",Data!D1075,"")</f>
        <v/>
      </c>
      <c r="E1075" s="41" t="str">
        <f>IF(Data!$B1075:E$5005&lt;&gt;"",Data!E1075,"")</f>
        <v/>
      </c>
      <c r="F1075" s="41" t="str">
        <f>IF(Data!$B1075:F$5005&lt;&gt;"",Data!F1075,"")</f>
        <v/>
      </c>
      <c r="G1075" s="41" t="str">
        <f>IF(Data!$B1075:G$5005&lt;&gt;"",Data!G1075,"")</f>
        <v/>
      </c>
      <c r="H1075" s="41" t="str">
        <f>IF(Data!$B1075:H$5005&lt;&gt;"",Data!H1075,"")</f>
        <v/>
      </c>
      <c r="I1075" s="41" t="str">
        <f>IF(Data!$B1075:I$5005&lt;&gt;"",Data!I1075,"")</f>
        <v/>
      </c>
    </row>
    <row r="1076" spans="1:9">
      <c r="A1076" s="40">
        <v>1070</v>
      </c>
      <c r="B1076" s="41" t="str">
        <f>IF(Data!B1076:$B$5005&lt;&gt;"",Data!B1076,"")</f>
        <v/>
      </c>
      <c r="C1076" s="41" t="str">
        <f>IF(Data!$B1076:C$5005&lt;&gt;"",Data!C1076,"")</f>
        <v/>
      </c>
      <c r="D1076" s="41" t="str">
        <f>IF(Data!$B1076:D$5005&lt;&gt;"",Data!D1076,"")</f>
        <v/>
      </c>
      <c r="E1076" s="41" t="str">
        <f>IF(Data!$B1076:E$5005&lt;&gt;"",Data!E1076,"")</f>
        <v/>
      </c>
      <c r="F1076" s="41" t="str">
        <f>IF(Data!$B1076:F$5005&lt;&gt;"",Data!F1076,"")</f>
        <v/>
      </c>
      <c r="G1076" s="41" t="str">
        <f>IF(Data!$B1076:G$5005&lt;&gt;"",Data!G1076,"")</f>
        <v/>
      </c>
      <c r="H1076" s="41" t="str">
        <f>IF(Data!$B1076:H$5005&lt;&gt;"",Data!H1076,"")</f>
        <v/>
      </c>
      <c r="I1076" s="41" t="str">
        <f>IF(Data!$B1076:I$5005&lt;&gt;"",Data!I1076,"")</f>
        <v/>
      </c>
    </row>
    <row r="1077" spans="1:9">
      <c r="A1077" s="40">
        <v>1071</v>
      </c>
      <c r="B1077" s="41" t="str">
        <f>IF(Data!B1077:$B$5005&lt;&gt;"",Data!B1077,"")</f>
        <v/>
      </c>
      <c r="C1077" s="41" t="str">
        <f>IF(Data!$B1077:C$5005&lt;&gt;"",Data!C1077,"")</f>
        <v/>
      </c>
      <c r="D1077" s="41" t="str">
        <f>IF(Data!$B1077:D$5005&lt;&gt;"",Data!D1077,"")</f>
        <v/>
      </c>
      <c r="E1077" s="41" t="str">
        <f>IF(Data!$B1077:E$5005&lt;&gt;"",Data!E1077,"")</f>
        <v/>
      </c>
      <c r="F1077" s="41" t="str">
        <f>IF(Data!$B1077:F$5005&lt;&gt;"",Data!F1077,"")</f>
        <v/>
      </c>
      <c r="G1077" s="41" t="str">
        <f>IF(Data!$B1077:G$5005&lt;&gt;"",Data!G1077,"")</f>
        <v/>
      </c>
      <c r="H1077" s="41" t="str">
        <f>IF(Data!$B1077:H$5005&lt;&gt;"",Data!H1077,"")</f>
        <v/>
      </c>
      <c r="I1077" s="41" t="str">
        <f>IF(Data!$B1077:I$5005&lt;&gt;"",Data!I1077,"")</f>
        <v/>
      </c>
    </row>
    <row r="1078" spans="1:9">
      <c r="A1078" s="40">
        <v>1072</v>
      </c>
      <c r="B1078" s="41" t="str">
        <f>IF(Data!B1078:$B$5005&lt;&gt;"",Data!B1078,"")</f>
        <v/>
      </c>
      <c r="C1078" s="41" t="str">
        <f>IF(Data!$B1078:C$5005&lt;&gt;"",Data!C1078,"")</f>
        <v/>
      </c>
      <c r="D1078" s="41" t="str">
        <f>IF(Data!$B1078:D$5005&lt;&gt;"",Data!D1078,"")</f>
        <v/>
      </c>
      <c r="E1078" s="41" t="str">
        <f>IF(Data!$B1078:E$5005&lt;&gt;"",Data!E1078,"")</f>
        <v/>
      </c>
      <c r="F1078" s="41" t="str">
        <f>IF(Data!$B1078:F$5005&lt;&gt;"",Data!F1078,"")</f>
        <v/>
      </c>
      <c r="G1078" s="41" t="str">
        <f>IF(Data!$B1078:G$5005&lt;&gt;"",Data!G1078,"")</f>
        <v/>
      </c>
      <c r="H1078" s="41" t="str">
        <f>IF(Data!$B1078:H$5005&lt;&gt;"",Data!H1078,"")</f>
        <v/>
      </c>
      <c r="I1078" s="41" t="str">
        <f>IF(Data!$B1078:I$5005&lt;&gt;"",Data!I1078,"")</f>
        <v/>
      </c>
    </row>
    <row r="1079" spans="1:9">
      <c r="A1079" s="40">
        <v>1073</v>
      </c>
      <c r="B1079" s="41" t="str">
        <f>IF(Data!B1079:$B$5005&lt;&gt;"",Data!B1079,"")</f>
        <v/>
      </c>
      <c r="C1079" s="41" t="str">
        <f>IF(Data!$B1079:C$5005&lt;&gt;"",Data!C1079,"")</f>
        <v/>
      </c>
      <c r="D1079" s="41" t="str">
        <f>IF(Data!$B1079:D$5005&lt;&gt;"",Data!D1079,"")</f>
        <v/>
      </c>
      <c r="E1079" s="41" t="str">
        <f>IF(Data!$B1079:E$5005&lt;&gt;"",Data!E1079,"")</f>
        <v/>
      </c>
      <c r="F1079" s="41" t="str">
        <f>IF(Data!$B1079:F$5005&lt;&gt;"",Data!F1079,"")</f>
        <v/>
      </c>
      <c r="G1079" s="41" t="str">
        <f>IF(Data!$B1079:G$5005&lt;&gt;"",Data!G1079,"")</f>
        <v/>
      </c>
      <c r="H1079" s="41" t="str">
        <f>IF(Data!$B1079:H$5005&lt;&gt;"",Data!H1079,"")</f>
        <v/>
      </c>
      <c r="I1079" s="41" t="str">
        <f>IF(Data!$B1079:I$5005&lt;&gt;"",Data!I1079,"")</f>
        <v/>
      </c>
    </row>
    <row r="1080" spans="1:9">
      <c r="A1080" s="40">
        <v>1074</v>
      </c>
      <c r="B1080" s="41" t="str">
        <f>IF(Data!B1080:$B$5005&lt;&gt;"",Data!B1080,"")</f>
        <v/>
      </c>
      <c r="C1080" s="41" t="str">
        <f>IF(Data!$B1080:C$5005&lt;&gt;"",Data!C1080,"")</f>
        <v/>
      </c>
      <c r="D1080" s="41" t="str">
        <f>IF(Data!$B1080:D$5005&lt;&gt;"",Data!D1080,"")</f>
        <v/>
      </c>
      <c r="E1080" s="41" t="str">
        <f>IF(Data!$B1080:E$5005&lt;&gt;"",Data!E1080,"")</f>
        <v/>
      </c>
      <c r="F1080" s="41" t="str">
        <f>IF(Data!$B1080:F$5005&lt;&gt;"",Data!F1080,"")</f>
        <v/>
      </c>
      <c r="G1080" s="41" t="str">
        <f>IF(Data!$B1080:G$5005&lt;&gt;"",Data!G1080,"")</f>
        <v/>
      </c>
      <c r="H1080" s="41" t="str">
        <f>IF(Data!$B1080:H$5005&lt;&gt;"",Data!H1080,"")</f>
        <v/>
      </c>
      <c r="I1080" s="41" t="str">
        <f>IF(Data!$B1080:I$5005&lt;&gt;"",Data!I1080,"")</f>
        <v/>
      </c>
    </row>
    <row r="1081" spans="1:9">
      <c r="A1081" s="40">
        <v>1075</v>
      </c>
      <c r="B1081" s="41" t="str">
        <f>IF(Data!B1081:$B$5005&lt;&gt;"",Data!B1081,"")</f>
        <v/>
      </c>
      <c r="C1081" s="41" t="str">
        <f>IF(Data!$B1081:C$5005&lt;&gt;"",Data!C1081,"")</f>
        <v/>
      </c>
      <c r="D1081" s="41" t="str">
        <f>IF(Data!$B1081:D$5005&lt;&gt;"",Data!D1081,"")</f>
        <v/>
      </c>
      <c r="E1081" s="41" t="str">
        <f>IF(Data!$B1081:E$5005&lt;&gt;"",Data!E1081,"")</f>
        <v/>
      </c>
      <c r="F1081" s="41" t="str">
        <f>IF(Data!$B1081:F$5005&lt;&gt;"",Data!F1081,"")</f>
        <v/>
      </c>
      <c r="G1081" s="41" t="str">
        <f>IF(Data!$B1081:G$5005&lt;&gt;"",Data!G1081,"")</f>
        <v/>
      </c>
      <c r="H1081" s="41" t="str">
        <f>IF(Data!$B1081:H$5005&lt;&gt;"",Data!H1081,"")</f>
        <v/>
      </c>
      <c r="I1081" s="41" t="str">
        <f>IF(Data!$B1081:I$5005&lt;&gt;"",Data!I1081,"")</f>
        <v/>
      </c>
    </row>
    <row r="1082" spans="1:9">
      <c r="A1082" s="40">
        <v>1076</v>
      </c>
      <c r="B1082" s="41" t="str">
        <f>IF(Data!B1082:$B$5005&lt;&gt;"",Data!B1082,"")</f>
        <v/>
      </c>
      <c r="C1082" s="41" t="str">
        <f>IF(Data!$B1082:C$5005&lt;&gt;"",Data!C1082,"")</f>
        <v/>
      </c>
      <c r="D1082" s="41" t="str">
        <f>IF(Data!$B1082:D$5005&lt;&gt;"",Data!D1082,"")</f>
        <v/>
      </c>
      <c r="E1082" s="41" t="str">
        <f>IF(Data!$B1082:E$5005&lt;&gt;"",Data!E1082,"")</f>
        <v/>
      </c>
      <c r="F1082" s="41" t="str">
        <f>IF(Data!$B1082:F$5005&lt;&gt;"",Data!F1082,"")</f>
        <v/>
      </c>
      <c r="G1082" s="41" t="str">
        <f>IF(Data!$B1082:G$5005&lt;&gt;"",Data!G1082,"")</f>
        <v/>
      </c>
      <c r="H1082" s="41" t="str">
        <f>IF(Data!$B1082:H$5005&lt;&gt;"",Data!H1082,"")</f>
        <v/>
      </c>
      <c r="I1082" s="41" t="str">
        <f>IF(Data!$B1082:I$5005&lt;&gt;"",Data!I1082,"")</f>
        <v/>
      </c>
    </row>
    <row r="1083" spans="1:9">
      <c r="A1083" s="40">
        <v>1077</v>
      </c>
      <c r="B1083" s="41" t="str">
        <f>IF(Data!B1083:$B$5005&lt;&gt;"",Data!B1083,"")</f>
        <v/>
      </c>
      <c r="C1083" s="41" t="str">
        <f>IF(Data!$B1083:C$5005&lt;&gt;"",Data!C1083,"")</f>
        <v/>
      </c>
      <c r="D1083" s="41" t="str">
        <f>IF(Data!$B1083:D$5005&lt;&gt;"",Data!D1083,"")</f>
        <v/>
      </c>
      <c r="E1083" s="41" t="str">
        <f>IF(Data!$B1083:E$5005&lt;&gt;"",Data!E1083,"")</f>
        <v/>
      </c>
      <c r="F1083" s="41" t="str">
        <f>IF(Data!$B1083:F$5005&lt;&gt;"",Data!F1083,"")</f>
        <v/>
      </c>
      <c r="G1083" s="41" t="str">
        <f>IF(Data!$B1083:G$5005&lt;&gt;"",Data!G1083,"")</f>
        <v/>
      </c>
      <c r="H1083" s="41" t="str">
        <f>IF(Data!$B1083:H$5005&lt;&gt;"",Data!H1083,"")</f>
        <v/>
      </c>
      <c r="I1083" s="41" t="str">
        <f>IF(Data!$B1083:I$5005&lt;&gt;"",Data!I1083,"")</f>
        <v/>
      </c>
    </row>
    <row r="1084" spans="1:9">
      <c r="A1084" s="40">
        <v>1078</v>
      </c>
      <c r="B1084" s="41" t="str">
        <f>IF(Data!B1084:$B$5005&lt;&gt;"",Data!B1084,"")</f>
        <v/>
      </c>
      <c r="C1084" s="41" t="str">
        <f>IF(Data!$B1084:C$5005&lt;&gt;"",Data!C1084,"")</f>
        <v/>
      </c>
      <c r="D1084" s="41" t="str">
        <f>IF(Data!$B1084:D$5005&lt;&gt;"",Data!D1084,"")</f>
        <v/>
      </c>
      <c r="E1084" s="41" t="str">
        <f>IF(Data!$B1084:E$5005&lt;&gt;"",Data!E1084,"")</f>
        <v/>
      </c>
      <c r="F1084" s="41" t="str">
        <f>IF(Data!$B1084:F$5005&lt;&gt;"",Data!F1084,"")</f>
        <v/>
      </c>
      <c r="G1084" s="41" t="str">
        <f>IF(Data!$B1084:G$5005&lt;&gt;"",Data!G1084,"")</f>
        <v/>
      </c>
      <c r="H1084" s="41" t="str">
        <f>IF(Data!$B1084:H$5005&lt;&gt;"",Data!H1084,"")</f>
        <v/>
      </c>
      <c r="I1084" s="41" t="str">
        <f>IF(Data!$B1084:I$5005&lt;&gt;"",Data!I1084,"")</f>
        <v/>
      </c>
    </row>
    <row r="1085" spans="1:9">
      <c r="A1085" s="40">
        <v>1079</v>
      </c>
      <c r="B1085" s="41" t="str">
        <f>IF(Data!B1085:$B$5005&lt;&gt;"",Data!B1085,"")</f>
        <v/>
      </c>
      <c r="C1085" s="41" t="str">
        <f>IF(Data!$B1085:C$5005&lt;&gt;"",Data!C1085,"")</f>
        <v/>
      </c>
      <c r="D1085" s="41" t="str">
        <f>IF(Data!$B1085:D$5005&lt;&gt;"",Data!D1085,"")</f>
        <v/>
      </c>
      <c r="E1085" s="41" t="str">
        <f>IF(Data!$B1085:E$5005&lt;&gt;"",Data!E1085,"")</f>
        <v/>
      </c>
      <c r="F1085" s="41" t="str">
        <f>IF(Data!$B1085:F$5005&lt;&gt;"",Data!F1085,"")</f>
        <v/>
      </c>
      <c r="G1085" s="41" t="str">
        <f>IF(Data!$B1085:G$5005&lt;&gt;"",Data!G1085,"")</f>
        <v/>
      </c>
      <c r="H1085" s="41" t="str">
        <f>IF(Data!$B1085:H$5005&lt;&gt;"",Data!H1085,"")</f>
        <v/>
      </c>
      <c r="I1085" s="41" t="str">
        <f>IF(Data!$B1085:I$5005&lt;&gt;"",Data!I1085,"")</f>
        <v/>
      </c>
    </row>
    <row r="1086" spans="1:9">
      <c r="A1086" s="40">
        <v>1080</v>
      </c>
      <c r="B1086" s="41" t="str">
        <f>IF(Data!B1086:$B$5005&lt;&gt;"",Data!B1086,"")</f>
        <v/>
      </c>
      <c r="C1086" s="41" t="str">
        <f>IF(Data!$B1086:C$5005&lt;&gt;"",Data!C1086,"")</f>
        <v/>
      </c>
      <c r="D1086" s="41" t="str">
        <f>IF(Data!$B1086:D$5005&lt;&gt;"",Data!D1086,"")</f>
        <v/>
      </c>
      <c r="E1086" s="41" t="str">
        <f>IF(Data!$B1086:E$5005&lt;&gt;"",Data!E1086,"")</f>
        <v/>
      </c>
      <c r="F1086" s="41" t="str">
        <f>IF(Data!$B1086:F$5005&lt;&gt;"",Data!F1086,"")</f>
        <v/>
      </c>
      <c r="G1086" s="41" t="str">
        <f>IF(Data!$B1086:G$5005&lt;&gt;"",Data!G1086,"")</f>
        <v/>
      </c>
      <c r="H1086" s="41" t="str">
        <f>IF(Data!$B1086:H$5005&lt;&gt;"",Data!H1086,"")</f>
        <v/>
      </c>
      <c r="I1086" s="41" t="str">
        <f>IF(Data!$B1086:I$5005&lt;&gt;"",Data!I1086,"")</f>
        <v/>
      </c>
    </row>
    <row r="1087" spans="1:9">
      <c r="A1087" s="40">
        <v>1081</v>
      </c>
      <c r="B1087" s="41" t="str">
        <f>IF(Data!B1087:$B$5005&lt;&gt;"",Data!B1087,"")</f>
        <v/>
      </c>
      <c r="C1087" s="41" t="str">
        <f>IF(Data!$B1087:C$5005&lt;&gt;"",Data!C1087,"")</f>
        <v/>
      </c>
      <c r="D1087" s="41" t="str">
        <f>IF(Data!$B1087:D$5005&lt;&gt;"",Data!D1087,"")</f>
        <v/>
      </c>
      <c r="E1087" s="41" t="str">
        <f>IF(Data!$B1087:E$5005&lt;&gt;"",Data!E1087,"")</f>
        <v/>
      </c>
      <c r="F1087" s="41" t="str">
        <f>IF(Data!$B1087:F$5005&lt;&gt;"",Data!F1087,"")</f>
        <v/>
      </c>
      <c r="G1087" s="41" t="str">
        <f>IF(Data!$B1087:G$5005&lt;&gt;"",Data!G1087,"")</f>
        <v/>
      </c>
      <c r="H1087" s="41" t="str">
        <f>IF(Data!$B1087:H$5005&lt;&gt;"",Data!H1087,"")</f>
        <v/>
      </c>
      <c r="I1087" s="41" t="str">
        <f>IF(Data!$B1087:I$5005&lt;&gt;"",Data!I1087,"")</f>
        <v/>
      </c>
    </row>
    <row r="1088" spans="1:9">
      <c r="A1088" s="40">
        <v>1082</v>
      </c>
      <c r="B1088" s="41" t="str">
        <f>IF(Data!B1088:$B$5005&lt;&gt;"",Data!B1088,"")</f>
        <v/>
      </c>
      <c r="C1088" s="41" t="str">
        <f>IF(Data!$B1088:C$5005&lt;&gt;"",Data!C1088,"")</f>
        <v/>
      </c>
      <c r="D1088" s="41" t="str">
        <f>IF(Data!$B1088:D$5005&lt;&gt;"",Data!D1088,"")</f>
        <v/>
      </c>
      <c r="E1088" s="41" t="str">
        <f>IF(Data!$B1088:E$5005&lt;&gt;"",Data!E1088,"")</f>
        <v/>
      </c>
      <c r="F1088" s="41" t="str">
        <f>IF(Data!$B1088:F$5005&lt;&gt;"",Data!F1088,"")</f>
        <v/>
      </c>
      <c r="G1088" s="41" t="str">
        <f>IF(Data!$B1088:G$5005&lt;&gt;"",Data!G1088,"")</f>
        <v/>
      </c>
      <c r="H1088" s="41" t="str">
        <f>IF(Data!$B1088:H$5005&lt;&gt;"",Data!H1088,"")</f>
        <v/>
      </c>
      <c r="I1088" s="41" t="str">
        <f>IF(Data!$B1088:I$5005&lt;&gt;"",Data!I1088,"")</f>
        <v/>
      </c>
    </row>
    <row r="1089" spans="1:9">
      <c r="A1089" s="40">
        <v>1083</v>
      </c>
      <c r="B1089" s="41" t="str">
        <f>IF(Data!B1089:$B$5005&lt;&gt;"",Data!B1089,"")</f>
        <v/>
      </c>
      <c r="C1089" s="41" t="str">
        <f>IF(Data!$B1089:C$5005&lt;&gt;"",Data!C1089,"")</f>
        <v/>
      </c>
      <c r="D1089" s="41" t="str">
        <f>IF(Data!$B1089:D$5005&lt;&gt;"",Data!D1089,"")</f>
        <v/>
      </c>
      <c r="E1089" s="41" t="str">
        <f>IF(Data!$B1089:E$5005&lt;&gt;"",Data!E1089,"")</f>
        <v/>
      </c>
      <c r="F1089" s="41" t="str">
        <f>IF(Data!$B1089:F$5005&lt;&gt;"",Data!F1089,"")</f>
        <v/>
      </c>
      <c r="G1089" s="41" t="str">
        <f>IF(Data!$B1089:G$5005&lt;&gt;"",Data!G1089,"")</f>
        <v/>
      </c>
      <c r="H1089" s="41" t="str">
        <f>IF(Data!$B1089:H$5005&lt;&gt;"",Data!H1089,"")</f>
        <v/>
      </c>
      <c r="I1089" s="41" t="str">
        <f>IF(Data!$B1089:I$5005&lt;&gt;"",Data!I1089,"")</f>
        <v/>
      </c>
    </row>
    <row r="1090" spans="1:9">
      <c r="A1090" s="40">
        <v>1084</v>
      </c>
      <c r="B1090" s="41" t="str">
        <f>IF(Data!B1090:$B$5005&lt;&gt;"",Data!B1090,"")</f>
        <v/>
      </c>
      <c r="C1090" s="41" t="str">
        <f>IF(Data!$B1090:C$5005&lt;&gt;"",Data!C1090,"")</f>
        <v/>
      </c>
      <c r="D1090" s="41" t="str">
        <f>IF(Data!$B1090:D$5005&lt;&gt;"",Data!D1090,"")</f>
        <v/>
      </c>
      <c r="E1090" s="41" t="str">
        <f>IF(Data!$B1090:E$5005&lt;&gt;"",Data!E1090,"")</f>
        <v/>
      </c>
      <c r="F1090" s="41" t="str">
        <f>IF(Data!$B1090:F$5005&lt;&gt;"",Data!F1090,"")</f>
        <v/>
      </c>
      <c r="G1090" s="41" t="str">
        <f>IF(Data!$B1090:G$5005&lt;&gt;"",Data!G1090,"")</f>
        <v/>
      </c>
      <c r="H1090" s="41" t="str">
        <f>IF(Data!$B1090:H$5005&lt;&gt;"",Data!H1090,"")</f>
        <v/>
      </c>
      <c r="I1090" s="41" t="str">
        <f>IF(Data!$B1090:I$5005&lt;&gt;"",Data!I1090,"")</f>
        <v/>
      </c>
    </row>
    <row r="1091" spans="1:9">
      <c r="A1091" s="40">
        <v>1085</v>
      </c>
      <c r="B1091" s="41" t="str">
        <f>IF(Data!B1091:$B$5005&lt;&gt;"",Data!B1091,"")</f>
        <v/>
      </c>
      <c r="C1091" s="41" t="str">
        <f>IF(Data!$B1091:C$5005&lt;&gt;"",Data!C1091,"")</f>
        <v/>
      </c>
      <c r="D1091" s="41" t="str">
        <f>IF(Data!$B1091:D$5005&lt;&gt;"",Data!D1091,"")</f>
        <v/>
      </c>
      <c r="E1091" s="41" t="str">
        <f>IF(Data!$B1091:E$5005&lt;&gt;"",Data!E1091,"")</f>
        <v/>
      </c>
      <c r="F1091" s="41" t="str">
        <f>IF(Data!$B1091:F$5005&lt;&gt;"",Data!F1091,"")</f>
        <v/>
      </c>
      <c r="G1091" s="41" t="str">
        <f>IF(Data!$B1091:G$5005&lt;&gt;"",Data!G1091,"")</f>
        <v/>
      </c>
      <c r="H1091" s="41" t="str">
        <f>IF(Data!$B1091:H$5005&lt;&gt;"",Data!H1091,"")</f>
        <v/>
      </c>
      <c r="I1091" s="41" t="str">
        <f>IF(Data!$B1091:I$5005&lt;&gt;"",Data!I1091,"")</f>
        <v/>
      </c>
    </row>
    <row r="1092" spans="1:9">
      <c r="A1092" s="40">
        <v>1086</v>
      </c>
      <c r="B1092" s="41" t="str">
        <f>IF(Data!B1092:$B$5005&lt;&gt;"",Data!B1092,"")</f>
        <v/>
      </c>
      <c r="C1092" s="41" t="str">
        <f>IF(Data!$B1092:C$5005&lt;&gt;"",Data!C1092,"")</f>
        <v/>
      </c>
      <c r="D1092" s="41" t="str">
        <f>IF(Data!$B1092:D$5005&lt;&gt;"",Data!D1092,"")</f>
        <v/>
      </c>
      <c r="E1092" s="41" t="str">
        <f>IF(Data!$B1092:E$5005&lt;&gt;"",Data!E1092,"")</f>
        <v/>
      </c>
      <c r="F1092" s="41" t="str">
        <f>IF(Data!$B1092:F$5005&lt;&gt;"",Data!F1092,"")</f>
        <v/>
      </c>
      <c r="G1092" s="41" t="str">
        <f>IF(Data!$B1092:G$5005&lt;&gt;"",Data!G1092,"")</f>
        <v/>
      </c>
      <c r="H1092" s="41" t="str">
        <f>IF(Data!$B1092:H$5005&lt;&gt;"",Data!H1092,"")</f>
        <v/>
      </c>
      <c r="I1092" s="41" t="str">
        <f>IF(Data!$B1092:I$5005&lt;&gt;"",Data!I1092,"")</f>
        <v/>
      </c>
    </row>
    <row r="1093" spans="1:9">
      <c r="A1093" s="40">
        <v>1087</v>
      </c>
      <c r="B1093" s="41" t="str">
        <f>IF(Data!B1093:$B$5005&lt;&gt;"",Data!B1093,"")</f>
        <v/>
      </c>
      <c r="C1093" s="41" t="str">
        <f>IF(Data!$B1093:C$5005&lt;&gt;"",Data!C1093,"")</f>
        <v/>
      </c>
      <c r="D1093" s="41" t="str">
        <f>IF(Data!$B1093:D$5005&lt;&gt;"",Data!D1093,"")</f>
        <v/>
      </c>
      <c r="E1093" s="41" t="str">
        <f>IF(Data!$B1093:E$5005&lt;&gt;"",Data!E1093,"")</f>
        <v/>
      </c>
      <c r="F1093" s="41" t="str">
        <f>IF(Data!$B1093:F$5005&lt;&gt;"",Data!F1093,"")</f>
        <v/>
      </c>
      <c r="G1093" s="41" t="str">
        <f>IF(Data!$B1093:G$5005&lt;&gt;"",Data!G1093,"")</f>
        <v/>
      </c>
      <c r="H1093" s="41" t="str">
        <f>IF(Data!$B1093:H$5005&lt;&gt;"",Data!H1093,"")</f>
        <v/>
      </c>
      <c r="I1093" s="41" t="str">
        <f>IF(Data!$B1093:I$5005&lt;&gt;"",Data!I1093,"")</f>
        <v/>
      </c>
    </row>
    <row r="1094" spans="1:9">
      <c r="A1094" s="40">
        <v>1088</v>
      </c>
      <c r="B1094" s="41" t="str">
        <f>IF(Data!B1094:$B$5005&lt;&gt;"",Data!B1094,"")</f>
        <v/>
      </c>
      <c r="C1094" s="41" t="str">
        <f>IF(Data!$B1094:C$5005&lt;&gt;"",Data!C1094,"")</f>
        <v/>
      </c>
      <c r="D1094" s="41" t="str">
        <f>IF(Data!$B1094:D$5005&lt;&gt;"",Data!D1094,"")</f>
        <v/>
      </c>
      <c r="E1094" s="41" t="str">
        <f>IF(Data!$B1094:E$5005&lt;&gt;"",Data!E1094,"")</f>
        <v/>
      </c>
      <c r="F1094" s="41" t="str">
        <f>IF(Data!$B1094:F$5005&lt;&gt;"",Data!F1094,"")</f>
        <v/>
      </c>
      <c r="G1094" s="41" t="str">
        <f>IF(Data!$B1094:G$5005&lt;&gt;"",Data!G1094,"")</f>
        <v/>
      </c>
      <c r="H1094" s="41" t="str">
        <f>IF(Data!$B1094:H$5005&lt;&gt;"",Data!H1094,"")</f>
        <v/>
      </c>
      <c r="I1094" s="41" t="str">
        <f>IF(Data!$B1094:I$5005&lt;&gt;"",Data!I1094,"")</f>
        <v/>
      </c>
    </row>
    <row r="1095" spans="1:9">
      <c r="A1095" s="40">
        <v>1089</v>
      </c>
      <c r="B1095" s="41" t="str">
        <f>IF(Data!B1095:$B$5005&lt;&gt;"",Data!B1095,"")</f>
        <v/>
      </c>
      <c r="C1095" s="41" t="str">
        <f>IF(Data!$B1095:C$5005&lt;&gt;"",Data!C1095,"")</f>
        <v/>
      </c>
      <c r="D1095" s="41" t="str">
        <f>IF(Data!$B1095:D$5005&lt;&gt;"",Data!D1095,"")</f>
        <v/>
      </c>
      <c r="E1095" s="41" t="str">
        <f>IF(Data!$B1095:E$5005&lt;&gt;"",Data!E1095,"")</f>
        <v/>
      </c>
      <c r="F1095" s="41" t="str">
        <f>IF(Data!$B1095:F$5005&lt;&gt;"",Data!F1095,"")</f>
        <v/>
      </c>
      <c r="G1095" s="41" t="str">
        <f>IF(Data!$B1095:G$5005&lt;&gt;"",Data!G1095,"")</f>
        <v/>
      </c>
      <c r="H1095" s="41" t="str">
        <f>IF(Data!$B1095:H$5005&lt;&gt;"",Data!H1095,"")</f>
        <v/>
      </c>
      <c r="I1095" s="41" t="str">
        <f>IF(Data!$B1095:I$5005&lt;&gt;"",Data!I1095,"")</f>
        <v/>
      </c>
    </row>
    <row r="1096" spans="1:9">
      <c r="A1096" s="40">
        <v>1090</v>
      </c>
      <c r="B1096" s="41" t="str">
        <f>IF(Data!B1096:$B$5005&lt;&gt;"",Data!B1096,"")</f>
        <v/>
      </c>
      <c r="C1096" s="41" t="str">
        <f>IF(Data!$B1096:C$5005&lt;&gt;"",Data!C1096,"")</f>
        <v/>
      </c>
      <c r="D1096" s="41" t="str">
        <f>IF(Data!$B1096:D$5005&lt;&gt;"",Data!D1096,"")</f>
        <v/>
      </c>
      <c r="E1096" s="41" t="str">
        <f>IF(Data!$B1096:E$5005&lt;&gt;"",Data!E1096,"")</f>
        <v/>
      </c>
      <c r="F1096" s="41" t="str">
        <f>IF(Data!$B1096:F$5005&lt;&gt;"",Data!F1096,"")</f>
        <v/>
      </c>
      <c r="G1096" s="41" t="str">
        <f>IF(Data!$B1096:G$5005&lt;&gt;"",Data!G1096,"")</f>
        <v/>
      </c>
      <c r="H1096" s="41" t="str">
        <f>IF(Data!$B1096:H$5005&lt;&gt;"",Data!H1096,"")</f>
        <v/>
      </c>
      <c r="I1096" s="41" t="str">
        <f>IF(Data!$B1096:I$5005&lt;&gt;"",Data!I1096,"")</f>
        <v/>
      </c>
    </row>
    <row r="1097" spans="1:9">
      <c r="A1097" s="40">
        <v>1091</v>
      </c>
      <c r="B1097" s="41" t="str">
        <f>IF(Data!B1097:$B$5005&lt;&gt;"",Data!B1097,"")</f>
        <v/>
      </c>
      <c r="C1097" s="41" t="str">
        <f>IF(Data!$B1097:C$5005&lt;&gt;"",Data!C1097,"")</f>
        <v/>
      </c>
      <c r="D1097" s="41" t="str">
        <f>IF(Data!$B1097:D$5005&lt;&gt;"",Data!D1097,"")</f>
        <v/>
      </c>
      <c r="E1097" s="41" t="str">
        <f>IF(Data!$B1097:E$5005&lt;&gt;"",Data!E1097,"")</f>
        <v/>
      </c>
      <c r="F1097" s="41" t="str">
        <f>IF(Data!$B1097:F$5005&lt;&gt;"",Data!F1097,"")</f>
        <v/>
      </c>
      <c r="G1097" s="41" t="str">
        <f>IF(Data!$B1097:G$5005&lt;&gt;"",Data!G1097,"")</f>
        <v/>
      </c>
      <c r="H1097" s="41" t="str">
        <f>IF(Data!$B1097:H$5005&lt;&gt;"",Data!H1097,"")</f>
        <v/>
      </c>
      <c r="I1097" s="41" t="str">
        <f>IF(Data!$B1097:I$5005&lt;&gt;"",Data!I1097,"")</f>
        <v/>
      </c>
    </row>
    <row r="1098" spans="1:9">
      <c r="A1098" s="40">
        <v>1092</v>
      </c>
      <c r="B1098" s="41" t="str">
        <f>IF(Data!B1098:$B$5005&lt;&gt;"",Data!B1098,"")</f>
        <v/>
      </c>
      <c r="C1098" s="41" t="str">
        <f>IF(Data!$B1098:C$5005&lt;&gt;"",Data!C1098,"")</f>
        <v/>
      </c>
      <c r="D1098" s="41" t="str">
        <f>IF(Data!$B1098:D$5005&lt;&gt;"",Data!D1098,"")</f>
        <v/>
      </c>
      <c r="E1098" s="41" t="str">
        <f>IF(Data!$B1098:E$5005&lt;&gt;"",Data!E1098,"")</f>
        <v/>
      </c>
      <c r="F1098" s="41" t="str">
        <f>IF(Data!$B1098:F$5005&lt;&gt;"",Data!F1098,"")</f>
        <v/>
      </c>
      <c r="G1098" s="41" t="str">
        <f>IF(Data!$B1098:G$5005&lt;&gt;"",Data!G1098,"")</f>
        <v/>
      </c>
      <c r="H1098" s="41" t="str">
        <f>IF(Data!$B1098:H$5005&lt;&gt;"",Data!H1098,"")</f>
        <v/>
      </c>
      <c r="I1098" s="41" t="str">
        <f>IF(Data!$B1098:I$5005&lt;&gt;"",Data!I1098,"")</f>
        <v/>
      </c>
    </row>
    <row r="1099" spans="1:9">
      <c r="A1099" s="40">
        <v>1093</v>
      </c>
      <c r="B1099" s="41" t="str">
        <f>IF(Data!B1099:$B$5005&lt;&gt;"",Data!B1099,"")</f>
        <v/>
      </c>
      <c r="C1099" s="41" t="str">
        <f>IF(Data!$B1099:C$5005&lt;&gt;"",Data!C1099,"")</f>
        <v/>
      </c>
      <c r="D1099" s="41" t="str">
        <f>IF(Data!$B1099:D$5005&lt;&gt;"",Data!D1099,"")</f>
        <v/>
      </c>
      <c r="E1099" s="41" t="str">
        <f>IF(Data!$B1099:E$5005&lt;&gt;"",Data!E1099,"")</f>
        <v/>
      </c>
      <c r="F1099" s="41" t="str">
        <f>IF(Data!$B1099:F$5005&lt;&gt;"",Data!F1099,"")</f>
        <v/>
      </c>
      <c r="G1099" s="41" t="str">
        <f>IF(Data!$B1099:G$5005&lt;&gt;"",Data!G1099,"")</f>
        <v/>
      </c>
      <c r="H1099" s="41" t="str">
        <f>IF(Data!$B1099:H$5005&lt;&gt;"",Data!H1099,"")</f>
        <v/>
      </c>
      <c r="I1099" s="41" t="str">
        <f>IF(Data!$B1099:I$5005&lt;&gt;"",Data!I1099,"")</f>
        <v/>
      </c>
    </row>
    <row r="1100" spans="1:9">
      <c r="A1100" s="40">
        <v>1094</v>
      </c>
      <c r="B1100" s="41" t="str">
        <f>IF(Data!B1100:$B$5005&lt;&gt;"",Data!B1100,"")</f>
        <v/>
      </c>
      <c r="C1100" s="41" t="str">
        <f>IF(Data!$B1100:C$5005&lt;&gt;"",Data!C1100,"")</f>
        <v/>
      </c>
      <c r="D1100" s="41" t="str">
        <f>IF(Data!$B1100:D$5005&lt;&gt;"",Data!D1100,"")</f>
        <v/>
      </c>
      <c r="E1100" s="41" t="str">
        <f>IF(Data!$B1100:E$5005&lt;&gt;"",Data!E1100,"")</f>
        <v/>
      </c>
      <c r="F1100" s="41" t="str">
        <f>IF(Data!$B1100:F$5005&lt;&gt;"",Data!F1100,"")</f>
        <v/>
      </c>
      <c r="G1100" s="41" t="str">
        <f>IF(Data!$B1100:G$5005&lt;&gt;"",Data!G1100,"")</f>
        <v/>
      </c>
      <c r="H1100" s="41" t="str">
        <f>IF(Data!$B1100:H$5005&lt;&gt;"",Data!H1100,"")</f>
        <v/>
      </c>
      <c r="I1100" s="41" t="str">
        <f>IF(Data!$B1100:I$5005&lt;&gt;"",Data!I1100,"")</f>
        <v/>
      </c>
    </row>
    <row r="1101" spans="1:9">
      <c r="A1101" s="40">
        <v>1095</v>
      </c>
      <c r="B1101" s="41" t="str">
        <f>IF(Data!B1101:$B$5005&lt;&gt;"",Data!B1101,"")</f>
        <v/>
      </c>
      <c r="C1101" s="41" t="str">
        <f>IF(Data!$B1101:C$5005&lt;&gt;"",Data!C1101,"")</f>
        <v/>
      </c>
      <c r="D1101" s="41" t="str">
        <f>IF(Data!$B1101:D$5005&lt;&gt;"",Data!D1101,"")</f>
        <v/>
      </c>
      <c r="E1101" s="41" t="str">
        <f>IF(Data!$B1101:E$5005&lt;&gt;"",Data!E1101,"")</f>
        <v/>
      </c>
      <c r="F1101" s="41" t="str">
        <f>IF(Data!$B1101:F$5005&lt;&gt;"",Data!F1101,"")</f>
        <v/>
      </c>
      <c r="G1101" s="41" t="str">
        <f>IF(Data!$B1101:G$5005&lt;&gt;"",Data!G1101,"")</f>
        <v/>
      </c>
      <c r="H1101" s="41" t="str">
        <f>IF(Data!$B1101:H$5005&lt;&gt;"",Data!H1101,"")</f>
        <v/>
      </c>
      <c r="I1101" s="41" t="str">
        <f>IF(Data!$B1101:I$5005&lt;&gt;"",Data!I1101,"")</f>
        <v/>
      </c>
    </row>
    <row r="1102" spans="1:9">
      <c r="A1102" s="40">
        <v>1096</v>
      </c>
      <c r="B1102" s="41" t="str">
        <f>IF(Data!B1102:$B$5005&lt;&gt;"",Data!B1102,"")</f>
        <v/>
      </c>
      <c r="C1102" s="41" t="str">
        <f>IF(Data!$B1102:C$5005&lt;&gt;"",Data!C1102,"")</f>
        <v/>
      </c>
      <c r="D1102" s="41" t="str">
        <f>IF(Data!$B1102:D$5005&lt;&gt;"",Data!D1102,"")</f>
        <v/>
      </c>
      <c r="E1102" s="41" t="str">
        <f>IF(Data!$B1102:E$5005&lt;&gt;"",Data!E1102,"")</f>
        <v/>
      </c>
      <c r="F1102" s="41" t="str">
        <f>IF(Data!$B1102:F$5005&lt;&gt;"",Data!F1102,"")</f>
        <v/>
      </c>
      <c r="G1102" s="41" t="str">
        <f>IF(Data!$B1102:G$5005&lt;&gt;"",Data!G1102,"")</f>
        <v/>
      </c>
      <c r="H1102" s="41" t="str">
        <f>IF(Data!$B1102:H$5005&lt;&gt;"",Data!H1102,"")</f>
        <v/>
      </c>
      <c r="I1102" s="41" t="str">
        <f>IF(Data!$B1102:I$5005&lt;&gt;"",Data!I1102,"")</f>
        <v/>
      </c>
    </row>
    <row r="1103" spans="1:9">
      <c r="A1103" s="40">
        <v>1097</v>
      </c>
      <c r="B1103" s="41" t="str">
        <f>IF(Data!B1103:$B$5005&lt;&gt;"",Data!B1103,"")</f>
        <v/>
      </c>
      <c r="C1103" s="41" t="str">
        <f>IF(Data!$B1103:C$5005&lt;&gt;"",Data!C1103,"")</f>
        <v/>
      </c>
      <c r="D1103" s="41" t="str">
        <f>IF(Data!$B1103:D$5005&lt;&gt;"",Data!D1103,"")</f>
        <v/>
      </c>
      <c r="E1103" s="41" t="str">
        <f>IF(Data!$B1103:E$5005&lt;&gt;"",Data!E1103,"")</f>
        <v/>
      </c>
      <c r="F1103" s="41" t="str">
        <f>IF(Data!$B1103:F$5005&lt;&gt;"",Data!F1103,"")</f>
        <v/>
      </c>
      <c r="G1103" s="41" t="str">
        <f>IF(Data!$B1103:G$5005&lt;&gt;"",Data!G1103,"")</f>
        <v/>
      </c>
      <c r="H1103" s="41" t="str">
        <f>IF(Data!$B1103:H$5005&lt;&gt;"",Data!H1103,"")</f>
        <v/>
      </c>
      <c r="I1103" s="41" t="str">
        <f>IF(Data!$B1103:I$5005&lt;&gt;"",Data!I1103,"")</f>
        <v/>
      </c>
    </row>
    <row r="1104" spans="1:9">
      <c r="A1104" s="40">
        <v>1098</v>
      </c>
      <c r="B1104" s="41" t="str">
        <f>IF(Data!B1104:$B$5005&lt;&gt;"",Data!B1104,"")</f>
        <v/>
      </c>
      <c r="C1104" s="41" t="str">
        <f>IF(Data!$B1104:C$5005&lt;&gt;"",Data!C1104,"")</f>
        <v/>
      </c>
      <c r="D1104" s="41" t="str">
        <f>IF(Data!$B1104:D$5005&lt;&gt;"",Data!D1104,"")</f>
        <v/>
      </c>
      <c r="E1104" s="41" t="str">
        <f>IF(Data!$B1104:E$5005&lt;&gt;"",Data!E1104,"")</f>
        <v/>
      </c>
      <c r="F1104" s="41" t="str">
        <f>IF(Data!$B1104:F$5005&lt;&gt;"",Data!F1104,"")</f>
        <v/>
      </c>
      <c r="G1104" s="41" t="str">
        <f>IF(Data!$B1104:G$5005&lt;&gt;"",Data!G1104,"")</f>
        <v/>
      </c>
      <c r="H1104" s="41" t="str">
        <f>IF(Data!$B1104:H$5005&lt;&gt;"",Data!H1104,"")</f>
        <v/>
      </c>
      <c r="I1104" s="41" t="str">
        <f>IF(Data!$B1104:I$5005&lt;&gt;"",Data!I1104,"")</f>
        <v/>
      </c>
    </row>
    <row r="1105" spans="1:9">
      <c r="A1105" s="40">
        <v>1099</v>
      </c>
      <c r="B1105" s="41" t="str">
        <f>IF(Data!B1105:$B$5005&lt;&gt;"",Data!B1105,"")</f>
        <v/>
      </c>
      <c r="C1105" s="41" t="str">
        <f>IF(Data!$B1105:C$5005&lt;&gt;"",Data!C1105,"")</f>
        <v/>
      </c>
      <c r="D1105" s="41" t="str">
        <f>IF(Data!$B1105:D$5005&lt;&gt;"",Data!D1105,"")</f>
        <v/>
      </c>
      <c r="E1105" s="41" t="str">
        <f>IF(Data!$B1105:E$5005&lt;&gt;"",Data!E1105,"")</f>
        <v/>
      </c>
      <c r="F1105" s="41" t="str">
        <f>IF(Data!$B1105:F$5005&lt;&gt;"",Data!F1105,"")</f>
        <v/>
      </c>
      <c r="G1105" s="41" t="str">
        <f>IF(Data!$B1105:G$5005&lt;&gt;"",Data!G1105,"")</f>
        <v/>
      </c>
      <c r="H1105" s="41" t="str">
        <f>IF(Data!$B1105:H$5005&lt;&gt;"",Data!H1105,"")</f>
        <v/>
      </c>
      <c r="I1105" s="41" t="str">
        <f>IF(Data!$B1105:I$5005&lt;&gt;"",Data!I1105,"")</f>
        <v/>
      </c>
    </row>
    <row r="1106" spans="1:9">
      <c r="A1106" s="40">
        <v>1100</v>
      </c>
      <c r="B1106" s="41" t="str">
        <f>IF(Data!B1106:$B$5005&lt;&gt;"",Data!B1106,"")</f>
        <v/>
      </c>
      <c r="C1106" s="41" t="str">
        <f>IF(Data!$B1106:C$5005&lt;&gt;"",Data!C1106,"")</f>
        <v/>
      </c>
      <c r="D1106" s="41" t="str">
        <f>IF(Data!$B1106:D$5005&lt;&gt;"",Data!D1106,"")</f>
        <v/>
      </c>
      <c r="E1106" s="41" t="str">
        <f>IF(Data!$B1106:E$5005&lt;&gt;"",Data!E1106,"")</f>
        <v/>
      </c>
      <c r="F1106" s="41" t="str">
        <f>IF(Data!$B1106:F$5005&lt;&gt;"",Data!F1106,"")</f>
        <v/>
      </c>
      <c r="G1106" s="41" t="str">
        <f>IF(Data!$B1106:G$5005&lt;&gt;"",Data!G1106,"")</f>
        <v/>
      </c>
      <c r="H1106" s="41" t="str">
        <f>IF(Data!$B1106:H$5005&lt;&gt;"",Data!H1106,"")</f>
        <v/>
      </c>
      <c r="I1106" s="41" t="str">
        <f>IF(Data!$B1106:I$5005&lt;&gt;"",Data!I1106,"")</f>
        <v/>
      </c>
    </row>
    <row r="1107" spans="1:9">
      <c r="A1107" s="40">
        <v>1101</v>
      </c>
      <c r="B1107" s="41" t="str">
        <f>IF(Data!B1107:$B$5005&lt;&gt;"",Data!B1107,"")</f>
        <v/>
      </c>
      <c r="C1107" s="41" t="str">
        <f>IF(Data!$B1107:C$5005&lt;&gt;"",Data!C1107,"")</f>
        <v/>
      </c>
      <c r="D1107" s="41" t="str">
        <f>IF(Data!$B1107:D$5005&lt;&gt;"",Data!D1107,"")</f>
        <v/>
      </c>
      <c r="E1107" s="41" t="str">
        <f>IF(Data!$B1107:E$5005&lt;&gt;"",Data!E1107,"")</f>
        <v/>
      </c>
      <c r="F1107" s="41" t="str">
        <f>IF(Data!$B1107:F$5005&lt;&gt;"",Data!F1107,"")</f>
        <v/>
      </c>
      <c r="G1107" s="41" t="str">
        <f>IF(Data!$B1107:G$5005&lt;&gt;"",Data!G1107,"")</f>
        <v/>
      </c>
      <c r="H1107" s="41" t="str">
        <f>IF(Data!$B1107:H$5005&lt;&gt;"",Data!H1107,"")</f>
        <v/>
      </c>
      <c r="I1107" s="41" t="str">
        <f>IF(Data!$B1107:I$5005&lt;&gt;"",Data!I1107,"")</f>
        <v/>
      </c>
    </row>
    <row r="1108" spans="1:9">
      <c r="A1108" s="40">
        <v>1102</v>
      </c>
      <c r="B1108" s="41" t="str">
        <f>IF(Data!B1108:$B$5005&lt;&gt;"",Data!B1108,"")</f>
        <v/>
      </c>
      <c r="C1108" s="41" t="str">
        <f>IF(Data!$B1108:C$5005&lt;&gt;"",Data!C1108,"")</f>
        <v/>
      </c>
      <c r="D1108" s="41" t="str">
        <f>IF(Data!$B1108:D$5005&lt;&gt;"",Data!D1108,"")</f>
        <v/>
      </c>
      <c r="E1108" s="41" t="str">
        <f>IF(Data!$B1108:E$5005&lt;&gt;"",Data!E1108,"")</f>
        <v/>
      </c>
      <c r="F1108" s="41" t="str">
        <f>IF(Data!$B1108:F$5005&lt;&gt;"",Data!F1108,"")</f>
        <v/>
      </c>
      <c r="G1108" s="41" t="str">
        <f>IF(Data!$B1108:G$5005&lt;&gt;"",Data!G1108,"")</f>
        <v/>
      </c>
      <c r="H1108" s="41" t="str">
        <f>IF(Data!$B1108:H$5005&lt;&gt;"",Data!H1108,"")</f>
        <v/>
      </c>
      <c r="I1108" s="41" t="str">
        <f>IF(Data!$B1108:I$5005&lt;&gt;"",Data!I1108,"")</f>
        <v/>
      </c>
    </row>
    <row r="1109" spans="1:9">
      <c r="A1109" s="40">
        <v>1103</v>
      </c>
      <c r="B1109" s="41" t="str">
        <f>IF(Data!B1109:$B$5005&lt;&gt;"",Data!B1109,"")</f>
        <v/>
      </c>
      <c r="C1109" s="41" t="str">
        <f>IF(Data!$B1109:C$5005&lt;&gt;"",Data!C1109,"")</f>
        <v/>
      </c>
      <c r="D1109" s="41" t="str">
        <f>IF(Data!$B1109:D$5005&lt;&gt;"",Data!D1109,"")</f>
        <v/>
      </c>
      <c r="E1109" s="41" t="str">
        <f>IF(Data!$B1109:E$5005&lt;&gt;"",Data!E1109,"")</f>
        <v/>
      </c>
      <c r="F1109" s="41" t="str">
        <f>IF(Data!$B1109:F$5005&lt;&gt;"",Data!F1109,"")</f>
        <v/>
      </c>
      <c r="G1109" s="41" t="str">
        <f>IF(Data!$B1109:G$5005&lt;&gt;"",Data!G1109,"")</f>
        <v/>
      </c>
      <c r="H1109" s="41" t="str">
        <f>IF(Data!$B1109:H$5005&lt;&gt;"",Data!H1109,"")</f>
        <v/>
      </c>
      <c r="I1109" s="41" t="str">
        <f>IF(Data!$B1109:I$5005&lt;&gt;"",Data!I1109,"")</f>
        <v/>
      </c>
    </row>
    <row r="1110" spans="1:9">
      <c r="A1110" s="40">
        <v>1104</v>
      </c>
      <c r="B1110" s="41" t="str">
        <f>IF(Data!B1110:$B$5005&lt;&gt;"",Data!B1110,"")</f>
        <v/>
      </c>
      <c r="C1110" s="41" t="str">
        <f>IF(Data!$B1110:C$5005&lt;&gt;"",Data!C1110,"")</f>
        <v/>
      </c>
      <c r="D1110" s="41" t="str">
        <f>IF(Data!$B1110:D$5005&lt;&gt;"",Data!D1110,"")</f>
        <v/>
      </c>
      <c r="E1110" s="41" t="str">
        <f>IF(Data!$B1110:E$5005&lt;&gt;"",Data!E1110,"")</f>
        <v/>
      </c>
      <c r="F1110" s="41" t="str">
        <f>IF(Data!$B1110:F$5005&lt;&gt;"",Data!F1110,"")</f>
        <v/>
      </c>
      <c r="G1110" s="41" t="str">
        <f>IF(Data!$B1110:G$5005&lt;&gt;"",Data!G1110,"")</f>
        <v/>
      </c>
      <c r="H1110" s="41" t="str">
        <f>IF(Data!$B1110:H$5005&lt;&gt;"",Data!H1110,"")</f>
        <v/>
      </c>
      <c r="I1110" s="41" t="str">
        <f>IF(Data!$B1110:I$5005&lt;&gt;"",Data!I1110,"")</f>
        <v/>
      </c>
    </row>
    <row r="1111" spans="1:9">
      <c r="A1111" s="40">
        <v>1105</v>
      </c>
      <c r="B1111" s="41" t="str">
        <f>IF(Data!B1111:$B$5005&lt;&gt;"",Data!B1111,"")</f>
        <v/>
      </c>
      <c r="C1111" s="41" t="str">
        <f>IF(Data!$B1111:C$5005&lt;&gt;"",Data!C1111,"")</f>
        <v/>
      </c>
      <c r="D1111" s="41" t="str">
        <f>IF(Data!$B1111:D$5005&lt;&gt;"",Data!D1111,"")</f>
        <v/>
      </c>
      <c r="E1111" s="41" t="str">
        <f>IF(Data!$B1111:E$5005&lt;&gt;"",Data!E1111,"")</f>
        <v/>
      </c>
      <c r="F1111" s="41" t="str">
        <f>IF(Data!$B1111:F$5005&lt;&gt;"",Data!F1111,"")</f>
        <v/>
      </c>
      <c r="G1111" s="41" t="str">
        <f>IF(Data!$B1111:G$5005&lt;&gt;"",Data!G1111,"")</f>
        <v/>
      </c>
      <c r="H1111" s="41" t="str">
        <f>IF(Data!$B1111:H$5005&lt;&gt;"",Data!H1111,"")</f>
        <v/>
      </c>
      <c r="I1111" s="41" t="str">
        <f>IF(Data!$B1111:I$5005&lt;&gt;"",Data!I1111,"")</f>
        <v/>
      </c>
    </row>
    <row r="1112" spans="1:9">
      <c r="A1112" s="40">
        <v>1106</v>
      </c>
      <c r="B1112" s="41" t="str">
        <f>IF(Data!B1112:$B$5005&lt;&gt;"",Data!B1112,"")</f>
        <v/>
      </c>
      <c r="C1112" s="41" t="str">
        <f>IF(Data!$B1112:C$5005&lt;&gt;"",Data!C1112,"")</f>
        <v/>
      </c>
      <c r="D1112" s="41" t="str">
        <f>IF(Data!$B1112:D$5005&lt;&gt;"",Data!D1112,"")</f>
        <v/>
      </c>
      <c r="E1112" s="41" t="str">
        <f>IF(Data!$B1112:E$5005&lt;&gt;"",Data!E1112,"")</f>
        <v/>
      </c>
      <c r="F1112" s="41" t="str">
        <f>IF(Data!$B1112:F$5005&lt;&gt;"",Data!F1112,"")</f>
        <v/>
      </c>
      <c r="G1112" s="41" t="str">
        <f>IF(Data!$B1112:G$5005&lt;&gt;"",Data!G1112,"")</f>
        <v/>
      </c>
      <c r="H1112" s="41" t="str">
        <f>IF(Data!$B1112:H$5005&lt;&gt;"",Data!H1112,"")</f>
        <v/>
      </c>
      <c r="I1112" s="41" t="str">
        <f>IF(Data!$B1112:I$5005&lt;&gt;"",Data!I1112,"")</f>
        <v/>
      </c>
    </row>
    <row r="1113" spans="1:9">
      <c r="A1113" s="40">
        <v>1107</v>
      </c>
      <c r="B1113" s="41" t="str">
        <f>IF(Data!B1113:$B$5005&lt;&gt;"",Data!B1113,"")</f>
        <v/>
      </c>
      <c r="C1113" s="41" t="str">
        <f>IF(Data!$B1113:C$5005&lt;&gt;"",Data!C1113,"")</f>
        <v/>
      </c>
      <c r="D1113" s="41" t="str">
        <f>IF(Data!$B1113:D$5005&lt;&gt;"",Data!D1113,"")</f>
        <v/>
      </c>
      <c r="E1113" s="41" t="str">
        <f>IF(Data!$B1113:E$5005&lt;&gt;"",Data!E1113,"")</f>
        <v/>
      </c>
      <c r="F1113" s="41" t="str">
        <f>IF(Data!$B1113:F$5005&lt;&gt;"",Data!F1113,"")</f>
        <v/>
      </c>
      <c r="G1113" s="41" t="str">
        <f>IF(Data!$B1113:G$5005&lt;&gt;"",Data!G1113,"")</f>
        <v/>
      </c>
      <c r="H1113" s="41" t="str">
        <f>IF(Data!$B1113:H$5005&lt;&gt;"",Data!H1113,"")</f>
        <v/>
      </c>
      <c r="I1113" s="41" t="str">
        <f>IF(Data!$B1113:I$5005&lt;&gt;"",Data!I1113,"")</f>
        <v/>
      </c>
    </row>
    <row r="1114" spans="1:9">
      <c r="A1114" s="40">
        <v>1108</v>
      </c>
      <c r="B1114" s="41" t="str">
        <f>IF(Data!B1114:$B$5005&lt;&gt;"",Data!B1114,"")</f>
        <v/>
      </c>
      <c r="C1114" s="41" t="str">
        <f>IF(Data!$B1114:C$5005&lt;&gt;"",Data!C1114,"")</f>
        <v/>
      </c>
      <c r="D1114" s="41" t="str">
        <f>IF(Data!$B1114:D$5005&lt;&gt;"",Data!D1114,"")</f>
        <v/>
      </c>
      <c r="E1114" s="41" t="str">
        <f>IF(Data!$B1114:E$5005&lt;&gt;"",Data!E1114,"")</f>
        <v/>
      </c>
      <c r="F1114" s="41" t="str">
        <f>IF(Data!$B1114:F$5005&lt;&gt;"",Data!F1114,"")</f>
        <v/>
      </c>
      <c r="G1114" s="41" t="str">
        <f>IF(Data!$B1114:G$5005&lt;&gt;"",Data!G1114,"")</f>
        <v/>
      </c>
      <c r="H1114" s="41" t="str">
        <f>IF(Data!$B1114:H$5005&lt;&gt;"",Data!H1114,"")</f>
        <v/>
      </c>
      <c r="I1114" s="41" t="str">
        <f>IF(Data!$B1114:I$5005&lt;&gt;"",Data!I1114,"")</f>
        <v/>
      </c>
    </row>
    <row r="1115" spans="1:9">
      <c r="A1115" s="40">
        <v>1109</v>
      </c>
      <c r="B1115" s="41" t="str">
        <f>IF(Data!B1115:$B$5005&lt;&gt;"",Data!B1115,"")</f>
        <v/>
      </c>
      <c r="C1115" s="41" t="str">
        <f>IF(Data!$B1115:C$5005&lt;&gt;"",Data!C1115,"")</f>
        <v/>
      </c>
      <c r="D1115" s="41" t="str">
        <f>IF(Data!$B1115:D$5005&lt;&gt;"",Data!D1115,"")</f>
        <v/>
      </c>
      <c r="E1115" s="41" t="str">
        <f>IF(Data!$B1115:E$5005&lt;&gt;"",Data!E1115,"")</f>
        <v/>
      </c>
      <c r="F1115" s="41" t="str">
        <f>IF(Data!$B1115:F$5005&lt;&gt;"",Data!F1115,"")</f>
        <v/>
      </c>
      <c r="G1115" s="41" t="str">
        <f>IF(Data!$B1115:G$5005&lt;&gt;"",Data!G1115,"")</f>
        <v/>
      </c>
      <c r="H1115" s="41" t="str">
        <f>IF(Data!$B1115:H$5005&lt;&gt;"",Data!H1115,"")</f>
        <v/>
      </c>
      <c r="I1115" s="41" t="str">
        <f>IF(Data!$B1115:I$5005&lt;&gt;"",Data!I1115,"")</f>
        <v/>
      </c>
    </row>
    <row r="1116" spans="1:9">
      <c r="A1116" s="40">
        <v>1110</v>
      </c>
      <c r="B1116" s="41" t="str">
        <f>IF(Data!B1116:$B$5005&lt;&gt;"",Data!B1116,"")</f>
        <v/>
      </c>
      <c r="C1116" s="41" t="str">
        <f>IF(Data!$B1116:C$5005&lt;&gt;"",Data!C1116,"")</f>
        <v/>
      </c>
      <c r="D1116" s="41" t="str">
        <f>IF(Data!$B1116:D$5005&lt;&gt;"",Data!D1116,"")</f>
        <v/>
      </c>
      <c r="E1116" s="41" t="str">
        <f>IF(Data!$B1116:E$5005&lt;&gt;"",Data!E1116,"")</f>
        <v/>
      </c>
      <c r="F1116" s="41" t="str">
        <f>IF(Data!$B1116:F$5005&lt;&gt;"",Data!F1116,"")</f>
        <v/>
      </c>
      <c r="G1116" s="41" t="str">
        <f>IF(Data!$B1116:G$5005&lt;&gt;"",Data!G1116,"")</f>
        <v/>
      </c>
      <c r="H1116" s="41" t="str">
        <f>IF(Data!$B1116:H$5005&lt;&gt;"",Data!H1116,"")</f>
        <v/>
      </c>
      <c r="I1116" s="41" t="str">
        <f>IF(Data!$B1116:I$5005&lt;&gt;"",Data!I1116,"")</f>
        <v/>
      </c>
    </row>
    <row r="1117" spans="1:9">
      <c r="A1117" s="40">
        <v>1111</v>
      </c>
      <c r="B1117" s="41" t="str">
        <f>IF(Data!B1117:$B$5005&lt;&gt;"",Data!B1117,"")</f>
        <v/>
      </c>
      <c r="C1117" s="41" t="str">
        <f>IF(Data!$B1117:C$5005&lt;&gt;"",Data!C1117,"")</f>
        <v/>
      </c>
      <c r="D1117" s="41" t="str">
        <f>IF(Data!$B1117:D$5005&lt;&gt;"",Data!D1117,"")</f>
        <v/>
      </c>
      <c r="E1117" s="41" t="str">
        <f>IF(Data!$B1117:E$5005&lt;&gt;"",Data!E1117,"")</f>
        <v/>
      </c>
      <c r="F1117" s="41" t="str">
        <f>IF(Data!$B1117:F$5005&lt;&gt;"",Data!F1117,"")</f>
        <v/>
      </c>
      <c r="G1117" s="41" t="str">
        <f>IF(Data!$B1117:G$5005&lt;&gt;"",Data!G1117,"")</f>
        <v/>
      </c>
      <c r="H1117" s="41" t="str">
        <f>IF(Data!$B1117:H$5005&lt;&gt;"",Data!H1117,"")</f>
        <v/>
      </c>
      <c r="I1117" s="41" t="str">
        <f>IF(Data!$B1117:I$5005&lt;&gt;"",Data!I1117,"")</f>
        <v/>
      </c>
    </row>
    <row r="1118" spans="1:9">
      <c r="A1118" s="40">
        <v>1112</v>
      </c>
      <c r="B1118" s="41" t="str">
        <f>IF(Data!B1118:$B$5005&lt;&gt;"",Data!B1118,"")</f>
        <v/>
      </c>
      <c r="C1118" s="41" t="str">
        <f>IF(Data!$B1118:C$5005&lt;&gt;"",Data!C1118,"")</f>
        <v/>
      </c>
      <c r="D1118" s="41" t="str">
        <f>IF(Data!$B1118:D$5005&lt;&gt;"",Data!D1118,"")</f>
        <v/>
      </c>
      <c r="E1118" s="41" t="str">
        <f>IF(Data!$B1118:E$5005&lt;&gt;"",Data!E1118,"")</f>
        <v/>
      </c>
      <c r="F1118" s="41" t="str">
        <f>IF(Data!$B1118:F$5005&lt;&gt;"",Data!F1118,"")</f>
        <v/>
      </c>
      <c r="G1118" s="41" t="str">
        <f>IF(Data!$B1118:G$5005&lt;&gt;"",Data!G1118,"")</f>
        <v/>
      </c>
      <c r="H1118" s="41" t="str">
        <f>IF(Data!$B1118:H$5005&lt;&gt;"",Data!H1118,"")</f>
        <v/>
      </c>
      <c r="I1118" s="41" t="str">
        <f>IF(Data!$B1118:I$5005&lt;&gt;"",Data!I1118,"")</f>
        <v/>
      </c>
    </row>
    <row r="1119" spans="1:9">
      <c r="A1119" s="40">
        <v>1113</v>
      </c>
      <c r="B1119" s="41" t="str">
        <f>IF(Data!B1119:$B$5005&lt;&gt;"",Data!B1119,"")</f>
        <v/>
      </c>
      <c r="C1119" s="41" t="str">
        <f>IF(Data!$B1119:C$5005&lt;&gt;"",Data!C1119,"")</f>
        <v/>
      </c>
      <c r="D1119" s="41" t="str">
        <f>IF(Data!$B1119:D$5005&lt;&gt;"",Data!D1119,"")</f>
        <v/>
      </c>
      <c r="E1119" s="41" t="str">
        <f>IF(Data!$B1119:E$5005&lt;&gt;"",Data!E1119,"")</f>
        <v/>
      </c>
      <c r="F1119" s="41" t="str">
        <f>IF(Data!$B1119:F$5005&lt;&gt;"",Data!F1119,"")</f>
        <v/>
      </c>
      <c r="G1119" s="41" t="str">
        <f>IF(Data!$B1119:G$5005&lt;&gt;"",Data!G1119,"")</f>
        <v/>
      </c>
      <c r="H1119" s="41" t="str">
        <f>IF(Data!$B1119:H$5005&lt;&gt;"",Data!H1119,"")</f>
        <v/>
      </c>
      <c r="I1119" s="41" t="str">
        <f>IF(Data!$B1119:I$5005&lt;&gt;"",Data!I1119,"")</f>
        <v/>
      </c>
    </row>
    <row r="1120" spans="1:9">
      <c r="A1120" s="40">
        <v>1114</v>
      </c>
      <c r="B1120" s="41" t="str">
        <f>IF(Data!B1120:$B$5005&lt;&gt;"",Data!B1120,"")</f>
        <v/>
      </c>
      <c r="C1120" s="41" t="str">
        <f>IF(Data!$B1120:C$5005&lt;&gt;"",Data!C1120,"")</f>
        <v/>
      </c>
      <c r="D1120" s="41" t="str">
        <f>IF(Data!$B1120:D$5005&lt;&gt;"",Data!D1120,"")</f>
        <v/>
      </c>
      <c r="E1120" s="41" t="str">
        <f>IF(Data!$B1120:E$5005&lt;&gt;"",Data!E1120,"")</f>
        <v/>
      </c>
      <c r="F1120" s="41" t="str">
        <f>IF(Data!$B1120:F$5005&lt;&gt;"",Data!F1120,"")</f>
        <v/>
      </c>
      <c r="G1120" s="41" t="str">
        <f>IF(Data!$B1120:G$5005&lt;&gt;"",Data!G1120,"")</f>
        <v/>
      </c>
      <c r="H1120" s="41" t="str">
        <f>IF(Data!$B1120:H$5005&lt;&gt;"",Data!H1120,"")</f>
        <v/>
      </c>
      <c r="I1120" s="41" t="str">
        <f>IF(Data!$B1120:I$5005&lt;&gt;"",Data!I1120,"")</f>
        <v/>
      </c>
    </row>
    <row r="1121" spans="1:9">
      <c r="A1121" s="40">
        <v>1115</v>
      </c>
      <c r="B1121" s="41" t="str">
        <f>IF(Data!B1121:$B$5005&lt;&gt;"",Data!B1121,"")</f>
        <v/>
      </c>
      <c r="C1121" s="41" t="str">
        <f>IF(Data!$B1121:C$5005&lt;&gt;"",Data!C1121,"")</f>
        <v/>
      </c>
      <c r="D1121" s="41" t="str">
        <f>IF(Data!$B1121:D$5005&lt;&gt;"",Data!D1121,"")</f>
        <v/>
      </c>
      <c r="E1121" s="41" t="str">
        <f>IF(Data!$B1121:E$5005&lt;&gt;"",Data!E1121,"")</f>
        <v/>
      </c>
      <c r="F1121" s="41" t="str">
        <f>IF(Data!$B1121:F$5005&lt;&gt;"",Data!F1121,"")</f>
        <v/>
      </c>
      <c r="G1121" s="41" t="str">
        <f>IF(Data!$B1121:G$5005&lt;&gt;"",Data!G1121,"")</f>
        <v/>
      </c>
      <c r="H1121" s="41" t="str">
        <f>IF(Data!$B1121:H$5005&lt;&gt;"",Data!H1121,"")</f>
        <v/>
      </c>
      <c r="I1121" s="41" t="str">
        <f>IF(Data!$B1121:I$5005&lt;&gt;"",Data!I1121,"")</f>
        <v/>
      </c>
    </row>
    <row r="1122" spans="1:9">
      <c r="A1122" s="40">
        <v>1116</v>
      </c>
      <c r="B1122" s="41" t="str">
        <f>IF(Data!B1122:$B$5005&lt;&gt;"",Data!B1122,"")</f>
        <v/>
      </c>
      <c r="C1122" s="41" t="str">
        <f>IF(Data!$B1122:C$5005&lt;&gt;"",Data!C1122,"")</f>
        <v/>
      </c>
      <c r="D1122" s="41" t="str">
        <f>IF(Data!$B1122:D$5005&lt;&gt;"",Data!D1122,"")</f>
        <v/>
      </c>
      <c r="E1122" s="41" t="str">
        <f>IF(Data!$B1122:E$5005&lt;&gt;"",Data!E1122,"")</f>
        <v/>
      </c>
      <c r="F1122" s="41" t="str">
        <f>IF(Data!$B1122:F$5005&lt;&gt;"",Data!F1122,"")</f>
        <v/>
      </c>
      <c r="G1122" s="41" t="str">
        <f>IF(Data!$B1122:G$5005&lt;&gt;"",Data!G1122,"")</f>
        <v/>
      </c>
      <c r="H1122" s="41" t="str">
        <f>IF(Data!$B1122:H$5005&lt;&gt;"",Data!H1122,"")</f>
        <v/>
      </c>
      <c r="I1122" s="41" t="str">
        <f>IF(Data!$B1122:I$5005&lt;&gt;"",Data!I1122,"")</f>
        <v/>
      </c>
    </row>
    <row r="1123" spans="1:9">
      <c r="A1123" s="40">
        <v>1117</v>
      </c>
      <c r="B1123" s="41" t="str">
        <f>IF(Data!B1123:$B$5005&lt;&gt;"",Data!B1123,"")</f>
        <v/>
      </c>
      <c r="C1123" s="41" t="str">
        <f>IF(Data!$B1123:C$5005&lt;&gt;"",Data!C1123,"")</f>
        <v/>
      </c>
      <c r="D1123" s="41" t="str">
        <f>IF(Data!$B1123:D$5005&lt;&gt;"",Data!D1123,"")</f>
        <v/>
      </c>
      <c r="E1123" s="41" t="str">
        <f>IF(Data!$B1123:E$5005&lt;&gt;"",Data!E1123,"")</f>
        <v/>
      </c>
      <c r="F1123" s="41" t="str">
        <f>IF(Data!$B1123:F$5005&lt;&gt;"",Data!F1123,"")</f>
        <v/>
      </c>
      <c r="G1123" s="41" t="str">
        <f>IF(Data!$B1123:G$5005&lt;&gt;"",Data!G1123,"")</f>
        <v/>
      </c>
      <c r="H1123" s="41" t="str">
        <f>IF(Data!$B1123:H$5005&lt;&gt;"",Data!H1123,"")</f>
        <v/>
      </c>
      <c r="I1123" s="41" t="str">
        <f>IF(Data!$B1123:I$5005&lt;&gt;"",Data!I1123,"")</f>
        <v/>
      </c>
    </row>
    <row r="1124" spans="1:9">
      <c r="A1124" s="40">
        <v>1118</v>
      </c>
      <c r="B1124" s="41" t="str">
        <f>IF(Data!B1124:$B$5005&lt;&gt;"",Data!B1124,"")</f>
        <v/>
      </c>
      <c r="C1124" s="41" t="str">
        <f>IF(Data!$B1124:C$5005&lt;&gt;"",Data!C1124,"")</f>
        <v/>
      </c>
      <c r="D1124" s="41" t="str">
        <f>IF(Data!$B1124:D$5005&lt;&gt;"",Data!D1124,"")</f>
        <v/>
      </c>
      <c r="E1124" s="41" t="str">
        <f>IF(Data!$B1124:E$5005&lt;&gt;"",Data!E1124,"")</f>
        <v/>
      </c>
      <c r="F1124" s="41" t="str">
        <f>IF(Data!$B1124:F$5005&lt;&gt;"",Data!F1124,"")</f>
        <v/>
      </c>
      <c r="G1124" s="41" t="str">
        <f>IF(Data!$B1124:G$5005&lt;&gt;"",Data!G1124,"")</f>
        <v/>
      </c>
      <c r="H1124" s="41" t="str">
        <f>IF(Data!$B1124:H$5005&lt;&gt;"",Data!H1124,"")</f>
        <v/>
      </c>
      <c r="I1124" s="41" t="str">
        <f>IF(Data!$B1124:I$5005&lt;&gt;"",Data!I1124,"")</f>
        <v/>
      </c>
    </row>
    <row r="1125" spans="1:9">
      <c r="A1125" s="40">
        <v>1119</v>
      </c>
      <c r="B1125" s="41" t="str">
        <f>IF(Data!B1125:$B$5005&lt;&gt;"",Data!B1125,"")</f>
        <v/>
      </c>
      <c r="C1125" s="41" t="str">
        <f>IF(Data!$B1125:C$5005&lt;&gt;"",Data!C1125,"")</f>
        <v/>
      </c>
      <c r="D1125" s="41" t="str">
        <f>IF(Data!$B1125:D$5005&lt;&gt;"",Data!D1125,"")</f>
        <v/>
      </c>
      <c r="E1125" s="41" t="str">
        <f>IF(Data!$B1125:E$5005&lt;&gt;"",Data!E1125,"")</f>
        <v/>
      </c>
      <c r="F1125" s="41" t="str">
        <f>IF(Data!$B1125:F$5005&lt;&gt;"",Data!F1125,"")</f>
        <v/>
      </c>
      <c r="G1125" s="41" t="str">
        <f>IF(Data!$B1125:G$5005&lt;&gt;"",Data!G1125,"")</f>
        <v/>
      </c>
      <c r="H1125" s="41" t="str">
        <f>IF(Data!$B1125:H$5005&lt;&gt;"",Data!H1125,"")</f>
        <v/>
      </c>
      <c r="I1125" s="41" t="str">
        <f>IF(Data!$B1125:I$5005&lt;&gt;"",Data!I1125,"")</f>
        <v/>
      </c>
    </row>
    <row r="1126" spans="1:9">
      <c r="A1126" s="40">
        <v>1120</v>
      </c>
      <c r="B1126" s="41" t="str">
        <f>IF(Data!B1126:$B$5005&lt;&gt;"",Data!B1126,"")</f>
        <v/>
      </c>
      <c r="C1126" s="41" t="str">
        <f>IF(Data!$B1126:C$5005&lt;&gt;"",Data!C1126,"")</f>
        <v/>
      </c>
      <c r="D1126" s="41" t="str">
        <f>IF(Data!$B1126:D$5005&lt;&gt;"",Data!D1126,"")</f>
        <v/>
      </c>
      <c r="E1126" s="41" t="str">
        <f>IF(Data!$B1126:E$5005&lt;&gt;"",Data!E1126,"")</f>
        <v/>
      </c>
      <c r="F1126" s="41" t="str">
        <f>IF(Data!$B1126:F$5005&lt;&gt;"",Data!F1126,"")</f>
        <v/>
      </c>
      <c r="G1126" s="41" t="str">
        <f>IF(Data!$B1126:G$5005&lt;&gt;"",Data!G1126,"")</f>
        <v/>
      </c>
      <c r="H1126" s="41" t="str">
        <f>IF(Data!$B1126:H$5005&lt;&gt;"",Data!H1126,"")</f>
        <v/>
      </c>
      <c r="I1126" s="41" t="str">
        <f>IF(Data!$B1126:I$5005&lt;&gt;"",Data!I1126,"")</f>
        <v/>
      </c>
    </row>
    <row r="1127" spans="1:9">
      <c r="A1127" s="40">
        <v>1121</v>
      </c>
      <c r="B1127" s="41" t="str">
        <f>IF(Data!B1127:$B$5005&lt;&gt;"",Data!B1127,"")</f>
        <v/>
      </c>
      <c r="C1127" s="41" t="str">
        <f>IF(Data!$B1127:C$5005&lt;&gt;"",Data!C1127,"")</f>
        <v/>
      </c>
      <c r="D1127" s="41" t="str">
        <f>IF(Data!$B1127:D$5005&lt;&gt;"",Data!D1127,"")</f>
        <v/>
      </c>
      <c r="E1127" s="41" t="str">
        <f>IF(Data!$B1127:E$5005&lt;&gt;"",Data!E1127,"")</f>
        <v/>
      </c>
      <c r="F1127" s="41" t="str">
        <f>IF(Data!$B1127:F$5005&lt;&gt;"",Data!F1127,"")</f>
        <v/>
      </c>
      <c r="G1127" s="41" t="str">
        <f>IF(Data!$B1127:G$5005&lt;&gt;"",Data!G1127,"")</f>
        <v/>
      </c>
      <c r="H1127" s="41" t="str">
        <f>IF(Data!$B1127:H$5005&lt;&gt;"",Data!H1127,"")</f>
        <v/>
      </c>
      <c r="I1127" s="41" t="str">
        <f>IF(Data!$B1127:I$5005&lt;&gt;"",Data!I1127,"")</f>
        <v/>
      </c>
    </row>
    <row r="1128" spans="1:9">
      <c r="A1128" s="40">
        <v>1122</v>
      </c>
      <c r="B1128" s="41" t="str">
        <f>IF(Data!B1128:$B$5005&lt;&gt;"",Data!B1128,"")</f>
        <v/>
      </c>
      <c r="C1128" s="41" t="str">
        <f>IF(Data!$B1128:C$5005&lt;&gt;"",Data!C1128,"")</f>
        <v/>
      </c>
      <c r="D1128" s="41" t="str">
        <f>IF(Data!$B1128:D$5005&lt;&gt;"",Data!D1128,"")</f>
        <v/>
      </c>
      <c r="E1128" s="41" t="str">
        <f>IF(Data!$B1128:E$5005&lt;&gt;"",Data!E1128,"")</f>
        <v/>
      </c>
      <c r="F1128" s="41" t="str">
        <f>IF(Data!$B1128:F$5005&lt;&gt;"",Data!F1128,"")</f>
        <v/>
      </c>
      <c r="G1128" s="41" t="str">
        <f>IF(Data!$B1128:G$5005&lt;&gt;"",Data!G1128,"")</f>
        <v/>
      </c>
      <c r="H1128" s="41" t="str">
        <f>IF(Data!$B1128:H$5005&lt;&gt;"",Data!H1128,"")</f>
        <v/>
      </c>
      <c r="I1128" s="41" t="str">
        <f>IF(Data!$B1128:I$5005&lt;&gt;"",Data!I1128,"")</f>
        <v/>
      </c>
    </row>
    <row r="1129" spans="1:9">
      <c r="A1129" s="40">
        <v>1123</v>
      </c>
      <c r="B1129" s="41" t="str">
        <f>IF(Data!B1129:$B$5005&lt;&gt;"",Data!B1129,"")</f>
        <v/>
      </c>
      <c r="C1129" s="41" t="str">
        <f>IF(Data!$B1129:C$5005&lt;&gt;"",Data!C1129,"")</f>
        <v/>
      </c>
      <c r="D1129" s="41" t="str">
        <f>IF(Data!$B1129:D$5005&lt;&gt;"",Data!D1129,"")</f>
        <v/>
      </c>
      <c r="E1129" s="41" t="str">
        <f>IF(Data!$B1129:E$5005&lt;&gt;"",Data!E1129,"")</f>
        <v/>
      </c>
      <c r="F1129" s="41" t="str">
        <f>IF(Data!$B1129:F$5005&lt;&gt;"",Data!F1129,"")</f>
        <v/>
      </c>
      <c r="G1129" s="41" t="str">
        <f>IF(Data!$B1129:G$5005&lt;&gt;"",Data!G1129,"")</f>
        <v/>
      </c>
      <c r="H1129" s="41" t="str">
        <f>IF(Data!$B1129:H$5005&lt;&gt;"",Data!H1129,"")</f>
        <v/>
      </c>
      <c r="I1129" s="41" t="str">
        <f>IF(Data!$B1129:I$5005&lt;&gt;"",Data!I1129,"")</f>
        <v/>
      </c>
    </row>
    <row r="1130" spans="1:9">
      <c r="A1130" s="40">
        <v>1124</v>
      </c>
      <c r="B1130" s="41" t="str">
        <f>IF(Data!B1130:$B$5005&lt;&gt;"",Data!B1130,"")</f>
        <v/>
      </c>
      <c r="C1130" s="41" t="str">
        <f>IF(Data!$B1130:C$5005&lt;&gt;"",Data!C1130,"")</f>
        <v/>
      </c>
      <c r="D1130" s="41" t="str">
        <f>IF(Data!$B1130:D$5005&lt;&gt;"",Data!D1130,"")</f>
        <v/>
      </c>
      <c r="E1130" s="41" t="str">
        <f>IF(Data!$B1130:E$5005&lt;&gt;"",Data!E1130,"")</f>
        <v/>
      </c>
      <c r="F1130" s="41" t="str">
        <f>IF(Data!$B1130:F$5005&lt;&gt;"",Data!F1130,"")</f>
        <v/>
      </c>
      <c r="G1130" s="41" t="str">
        <f>IF(Data!$B1130:G$5005&lt;&gt;"",Data!G1130,"")</f>
        <v/>
      </c>
      <c r="H1130" s="41" t="str">
        <f>IF(Data!$B1130:H$5005&lt;&gt;"",Data!H1130,"")</f>
        <v/>
      </c>
      <c r="I1130" s="41" t="str">
        <f>IF(Data!$B1130:I$5005&lt;&gt;"",Data!I1130,"")</f>
        <v/>
      </c>
    </row>
    <row r="1131" spans="1:9">
      <c r="A1131" s="40">
        <v>1125</v>
      </c>
      <c r="B1131" s="41" t="str">
        <f>IF(Data!B1131:$B$5005&lt;&gt;"",Data!B1131,"")</f>
        <v/>
      </c>
      <c r="C1131" s="41" t="str">
        <f>IF(Data!$B1131:C$5005&lt;&gt;"",Data!C1131,"")</f>
        <v/>
      </c>
      <c r="D1131" s="41" t="str">
        <f>IF(Data!$B1131:D$5005&lt;&gt;"",Data!D1131,"")</f>
        <v/>
      </c>
      <c r="E1131" s="41" t="str">
        <f>IF(Data!$B1131:E$5005&lt;&gt;"",Data!E1131,"")</f>
        <v/>
      </c>
      <c r="F1131" s="41" t="str">
        <f>IF(Data!$B1131:F$5005&lt;&gt;"",Data!F1131,"")</f>
        <v/>
      </c>
      <c r="G1131" s="41" t="str">
        <f>IF(Data!$B1131:G$5005&lt;&gt;"",Data!G1131,"")</f>
        <v/>
      </c>
      <c r="H1131" s="41" t="str">
        <f>IF(Data!$B1131:H$5005&lt;&gt;"",Data!H1131,"")</f>
        <v/>
      </c>
      <c r="I1131" s="41" t="str">
        <f>IF(Data!$B1131:I$5005&lt;&gt;"",Data!I1131,"")</f>
        <v/>
      </c>
    </row>
    <row r="1132" spans="1:9">
      <c r="A1132" s="40">
        <v>1126</v>
      </c>
      <c r="B1132" s="41" t="str">
        <f>IF(Data!B1132:$B$5005&lt;&gt;"",Data!B1132,"")</f>
        <v/>
      </c>
      <c r="C1132" s="41" t="str">
        <f>IF(Data!$B1132:C$5005&lt;&gt;"",Data!C1132,"")</f>
        <v/>
      </c>
      <c r="D1132" s="41" t="str">
        <f>IF(Data!$B1132:D$5005&lt;&gt;"",Data!D1132,"")</f>
        <v/>
      </c>
      <c r="E1132" s="41" t="str">
        <f>IF(Data!$B1132:E$5005&lt;&gt;"",Data!E1132,"")</f>
        <v/>
      </c>
      <c r="F1132" s="41" t="str">
        <f>IF(Data!$B1132:F$5005&lt;&gt;"",Data!F1132,"")</f>
        <v/>
      </c>
      <c r="G1132" s="41" t="str">
        <f>IF(Data!$B1132:G$5005&lt;&gt;"",Data!G1132,"")</f>
        <v/>
      </c>
      <c r="H1132" s="41" t="str">
        <f>IF(Data!$B1132:H$5005&lt;&gt;"",Data!H1132,"")</f>
        <v/>
      </c>
      <c r="I1132" s="41" t="str">
        <f>IF(Data!$B1132:I$5005&lt;&gt;"",Data!I1132,"")</f>
        <v/>
      </c>
    </row>
    <row r="1133" spans="1:9">
      <c r="A1133" s="40">
        <v>1127</v>
      </c>
      <c r="B1133" s="41" t="str">
        <f>IF(Data!B1133:$B$5005&lt;&gt;"",Data!B1133,"")</f>
        <v/>
      </c>
      <c r="C1133" s="41" t="str">
        <f>IF(Data!$B1133:C$5005&lt;&gt;"",Data!C1133,"")</f>
        <v/>
      </c>
      <c r="D1133" s="41" t="str">
        <f>IF(Data!$B1133:D$5005&lt;&gt;"",Data!D1133,"")</f>
        <v/>
      </c>
      <c r="E1133" s="41" t="str">
        <f>IF(Data!$B1133:E$5005&lt;&gt;"",Data!E1133,"")</f>
        <v/>
      </c>
      <c r="F1133" s="41" t="str">
        <f>IF(Data!$B1133:F$5005&lt;&gt;"",Data!F1133,"")</f>
        <v/>
      </c>
      <c r="G1133" s="41" t="str">
        <f>IF(Data!$B1133:G$5005&lt;&gt;"",Data!G1133,"")</f>
        <v/>
      </c>
      <c r="H1133" s="41" t="str">
        <f>IF(Data!$B1133:H$5005&lt;&gt;"",Data!H1133,"")</f>
        <v/>
      </c>
      <c r="I1133" s="41" t="str">
        <f>IF(Data!$B1133:I$5005&lt;&gt;"",Data!I1133,"")</f>
        <v/>
      </c>
    </row>
    <row r="1134" spans="1:9">
      <c r="A1134" s="40">
        <v>1128</v>
      </c>
      <c r="B1134" s="41" t="str">
        <f>IF(Data!B1134:$B$5005&lt;&gt;"",Data!B1134,"")</f>
        <v/>
      </c>
      <c r="C1134" s="41" t="str">
        <f>IF(Data!$B1134:C$5005&lt;&gt;"",Data!C1134,"")</f>
        <v/>
      </c>
      <c r="D1134" s="41" t="str">
        <f>IF(Data!$B1134:D$5005&lt;&gt;"",Data!D1134,"")</f>
        <v/>
      </c>
      <c r="E1134" s="41" t="str">
        <f>IF(Data!$B1134:E$5005&lt;&gt;"",Data!E1134,"")</f>
        <v/>
      </c>
      <c r="F1134" s="41" t="str">
        <f>IF(Data!$B1134:F$5005&lt;&gt;"",Data!F1134,"")</f>
        <v/>
      </c>
      <c r="G1134" s="41" t="str">
        <f>IF(Data!$B1134:G$5005&lt;&gt;"",Data!G1134,"")</f>
        <v/>
      </c>
      <c r="H1134" s="41" t="str">
        <f>IF(Data!$B1134:H$5005&lt;&gt;"",Data!H1134,"")</f>
        <v/>
      </c>
      <c r="I1134" s="41" t="str">
        <f>IF(Data!$B1134:I$5005&lt;&gt;"",Data!I1134,"")</f>
        <v/>
      </c>
    </row>
    <row r="1135" spans="1:9">
      <c r="A1135" s="40">
        <v>1129</v>
      </c>
      <c r="B1135" s="41" t="str">
        <f>IF(Data!B1135:$B$5005&lt;&gt;"",Data!B1135,"")</f>
        <v/>
      </c>
      <c r="C1135" s="41" t="str">
        <f>IF(Data!$B1135:C$5005&lt;&gt;"",Data!C1135,"")</f>
        <v/>
      </c>
      <c r="D1135" s="41" t="str">
        <f>IF(Data!$B1135:D$5005&lt;&gt;"",Data!D1135,"")</f>
        <v/>
      </c>
      <c r="E1135" s="41" t="str">
        <f>IF(Data!$B1135:E$5005&lt;&gt;"",Data!E1135,"")</f>
        <v/>
      </c>
      <c r="F1135" s="41" t="str">
        <f>IF(Data!$B1135:F$5005&lt;&gt;"",Data!F1135,"")</f>
        <v/>
      </c>
      <c r="G1135" s="41" t="str">
        <f>IF(Data!$B1135:G$5005&lt;&gt;"",Data!G1135,"")</f>
        <v/>
      </c>
      <c r="H1135" s="41" t="str">
        <f>IF(Data!$B1135:H$5005&lt;&gt;"",Data!H1135,"")</f>
        <v/>
      </c>
      <c r="I1135" s="41" t="str">
        <f>IF(Data!$B1135:I$5005&lt;&gt;"",Data!I1135,"")</f>
        <v/>
      </c>
    </row>
    <row r="1136" spans="1:9">
      <c r="A1136" s="40">
        <v>1130</v>
      </c>
      <c r="B1136" s="41" t="str">
        <f>IF(Data!B1136:$B$5005&lt;&gt;"",Data!B1136,"")</f>
        <v/>
      </c>
      <c r="C1136" s="41" t="str">
        <f>IF(Data!$B1136:C$5005&lt;&gt;"",Data!C1136,"")</f>
        <v/>
      </c>
      <c r="D1136" s="41" t="str">
        <f>IF(Data!$B1136:D$5005&lt;&gt;"",Data!D1136,"")</f>
        <v/>
      </c>
      <c r="E1136" s="41" t="str">
        <f>IF(Data!$B1136:E$5005&lt;&gt;"",Data!E1136,"")</f>
        <v/>
      </c>
      <c r="F1136" s="41" t="str">
        <f>IF(Data!$B1136:F$5005&lt;&gt;"",Data!F1136,"")</f>
        <v/>
      </c>
      <c r="G1136" s="41" t="str">
        <f>IF(Data!$B1136:G$5005&lt;&gt;"",Data!G1136,"")</f>
        <v/>
      </c>
      <c r="H1136" s="41" t="str">
        <f>IF(Data!$B1136:H$5005&lt;&gt;"",Data!H1136,"")</f>
        <v/>
      </c>
      <c r="I1136" s="41" t="str">
        <f>IF(Data!$B1136:I$5005&lt;&gt;"",Data!I1136,"")</f>
        <v/>
      </c>
    </row>
    <row r="1137" spans="1:9">
      <c r="A1137" s="40">
        <v>1131</v>
      </c>
      <c r="B1137" s="41" t="str">
        <f>IF(Data!B1137:$B$5005&lt;&gt;"",Data!B1137,"")</f>
        <v/>
      </c>
      <c r="C1137" s="41" t="str">
        <f>IF(Data!$B1137:C$5005&lt;&gt;"",Data!C1137,"")</f>
        <v/>
      </c>
      <c r="D1137" s="41" t="str">
        <f>IF(Data!$B1137:D$5005&lt;&gt;"",Data!D1137,"")</f>
        <v/>
      </c>
      <c r="E1137" s="41" t="str">
        <f>IF(Data!$B1137:E$5005&lt;&gt;"",Data!E1137,"")</f>
        <v/>
      </c>
      <c r="F1137" s="41" t="str">
        <f>IF(Data!$B1137:F$5005&lt;&gt;"",Data!F1137,"")</f>
        <v/>
      </c>
      <c r="G1137" s="41" t="str">
        <f>IF(Data!$B1137:G$5005&lt;&gt;"",Data!G1137,"")</f>
        <v/>
      </c>
      <c r="H1137" s="41" t="str">
        <f>IF(Data!$B1137:H$5005&lt;&gt;"",Data!H1137,"")</f>
        <v/>
      </c>
      <c r="I1137" s="41" t="str">
        <f>IF(Data!$B1137:I$5005&lt;&gt;"",Data!I1137,"")</f>
        <v/>
      </c>
    </row>
    <row r="1138" spans="1:9">
      <c r="A1138" s="40">
        <v>1132</v>
      </c>
      <c r="B1138" s="41" t="str">
        <f>IF(Data!B1138:$B$5005&lt;&gt;"",Data!B1138,"")</f>
        <v/>
      </c>
      <c r="C1138" s="41" t="str">
        <f>IF(Data!$B1138:C$5005&lt;&gt;"",Data!C1138,"")</f>
        <v/>
      </c>
      <c r="D1138" s="41" t="str">
        <f>IF(Data!$B1138:D$5005&lt;&gt;"",Data!D1138,"")</f>
        <v/>
      </c>
      <c r="E1138" s="41" t="str">
        <f>IF(Data!$B1138:E$5005&lt;&gt;"",Data!E1138,"")</f>
        <v/>
      </c>
      <c r="F1138" s="41" t="str">
        <f>IF(Data!$B1138:F$5005&lt;&gt;"",Data!F1138,"")</f>
        <v/>
      </c>
      <c r="G1138" s="41" t="str">
        <f>IF(Data!$B1138:G$5005&lt;&gt;"",Data!G1138,"")</f>
        <v/>
      </c>
      <c r="H1138" s="41" t="str">
        <f>IF(Data!$B1138:H$5005&lt;&gt;"",Data!H1138,"")</f>
        <v/>
      </c>
      <c r="I1138" s="41" t="str">
        <f>IF(Data!$B1138:I$5005&lt;&gt;"",Data!I1138,"")</f>
        <v/>
      </c>
    </row>
    <row r="1139" spans="1:9">
      <c r="A1139" s="40">
        <v>1133</v>
      </c>
      <c r="B1139" s="41" t="str">
        <f>IF(Data!B1139:$B$5005&lt;&gt;"",Data!B1139,"")</f>
        <v/>
      </c>
      <c r="C1139" s="41" t="str">
        <f>IF(Data!$B1139:C$5005&lt;&gt;"",Data!C1139,"")</f>
        <v/>
      </c>
      <c r="D1139" s="41" t="str">
        <f>IF(Data!$B1139:D$5005&lt;&gt;"",Data!D1139,"")</f>
        <v/>
      </c>
      <c r="E1139" s="41" t="str">
        <f>IF(Data!$B1139:E$5005&lt;&gt;"",Data!E1139,"")</f>
        <v/>
      </c>
      <c r="F1139" s="41" t="str">
        <f>IF(Data!$B1139:F$5005&lt;&gt;"",Data!F1139,"")</f>
        <v/>
      </c>
      <c r="G1139" s="41" t="str">
        <f>IF(Data!$B1139:G$5005&lt;&gt;"",Data!G1139,"")</f>
        <v/>
      </c>
      <c r="H1139" s="41" t="str">
        <f>IF(Data!$B1139:H$5005&lt;&gt;"",Data!H1139,"")</f>
        <v/>
      </c>
      <c r="I1139" s="41" t="str">
        <f>IF(Data!$B1139:I$5005&lt;&gt;"",Data!I1139,"")</f>
        <v/>
      </c>
    </row>
    <row r="1140" spans="1:9">
      <c r="A1140" s="40">
        <v>1134</v>
      </c>
      <c r="B1140" s="41" t="str">
        <f>IF(Data!B1140:$B$5005&lt;&gt;"",Data!B1140,"")</f>
        <v/>
      </c>
      <c r="C1140" s="41" t="str">
        <f>IF(Data!$B1140:C$5005&lt;&gt;"",Data!C1140,"")</f>
        <v/>
      </c>
      <c r="D1140" s="41" t="str">
        <f>IF(Data!$B1140:D$5005&lt;&gt;"",Data!D1140,"")</f>
        <v/>
      </c>
      <c r="E1140" s="41" t="str">
        <f>IF(Data!$B1140:E$5005&lt;&gt;"",Data!E1140,"")</f>
        <v/>
      </c>
      <c r="F1140" s="41" t="str">
        <f>IF(Data!$B1140:F$5005&lt;&gt;"",Data!F1140,"")</f>
        <v/>
      </c>
      <c r="G1140" s="41" t="str">
        <f>IF(Data!$B1140:G$5005&lt;&gt;"",Data!G1140,"")</f>
        <v/>
      </c>
      <c r="H1140" s="41" t="str">
        <f>IF(Data!$B1140:H$5005&lt;&gt;"",Data!H1140,"")</f>
        <v/>
      </c>
      <c r="I1140" s="41" t="str">
        <f>IF(Data!$B1140:I$5005&lt;&gt;"",Data!I1140,"")</f>
        <v/>
      </c>
    </row>
    <row r="1141" spans="1:9">
      <c r="A1141" s="40">
        <v>1135</v>
      </c>
      <c r="B1141" s="41" t="str">
        <f>IF(Data!B1141:$B$5005&lt;&gt;"",Data!B1141,"")</f>
        <v/>
      </c>
      <c r="C1141" s="41" t="str">
        <f>IF(Data!$B1141:C$5005&lt;&gt;"",Data!C1141,"")</f>
        <v/>
      </c>
      <c r="D1141" s="41" t="str">
        <f>IF(Data!$B1141:D$5005&lt;&gt;"",Data!D1141,"")</f>
        <v/>
      </c>
      <c r="E1141" s="41" t="str">
        <f>IF(Data!$B1141:E$5005&lt;&gt;"",Data!E1141,"")</f>
        <v/>
      </c>
      <c r="F1141" s="41" t="str">
        <f>IF(Data!$B1141:F$5005&lt;&gt;"",Data!F1141,"")</f>
        <v/>
      </c>
      <c r="G1141" s="41" t="str">
        <f>IF(Data!$B1141:G$5005&lt;&gt;"",Data!G1141,"")</f>
        <v/>
      </c>
      <c r="H1141" s="41" t="str">
        <f>IF(Data!$B1141:H$5005&lt;&gt;"",Data!H1141,"")</f>
        <v/>
      </c>
      <c r="I1141" s="41" t="str">
        <f>IF(Data!$B1141:I$5005&lt;&gt;"",Data!I1141,"")</f>
        <v/>
      </c>
    </row>
    <row r="1142" spans="1:9">
      <c r="A1142" s="40">
        <v>1136</v>
      </c>
      <c r="B1142" s="41" t="str">
        <f>IF(Data!B1142:$B$5005&lt;&gt;"",Data!B1142,"")</f>
        <v/>
      </c>
      <c r="C1142" s="41" t="str">
        <f>IF(Data!$B1142:C$5005&lt;&gt;"",Data!C1142,"")</f>
        <v/>
      </c>
      <c r="D1142" s="41" t="str">
        <f>IF(Data!$B1142:D$5005&lt;&gt;"",Data!D1142,"")</f>
        <v/>
      </c>
      <c r="E1142" s="41" t="str">
        <f>IF(Data!$B1142:E$5005&lt;&gt;"",Data!E1142,"")</f>
        <v/>
      </c>
      <c r="F1142" s="41" t="str">
        <f>IF(Data!$B1142:F$5005&lt;&gt;"",Data!F1142,"")</f>
        <v/>
      </c>
      <c r="G1142" s="41" t="str">
        <f>IF(Data!$B1142:G$5005&lt;&gt;"",Data!G1142,"")</f>
        <v/>
      </c>
      <c r="H1142" s="41" t="str">
        <f>IF(Data!$B1142:H$5005&lt;&gt;"",Data!H1142,"")</f>
        <v/>
      </c>
      <c r="I1142" s="41" t="str">
        <f>IF(Data!$B1142:I$5005&lt;&gt;"",Data!I1142,"")</f>
        <v/>
      </c>
    </row>
    <row r="1143" spans="1:9">
      <c r="A1143" s="40">
        <v>1137</v>
      </c>
      <c r="B1143" s="41" t="str">
        <f>IF(Data!B1143:$B$5005&lt;&gt;"",Data!B1143,"")</f>
        <v/>
      </c>
      <c r="C1143" s="41" t="str">
        <f>IF(Data!$B1143:C$5005&lt;&gt;"",Data!C1143,"")</f>
        <v/>
      </c>
      <c r="D1143" s="41" t="str">
        <f>IF(Data!$B1143:D$5005&lt;&gt;"",Data!D1143,"")</f>
        <v/>
      </c>
      <c r="E1143" s="41" t="str">
        <f>IF(Data!$B1143:E$5005&lt;&gt;"",Data!E1143,"")</f>
        <v/>
      </c>
      <c r="F1143" s="41" t="str">
        <f>IF(Data!$B1143:F$5005&lt;&gt;"",Data!F1143,"")</f>
        <v/>
      </c>
      <c r="G1143" s="41" t="str">
        <f>IF(Data!$B1143:G$5005&lt;&gt;"",Data!G1143,"")</f>
        <v/>
      </c>
      <c r="H1143" s="41" t="str">
        <f>IF(Data!$B1143:H$5005&lt;&gt;"",Data!H1143,"")</f>
        <v/>
      </c>
      <c r="I1143" s="41" t="str">
        <f>IF(Data!$B1143:I$5005&lt;&gt;"",Data!I1143,"")</f>
        <v/>
      </c>
    </row>
    <row r="1144" spans="1:9">
      <c r="A1144" s="40">
        <v>1138</v>
      </c>
      <c r="B1144" s="41" t="str">
        <f>IF(Data!B1144:$B$5005&lt;&gt;"",Data!B1144,"")</f>
        <v/>
      </c>
      <c r="C1144" s="41" t="str">
        <f>IF(Data!$B1144:C$5005&lt;&gt;"",Data!C1144,"")</f>
        <v/>
      </c>
      <c r="D1144" s="41" t="str">
        <f>IF(Data!$B1144:D$5005&lt;&gt;"",Data!D1144,"")</f>
        <v/>
      </c>
      <c r="E1144" s="41" t="str">
        <f>IF(Data!$B1144:E$5005&lt;&gt;"",Data!E1144,"")</f>
        <v/>
      </c>
      <c r="F1144" s="41" t="str">
        <f>IF(Data!$B1144:F$5005&lt;&gt;"",Data!F1144,"")</f>
        <v/>
      </c>
      <c r="G1144" s="41" t="str">
        <f>IF(Data!$B1144:G$5005&lt;&gt;"",Data!G1144,"")</f>
        <v/>
      </c>
      <c r="H1144" s="41" t="str">
        <f>IF(Data!$B1144:H$5005&lt;&gt;"",Data!H1144,"")</f>
        <v/>
      </c>
      <c r="I1144" s="41" t="str">
        <f>IF(Data!$B1144:I$5005&lt;&gt;"",Data!I1144,"")</f>
        <v/>
      </c>
    </row>
    <row r="1145" spans="1:9">
      <c r="A1145" s="40">
        <v>1139</v>
      </c>
      <c r="B1145" s="41" t="str">
        <f>IF(Data!B1145:$B$5005&lt;&gt;"",Data!B1145,"")</f>
        <v/>
      </c>
      <c r="C1145" s="41" t="str">
        <f>IF(Data!$B1145:C$5005&lt;&gt;"",Data!C1145,"")</f>
        <v/>
      </c>
      <c r="D1145" s="41" t="str">
        <f>IF(Data!$B1145:D$5005&lt;&gt;"",Data!D1145,"")</f>
        <v/>
      </c>
      <c r="E1145" s="41" t="str">
        <f>IF(Data!$B1145:E$5005&lt;&gt;"",Data!E1145,"")</f>
        <v/>
      </c>
      <c r="F1145" s="41" t="str">
        <f>IF(Data!$B1145:F$5005&lt;&gt;"",Data!F1145,"")</f>
        <v/>
      </c>
      <c r="G1145" s="41" t="str">
        <f>IF(Data!$B1145:G$5005&lt;&gt;"",Data!G1145,"")</f>
        <v/>
      </c>
      <c r="H1145" s="41" t="str">
        <f>IF(Data!$B1145:H$5005&lt;&gt;"",Data!H1145,"")</f>
        <v/>
      </c>
      <c r="I1145" s="41" t="str">
        <f>IF(Data!$B1145:I$5005&lt;&gt;"",Data!I1145,"")</f>
        <v/>
      </c>
    </row>
    <row r="1146" spans="1:9">
      <c r="A1146" s="40">
        <v>1140</v>
      </c>
      <c r="B1146" s="41" t="str">
        <f>IF(Data!B1146:$B$5005&lt;&gt;"",Data!B1146,"")</f>
        <v/>
      </c>
      <c r="C1146" s="41" t="str">
        <f>IF(Data!$B1146:C$5005&lt;&gt;"",Data!C1146,"")</f>
        <v/>
      </c>
      <c r="D1146" s="41" t="str">
        <f>IF(Data!$B1146:D$5005&lt;&gt;"",Data!D1146,"")</f>
        <v/>
      </c>
      <c r="E1146" s="41" t="str">
        <f>IF(Data!$B1146:E$5005&lt;&gt;"",Data!E1146,"")</f>
        <v/>
      </c>
      <c r="F1146" s="41" t="str">
        <f>IF(Data!$B1146:F$5005&lt;&gt;"",Data!F1146,"")</f>
        <v/>
      </c>
      <c r="G1146" s="41" t="str">
        <f>IF(Data!$B1146:G$5005&lt;&gt;"",Data!G1146,"")</f>
        <v/>
      </c>
      <c r="H1146" s="41" t="str">
        <f>IF(Data!$B1146:H$5005&lt;&gt;"",Data!H1146,"")</f>
        <v/>
      </c>
      <c r="I1146" s="41" t="str">
        <f>IF(Data!$B1146:I$5005&lt;&gt;"",Data!I1146,"")</f>
        <v/>
      </c>
    </row>
    <row r="1147" spans="1:9">
      <c r="A1147" s="40">
        <v>1141</v>
      </c>
      <c r="B1147" s="41" t="str">
        <f>IF(Data!B1147:$B$5005&lt;&gt;"",Data!B1147,"")</f>
        <v/>
      </c>
      <c r="C1147" s="41" t="str">
        <f>IF(Data!$B1147:C$5005&lt;&gt;"",Data!C1147,"")</f>
        <v/>
      </c>
      <c r="D1147" s="41" t="str">
        <f>IF(Data!$B1147:D$5005&lt;&gt;"",Data!D1147,"")</f>
        <v/>
      </c>
      <c r="E1147" s="41" t="str">
        <f>IF(Data!$B1147:E$5005&lt;&gt;"",Data!E1147,"")</f>
        <v/>
      </c>
      <c r="F1147" s="41" t="str">
        <f>IF(Data!$B1147:F$5005&lt;&gt;"",Data!F1147,"")</f>
        <v/>
      </c>
      <c r="G1147" s="41" t="str">
        <f>IF(Data!$B1147:G$5005&lt;&gt;"",Data!G1147,"")</f>
        <v/>
      </c>
      <c r="H1147" s="41" t="str">
        <f>IF(Data!$B1147:H$5005&lt;&gt;"",Data!H1147,"")</f>
        <v/>
      </c>
      <c r="I1147" s="41" t="str">
        <f>IF(Data!$B1147:I$5005&lt;&gt;"",Data!I1147,"")</f>
        <v/>
      </c>
    </row>
    <row r="1148" spans="1:9">
      <c r="A1148" s="40">
        <v>1142</v>
      </c>
      <c r="B1148" s="41" t="str">
        <f>IF(Data!B1148:$B$5005&lt;&gt;"",Data!B1148,"")</f>
        <v/>
      </c>
      <c r="C1148" s="41" t="str">
        <f>IF(Data!$B1148:C$5005&lt;&gt;"",Data!C1148,"")</f>
        <v/>
      </c>
      <c r="D1148" s="41" t="str">
        <f>IF(Data!$B1148:D$5005&lt;&gt;"",Data!D1148,"")</f>
        <v/>
      </c>
      <c r="E1148" s="41" t="str">
        <f>IF(Data!$B1148:E$5005&lt;&gt;"",Data!E1148,"")</f>
        <v/>
      </c>
      <c r="F1148" s="41" t="str">
        <f>IF(Data!$B1148:F$5005&lt;&gt;"",Data!F1148,"")</f>
        <v/>
      </c>
      <c r="G1148" s="41" t="str">
        <f>IF(Data!$B1148:G$5005&lt;&gt;"",Data!G1148,"")</f>
        <v/>
      </c>
      <c r="H1148" s="41" t="str">
        <f>IF(Data!$B1148:H$5005&lt;&gt;"",Data!H1148,"")</f>
        <v/>
      </c>
      <c r="I1148" s="41" t="str">
        <f>IF(Data!$B1148:I$5005&lt;&gt;"",Data!I1148,"")</f>
        <v/>
      </c>
    </row>
    <row r="1149" spans="1:9">
      <c r="A1149" s="40">
        <v>1143</v>
      </c>
      <c r="B1149" s="41" t="str">
        <f>IF(Data!B1149:$B$5005&lt;&gt;"",Data!B1149,"")</f>
        <v/>
      </c>
      <c r="C1149" s="41" t="str">
        <f>IF(Data!$B1149:C$5005&lt;&gt;"",Data!C1149,"")</f>
        <v/>
      </c>
      <c r="D1149" s="41" t="str">
        <f>IF(Data!$B1149:D$5005&lt;&gt;"",Data!D1149,"")</f>
        <v/>
      </c>
      <c r="E1149" s="41" t="str">
        <f>IF(Data!$B1149:E$5005&lt;&gt;"",Data!E1149,"")</f>
        <v/>
      </c>
      <c r="F1149" s="41" t="str">
        <f>IF(Data!$B1149:F$5005&lt;&gt;"",Data!F1149,"")</f>
        <v/>
      </c>
      <c r="G1149" s="41" t="str">
        <f>IF(Data!$B1149:G$5005&lt;&gt;"",Data!G1149,"")</f>
        <v/>
      </c>
      <c r="H1149" s="41" t="str">
        <f>IF(Data!$B1149:H$5005&lt;&gt;"",Data!H1149,"")</f>
        <v/>
      </c>
      <c r="I1149" s="41" t="str">
        <f>IF(Data!$B1149:I$5005&lt;&gt;"",Data!I1149,"")</f>
        <v/>
      </c>
    </row>
    <row r="1150" spans="1:9">
      <c r="A1150" s="40">
        <v>1144</v>
      </c>
      <c r="B1150" s="41" t="str">
        <f>IF(Data!B1150:$B$5005&lt;&gt;"",Data!B1150,"")</f>
        <v/>
      </c>
      <c r="C1150" s="41" t="str">
        <f>IF(Data!$B1150:C$5005&lt;&gt;"",Data!C1150,"")</f>
        <v/>
      </c>
      <c r="D1150" s="41" t="str">
        <f>IF(Data!$B1150:D$5005&lt;&gt;"",Data!D1150,"")</f>
        <v/>
      </c>
      <c r="E1150" s="41" t="str">
        <f>IF(Data!$B1150:E$5005&lt;&gt;"",Data!E1150,"")</f>
        <v/>
      </c>
      <c r="F1150" s="41" t="str">
        <f>IF(Data!$B1150:F$5005&lt;&gt;"",Data!F1150,"")</f>
        <v/>
      </c>
      <c r="G1150" s="41" t="str">
        <f>IF(Data!$B1150:G$5005&lt;&gt;"",Data!G1150,"")</f>
        <v/>
      </c>
      <c r="H1150" s="41" t="str">
        <f>IF(Data!$B1150:H$5005&lt;&gt;"",Data!H1150,"")</f>
        <v/>
      </c>
      <c r="I1150" s="41" t="str">
        <f>IF(Data!$B1150:I$5005&lt;&gt;"",Data!I1150,"")</f>
        <v/>
      </c>
    </row>
    <row r="1151" spans="1:9">
      <c r="A1151" s="40">
        <v>1145</v>
      </c>
      <c r="B1151" s="41" t="str">
        <f>IF(Data!B1151:$B$5005&lt;&gt;"",Data!B1151,"")</f>
        <v/>
      </c>
      <c r="C1151" s="41" t="str">
        <f>IF(Data!$B1151:C$5005&lt;&gt;"",Data!C1151,"")</f>
        <v/>
      </c>
      <c r="D1151" s="41" t="str">
        <f>IF(Data!$B1151:D$5005&lt;&gt;"",Data!D1151,"")</f>
        <v/>
      </c>
      <c r="E1151" s="41" t="str">
        <f>IF(Data!$B1151:E$5005&lt;&gt;"",Data!E1151,"")</f>
        <v/>
      </c>
      <c r="F1151" s="41" t="str">
        <f>IF(Data!$B1151:F$5005&lt;&gt;"",Data!F1151,"")</f>
        <v/>
      </c>
      <c r="G1151" s="41" t="str">
        <f>IF(Data!$B1151:G$5005&lt;&gt;"",Data!G1151,"")</f>
        <v/>
      </c>
      <c r="H1151" s="41" t="str">
        <f>IF(Data!$B1151:H$5005&lt;&gt;"",Data!H1151,"")</f>
        <v/>
      </c>
      <c r="I1151" s="41" t="str">
        <f>IF(Data!$B1151:I$5005&lt;&gt;"",Data!I1151,"")</f>
        <v/>
      </c>
    </row>
    <row r="1152" spans="1:9">
      <c r="A1152" s="40">
        <v>1146</v>
      </c>
      <c r="B1152" s="41" t="str">
        <f>IF(Data!B1152:$B$5005&lt;&gt;"",Data!B1152,"")</f>
        <v/>
      </c>
      <c r="C1152" s="41" t="str">
        <f>IF(Data!$B1152:C$5005&lt;&gt;"",Data!C1152,"")</f>
        <v/>
      </c>
      <c r="D1152" s="41" t="str">
        <f>IF(Data!$B1152:D$5005&lt;&gt;"",Data!D1152,"")</f>
        <v/>
      </c>
      <c r="E1152" s="41" t="str">
        <f>IF(Data!$B1152:E$5005&lt;&gt;"",Data!E1152,"")</f>
        <v/>
      </c>
      <c r="F1152" s="41" t="str">
        <f>IF(Data!$B1152:F$5005&lt;&gt;"",Data!F1152,"")</f>
        <v/>
      </c>
      <c r="G1152" s="41" t="str">
        <f>IF(Data!$B1152:G$5005&lt;&gt;"",Data!G1152,"")</f>
        <v/>
      </c>
      <c r="H1152" s="41" t="str">
        <f>IF(Data!$B1152:H$5005&lt;&gt;"",Data!H1152,"")</f>
        <v/>
      </c>
      <c r="I1152" s="41" t="str">
        <f>IF(Data!$B1152:I$5005&lt;&gt;"",Data!I1152,"")</f>
        <v/>
      </c>
    </row>
    <row r="1153" spans="1:9">
      <c r="A1153" s="40">
        <v>1147</v>
      </c>
      <c r="B1153" s="41" t="str">
        <f>IF(Data!B1153:$B$5005&lt;&gt;"",Data!B1153,"")</f>
        <v/>
      </c>
      <c r="C1153" s="41" t="str">
        <f>IF(Data!$B1153:C$5005&lt;&gt;"",Data!C1153,"")</f>
        <v/>
      </c>
      <c r="D1153" s="41" t="str">
        <f>IF(Data!$B1153:D$5005&lt;&gt;"",Data!D1153,"")</f>
        <v/>
      </c>
      <c r="E1153" s="41" t="str">
        <f>IF(Data!$B1153:E$5005&lt;&gt;"",Data!E1153,"")</f>
        <v/>
      </c>
      <c r="F1153" s="41" t="str">
        <f>IF(Data!$B1153:F$5005&lt;&gt;"",Data!F1153,"")</f>
        <v/>
      </c>
      <c r="G1153" s="41" t="str">
        <f>IF(Data!$B1153:G$5005&lt;&gt;"",Data!G1153,"")</f>
        <v/>
      </c>
      <c r="H1153" s="41" t="str">
        <f>IF(Data!$B1153:H$5005&lt;&gt;"",Data!H1153,"")</f>
        <v/>
      </c>
      <c r="I1153" s="41" t="str">
        <f>IF(Data!$B1153:I$5005&lt;&gt;"",Data!I1153,"")</f>
        <v/>
      </c>
    </row>
    <row r="1154" spans="1:9">
      <c r="A1154" s="40">
        <v>1148</v>
      </c>
      <c r="B1154" s="41" t="str">
        <f>IF(Data!B1154:$B$5005&lt;&gt;"",Data!B1154,"")</f>
        <v/>
      </c>
      <c r="C1154" s="41" t="str">
        <f>IF(Data!$B1154:C$5005&lt;&gt;"",Data!C1154,"")</f>
        <v/>
      </c>
      <c r="D1154" s="41" t="str">
        <f>IF(Data!$B1154:D$5005&lt;&gt;"",Data!D1154,"")</f>
        <v/>
      </c>
      <c r="E1154" s="41" t="str">
        <f>IF(Data!$B1154:E$5005&lt;&gt;"",Data!E1154,"")</f>
        <v/>
      </c>
      <c r="F1154" s="41" t="str">
        <f>IF(Data!$B1154:F$5005&lt;&gt;"",Data!F1154,"")</f>
        <v/>
      </c>
      <c r="G1154" s="41" t="str">
        <f>IF(Data!$B1154:G$5005&lt;&gt;"",Data!G1154,"")</f>
        <v/>
      </c>
      <c r="H1154" s="41" t="str">
        <f>IF(Data!$B1154:H$5005&lt;&gt;"",Data!H1154,"")</f>
        <v/>
      </c>
      <c r="I1154" s="41" t="str">
        <f>IF(Data!$B1154:I$5005&lt;&gt;"",Data!I1154,"")</f>
        <v/>
      </c>
    </row>
    <row r="1155" spans="1:9">
      <c r="A1155" s="40">
        <v>1149</v>
      </c>
      <c r="B1155" s="41" t="str">
        <f>IF(Data!B1155:$B$5005&lt;&gt;"",Data!B1155,"")</f>
        <v/>
      </c>
      <c r="C1155" s="41" t="str">
        <f>IF(Data!$B1155:C$5005&lt;&gt;"",Data!C1155,"")</f>
        <v/>
      </c>
      <c r="D1155" s="41" t="str">
        <f>IF(Data!$B1155:D$5005&lt;&gt;"",Data!D1155,"")</f>
        <v/>
      </c>
      <c r="E1155" s="41" t="str">
        <f>IF(Data!$B1155:E$5005&lt;&gt;"",Data!E1155,"")</f>
        <v/>
      </c>
      <c r="F1155" s="41" t="str">
        <f>IF(Data!$B1155:F$5005&lt;&gt;"",Data!F1155,"")</f>
        <v/>
      </c>
      <c r="G1155" s="41" t="str">
        <f>IF(Data!$B1155:G$5005&lt;&gt;"",Data!G1155,"")</f>
        <v/>
      </c>
      <c r="H1155" s="41" t="str">
        <f>IF(Data!$B1155:H$5005&lt;&gt;"",Data!H1155,"")</f>
        <v/>
      </c>
      <c r="I1155" s="41" t="str">
        <f>IF(Data!$B1155:I$5005&lt;&gt;"",Data!I1155,"")</f>
        <v/>
      </c>
    </row>
    <row r="1156" spans="1:9">
      <c r="A1156" s="40">
        <v>1150</v>
      </c>
      <c r="B1156" s="41" t="str">
        <f>IF(Data!B1156:$B$5005&lt;&gt;"",Data!B1156,"")</f>
        <v/>
      </c>
      <c r="C1156" s="41" t="str">
        <f>IF(Data!$B1156:C$5005&lt;&gt;"",Data!C1156,"")</f>
        <v/>
      </c>
      <c r="D1156" s="41" t="str">
        <f>IF(Data!$B1156:D$5005&lt;&gt;"",Data!D1156,"")</f>
        <v/>
      </c>
      <c r="E1156" s="41" t="str">
        <f>IF(Data!$B1156:E$5005&lt;&gt;"",Data!E1156,"")</f>
        <v/>
      </c>
      <c r="F1156" s="41" t="str">
        <f>IF(Data!$B1156:F$5005&lt;&gt;"",Data!F1156,"")</f>
        <v/>
      </c>
      <c r="G1156" s="41" t="str">
        <f>IF(Data!$B1156:G$5005&lt;&gt;"",Data!G1156,"")</f>
        <v/>
      </c>
      <c r="H1156" s="41" t="str">
        <f>IF(Data!$B1156:H$5005&lt;&gt;"",Data!H1156,"")</f>
        <v/>
      </c>
      <c r="I1156" s="41" t="str">
        <f>IF(Data!$B1156:I$5005&lt;&gt;"",Data!I1156,"")</f>
        <v/>
      </c>
    </row>
    <row r="1157" spans="1:9">
      <c r="A1157" s="40">
        <v>1151</v>
      </c>
      <c r="B1157" s="41" t="str">
        <f>IF(Data!B1157:$B$5005&lt;&gt;"",Data!B1157,"")</f>
        <v/>
      </c>
      <c r="C1157" s="41" t="str">
        <f>IF(Data!$B1157:C$5005&lt;&gt;"",Data!C1157,"")</f>
        <v/>
      </c>
      <c r="D1157" s="41" t="str">
        <f>IF(Data!$B1157:D$5005&lt;&gt;"",Data!D1157,"")</f>
        <v/>
      </c>
      <c r="E1157" s="41" t="str">
        <f>IF(Data!$B1157:E$5005&lt;&gt;"",Data!E1157,"")</f>
        <v/>
      </c>
      <c r="F1157" s="41" t="str">
        <f>IF(Data!$B1157:F$5005&lt;&gt;"",Data!F1157,"")</f>
        <v/>
      </c>
      <c r="G1157" s="41" t="str">
        <f>IF(Data!$B1157:G$5005&lt;&gt;"",Data!G1157,"")</f>
        <v/>
      </c>
      <c r="H1157" s="41" t="str">
        <f>IF(Data!$B1157:H$5005&lt;&gt;"",Data!H1157,"")</f>
        <v/>
      </c>
      <c r="I1157" s="41" t="str">
        <f>IF(Data!$B1157:I$5005&lt;&gt;"",Data!I1157,"")</f>
        <v/>
      </c>
    </row>
    <row r="1158" spans="1:9">
      <c r="A1158" s="40">
        <v>1152</v>
      </c>
      <c r="B1158" s="41" t="str">
        <f>IF(Data!B1158:$B$5005&lt;&gt;"",Data!B1158,"")</f>
        <v/>
      </c>
      <c r="C1158" s="41" t="str">
        <f>IF(Data!$B1158:C$5005&lt;&gt;"",Data!C1158,"")</f>
        <v/>
      </c>
      <c r="D1158" s="41" t="str">
        <f>IF(Data!$B1158:D$5005&lt;&gt;"",Data!D1158,"")</f>
        <v/>
      </c>
      <c r="E1158" s="41" t="str">
        <f>IF(Data!$B1158:E$5005&lt;&gt;"",Data!E1158,"")</f>
        <v/>
      </c>
      <c r="F1158" s="41" t="str">
        <f>IF(Data!$B1158:F$5005&lt;&gt;"",Data!F1158,"")</f>
        <v/>
      </c>
      <c r="G1158" s="41" t="str">
        <f>IF(Data!$B1158:G$5005&lt;&gt;"",Data!G1158,"")</f>
        <v/>
      </c>
      <c r="H1158" s="41" t="str">
        <f>IF(Data!$B1158:H$5005&lt;&gt;"",Data!H1158,"")</f>
        <v/>
      </c>
      <c r="I1158" s="41" t="str">
        <f>IF(Data!$B1158:I$5005&lt;&gt;"",Data!I1158,"")</f>
        <v/>
      </c>
    </row>
    <row r="1159" spans="1:9">
      <c r="A1159" s="40">
        <v>1153</v>
      </c>
      <c r="B1159" s="41" t="str">
        <f>IF(Data!B1159:$B$5005&lt;&gt;"",Data!B1159,"")</f>
        <v/>
      </c>
      <c r="C1159" s="41" t="str">
        <f>IF(Data!$B1159:C$5005&lt;&gt;"",Data!C1159,"")</f>
        <v/>
      </c>
      <c r="D1159" s="41" t="str">
        <f>IF(Data!$B1159:D$5005&lt;&gt;"",Data!D1159,"")</f>
        <v/>
      </c>
      <c r="E1159" s="41" t="str">
        <f>IF(Data!$B1159:E$5005&lt;&gt;"",Data!E1159,"")</f>
        <v/>
      </c>
      <c r="F1159" s="41" t="str">
        <f>IF(Data!$B1159:F$5005&lt;&gt;"",Data!F1159,"")</f>
        <v/>
      </c>
      <c r="G1159" s="41" t="str">
        <f>IF(Data!$B1159:G$5005&lt;&gt;"",Data!G1159,"")</f>
        <v/>
      </c>
      <c r="H1159" s="41" t="str">
        <f>IF(Data!$B1159:H$5005&lt;&gt;"",Data!H1159,"")</f>
        <v/>
      </c>
      <c r="I1159" s="41" t="str">
        <f>IF(Data!$B1159:I$5005&lt;&gt;"",Data!I1159,"")</f>
        <v/>
      </c>
    </row>
    <row r="1160" spans="1:9">
      <c r="A1160" s="40">
        <v>1154</v>
      </c>
      <c r="B1160" s="41" t="str">
        <f>IF(Data!B1160:$B$5005&lt;&gt;"",Data!B1160,"")</f>
        <v/>
      </c>
      <c r="C1160" s="41" t="str">
        <f>IF(Data!$B1160:C$5005&lt;&gt;"",Data!C1160,"")</f>
        <v/>
      </c>
      <c r="D1160" s="41" t="str">
        <f>IF(Data!$B1160:D$5005&lt;&gt;"",Data!D1160,"")</f>
        <v/>
      </c>
      <c r="E1160" s="41" t="str">
        <f>IF(Data!$B1160:E$5005&lt;&gt;"",Data!E1160,"")</f>
        <v/>
      </c>
      <c r="F1160" s="41" t="str">
        <f>IF(Data!$B1160:F$5005&lt;&gt;"",Data!F1160,"")</f>
        <v/>
      </c>
      <c r="G1160" s="41" t="str">
        <f>IF(Data!$B1160:G$5005&lt;&gt;"",Data!G1160,"")</f>
        <v/>
      </c>
      <c r="H1160" s="41" t="str">
        <f>IF(Data!$B1160:H$5005&lt;&gt;"",Data!H1160,"")</f>
        <v/>
      </c>
      <c r="I1160" s="41" t="str">
        <f>IF(Data!$B1160:I$5005&lt;&gt;"",Data!I1160,"")</f>
        <v/>
      </c>
    </row>
    <row r="1161" spans="1:9">
      <c r="A1161" s="40">
        <v>1155</v>
      </c>
      <c r="B1161" s="41" t="str">
        <f>IF(Data!B1161:$B$5005&lt;&gt;"",Data!B1161,"")</f>
        <v/>
      </c>
      <c r="C1161" s="41" t="str">
        <f>IF(Data!$B1161:C$5005&lt;&gt;"",Data!C1161,"")</f>
        <v/>
      </c>
      <c r="D1161" s="41" t="str">
        <f>IF(Data!$B1161:D$5005&lt;&gt;"",Data!D1161,"")</f>
        <v/>
      </c>
      <c r="E1161" s="41" t="str">
        <f>IF(Data!$B1161:E$5005&lt;&gt;"",Data!E1161,"")</f>
        <v/>
      </c>
      <c r="F1161" s="41" t="str">
        <f>IF(Data!$B1161:F$5005&lt;&gt;"",Data!F1161,"")</f>
        <v/>
      </c>
      <c r="G1161" s="41" t="str">
        <f>IF(Data!$B1161:G$5005&lt;&gt;"",Data!G1161,"")</f>
        <v/>
      </c>
      <c r="H1161" s="41" t="str">
        <f>IF(Data!$B1161:H$5005&lt;&gt;"",Data!H1161,"")</f>
        <v/>
      </c>
      <c r="I1161" s="41" t="str">
        <f>IF(Data!$B1161:I$5005&lt;&gt;"",Data!I1161,"")</f>
        <v/>
      </c>
    </row>
    <row r="1162" spans="1:9">
      <c r="A1162" s="40">
        <v>1156</v>
      </c>
      <c r="B1162" s="41" t="str">
        <f>IF(Data!B1162:$B$5005&lt;&gt;"",Data!B1162,"")</f>
        <v/>
      </c>
      <c r="C1162" s="41" t="str">
        <f>IF(Data!$B1162:C$5005&lt;&gt;"",Data!C1162,"")</f>
        <v/>
      </c>
      <c r="D1162" s="41" t="str">
        <f>IF(Data!$B1162:D$5005&lt;&gt;"",Data!D1162,"")</f>
        <v/>
      </c>
      <c r="E1162" s="41" t="str">
        <f>IF(Data!$B1162:E$5005&lt;&gt;"",Data!E1162,"")</f>
        <v/>
      </c>
      <c r="F1162" s="41" t="str">
        <f>IF(Data!$B1162:F$5005&lt;&gt;"",Data!F1162,"")</f>
        <v/>
      </c>
      <c r="G1162" s="41" t="str">
        <f>IF(Data!$B1162:G$5005&lt;&gt;"",Data!G1162,"")</f>
        <v/>
      </c>
      <c r="H1162" s="41" t="str">
        <f>IF(Data!$B1162:H$5005&lt;&gt;"",Data!H1162,"")</f>
        <v/>
      </c>
      <c r="I1162" s="41" t="str">
        <f>IF(Data!$B1162:I$5005&lt;&gt;"",Data!I1162,"")</f>
        <v/>
      </c>
    </row>
    <row r="1163" spans="1:9">
      <c r="A1163" s="40">
        <v>1157</v>
      </c>
      <c r="B1163" s="41" t="str">
        <f>IF(Data!B1163:$B$5005&lt;&gt;"",Data!B1163,"")</f>
        <v/>
      </c>
      <c r="C1163" s="41" t="str">
        <f>IF(Data!$B1163:C$5005&lt;&gt;"",Data!C1163,"")</f>
        <v/>
      </c>
      <c r="D1163" s="41" t="str">
        <f>IF(Data!$B1163:D$5005&lt;&gt;"",Data!D1163,"")</f>
        <v/>
      </c>
      <c r="E1163" s="41" t="str">
        <f>IF(Data!$B1163:E$5005&lt;&gt;"",Data!E1163,"")</f>
        <v/>
      </c>
      <c r="F1163" s="41" t="str">
        <f>IF(Data!$B1163:F$5005&lt;&gt;"",Data!F1163,"")</f>
        <v/>
      </c>
      <c r="G1163" s="41" t="str">
        <f>IF(Data!$B1163:G$5005&lt;&gt;"",Data!G1163,"")</f>
        <v/>
      </c>
      <c r="H1163" s="41" t="str">
        <f>IF(Data!$B1163:H$5005&lt;&gt;"",Data!H1163,"")</f>
        <v/>
      </c>
      <c r="I1163" s="41" t="str">
        <f>IF(Data!$B1163:I$5005&lt;&gt;"",Data!I1163,"")</f>
        <v/>
      </c>
    </row>
    <row r="1164" spans="1:9">
      <c r="A1164" s="40">
        <v>1158</v>
      </c>
      <c r="B1164" s="41" t="str">
        <f>IF(Data!B1164:$B$5005&lt;&gt;"",Data!B1164,"")</f>
        <v/>
      </c>
      <c r="C1164" s="41" t="str">
        <f>IF(Data!$B1164:C$5005&lt;&gt;"",Data!C1164,"")</f>
        <v/>
      </c>
      <c r="D1164" s="41" t="str">
        <f>IF(Data!$B1164:D$5005&lt;&gt;"",Data!D1164,"")</f>
        <v/>
      </c>
      <c r="E1164" s="41" t="str">
        <f>IF(Data!$B1164:E$5005&lt;&gt;"",Data!E1164,"")</f>
        <v/>
      </c>
      <c r="F1164" s="41" t="str">
        <f>IF(Data!$B1164:F$5005&lt;&gt;"",Data!F1164,"")</f>
        <v/>
      </c>
      <c r="G1164" s="41" t="str">
        <f>IF(Data!$B1164:G$5005&lt;&gt;"",Data!G1164,"")</f>
        <v/>
      </c>
      <c r="H1164" s="41" t="str">
        <f>IF(Data!$B1164:H$5005&lt;&gt;"",Data!H1164,"")</f>
        <v/>
      </c>
      <c r="I1164" s="41" t="str">
        <f>IF(Data!$B1164:I$5005&lt;&gt;"",Data!I1164,"")</f>
        <v/>
      </c>
    </row>
    <row r="1165" spans="1:9">
      <c r="A1165" s="40">
        <v>1159</v>
      </c>
      <c r="B1165" s="41" t="str">
        <f>IF(Data!B1165:$B$5005&lt;&gt;"",Data!B1165,"")</f>
        <v/>
      </c>
      <c r="C1165" s="41" t="str">
        <f>IF(Data!$B1165:C$5005&lt;&gt;"",Data!C1165,"")</f>
        <v/>
      </c>
      <c r="D1165" s="41" t="str">
        <f>IF(Data!$B1165:D$5005&lt;&gt;"",Data!D1165,"")</f>
        <v/>
      </c>
      <c r="E1165" s="41" t="str">
        <f>IF(Data!$B1165:E$5005&lt;&gt;"",Data!E1165,"")</f>
        <v/>
      </c>
      <c r="F1165" s="41" t="str">
        <f>IF(Data!$B1165:F$5005&lt;&gt;"",Data!F1165,"")</f>
        <v/>
      </c>
      <c r="G1165" s="41" t="str">
        <f>IF(Data!$B1165:G$5005&lt;&gt;"",Data!G1165,"")</f>
        <v/>
      </c>
      <c r="H1165" s="41" t="str">
        <f>IF(Data!$B1165:H$5005&lt;&gt;"",Data!H1165,"")</f>
        <v/>
      </c>
      <c r="I1165" s="41" t="str">
        <f>IF(Data!$B1165:I$5005&lt;&gt;"",Data!I1165,"")</f>
        <v/>
      </c>
    </row>
    <row r="1166" spans="1:9">
      <c r="A1166" s="40">
        <v>1160</v>
      </c>
      <c r="B1166" s="41" t="str">
        <f>IF(Data!B1166:$B$5005&lt;&gt;"",Data!B1166,"")</f>
        <v/>
      </c>
      <c r="C1166" s="41" t="str">
        <f>IF(Data!$B1166:C$5005&lt;&gt;"",Data!C1166,"")</f>
        <v/>
      </c>
      <c r="D1166" s="41" t="str">
        <f>IF(Data!$B1166:D$5005&lt;&gt;"",Data!D1166,"")</f>
        <v/>
      </c>
      <c r="E1166" s="41" t="str">
        <f>IF(Data!$B1166:E$5005&lt;&gt;"",Data!E1166,"")</f>
        <v/>
      </c>
      <c r="F1166" s="41" t="str">
        <f>IF(Data!$B1166:F$5005&lt;&gt;"",Data!F1166,"")</f>
        <v/>
      </c>
      <c r="G1166" s="41" t="str">
        <f>IF(Data!$B1166:G$5005&lt;&gt;"",Data!G1166,"")</f>
        <v/>
      </c>
      <c r="H1166" s="41" t="str">
        <f>IF(Data!$B1166:H$5005&lt;&gt;"",Data!H1166,"")</f>
        <v/>
      </c>
      <c r="I1166" s="41" t="str">
        <f>IF(Data!$B1166:I$5005&lt;&gt;"",Data!I1166,"")</f>
        <v/>
      </c>
    </row>
    <row r="1167" spans="1:9">
      <c r="A1167" s="40">
        <v>1161</v>
      </c>
      <c r="B1167" s="41" t="str">
        <f>IF(Data!B1167:$B$5005&lt;&gt;"",Data!B1167,"")</f>
        <v/>
      </c>
      <c r="C1167" s="41" t="str">
        <f>IF(Data!$B1167:C$5005&lt;&gt;"",Data!C1167,"")</f>
        <v/>
      </c>
      <c r="D1167" s="41" t="str">
        <f>IF(Data!$B1167:D$5005&lt;&gt;"",Data!D1167,"")</f>
        <v/>
      </c>
      <c r="E1167" s="41" t="str">
        <f>IF(Data!$B1167:E$5005&lt;&gt;"",Data!E1167,"")</f>
        <v/>
      </c>
      <c r="F1167" s="41" t="str">
        <f>IF(Data!$B1167:F$5005&lt;&gt;"",Data!F1167,"")</f>
        <v/>
      </c>
      <c r="G1167" s="41" t="str">
        <f>IF(Data!$B1167:G$5005&lt;&gt;"",Data!G1167,"")</f>
        <v/>
      </c>
      <c r="H1167" s="41" t="str">
        <f>IF(Data!$B1167:H$5005&lt;&gt;"",Data!H1167,"")</f>
        <v/>
      </c>
      <c r="I1167" s="41" t="str">
        <f>IF(Data!$B1167:I$5005&lt;&gt;"",Data!I1167,"")</f>
        <v/>
      </c>
    </row>
    <row r="1168" spans="1:9">
      <c r="A1168" s="40">
        <v>1162</v>
      </c>
      <c r="B1168" s="41" t="str">
        <f>IF(Data!B1168:$B$5005&lt;&gt;"",Data!B1168,"")</f>
        <v/>
      </c>
      <c r="C1168" s="41" t="str">
        <f>IF(Data!$B1168:C$5005&lt;&gt;"",Data!C1168,"")</f>
        <v/>
      </c>
      <c r="D1168" s="41" t="str">
        <f>IF(Data!$B1168:D$5005&lt;&gt;"",Data!D1168,"")</f>
        <v/>
      </c>
      <c r="E1168" s="41" t="str">
        <f>IF(Data!$B1168:E$5005&lt;&gt;"",Data!E1168,"")</f>
        <v/>
      </c>
      <c r="F1168" s="41" t="str">
        <f>IF(Data!$B1168:F$5005&lt;&gt;"",Data!F1168,"")</f>
        <v/>
      </c>
      <c r="G1168" s="41" t="str">
        <f>IF(Data!$B1168:G$5005&lt;&gt;"",Data!G1168,"")</f>
        <v/>
      </c>
      <c r="H1168" s="41" t="str">
        <f>IF(Data!$B1168:H$5005&lt;&gt;"",Data!H1168,"")</f>
        <v/>
      </c>
      <c r="I1168" s="41" t="str">
        <f>IF(Data!$B1168:I$5005&lt;&gt;"",Data!I1168,"")</f>
        <v/>
      </c>
    </row>
    <row r="1169" spans="1:9">
      <c r="A1169" s="40">
        <v>1163</v>
      </c>
      <c r="B1169" s="41" t="str">
        <f>IF(Data!B1169:$B$5005&lt;&gt;"",Data!B1169,"")</f>
        <v/>
      </c>
      <c r="C1169" s="41" t="str">
        <f>IF(Data!$B1169:C$5005&lt;&gt;"",Data!C1169,"")</f>
        <v/>
      </c>
      <c r="D1169" s="41" t="str">
        <f>IF(Data!$B1169:D$5005&lt;&gt;"",Data!D1169,"")</f>
        <v/>
      </c>
      <c r="E1169" s="41" t="str">
        <f>IF(Data!$B1169:E$5005&lt;&gt;"",Data!E1169,"")</f>
        <v/>
      </c>
      <c r="F1169" s="41" t="str">
        <f>IF(Data!$B1169:F$5005&lt;&gt;"",Data!F1169,"")</f>
        <v/>
      </c>
      <c r="G1169" s="41" t="str">
        <f>IF(Data!$B1169:G$5005&lt;&gt;"",Data!G1169,"")</f>
        <v/>
      </c>
      <c r="H1169" s="41" t="str">
        <f>IF(Data!$B1169:H$5005&lt;&gt;"",Data!H1169,"")</f>
        <v/>
      </c>
      <c r="I1169" s="41" t="str">
        <f>IF(Data!$B1169:I$5005&lt;&gt;"",Data!I1169,"")</f>
        <v/>
      </c>
    </row>
    <row r="1170" spans="1:9">
      <c r="A1170" s="40">
        <v>1164</v>
      </c>
      <c r="B1170" s="41" t="str">
        <f>IF(Data!B1170:$B$5005&lt;&gt;"",Data!B1170,"")</f>
        <v/>
      </c>
      <c r="C1170" s="41" t="str">
        <f>IF(Data!$B1170:C$5005&lt;&gt;"",Data!C1170,"")</f>
        <v/>
      </c>
      <c r="D1170" s="41" t="str">
        <f>IF(Data!$B1170:D$5005&lt;&gt;"",Data!D1170,"")</f>
        <v/>
      </c>
      <c r="E1170" s="41" t="str">
        <f>IF(Data!$B1170:E$5005&lt;&gt;"",Data!E1170,"")</f>
        <v/>
      </c>
      <c r="F1170" s="41" t="str">
        <f>IF(Data!$B1170:F$5005&lt;&gt;"",Data!F1170,"")</f>
        <v/>
      </c>
      <c r="G1170" s="41" t="str">
        <f>IF(Data!$B1170:G$5005&lt;&gt;"",Data!G1170,"")</f>
        <v/>
      </c>
      <c r="H1170" s="41" t="str">
        <f>IF(Data!$B1170:H$5005&lt;&gt;"",Data!H1170,"")</f>
        <v/>
      </c>
      <c r="I1170" s="41" t="str">
        <f>IF(Data!$B1170:I$5005&lt;&gt;"",Data!I1170,"")</f>
        <v/>
      </c>
    </row>
    <row r="1171" spans="1:9">
      <c r="A1171" s="40">
        <v>1165</v>
      </c>
      <c r="B1171" s="41" t="str">
        <f>IF(Data!B1171:$B$5005&lt;&gt;"",Data!B1171,"")</f>
        <v/>
      </c>
      <c r="C1171" s="41" t="str">
        <f>IF(Data!$B1171:C$5005&lt;&gt;"",Data!C1171,"")</f>
        <v/>
      </c>
      <c r="D1171" s="41" t="str">
        <f>IF(Data!$B1171:D$5005&lt;&gt;"",Data!D1171,"")</f>
        <v/>
      </c>
      <c r="E1171" s="41" t="str">
        <f>IF(Data!$B1171:E$5005&lt;&gt;"",Data!E1171,"")</f>
        <v/>
      </c>
      <c r="F1171" s="41" t="str">
        <f>IF(Data!$B1171:F$5005&lt;&gt;"",Data!F1171,"")</f>
        <v/>
      </c>
      <c r="G1171" s="41" t="str">
        <f>IF(Data!$B1171:G$5005&lt;&gt;"",Data!G1171,"")</f>
        <v/>
      </c>
      <c r="H1171" s="41" t="str">
        <f>IF(Data!$B1171:H$5005&lt;&gt;"",Data!H1171,"")</f>
        <v/>
      </c>
      <c r="I1171" s="41" t="str">
        <f>IF(Data!$B1171:I$5005&lt;&gt;"",Data!I1171,"")</f>
        <v/>
      </c>
    </row>
    <row r="1172" spans="1:9">
      <c r="A1172" s="40">
        <v>1166</v>
      </c>
      <c r="B1172" s="41" t="str">
        <f>IF(Data!B1172:$B$5005&lt;&gt;"",Data!B1172,"")</f>
        <v/>
      </c>
      <c r="C1172" s="41" t="str">
        <f>IF(Data!$B1172:C$5005&lt;&gt;"",Data!C1172,"")</f>
        <v/>
      </c>
      <c r="D1172" s="41" t="str">
        <f>IF(Data!$B1172:D$5005&lt;&gt;"",Data!D1172,"")</f>
        <v/>
      </c>
      <c r="E1172" s="41" t="str">
        <f>IF(Data!$B1172:E$5005&lt;&gt;"",Data!E1172,"")</f>
        <v/>
      </c>
      <c r="F1172" s="41" t="str">
        <f>IF(Data!$B1172:F$5005&lt;&gt;"",Data!F1172,"")</f>
        <v/>
      </c>
      <c r="G1172" s="41" t="str">
        <f>IF(Data!$B1172:G$5005&lt;&gt;"",Data!G1172,"")</f>
        <v/>
      </c>
      <c r="H1172" s="41" t="str">
        <f>IF(Data!$B1172:H$5005&lt;&gt;"",Data!H1172,"")</f>
        <v/>
      </c>
      <c r="I1172" s="41" t="str">
        <f>IF(Data!$B1172:I$5005&lt;&gt;"",Data!I1172,"")</f>
        <v/>
      </c>
    </row>
    <row r="1173" spans="1:9">
      <c r="A1173" s="40">
        <v>1167</v>
      </c>
      <c r="B1173" s="41" t="str">
        <f>IF(Data!B1173:$B$5005&lt;&gt;"",Data!B1173,"")</f>
        <v/>
      </c>
      <c r="C1173" s="41" t="str">
        <f>IF(Data!$B1173:C$5005&lt;&gt;"",Data!C1173,"")</f>
        <v/>
      </c>
      <c r="D1173" s="41" t="str">
        <f>IF(Data!$B1173:D$5005&lt;&gt;"",Data!D1173,"")</f>
        <v/>
      </c>
      <c r="E1173" s="41" t="str">
        <f>IF(Data!$B1173:E$5005&lt;&gt;"",Data!E1173,"")</f>
        <v/>
      </c>
      <c r="F1173" s="41" t="str">
        <f>IF(Data!$B1173:F$5005&lt;&gt;"",Data!F1173,"")</f>
        <v/>
      </c>
      <c r="G1173" s="41" t="str">
        <f>IF(Data!$B1173:G$5005&lt;&gt;"",Data!G1173,"")</f>
        <v/>
      </c>
      <c r="H1173" s="41" t="str">
        <f>IF(Data!$B1173:H$5005&lt;&gt;"",Data!H1173,"")</f>
        <v/>
      </c>
      <c r="I1173" s="41" t="str">
        <f>IF(Data!$B1173:I$5005&lt;&gt;"",Data!I1173,"")</f>
        <v/>
      </c>
    </row>
    <row r="1174" spans="1:9">
      <c r="A1174" s="40">
        <v>1168</v>
      </c>
      <c r="B1174" s="41" t="str">
        <f>IF(Data!B1174:$B$5005&lt;&gt;"",Data!B1174,"")</f>
        <v/>
      </c>
      <c r="C1174" s="41" t="str">
        <f>IF(Data!$B1174:C$5005&lt;&gt;"",Data!C1174,"")</f>
        <v/>
      </c>
      <c r="D1174" s="41" t="str">
        <f>IF(Data!$B1174:D$5005&lt;&gt;"",Data!D1174,"")</f>
        <v/>
      </c>
      <c r="E1174" s="41" t="str">
        <f>IF(Data!$B1174:E$5005&lt;&gt;"",Data!E1174,"")</f>
        <v/>
      </c>
      <c r="F1174" s="41" t="str">
        <f>IF(Data!$B1174:F$5005&lt;&gt;"",Data!F1174,"")</f>
        <v/>
      </c>
      <c r="G1174" s="41" t="str">
        <f>IF(Data!$B1174:G$5005&lt;&gt;"",Data!G1174,"")</f>
        <v/>
      </c>
      <c r="H1174" s="41" t="str">
        <f>IF(Data!$B1174:H$5005&lt;&gt;"",Data!H1174,"")</f>
        <v/>
      </c>
      <c r="I1174" s="41" t="str">
        <f>IF(Data!$B1174:I$5005&lt;&gt;"",Data!I1174,"")</f>
        <v/>
      </c>
    </row>
    <row r="1175" spans="1:9">
      <c r="A1175" s="40">
        <v>1169</v>
      </c>
      <c r="B1175" s="41" t="str">
        <f>IF(Data!B1175:$B$5005&lt;&gt;"",Data!B1175,"")</f>
        <v/>
      </c>
      <c r="C1175" s="41" t="str">
        <f>IF(Data!$B1175:C$5005&lt;&gt;"",Data!C1175,"")</f>
        <v/>
      </c>
      <c r="D1175" s="41" t="str">
        <f>IF(Data!$B1175:D$5005&lt;&gt;"",Data!D1175,"")</f>
        <v/>
      </c>
      <c r="E1175" s="41" t="str">
        <f>IF(Data!$B1175:E$5005&lt;&gt;"",Data!E1175,"")</f>
        <v/>
      </c>
      <c r="F1175" s="41" t="str">
        <f>IF(Data!$B1175:F$5005&lt;&gt;"",Data!F1175,"")</f>
        <v/>
      </c>
      <c r="G1175" s="41" t="str">
        <f>IF(Data!$B1175:G$5005&lt;&gt;"",Data!G1175,"")</f>
        <v/>
      </c>
      <c r="H1175" s="41" t="str">
        <f>IF(Data!$B1175:H$5005&lt;&gt;"",Data!H1175,"")</f>
        <v/>
      </c>
      <c r="I1175" s="41" t="str">
        <f>IF(Data!$B1175:I$5005&lt;&gt;"",Data!I1175,"")</f>
        <v/>
      </c>
    </row>
    <row r="1176" spans="1:9">
      <c r="A1176" s="40">
        <v>1170</v>
      </c>
      <c r="B1176" s="41" t="str">
        <f>IF(Data!B1176:$B$5005&lt;&gt;"",Data!B1176,"")</f>
        <v/>
      </c>
      <c r="C1176" s="41" t="str">
        <f>IF(Data!$B1176:C$5005&lt;&gt;"",Data!C1176,"")</f>
        <v/>
      </c>
      <c r="D1176" s="41" t="str">
        <f>IF(Data!$B1176:D$5005&lt;&gt;"",Data!D1176,"")</f>
        <v/>
      </c>
      <c r="E1176" s="41" t="str">
        <f>IF(Data!$B1176:E$5005&lt;&gt;"",Data!E1176,"")</f>
        <v/>
      </c>
      <c r="F1176" s="41" t="str">
        <f>IF(Data!$B1176:F$5005&lt;&gt;"",Data!F1176,"")</f>
        <v/>
      </c>
      <c r="G1176" s="41" t="str">
        <f>IF(Data!$B1176:G$5005&lt;&gt;"",Data!G1176,"")</f>
        <v/>
      </c>
      <c r="H1176" s="41" t="str">
        <f>IF(Data!$B1176:H$5005&lt;&gt;"",Data!H1176,"")</f>
        <v/>
      </c>
      <c r="I1176" s="41" t="str">
        <f>IF(Data!$B1176:I$5005&lt;&gt;"",Data!I1176,"")</f>
        <v/>
      </c>
    </row>
    <row r="1177" spans="1:9">
      <c r="A1177" s="40">
        <v>1171</v>
      </c>
      <c r="B1177" s="41" t="str">
        <f>IF(Data!B1177:$B$5005&lt;&gt;"",Data!B1177,"")</f>
        <v/>
      </c>
      <c r="C1177" s="41" t="str">
        <f>IF(Data!$B1177:C$5005&lt;&gt;"",Data!C1177,"")</f>
        <v/>
      </c>
      <c r="D1177" s="41" t="str">
        <f>IF(Data!$B1177:D$5005&lt;&gt;"",Data!D1177,"")</f>
        <v/>
      </c>
      <c r="E1177" s="41" t="str">
        <f>IF(Data!$B1177:E$5005&lt;&gt;"",Data!E1177,"")</f>
        <v/>
      </c>
      <c r="F1177" s="41" t="str">
        <f>IF(Data!$B1177:F$5005&lt;&gt;"",Data!F1177,"")</f>
        <v/>
      </c>
      <c r="G1177" s="41" t="str">
        <f>IF(Data!$B1177:G$5005&lt;&gt;"",Data!G1177,"")</f>
        <v/>
      </c>
      <c r="H1177" s="41" t="str">
        <f>IF(Data!$B1177:H$5005&lt;&gt;"",Data!H1177,"")</f>
        <v/>
      </c>
      <c r="I1177" s="41" t="str">
        <f>IF(Data!$B1177:I$5005&lt;&gt;"",Data!I1177,"")</f>
        <v/>
      </c>
    </row>
    <row r="1178" spans="1:9">
      <c r="A1178" s="40">
        <v>1172</v>
      </c>
      <c r="B1178" s="41" t="str">
        <f>IF(Data!B1178:$B$5005&lt;&gt;"",Data!B1178,"")</f>
        <v/>
      </c>
      <c r="C1178" s="41" t="str">
        <f>IF(Data!$B1178:C$5005&lt;&gt;"",Data!C1178,"")</f>
        <v/>
      </c>
      <c r="D1178" s="41" t="str">
        <f>IF(Data!$B1178:D$5005&lt;&gt;"",Data!D1178,"")</f>
        <v/>
      </c>
      <c r="E1178" s="41" t="str">
        <f>IF(Data!$B1178:E$5005&lt;&gt;"",Data!E1178,"")</f>
        <v/>
      </c>
      <c r="F1178" s="41" t="str">
        <f>IF(Data!$B1178:F$5005&lt;&gt;"",Data!F1178,"")</f>
        <v/>
      </c>
      <c r="G1178" s="41" t="str">
        <f>IF(Data!$B1178:G$5005&lt;&gt;"",Data!G1178,"")</f>
        <v/>
      </c>
      <c r="H1178" s="41" t="str">
        <f>IF(Data!$B1178:H$5005&lt;&gt;"",Data!H1178,"")</f>
        <v/>
      </c>
      <c r="I1178" s="41" t="str">
        <f>IF(Data!$B1178:I$5005&lt;&gt;"",Data!I1178,"")</f>
        <v/>
      </c>
    </row>
    <row r="1179" spans="1:9">
      <c r="A1179" s="40">
        <v>1173</v>
      </c>
      <c r="B1179" s="41" t="str">
        <f>IF(Data!B1179:$B$5005&lt;&gt;"",Data!B1179,"")</f>
        <v/>
      </c>
      <c r="C1179" s="41" t="str">
        <f>IF(Data!$B1179:C$5005&lt;&gt;"",Data!C1179,"")</f>
        <v/>
      </c>
      <c r="D1179" s="41" t="str">
        <f>IF(Data!$B1179:D$5005&lt;&gt;"",Data!D1179,"")</f>
        <v/>
      </c>
      <c r="E1179" s="41" t="str">
        <f>IF(Data!$B1179:E$5005&lt;&gt;"",Data!E1179,"")</f>
        <v/>
      </c>
      <c r="F1179" s="41" t="str">
        <f>IF(Data!$B1179:F$5005&lt;&gt;"",Data!F1179,"")</f>
        <v/>
      </c>
      <c r="G1179" s="41" t="str">
        <f>IF(Data!$B1179:G$5005&lt;&gt;"",Data!G1179,"")</f>
        <v/>
      </c>
      <c r="H1179" s="41" t="str">
        <f>IF(Data!$B1179:H$5005&lt;&gt;"",Data!H1179,"")</f>
        <v/>
      </c>
      <c r="I1179" s="41" t="str">
        <f>IF(Data!$B1179:I$5005&lt;&gt;"",Data!I1179,"")</f>
        <v/>
      </c>
    </row>
    <row r="1180" spans="1:9">
      <c r="A1180" s="40">
        <v>1174</v>
      </c>
      <c r="B1180" s="41" t="str">
        <f>IF(Data!B1180:$B$5005&lt;&gt;"",Data!B1180,"")</f>
        <v/>
      </c>
      <c r="C1180" s="41" t="str">
        <f>IF(Data!$B1180:C$5005&lt;&gt;"",Data!C1180,"")</f>
        <v/>
      </c>
      <c r="D1180" s="41" t="str">
        <f>IF(Data!$B1180:D$5005&lt;&gt;"",Data!D1180,"")</f>
        <v/>
      </c>
      <c r="E1180" s="41" t="str">
        <f>IF(Data!$B1180:E$5005&lt;&gt;"",Data!E1180,"")</f>
        <v/>
      </c>
      <c r="F1180" s="41" t="str">
        <f>IF(Data!$B1180:F$5005&lt;&gt;"",Data!F1180,"")</f>
        <v/>
      </c>
      <c r="G1180" s="41" t="str">
        <f>IF(Data!$B1180:G$5005&lt;&gt;"",Data!G1180,"")</f>
        <v/>
      </c>
      <c r="H1180" s="41" t="str">
        <f>IF(Data!$B1180:H$5005&lt;&gt;"",Data!H1180,"")</f>
        <v/>
      </c>
      <c r="I1180" s="41" t="str">
        <f>IF(Data!$B1180:I$5005&lt;&gt;"",Data!I1180,"")</f>
        <v/>
      </c>
    </row>
    <row r="1181" spans="1:9">
      <c r="A1181" s="40">
        <v>1175</v>
      </c>
      <c r="B1181" s="41" t="str">
        <f>IF(Data!B1181:$B$5005&lt;&gt;"",Data!B1181,"")</f>
        <v/>
      </c>
      <c r="C1181" s="41" t="str">
        <f>IF(Data!$B1181:C$5005&lt;&gt;"",Data!C1181,"")</f>
        <v/>
      </c>
      <c r="D1181" s="41" t="str">
        <f>IF(Data!$B1181:D$5005&lt;&gt;"",Data!D1181,"")</f>
        <v/>
      </c>
      <c r="E1181" s="41" t="str">
        <f>IF(Data!$B1181:E$5005&lt;&gt;"",Data!E1181,"")</f>
        <v/>
      </c>
      <c r="F1181" s="41" t="str">
        <f>IF(Data!$B1181:F$5005&lt;&gt;"",Data!F1181,"")</f>
        <v/>
      </c>
      <c r="G1181" s="41" t="str">
        <f>IF(Data!$B1181:G$5005&lt;&gt;"",Data!G1181,"")</f>
        <v/>
      </c>
      <c r="H1181" s="41" t="str">
        <f>IF(Data!$B1181:H$5005&lt;&gt;"",Data!H1181,"")</f>
        <v/>
      </c>
      <c r="I1181" s="41" t="str">
        <f>IF(Data!$B1181:I$5005&lt;&gt;"",Data!I1181,"")</f>
        <v/>
      </c>
    </row>
    <row r="1182" spans="1:9">
      <c r="A1182" s="40">
        <v>1176</v>
      </c>
      <c r="B1182" s="41" t="str">
        <f>IF(Data!B1182:$B$5005&lt;&gt;"",Data!B1182,"")</f>
        <v/>
      </c>
      <c r="C1182" s="41" t="str">
        <f>IF(Data!$B1182:C$5005&lt;&gt;"",Data!C1182,"")</f>
        <v/>
      </c>
      <c r="D1182" s="41" t="str">
        <f>IF(Data!$B1182:D$5005&lt;&gt;"",Data!D1182,"")</f>
        <v/>
      </c>
      <c r="E1182" s="41" t="str">
        <f>IF(Data!$B1182:E$5005&lt;&gt;"",Data!E1182,"")</f>
        <v/>
      </c>
      <c r="F1182" s="41" t="str">
        <f>IF(Data!$B1182:F$5005&lt;&gt;"",Data!F1182,"")</f>
        <v/>
      </c>
      <c r="G1182" s="41" t="str">
        <f>IF(Data!$B1182:G$5005&lt;&gt;"",Data!G1182,"")</f>
        <v/>
      </c>
      <c r="H1182" s="41" t="str">
        <f>IF(Data!$B1182:H$5005&lt;&gt;"",Data!H1182,"")</f>
        <v/>
      </c>
      <c r="I1182" s="41" t="str">
        <f>IF(Data!$B1182:I$5005&lt;&gt;"",Data!I1182,"")</f>
        <v/>
      </c>
    </row>
    <row r="1183" spans="1:9">
      <c r="A1183" s="40">
        <v>1177</v>
      </c>
      <c r="B1183" s="41" t="str">
        <f>IF(Data!B1183:$B$5005&lt;&gt;"",Data!B1183,"")</f>
        <v/>
      </c>
      <c r="C1183" s="41" t="str">
        <f>IF(Data!$B1183:C$5005&lt;&gt;"",Data!C1183,"")</f>
        <v/>
      </c>
      <c r="D1183" s="41" t="str">
        <f>IF(Data!$B1183:D$5005&lt;&gt;"",Data!D1183,"")</f>
        <v/>
      </c>
      <c r="E1183" s="41" t="str">
        <f>IF(Data!$B1183:E$5005&lt;&gt;"",Data!E1183,"")</f>
        <v/>
      </c>
      <c r="F1183" s="41" t="str">
        <f>IF(Data!$B1183:F$5005&lt;&gt;"",Data!F1183,"")</f>
        <v/>
      </c>
      <c r="G1183" s="41" t="str">
        <f>IF(Data!$B1183:G$5005&lt;&gt;"",Data!G1183,"")</f>
        <v/>
      </c>
      <c r="H1183" s="41" t="str">
        <f>IF(Data!$B1183:H$5005&lt;&gt;"",Data!H1183,"")</f>
        <v/>
      </c>
      <c r="I1183" s="41" t="str">
        <f>IF(Data!$B1183:I$5005&lt;&gt;"",Data!I1183,"")</f>
        <v/>
      </c>
    </row>
    <row r="1184" spans="1:9">
      <c r="A1184" s="40">
        <v>1178</v>
      </c>
      <c r="B1184" s="41" t="str">
        <f>IF(Data!B1184:$B$5005&lt;&gt;"",Data!B1184,"")</f>
        <v/>
      </c>
      <c r="C1184" s="41" t="str">
        <f>IF(Data!$B1184:C$5005&lt;&gt;"",Data!C1184,"")</f>
        <v/>
      </c>
      <c r="D1184" s="41" t="str">
        <f>IF(Data!$B1184:D$5005&lt;&gt;"",Data!D1184,"")</f>
        <v/>
      </c>
      <c r="E1184" s="41" t="str">
        <f>IF(Data!$B1184:E$5005&lt;&gt;"",Data!E1184,"")</f>
        <v/>
      </c>
      <c r="F1184" s="41" t="str">
        <f>IF(Data!$B1184:F$5005&lt;&gt;"",Data!F1184,"")</f>
        <v/>
      </c>
      <c r="G1184" s="41" t="str">
        <f>IF(Data!$B1184:G$5005&lt;&gt;"",Data!G1184,"")</f>
        <v/>
      </c>
      <c r="H1184" s="41" t="str">
        <f>IF(Data!$B1184:H$5005&lt;&gt;"",Data!H1184,"")</f>
        <v/>
      </c>
      <c r="I1184" s="41" t="str">
        <f>IF(Data!$B1184:I$5005&lt;&gt;"",Data!I1184,"")</f>
        <v/>
      </c>
    </row>
    <row r="1185" spans="1:9">
      <c r="A1185" s="40">
        <v>1179</v>
      </c>
      <c r="B1185" s="41" t="str">
        <f>IF(Data!B1185:$B$5005&lt;&gt;"",Data!B1185,"")</f>
        <v/>
      </c>
      <c r="C1185" s="41" t="str">
        <f>IF(Data!$B1185:C$5005&lt;&gt;"",Data!C1185,"")</f>
        <v/>
      </c>
      <c r="D1185" s="41" t="str">
        <f>IF(Data!$B1185:D$5005&lt;&gt;"",Data!D1185,"")</f>
        <v/>
      </c>
      <c r="E1185" s="41" t="str">
        <f>IF(Data!$B1185:E$5005&lt;&gt;"",Data!E1185,"")</f>
        <v/>
      </c>
      <c r="F1185" s="41" t="str">
        <f>IF(Data!$B1185:F$5005&lt;&gt;"",Data!F1185,"")</f>
        <v/>
      </c>
      <c r="G1185" s="41" t="str">
        <f>IF(Data!$B1185:G$5005&lt;&gt;"",Data!G1185,"")</f>
        <v/>
      </c>
      <c r="H1185" s="41" t="str">
        <f>IF(Data!$B1185:H$5005&lt;&gt;"",Data!H1185,"")</f>
        <v/>
      </c>
      <c r="I1185" s="41" t="str">
        <f>IF(Data!$B1185:I$5005&lt;&gt;"",Data!I1185,"")</f>
        <v/>
      </c>
    </row>
    <row r="1186" spans="1:9">
      <c r="A1186" s="40">
        <v>1180</v>
      </c>
      <c r="B1186" s="41" t="str">
        <f>IF(Data!B1186:$B$5005&lt;&gt;"",Data!B1186,"")</f>
        <v/>
      </c>
      <c r="C1186" s="41" t="str">
        <f>IF(Data!$B1186:C$5005&lt;&gt;"",Data!C1186,"")</f>
        <v/>
      </c>
      <c r="D1186" s="41" t="str">
        <f>IF(Data!$B1186:D$5005&lt;&gt;"",Data!D1186,"")</f>
        <v/>
      </c>
      <c r="E1186" s="41" t="str">
        <f>IF(Data!$B1186:E$5005&lt;&gt;"",Data!E1186,"")</f>
        <v/>
      </c>
      <c r="F1186" s="41" t="str">
        <f>IF(Data!$B1186:F$5005&lt;&gt;"",Data!F1186,"")</f>
        <v/>
      </c>
      <c r="G1186" s="41" t="str">
        <f>IF(Data!$B1186:G$5005&lt;&gt;"",Data!G1186,"")</f>
        <v/>
      </c>
      <c r="H1186" s="41" t="str">
        <f>IF(Data!$B1186:H$5005&lt;&gt;"",Data!H1186,"")</f>
        <v/>
      </c>
      <c r="I1186" s="41" t="str">
        <f>IF(Data!$B1186:I$5005&lt;&gt;"",Data!I1186,"")</f>
        <v/>
      </c>
    </row>
    <row r="1187" spans="1:9">
      <c r="A1187" s="40">
        <v>1181</v>
      </c>
      <c r="B1187" s="41" t="str">
        <f>IF(Data!B1187:$B$5005&lt;&gt;"",Data!B1187,"")</f>
        <v/>
      </c>
      <c r="C1187" s="41" t="str">
        <f>IF(Data!$B1187:C$5005&lt;&gt;"",Data!C1187,"")</f>
        <v/>
      </c>
      <c r="D1187" s="41" t="str">
        <f>IF(Data!$B1187:D$5005&lt;&gt;"",Data!D1187,"")</f>
        <v/>
      </c>
      <c r="E1187" s="41" t="str">
        <f>IF(Data!$B1187:E$5005&lt;&gt;"",Data!E1187,"")</f>
        <v/>
      </c>
      <c r="F1187" s="41" t="str">
        <f>IF(Data!$B1187:F$5005&lt;&gt;"",Data!F1187,"")</f>
        <v/>
      </c>
      <c r="G1187" s="41" t="str">
        <f>IF(Data!$B1187:G$5005&lt;&gt;"",Data!G1187,"")</f>
        <v/>
      </c>
      <c r="H1187" s="41" t="str">
        <f>IF(Data!$B1187:H$5005&lt;&gt;"",Data!H1187,"")</f>
        <v/>
      </c>
      <c r="I1187" s="41" t="str">
        <f>IF(Data!$B1187:I$5005&lt;&gt;"",Data!I1187,"")</f>
        <v/>
      </c>
    </row>
    <row r="1188" spans="1:9">
      <c r="A1188" s="40">
        <v>1182</v>
      </c>
      <c r="B1188" s="41" t="str">
        <f>IF(Data!B1188:$B$5005&lt;&gt;"",Data!B1188,"")</f>
        <v/>
      </c>
      <c r="C1188" s="41" t="str">
        <f>IF(Data!$B1188:C$5005&lt;&gt;"",Data!C1188,"")</f>
        <v/>
      </c>
      <c r="D1188" s="41" t="str">
        <f>IF(Data!$B1188:D$5005&lt;&gt;"",Data!D1188,"")</f>
        <v/>
      </c>
      <c r="E1188" s="41" t="str">
        <f>IF(Data!$B1188:E$5005&lt;&gt;"",Data!E1188,"")</f>
        <v/>
      </c>
      <c r="F1188" s="41" t="str">
        <f>IF(Data!$B1188:F$5005&lt;&gt;"",Data!F1188,"")</f>
        <v/>
      </c>
      <c r="G1188" s="41" t="str">
        <f>IF(Data!$B1188:G$5005&lt;&gt;"",Data!G1188,"")</f>
        <v/>
      </c>
      <c r="H1188" s="41" t="str">
        <f>IF(Data!$B1188:H$5005&lt;&gt;"",Data!H1188,"")</f>
        <v/>
      </c>
      <c r="I1188" s="41" t="str">
        <f>IF(Data!$B1188:I$5005&lt;&gt;"",Data!I1188,"")</f>
        <v/>
      </c>
    </row>
    <row r="1189" spans="1:9">
      <c r="A1189" s="40">
        <v>1183</v>
      </c>
      <c r="B1189" s="41" t="str">
        <f>IF(Data!B1189:$B$5005&lt;&gt;"",Data!B1189,"")</f>
        <v/>
      </c>
      <c r="C1189" s="41" t="str">
        <f>IF(Data!$B1189:C$5005&lt;&gt;"",Data!C1189,"")</f>
        <v/>
      </c>
      <c r="D1189" s="41" t="str">
        <f>IF(Data!$B1189:D$5005&lt;&gt;"",Data!D1189,"")</f>
        <v/>
      </c>
      <c r="E1189" s="41" t="str">
        <f>IF(Data!$B1189:E$5005&lt;&gt;"",Data!E1189,"")</f>
        <v/>
      </c>
      <c r="F1189" s="41" t="str">
        <f>IF(Data!$B1189:F$5005&lt;&gt;"",Data!F1189,"")</f>
        <v/>
      </c>
      <c r="G1189" s="41" t="str">
        <f>IF(Data!$B1189:G$5005&lt;&gt;"",Data!G1189,"")</f>
        <v/>
      </c>
      <c r="H1189" s="41" t="str">
        <f>IF(Data!$B1189:H$5005&lt;&gt;"",Data!H1189,"")</f>
        <v/>
      </c>
      <c r="I1189" s="41" t="str">
        <f>IF(Data!$B1189:I$5005&lt;&gt;"",Data!I1189,"")</f>
        <v/>
      </c>
    </row>
    <row r="1190" spans="1:9">
      <c r="A1190" s="40">
        <v>1184</v>
      </c>
      <c r="B1190" s="41" t="str">
        <f>IF(Data!B1190:$B$5005&lt;&gt;"",Data!B1190,"")</f>
        <v/>
      </c>
      <c r="C1190" s="41" t="str">
        <f>IF(Data!$B1190:C$5005&lt;&gt;"",Data!C1190,"")</f>
        <v/>
      </c>
      <c r="D1190" s="41" t="str">
        <f>IF(Data!$B1190:D$5005&lt;&gt;"",Data!D1190,"")</f>
        <v/>
      </c>
      <c r="E1190" s="41" t="str">
        <f>IF(Data!$B1190:E$5005&lt;&gt;"",Data!E1190,"")</f>
        <v/>
      </c>
      <c r="F1190" s="41" t="str">
        <f>IF(Data!$B1190:F$5005&lt;&gt;"",Data!F1190,"")</f>
        <v/>
      </c>
      <c r="G1190" s="41" t="str">
        <f>IF(Data!$B1190:G$5005&lt;&gt;"",Data!G1190,"")</f>
        <v/>
      </c>
      <c r="H1190" s="41" t="str">
        <f>IF(Data!$B1190:H$5005&lt;&gt;"",Data!H1190,"")</f>
        <v/>
      </c>
      <c r="I1190" s="41" t="str">
        <f>IF(Data!$B1190:I$5005&lt;&gt;"",Data!I1190,"")</f>
        <v/>
      </c>
    </row>
    <row r="1191" spans="1:9">
      <c r="A1191" s="40">
        <v>1185</v>
      </c>
      <c r="B1191" s="41" t="str">
        <f>IF(Data!B1191:$B$5005&lt;&gt;"",Data!B1191,"")</f>
        <v/>
      </c>
      <c r="C1191" s="41" t="str">
        <f>IF(Data!$B1191:C$5005&lt;&gt;"",Data!C1191,"")</f>
        <v/>
      </c>
      <c r="D1191" s="41" t="str">
        <f>IF(Data!$B1191:D$5005&lt;&gt;"",Data!D1191,"")</f>
        <v/>
      </c>
      <c r="E1191" s="41" t="str">
        <f>IF(Data!$B1191:E$5005&lt;&gt;"",Data!E1191,"")</f>
        <v/>
      </c>
      <c r="F1191" s="41" t="str">
        <f>IF(Data!$B1191:F$5005&lt;&gt;"",Data!F1191,"")</f>
        <v/>
      </c>
      <c r="G1191" s="41" t="str">
        <f>IF(Data!$B1191:G$5005&lt;&gt;"",Data!G1191,"")</f>
        <v/>
      </c>
      <c r="H1191" s="41" t="str">
        <f>IF(Data!$B1191:H$5005&lt;&gt;"",Data!H1191,"")</f>
        <v/>
      </c>
      <c r="I1191" s="41" t="str">
        <f>IF(Data!$B1191:I$5005&lt;&gt;"",Data!I1191,"")</f>
        <v/>
      </c>
    </row>
    <row r="1192" spans="1:9">
      <c r="A1192" s="40">
        <v>1186</v>
      </c>
      <c r="B1192" s="41" t="str">
        <f>IF(Data!B1192:$B$5005&lt;&gt;"",Data!B1192,"")</f>
        <v/>
      </c>
      <c r="C1192" s="41" t="str">
        <f>IF(Data!$B1192:C$5005&lt;&gt;"",Data!C1192,"")</f>
        <v/>
      </c>
      <c r="D1192" s="41" t="str">
        <f>IF(Data!$B1192:D$5005&lt;&gt;"",Data!D1192,"")</f>
        <v/>
      </c>
      <c r="E1192" s="41" t="str">
        <f>IF(Data!$B1192:E$5005&lt;&gt;"",Data!E1192,"")</f>
        <v/>
      </c>
      <c r="F1192" s="41" t="str">
        <f>IF(Data!$B1192:F$5005&lt;&gt;"",Data!F1192,"")</f>
        <v/>
      </c>
      <c r="G1192" s="41" t="str">
        <f>IF(Data!$B1192:G$5005&lt;&gt;"",Data!G1192,"")</f>
        <v/>
      </c>
      <c r="H1192" s="41" t="str">
        <f>IF(Data!$B1192:H$5005&lt;&gt;"",Data!H1192,"")</f>
        <v/>
      </c>
      <c r="I1192" s="41" t="str">
        <f>IF(Data!$B1192:I$5005&lt;&gt;"",Data!I1192,"")</f>
        <v/>
      </c>
    </row>
    <row r="1193" spans="1:9">
      <c r="A1193" s="40">
        <v>1187</v>
      </c>
      <c r="B1193" s="41" t="str">
        <f>IF(Data!B1193:$B$5005&lt;&gt;"",Data!B1193,"")</f>
        <v/>
      </c>
      <c r="C1193" s="41" t="str">
        <f>IF(Data!$B1193:C$5005&lt;&gt;"",Data!C1193,"")</f>
        <v/>
      </c>
      <c r="D1193" s="41" t="str">
        <f>IF(Data!$B1193:D$5005&lt;&gt;"",Data!D1193,"")</f>
        <v/>
      </c>
      <c r="E1193" s="41" t="str">
        <f>IF(Data!$B1193:E$5005&lt;&gt;"",Data!E1193,"")</f>
        <v/>
      </c>
      <c r="F1193" s="41" t="str">
        <f>IF(Data!$B1193:F$5005&lt;&gt;"",Data!F1193,"")</f>
        <v/>
      </c>
      <c r="G1193" s="41" t="str">
        <f>IF(Data!$B1193:G$5005&lt;&gt;"",Data!G1193,"")</f>
        <v/>
      </c>
      <c r="H1193" s="41" t="str">
        <f>IF(Data!$B1193:H$5005&lt;&gt;"",Data!H1193,"")</f>
        <v/>
      </c>
      <c r="I1193" s="41" t="str">
        <f>IF(Data!$B1193:I$5005&lt;&gt;"",Data!I1193,"")</f>
        <v/>
      </c>
    </row>
    <row r="1194" spans="1:9">
      <c r="A1194" s="40">
        <v>1188</v>
      </c>
      <c r="B1194" s="41" t="str">
        <f>IF(Data!B1194:$B$5005&lt;&gt;"",Data!B1194,"")</f>
        <v/>
      </c>
      <c r="C1194" s="41" t="str">
        <f>IF(Data!$B1194:C$5005&lt;&gt;"",Data!C1194,"")</f>
        <v/>
      </c>
      <c r="D1194" s="41" t="str">
        <f>IF(Data!$B1194:D$5005&lt;&gt;"",Data!D1194,"")</f>
        <v/>
      </c>
      <c r="E1194" s="41" t="str">
        <f>IF(Data!$B1194:E$5005&lt;&gt;"",Data!E1194,"")</f>
        <v/>
      </c>
      <c r="F1194" s="41" t="str">
        <f>IF(Data!$B1194:F$5005&lt;&gt;"",Data!F1194,"")</f>
        <v/>
      </c>
      <c r="G1194" s="41" t="str">
        <f>IF(Data!$B1194:G$5005&lt;&gt;"",Data!G1194,"")</f>
        <v/>
      </c>
      <c r="H1194" s="41" t="str">
        <f>IF(Data!$B1194:H$5005&lt;&gt;"",Data!H1194,"")</f>
        <v/>
      </c>
      <c r="I1194" s="41" t="str">
        <f>IF(Data!$B1194:I$5005&lt;&gt;"",Data!I1194,"")</f>
        <v/>
      </c>
    </row>
    <row r="1195" spans="1:9">
      <c r="A1195" s="40">
        <v>1189</v>
      </c>
      <c r="B1195" s="41" t="str">
        <f>IF(Data!B1195:$B$5005&lt;&gt;"",Data!B1195,"")</f>
        <v/>
      </c>
      <c r="C1195" s="41" t="str">
        <f>IF(Data!$B1195:C$5005&lt;&gt;"",Data!C1195,"")</f>
        <v/>
      </c>
      <c r="D1195" s="41" t="str">
        <f>IF(Data!$B1195:D$5005&lt;&gt;"",Data!D1195,"")</f>
        <v/>
      </c>
      <c r="E1195" s="41" t="str">
        <f>IF(Data!$B1195:E$5005&lt;&gt;"",Data!E1195,"")</f>
        <v/>
      </c>
      <c r="F1195" s="41" t="str">
        <f>IF(Data!$B1195:F$5005&lt;&gt;"",Data!F1195,"")</f>
        <v/>
      </c>
      <c r="G1195" s="41" t="str">
        <f>IF(Data!$B1195:G$5005&lt;&gt;"",Data!G1195,"")</f>
        <v/>
      </c>
      <c r="H1195" s="41" t="str">
        <f>IF(Data!$B1195:H$5005&lt;&gt;"",Data!H1195,"")</f>
        <v/>
      </c>
      <c r="I1195" s="41" t="str">
        <f>IF(Data!$B1195:I$5005&lt;&gt;"",Data!I1195,"")</f>
        <v/>
      </c>
    </row>
    <row r="1196" spans="1:9">
      <c r="A1196" s="40">
        <v>1190</v>
      </c>
      <c r="B1196" s="41" t="str">
        <f>IF(Data!B1196:$B$5005&lt;&gt;"",Data!B1196,"")</f>
        <v/>
      </c>
      <c r="C1196" s="41" t="str">
        <f>IF(Data!$B1196:C$5005&lt;&gt;"",Data!C1196,"")</f>
        <v/>
      </c>
      <c r="D1196" s="41" t="str">
        <f>IF(Data!$B1196:D$5005&lt;&gt;"",Data!D1196,"")</f>
        <v/>
      </c>
      <c r="E1196" s="41" t="str">
        <f>IF(Data!$B1196:E$5005&lt;&gt;"",Data!E1196,"")</f>
        <v/>
      </c>
      <c r="F1196" s="41" t="str">
        <f>IF(Data!$B1196:F$5005&lt;&gt;"",Data!F1196,"")</f>
        <v/>
      </c>
      <c r="G1196" s="41" t="str">
        <f>IF(Data!$B1196:G$5005&lt;&gt;"",Data!G1196,"")</f>
        <v/>
      </c>
      <c r="H1196" s="41" t="str">
        <f>IF(Data!$B1196:H$5005&lt;&gt;"",Data!H1196,"")</f>
        <v/>
      </c>
      <c r="I1196" s="41" t="str">
        <f>IF(Data!$B1196:I$5005&lt;&gt;"",Data!I1196,"")</f>
        <v/>
      </c>
    </row>
    <row r="1197" spans="1:9">
      <c r="A1197" s="40">
        <v>1191</v>
      </c>
      <c r="B1197" s="41" t="str">
        <f>IF(Data!B1197:$B$5005&lt;&gt;"",Data!B1197,"")</f>
        <v/>
      </c>
      <c r="C1197" s="41" t="str">
        <f>IF(Data!$B1197:C$5005&lt;&gt;"",Data!C1197,"")</f>
        <v/>
      </c>
      <c r="D1197" s="41" t="str">
        <f>IF(Data!$B1197:D$5005&lt;&gt;"",Data!D1197,"")</f>
        <v/>
      </c>
      <c r="E1197" s="41" t="str">
        <f>IF(Data!$B1197:E$5005&lt;&gt;"",Data!E1197,"")</f>
        <v/>
      </c>
      <c r="F1197" s="41" t="str">
        <f>IF(Data!$B1197:F$5005&lt;&gt;"",Data!F1197,"")</f>
        <v/>
      </c>
      <c r="G1197" s="41" t="str">
        <f>IF(Data!$B1197:G$5005&lt;&gt;"",Data!G1197,"")</f>
        <v/>
      </c>
      <c r="H1197" s="41" t="str">
        <f>IF(Data!$B1197:H$5005&lt;&gt;"",Data!H1197,"")</f>
        <v/>
      </c>
      <c r="I1197" s="41" t="str">
        <f>IF(Data!$B1197:I$5005&lt;&gt;"",Data!I1197,"")</f>
        <v/>
      </c>
    </row>
    <row r="1198" spans="1:9">
      <c r="A1198" s="40">
        <v>1192</v>
      </c>
      <c r="B1198" s="41" t="str">
        <f>IF(Data!B1198:$B$5005&lt;&gt;"",Data!B1198,"")</f>
        <v/>
      </c>
      <c r="C1198" s="41" t="str">
        <f>IF(Data!$B1198:C$5005&lt;&gt;"",Data!C1198,"")</f>
        <v/>
      </c>
      <c r="D1198" s="41" t="str">
        <f>IF(Data!$B1198:D$5005&lt;&gt;"",Data!D1198,"")</f>
        <v/>
      </c>
      <c r="E1198" s="41" t="str">
        <f>IF(Data!$B1198:E$5005&lt;&gt;"",Data!E1198,"")</f>
        <v/>
      </c>
      <c r="F1198" s="41" t="str">
        <f>IF(Data!$B1198:F$5005&lt;&gt;"",Data!F1198,"")</f>
        <v/>
      </c>
      <c r="G1198" s="41" t="str">
        <f>IF(Data!$B1198:G$5005&lt;&gt;"",Data!G1198,"")</f>
        <v/>
      </c>
      <c r="H1198" s="41" t="str">
        <f>IF(Data!$B1198:H$5005&lt;&gt;"",Data!H1198,"")</f>
        <v/>
      </c>
      <c r="I1198" s="41" t="str">
        <f>IF(Data!$B1198:I$5005&lt;&gt;"",Data!I1198,"")</f>
        <v/>
      </c>
    </row>
    <row r="1199" spans="1:9">
      <c r="A1199" s="40">
        <v>1193</v>
      </c>
      <c r="B1199" s="41" t="str">
        <f>IF(Data!B1199:$B$5005&lt;&gt;"",Data!B1199,"")</f>
        <v/>
      </c>
      <c r="C1199" s="41" t="str">
        <f>IF(Data!$B1199:C$5005&lt;&gt;"",Data!C1199,"")</f>
        <v/>
      </c>
      <c r="D1199" s="41" t="str">
        <f>IF(Data!$B1199:D$5005&lt;&gt;"",Data!D1199,"")</f>
        <v/>
      </c>
      <c r="E1199" s="41" t="str">
        <f>IF(Data!$B1199:E$5005&lt;&gt;"",Data!E1199,"")</f>
        <v/>
      </c>
      <c r="F1199" s="41" t="str">
        <f>IF(Data!$B1199:F$5005&lt;&gt;"",Data!F1199,"")</f>
        <v/>
      </c>
      <c r="G1199" s="41" t="str">
        <f>IF(Data!$B1199:G$5005&lt;&gt;"",Data!G1199,"")</f>
        <v/>
      </c>
      <c r="H1199" s="41" t="str">
        <f>IF(Data!$B1199:H$5005&lt;&gt;"",Data!H1199,"")</f>
        <v/>
      </c>
      <c r="I1199" s="41" t="str">
        <f>IF(Data!$B1199:I$5005&lt;&gt;"",Data!I1199,"")</f>
        <v/>
      </c>
    </row>
    <row r="1200" spans="1:9">
      <c r="A1200" s="40">
        <v>1194</v>
      </c>
      <c r="B1200" s="41" t="str">
        <f>IF(Data!B1200:$B$5005&lt;&gt;"",Data!B1200,"")</f>
        <v/>
      </c>
      <c r="C1200" s="41" t="str">
        <f>IF(Data!$B1200:C$5005&lt;&gt;"",Data!C1200,"")</f>
        <v/>
      </c>
      <c r="D1200" s="41" t="str">
        <f>IF(Data!$B1200:D$5005&lt;&gt;"",Data!D1200,"")</f>
        <v/>
      </c>
      <c r="E1200" s="41" t="str">
        <f>IF(Data!$B1200:E$5005&lt;&gt;"",Data!E1200,"")</f>
        <v/>
      </c>
      <c r="F1200" s="41" t="str">
        <f>IF(Data!$B1200:F$5005&lt;&gt;"",Data!F1200,"")</f>
        <v/>
      </c>
      <c r="G1200" s="41" t="str">
        <f>IF(Data!$B1200:G$5005&lt;&gt;"",Data!G1200,"")</f>
        <v/>
      </c>
      <c r="H1200" s="41" t="str">
        <f>IF(Data!$B1200:H$5005&lt;&gt;"",Data!H1200,"")</f>
        <v/>
      </c>
      <c r="I1200" s="41" t="str">
        <f>IF(Data!$B1200:I$5005&lt;&gt;"",Data!I1200,"")</f>
        <v/>
      </c>
    </row>
    <row r="1201" spans="1:9">
      <c r="A1201" s="40">
        <v>1195</v>
      </c>
      <c r="B1201" s="41" t="str">
        <f>IF(Data!B1201:$B$5005&lt;&gt;"",Data!B1201,"")</f>
        <v/>
      </c>
      <c r="C1201" s="41" t="str">
        <f>IF(Data!$B1201:C$5005&lt;&gt;"",Data!C1201,"")</f>
        <v/>
      </c>
      <c r="D1201" s="41" t="str">
        <f>IF(Data!$B1201:D$5005&lt;&gt;"",Data!D1201,"")</f>
        <v/>
      </c>
      <c r="E1201" s="41" t="str">
        <f>IF(Data!$B1201:E$5005&lt;&gt;"",Data!E1201,"")</f>
        <v/>
      </c>
      <c r="F1201" s="41" t="str">
        <f>IF(Data!$B1201:F$5005&lt;&gt;"",Data!F1201,"")</f>
        <v/>
      </c>
      <c r="G1201" s="41" t="str">
        <f>IF(Data!$B1201:G$5005&lt;&gt;"",Data!G1201,"")</f>
        <v/>
      </c>
      <c r="H1201" s="41" t="str">
        <f>IF(Data!$B1201:H$5005&lt;&gt;"",Data!H1201,"")</f>
        <v/>
      </c>
      <c r="I1201" s="41" t="str">
        <f>IF(Data!$B1201:I$5005&lt;&gt;"",Data!I1201,"")</f>
        <v/>
      </c>
    </row>
    <row r="1202" spans="1:9">
      <c r="A1202" s="40">
        <v>1196</v>
      </c>
      <c r="B1202" s="41" t="str">
        <f>IF(Data!B1202:$B$5005&lt;&gt;"",Data!B1202,"")</f>
        <v/>
      </c>
      <c r="C1202" s="41" t="str">
        <f>IF(Data!$B1202:C$5005&lt;&gt;"",Data!C1202,"")</f>
        <v/>
      </c>
      <c r="D1202" s="41" t="str">
        <f>IF(Data!$B1202:D$5005&lt;&gt;"",Data!D1202,"")</f>
        <v/>
      </c>
      <c r="E1202" s="41" t="str">
        <f>IF(Data!$B1202:E$5005&lt;&gt;"",Data!E1202,"")</f>
        <v/>
      </c>
      <c r="F1202" s="41" t="str">
        <f>IF(Data!$B1202:F$5005&lt;&gt;"",Data!F1202,"")</f>
        <v/>
      </c>
      <c r="G1202" s="41" t="str">
        <f>IF(Data!$B1202:G$5005&lt;&gt;"",Data!G1202,"")</f>
        <v/>
      </c>
      <c r="H1202" s="41" t="str">
        <f>IF(Data!$B1202:H$5005&lt;&gt;"",Data!H1202,"")</f>
        <v/>
      </c>
      <c r="I1202" s="41" t="str">
        <f>IF(Data!$B1202:I$5005&lt;&gt;"",Data!I1202,"")</f>
        <v/>
      </c>
    </row>
    <row r="1203" spans="1:9">
      <c r="A1203" s="40">
        <v>1197</v>
      </c>
      <c r="B1203" s="41" t="str">
        <f>IF(Data!B1203:$B$5005&lt;&gt;"",Data!B1203,"")</f>
        <v/>
      </c>
      <c r="C1203" s="41" t="str">
        <f>IF(Data!$B1203:C$5005&lt;&gt;"",Data!C1203,"")</f>
        <v/>
      </c>
      <c r="D1203" s="41" t="str">
        <f>IF(Data!$B1203:D$5005&lt;&gt;"",Data!D1203,"")</f>
        <v/>
      </c>
      <c r="E1203" s="41" t="str">
        <f>IF(Data!$B1203:E$5005&lt;&gt;"",Data!E1203,"")</f>
        <v/>
      </c>
      <c r="F1203" s="41" t="str">
        <f>IF(Data!$B1203:F$5005&lt;&gt;"",Data!F1203,"")</f>
        <v/>
      </c>
      <c r="G1203" s="41" t="str">
        <f>IF(Data!$B1203:G$5005&lt;&gt;"",Data!G1203,"")</f>
        <v/>
      </c>
      <c r="H1203" s="41" t="str">
        <f>IF(Data!$B1203:H$5005&lt;&gt;"",Data!H1203,"")</f>
        <v/>
      </c>
      <c r="I1203" s="41" t="str">
        <f>IF(Data!$B1203:I$5005&lt;&gt;"",Data!I1203,"")</f>
        <v/>
      </c>
    </row>
    <row r="1204" spans="1:9">
      <c r="A1204" s="40">
        <v>1198</v>
      </c>
      <c r="B1204" s="41" t="str">
        <f>IF(Data!B1204:$B$5005&lt;&gt;"",Data!B1204,"")</f>
        <v/>
      </c>
      <c r="C1204" s="41" t="str">
        <f>IF(Data!$B1204:C$5005&lt;&gt;"",Data!C1204,"")</f>
        <v/>
      </c>
      <c r="D1204" s="41" t="str">
        <f>IF(Data!$B1204:D$5005&lt;&gt;"",Data!D1204,"")</f>
        <v/>
      </c>
      <c r="E1204" s="41" t="str">
        <f>IF(Data!$B1204:E$5005&lt;&gt;"",Data!E1204,"")</f>
        <v/>
      </c>
      <c r="F1204" s="41" t="str">
        <f>IF(Data!$B1204:F$5005&lt;&gt;"",Data!F1204,"")</f>
        <v/>
      </c>
      <c r="G1204" s="41" t="str">
        <f>IF(Data!$B1204:G$5005&lt;&gt;"",Data!G1204,"")</f>
        <v/>
      </c>
      <c r="H1204" s="41" t="str">
        <f>IF(Data!$B1204:H$5005&lt;&gt;"",Data!H1204,"")</f>
        <v/>
      </c>
      <c r="I1204" s="41" t="str">
        <f>IF(Data!$B1204:I$5005&lt;&gt;"",Data!I1204,"")</f>
        <v/>
      </c>
    </row>
    <row r="1205" spans="1:9">
      <c r="A1205" s="40">
        <v>1199</v>
      </c>
      <c r="B1205" s="41" t="str">
        <f>IF(Data!B1205:$B$5005&lt;&gt;"",Data!B1205,"")</f>
        <v/>
      </c>
      <c r="C1205" s="41" t="str">
        <f>IF(Data!$B1205:C$5005&lt;&gt;"",Data!C1205,"")</f>
        <v/>
      </c>
      <c r="D1205" s="41" t="str">
        <f>IF(Data!$B1205:D$5005&lt;&gt;"",Data!D1205,"")</f>
        <v/>
      </c>
      <c r="E1205" s="41" t="str">
        <f>IF(Data!$B1205:E$5005&lt;&gt;"",Data!E1205,"")</f>
        <v/>
      </c>
      <c r="F1205" s="41" t="str">
        <f>IF(Data!$B1205:F$5005&lt;&gt;"",Data!F1205,"")</f>
        <v/>
      </c>
      <c r="G1205" s="41" t="str">
        <f>IF(Data!$B1205:G$5005&lt;&gt;"",Data!G1205,"")</f>
        <v/>
      </c>
      <c r="H1205" s="41" t="str">
        <f>IF(Data!$B1205:H$5005&lt;&gt;"",Data!H1205,"")</f>
        <v/>
      </c>
      <c r="I1205" s="41" t="str">
        <f>IF(Data!$B1205:I$5005&lt;&gt;"",Data!I1205,"")</f>
        <v/>
      </c>
    </row>
    <row r="1206" spans="1:9">
      <c r="A1206" s="40">
        <v>1200</v>
      </c>
      <c r="B1206" s="41" t="str">
        <f>IF(Data!B1206:$B$5005&lt;&gt;"",Data!B1206,"")</f>
        <v/>
      </c>
      <c r="C1206" s="41" t="str">
        <f>IF(Data!$B1206:C$5005&lt;&gt;"",Data!C1206,"")</f>
        <v/>
      </c>
      <c r="D1206" s="41" t="str">
        <f>IF(Data!$B1206:D$5005&lt;&gt;"",Data!D1206,"")</f>
        <v/>
      </c>
      <c r="E1206" s="41" t="str">
        <f>IF(Data!$B1206:E$5005&lt;&gt;"",Data!E1206,"")</f>
        <v/>
      </c>
      <c r="F1206" s="41" t="str">
        <f>IF(Data!$B1206:F$5005&lt;&gt;"",Data!F1206,"")</f>
        <v/>
      </c>
      <c r="G1206" s="41" t="str">
        <f>IF(Data!$B1206:G$5005&lt;&gt;"",Data!G1206,"")</f>
        <v/>
      </c>
      <c r="H1206" s="41" t="str">
        <f>IF(Data!$B1206:H$5005&lt;&gt;"",Data!H1206,"")</f>
        <v/>
      </c>
      <c r="I1206" s="41" t="str">
        <f>IF(Data!$B1206:I$5005&lt;&gt;"",Data!I1206,"")</f>
        <v/>
      </c>
    </row>
    <row r="1207" spans="1:9">
      <c r="A1207" s="40">
        <v>1201</v>
      </c>
      <c r="B1207" s="41" t="str">
        <f>IF(Data!B1207:$B$5005&lt;&gt;"",Data!B1207,"")</f>
        <v/>
      </c>
      <c r="C1207" s="41" t="str">
        <f>IF(Data!$B1207:C$5005&lt;&gt;"",Data!C1207,"")</f>
        <v/>
      </c>
      <c r="D1207" s="41" t="str">
        <f>IF(Data!$B1207:D$5005&lt;&gt;"",Data!D1207,"")</f>
        <v/>
      </c>
      <c r="E1207" s="41" t="str">
        <f>IF(Data!$B1207:E$5005&lt;&gt;"",Data!E1207,"")</f>
        <v/>
      </c>
      <c r="F1207" s="41" t="str">
        <f>IF(Data!$B1207:F$5005&lt;&gt;"",Data!F1207,"")</f>
        <v/>
      </c>
      <c r="G1207" s="41" t="str">
        <f>IF(Data!$B1207:G$5005&lt;&gt;"",Data!G1207,"")</f>
        <v/>
      </c>
      <c r="H1207" s="41" t="str">
        <f>IF(Data!$B1207:H$5005&lt;&gt;"",Data!H1207,"")</f>
        <v/>
      </c>
      <c r="I1207" s="41" t="str">
        <f>IF(Data!$B1207:I$5005&lt;&gt;"",Data!I1207,"")</f>
        <v/>
      </c>
    </row>
    <row r="1208" spans="1:9">
      <c r="A1208" s="40">
        <v>1202</v>
      </c>
      <c r="B1208" s="41" t="str">
        <f>IF(Data!B1208:$B$5005&lt;&gt;"",Data!B1208,"")</f>
        <v/>
      </c>
      <c r="C1208" s="41" t="str">
        <f>IF(Data!$B1208:C$5005&lt;&gt;"",Data!C1208,"")</f>
        <v/>
      </c>
      <c r="D1208" s="41" t="str">
        <f>IF(Data!$B1208:D$5005&lt;&gt;"",Data!D1208,"")</f>
        <v/>
      </c>
      <c r="E1208" s="41" t="str">
        <f>IF(Data!$B1208:E$5005&lt;&gt;"",Data!E1208,"")</f>
        <v/>
      </c>
      <c r="F1208" s="41" t="str">
        <f>IF(Data!$B1208:F$5005&lt;&gt;"",Data!F1208,"")</f>
        <v/>
      </c>
      <c r="G1208" s="41" t="str">
        <f>IF(Data!$B1208:G$5005&lt;&gt;"",Data!G1208,"")</f>
        <v/>
      </c>
      <c r="H1208" s="41" t="str">
        <f>IF(Data!$B1208:H$5005&lt;&gt;"",Data!H1208,"")</f>
        <v/>
      </c>
      <c r="I1208" s="41" t="str">
        <f>IF(Data!$B1208:I$5005&lt;&gt;"",Data!I1208,"")</f>
        <v/>
      </c>
    </row>
    <row r="1209" spans="1:9">
      <c r="A1209" s="40">
        <v>1203</v>
      </c>
      <c r="B1209" s="41" t="str">
        <f>IF(Data!B1209:$B$5005&lt;&gt;"",Data!B1209,"")</f>
        <v/>
      </c>
      <c r="C1209" s="41" t="str">
        <f>IF(Data!$B1209:C$5005&lt;&gt;"",Data!C1209,"")</f>
        <v/>
      </c>
      <c r="D1209" s="41" t="str">
        <f>IF(Data!$B1209:D$5005&lt;&gt;"",Data!D1209,"")</f>
        <v/>
      </c>
      <c r="E1209" s="41" t="str">
        <f>IF(Data!$B1209:E$5005&lt;&gt;"",Data!E1209,"")</f>
        <v/>
      </c>
      <c r="F1209" s="41" t="str">
        <f>IF(Data!$B1209:F$5005&lt;&gt;"",Data!F1209,"")</f>
        <v/>
      </c>
      <c r="G1209" s="41" t="str">
        <f>IF(Data!$B1209:G$5005&lt;&gt;"",Data!G1209,"")</f>
        <v/>
      </c>
      <c r="H1209" s="41" t="str">
        <f>IF(Data!$B1209:H$5005&lt;&gt;"",Data!H1209,"")</f>
        <v/>
      </c>
      <c r="I1209" s="41" t="str">
        <f>IF(Data!$B1209:I$5005&lt;&gt;"",Data!I1209,"")</f>
        <v/>
      </c>
    </row>
    <row r="1210" spans="1:9">
      <c r="A1210" s="40">
        <v>1204</v>
      </c>
      <c r="B1210" s="41" t="str">
        <f>IF(Data!B1210:$B$5005&lt;&gt;"",Data!B1210,"")</f>
        <v/>
      </c>
      <c r="C1210" s="41" t="str">
        <f>IF(Data!$B1210:C$5005&lt;&gt;"",Data!C1210,"")</f>
        <v/>
      </c>
      <c r="D1210" s="41" t="str">
        <f>IF(Data!$B1210:D$5005&lt;&gt;"",Data!D1210,"")</f>
        <v/>
      </c>
      <c r="E1210" s="41" t="str">
        <f>IF(Data!$B1210:E$5005&lt;&gt;"",Data!E1210,"")</f>
        <v/>
      </c>
      <c r="F1210" s="41" t="str">
        <f>IF(Data!$B1210:F$5005&lt;&gt;"",Data!F1210,"")</f>
        <v/>
      </c>
      <c r="G1210" s="41" t="str">
        <f>IF(Data!$B1210:G$5005&lt;&gt;"",Data!G1210,"")</f>
        <v/>
      </c>
      <c r="H1210" s="41" t="str">
        <f>IF(Data!$B1210:H$5005&lt;&gt;"",Data!H1210,"")</f>
        <v/>
      </c>
      <c r="I1210" s="41" t="str">
        <f>IF(Data!$B1210:I$5005&lt;&gt;"",Data!I1210,"")</f>
        <v/>
      </c>
    </row>
    <row r="1211" spans="1:9">
      <c r="A1211" s="40">
        <v>1205</v>
      </c>
      <c r="B1211" s="41" t="str">
        <f>IF(Data!B1211:$B$5005&lt;&gt;"",Data!B1211,"")</f>
        <v/>
      </c>
      <c r="C1211" s="41" t="str">
        <f>IF(Data!$B1211:C$5005&lt;&gt;"",Data!C1211,"")</f>
        <v/>
      </c>
      <c r="D1211" s="41" t="str">
        <f>IF(Data!$B1211:D$5005&lt;&gt;"",Data!D1211,"")</f>
        <v/>
      </c>
      <c r="E1211" s="41" t="str">
        <f>IF(Data!$B1211:E$5005&lt;&gt;"",Data!E1211,"")</f>
        <v/>
      </c>
      <c r="F1211" s="41" t="str">
        <f>IF(Data!$B1211:F$5005&lt;&gt;"",Data!F1211,"")</f>
        <v/>
      </c>
      <c r="G1211" s="41" t="str">
        <f>IF(Data!$B1211:G$5005&lt;&gt;"",Data!G1211,"")</f>
        <v/>
      </c>
      <c r="H1211" s="41" t="str">
        <f>IF(Data!$B1211:H$5005&lt;&gt;"",Data!H1211,"")</f>
        <v/>
      </c>
      <c r="I1211" s="41" t="str">
        <f>IF(Data!$B1211:I$5005&lt;&gt;"",Data!I1211,"")</f>
        <v/>
      </c>
    </row>
    <row r="1212" spans="1:9">
      <c r="A1212" s="40">
        <v>1206</v>
      </c>
      <c r="B1212" s="41" t="str">
        <f>IF(Data!B1212:$B$5005&lt;&gt;"",Data!B1212,"")</f>
        <v/>
      </c>
      <c r="C1212" s="41" t="str">
        <f>IF(Data!$B1212:C$5005&lt;&gt;"",Data!C1212,"")</f>
        <v/>
      </c>
      <c r="D1212" s="41" t="str">
        <f>IF(Data!$B1212:D$5005&lt;&gt;"",Data!D1212,"")</f>
        <v/>
      </c>
      <c r="E1212" s="41" t="str">
        <f>IF(Data!$B1212:E$5005&lt;&gt;"",Data!E1212,"")</f>
        <v/>
      </c>
      <c r="F1212" s="41" t="str">
        <f>IF(Data!$B1212:F$5005&lt;&gt;"",Data!F1212,"")</f>
        <v/>
      </c>
      <c r="G1212" s="41" t="str">
        <f>IF(Data!$B1212:G$5005&lt;&gt;"",Data!G1212,"")</f>
        <v/>
      </c>
      <c r="H1212" s="41" t="str">
        <f>IF(Data!$B1212:H$5005&lt;&gt;"",Data!H1212,"")</f>
        <v/>
      </c>
      <c r="I1212" s="41" t="str">
        <f>IF(Data!$B1212:I$5005&lt;&gt;"",Data!I1212,"")</f>
        <v/>
      </c>
    </row>
    <row r="1213" spans="1:9">
      <c r="A1213" s="40">
        <v>1207</v>
      </c>
      <c r="B1213" s="41" t="str">
        <f>IF(Data!B1213:$B$5005&lt;&gt;"",Data!B1213,"")</f>
        <v/>
      </c>
      <c r="C1213" s="41" t="str">
        <f>IF(Data!$B1213:C$5005&lt;&gt;"",Data!C1213,"")</f>
        <v/>
      </c>
      <c r="D1213" s="41" t="str">
        <f>IF(Data!$B1213:D$5005&lt;&gt;"",Data!D1213,"")</f>
        <v/>
      </c>
      <c r="E1213" s="41" t="str">
        <f>IF(Data!$B1213:E$5005&lt;&gt;"",Data!E1213,"")</f>
        <v/>
      </c>
      <c r="F1213" s="41" t="str">
        <f>IF(Data!$B1213:F$5005&lt;&gt;"",Data!F1213,"")</f>
        <v/>
      </c>
      <c r="G1213" s="41" t="str">
        <f>IF(Data!$B1213:G$5005&lt;&gt;"",Data!G1213,"")</f>
        <v/>
      </c>
      <c r="H1213" s="41" t="str">
        <f>IF(Data!$B1213:H$5005&lt;&gt;"",Data!H1213,"")</f>
        <v/>
      </c>
      <c r="I1213" s="41" t="str">
        <f>IF(Data!$B1213:I$5005&lt;&gt;"",Data!I1213,"")</f>
        <v/>
      </c>
    </row>
    <row r="1214" spans="1:9">
      <c r="A1214" s="40">
        <v>1208</v>
      </c>
      <c r="B1214" s="41" t="str">
        <f>IF(Data!B1214:$B$5005&lt;&gt;"",Data!B1214,"")</f>
        <v/>
      </c>
      <c r="C1214" s="41" t="str">
        <f>IF(Data!$B1214:C$5005&lt;&gt;"",Data!C1214,"")</f>
        <v/>
      </c>
      <c r="D1214" s="41" t="str">
        <f>IF(Data!$B1214:D$5005&lt;&gt;"",Data!D1214,"")</f>
        <v/>
      </c>
      <c r="E1214" s="41" t="str">
        <f>IF(Data!$B1214:E$5005&lt;&gt;"",Data!E1214,"")</f>
        <v/>
      </c>
      <c r="F1214" s="41" t="str">
        <f>IF(Data!$B1214:F$5005&lt;&gt;"",Data!F1214,"")</f>
        <v/>
      </c>
      <c r="G1214" s="41" t="str">
        <f>IF(Data!$B1214:G$5005&lt;&gt;"",Data!G1214,"")</f>
        <v/>
      </c>
      <c r="H1214" s="41" t="str">
        <f>IF(Data!$B1214:H$5005&lt;&gt;"",Data!H1214,"")</f>
        <v/>
      </c>
      <c r="I1214" s="41" t="str">
        <f>IF(Data!$B1214:I$5005&lt;&gt;"",Data!I1214,"")</f>
        <v/>
      </c>
    </row>
    <row r="1215" spans="1:9">
      <c r="A1215" s="40">
        <v>1209</v>
      </c>
      <c r="B1215" s="41" t="str">
        <f>IF(Data!B1215:$B$5005&lt;&gt;"",Data!B1215,"")</f>
        <v/>
      </c>
      <c r="C1215" s="41" t="str">
        <f>IF(Data!$B1215:C$5005&lt;&gt;"",Data!C1215,"")</f>
        <v/>
      </c>
      <c r="D1215" s="41" t="str">
        <f>IF(Data!$B1215:D$5005&lt;&gt;"",Data!D1215,"")</f>
        <v/>
      </c>
      <c r="E1215" s="41" t="str">
        <f>IF(Data!$B1215:E$5005&lt;&gt;"",Data!E1215,"")</f>
        <v/>
      </c>
      <c r="F1215" s="41" t="str">
        <f>IF(Data!$B1215:F$5005&lt;&gt;"",Data!F1215,"")</f>
        <v/>
      </c>
      <c r="G1215" s="41" t="str">
        <f>IF(Data!$B1215:G$5005&lt;&gt;"",Data!G1215,"")</f>
        <v/>
      </c>
      <c r="H1215" s="41" t="str">
        <f>IF(Data!$B1215:H$5005&lt;&gt;"",Data!H1215,"")</f>
        <v/>
      </c>
      <c r="I1215" s="41" t="str">
        <f>IF(Data!$B1215:I$5005&lt;&gt;"",Data!I1215,"")</f>
        <v/>
      </c>
    </row>
    <row r="1216" spans="1:9">
      <c r="A1216" s="40">
        <v>1210</v>
      </c>
      <c r="B1216" s="41" t="str">
        <f>IF(Data!B1216:$B$5005&lt;&gt;"",Data!B1216,"")</f>
        <v/>
      </c>
      <c r="C1216" s="41" t="str">
        <f>IF(Data!$B1216:C$5005&lt;&gt;"",Data!C1216,"")</f>
        <v/>
      </c>
      <c r="D1216" s="41" t="str">
        <f>IF(Data!$B1216:D$5005&lt;&gt;"",Data!D1216,"")</f>
        <v/>
      </c>
      <c r="E1216" s="41" t="str">
        <f>IF(Data!$B1216:E$5005&lt;&gt;"",Data!E1216,"")</f>
        <v/>
      </c>
      <c r="F1216" s="41" t="str">
        <f>IF(Data!$B1216:F$5005&lt;&gt;"",Data!F1216,"")</f>
        <v/>
      </c>
      <c r="G1216" s="41" t="str">
        <f>IF(Data!$B1216:G$5005&lt;&gt;"",Data!G1216,"")</f>
        <v/>
      </c>
      <c r="H1216" s="41" t="str">
        <f>IF(Data!$B1216:H$5005&lt;&gt;"",Data!H1216,"")</f>
        <v/>
      </c>
      <c r="I1216" s="41" t="str">
        <f>IF(Data!$B1216:I$5005&lt;&gt;"",Data!I1216,"")</f>
        <v/>
      </c>
    </row>
    <row r="1217" spans="1:9">
      <c r="A1217" s="40">
        <v>1211</v>
      </c>
      <c r="B1217" s="41" t="str">
        <f>IF(Data!B1217:$B$5005&lt;&gt;"",Data!B1217,"")</f>
        <v/>
      </c>
      <c r="C1217" s="41" t="str">
        <f>IF(Data!$B1217:C$5005&lt;&gt;"",Data!C1217,"")</f>
        <v/>
      </c>
      <c r="D1217" s="41" t="str">
        <f>IF(Data!$B1217:D$5005&lt;&gt;"",Data!D1217,"")</f>
        <v/>
      </c>
      <c r="E1217" s="41" t="str">
        <f>IF(Data!$B1217:E$5005&lt;&gt;"",Data!E1217,"")</f>
        <v/>
      </c>
      <c r="F1217" s="41" t="str">
        <f>IF(Data!$B1217:F$5005&lt;&gt;"",Data!F1217,"")</f>
        <v/>
      </c>
      <c r="G1217" s="41" t="str">
        <f>IF(Data!$B1217:G$5005&lt;&gt;"",Data!G1217,"")</f>
        <v/>
      </c>
      <c r="H1217" s="41" t="str">
        <f>IF(Data!$B1217:H$5005&lt;&gt;"",Data!H1217,"")</f>
        <v/>
      </c>
      <c r="I1217" s="41" t="str">
        <f>IF(Data!$B1217:I$5005&lt;&gt;"",Data!I1217,"")</f>
        <v/>
      </c>
    </row>
    <row r="1218" spans="1:9">
      <c r="A1218" s="40">
        <v>1212</v>
      </c>
      <c r="B1218" s="41" t="str">
        <f>IF(Data!B1218:$B$5005&lt;&gt;"",Data!B1218,"")</f>
        <v/>
      </c>
      <c r="C1218" s="41" t="str">
        <f>IF(Data!$B1218:C$5005&lt;&gt;"",Data!C1218,"")</f>
        <v/>
      </c>
      <c r="D1218" s="41" t="str">
        <f>IF(Data!$B1218:D$5005&lt;&gt;"",Data!D1218,"")</f>
        <v/>
      </c>
      <c r="E1218" s="41" t="str">
        <f>IF(Data!$B1218:E$5005&lt;&gt;"",Data!E1218,"")</f>
        <v/>
      </c>
      <c r="F1218" s="41" t="str">
        <f>IF(Data!$B1218:F$5005&lt;&gt;"",Data!F1218,"")</f>
        <v/>
      </c>
      <c r="G1218" s="41" t="str">
        <f>IF(Data!$B1218:G$5005&lt;&gt;"",Data!G1218,"")</f>
        <v/>
      </c>
      <c r="H1218" s="41" t="str">
        <f>IF(Data!$B1218:H$5005&lt;&gt;"",Data!H1218,"")</f>
        <v/>
      </c>
      <c r="I1218" s="41" t="str">
        <f>IF(Data!$B1218:I$5005&lt;&gt;"",Data!I1218,"")</f>
        <v/>
      </c>
    </row>
    <row r="1219" spans="1:9">
      <c r="A1219" s="40">
        <v>1213</v>
      </c>
      <c r="B1219" s="41" t="str">
        <f>IF(Data!B1219:$B$5005&lt;&gt;"",Data!B1219,"")</f>
        <v/>
      </c>
      <c r="C1219" s="41" t="str">
        <f>IF(Data!$B1219:C$5005&lt;&gt;"",Data!C1219,"")</f>
        <v/>
      </c>
      <c r="D1219" s="41" t="str">
        <f>IF(Data!$B1219:D$5005&lt;&gt;"",Data!D1219,"")</f>
        <v/>
      </c>
      <c r="E1219" s="41" t="str">
        <f>IF(Data!$B1219:E$5005&lt;&gt;"",Data!E1219,"")</f>
        <v/>
      </c>
      <c r="F1219" s="41" t="str">
        <f>IF(Data!$B1219:F$5005&lt;&gt;"",Data!F1219,"")</f>
        <v/>
      </c>
      <c r="G1219" s="41" t="str">
        <f>IF(Data!$B1219:G$5005&lt;&gt;"",Data!G1219,"")</f>
        <v/>
      </c>
      <c r="H1219" s="41" t="str">
        <f>IF(Data!$B1219:H$5005&lt;&gt;"",Data!H1219,"")</f>
        <v/>
      </c>
      <c r="I1219" s="41" t="str">
        <f>IF(Data!$B1219:I$5005&lt;&gt;"",Data!I1219,"")</f>
        <v/>
      </c>
    </row>
    <row r="1220" spans="1:9">
      <c r="A1220" s="40">
        <v>1214</v>
      </c>
      <c r="B1220" s="41" t="str">
        <f>IF(Data!B1220:$B$5005&lt;&gt;"",Data!B1220,"")</f>
        <v/>
      </c>
      <c r="C1220" s="41" t="str">
        <f>IF(Data!$B1220:C$5005&lt;&gt;"",Data!C1220,"")</f>
        <v/>
      </c>
      <c r="D1220" s="41" t="str">
        <f>IF(Data!$B1220:D$5005&lt;&gt;"",Data!D1220,"")</f>
        <v/>
      </c>
      <c r="E1220" s="41" t="str">
        <f>IF(Data!$B1220:E$5005&lt;&gt;"",Data!E1220,"")</f>
        <v/>
      </c>
      <c r="F1220" s="41" t="str">
        <f>IF(Data!$B1220:F$5005&lt;&gt;"",Data!F1220,"")</f>
        <v/>
      </c>
      <c r="G1220" s="41" t="str">
        <f>IF(Data!$B1220:G$5005&lt;&gt;"",Data!G1220,"")</f>
        <v/>
      </c>
      <c r="H1220" s="41" t="str">
        <f>IF(Data!$B1220:H$5005&lt;&gt;"",Data!H1220,"")</f>
        <v/>
      </c>
      <c r="I1220" s="41" t="str">
        <f>IF(Data!$B1220:I$5005&lt;&gt;"",Data!I1220,"")</f>
        <v/>
      </c>
    </row>
    <row r="1221" spans="1:9">
      <c r="A1221" s="40">
        <v>1215</v>
      </c>
      <c r="B1221" s="41" t="str">
        <f>IF(Data!B1221:$B$5005&lt;&gt;"",Data!B1221,"")</f>
        <v/>
      </c>
      <c r="C1221" s="41" t="str">
        <f>IF(Data!$B1221:C$5005&lt;&gt;"",Data!C1221,"")</f>
        <v/>
      </c>
      <c r="D1221" s="41" t="str">
        <f>IF(Data!$B1221:D$5005&lt;&gt;"",Data!D1221,"")</f>
        <v/>
      </c>
      <c r="E1221" s="41" t="str">
        <f>IF(Data!$B1221:E$5005&lt;&gt;"",Data!E1221,"")</f>
        <v/>
      </c>
      <c r="F1221" s="41" t="str">
        <f>IF(Data!$B1221:F$5005&lt;&gt;"",Data!F1221,"")</f>
        <v/>
      </c>
      <c r="G1221" s="41" t="str">
        <f>IF(Data!$B1221:G$5005&lt;&gt;"",Data!G1221,"")</f>
        <v/>
      </c>
      <c r="H1221" s="41" t="str">
        <f>IF(Data!$B1221:H$5005&lt;&gt;"",Data!H1221,"")</f>
        <v/>
      </c>
      <c r="I1221" s="41" t="str">
        <f>IF(Data!$B1221:I$5005&lt;&gt;"",Data!I1221,"")</f>
        <v/>
      </c>
    </row>
    <row r="1222" spans="1:9">
      <c r="A1222" s="40">
        <v>1216</v>
      </c>
      <c r="B1222" s="41" t="str">
        <f>IF(Data!B1222:$B$5005&lt;&gt;"",Data!B1222,"")</f>
        <v/>
      </c>
      <c r="C1222" s="41" t="str">
        <f>IF(Data!$B1222:C$5005&lt;&gt;"",Data!C1222,"")</f>
        <v/>
      </c>
      <c r="D1222" s="41" t="str">
        <f>IF(Data!$B1222:D$5005&lt;&gt;"",Data!D1222,"")</f>
        <v/>
      </c>
      <c r="E1222" s="41" t="str">
        <f>IF(Data!$B1222:E$5005&lt;&gt;"",Data!E1222,"")</f>
        <v/>
      </c>
      <c r="F1222" s="41" t="str">
        <f>IF(Data!$B1222:F$5005&lt;&gt;"",Data!F1222,"")</f>
        <v/>
      </c>
      <c r="G1222" s="41" t="str">
        <f>IF(Data!$B1222:G$5005&lt;&gt;"",Data!G1222,"")</f>
        <v/>
      </c>
      <c r="H1222" s="41" t="str">
        <f>IF(Data!$B1222:H$5005&lt;&gt;"",Data!H1222,"")</f>
        <v/>
      </c>
      <c r="I1222" s="41" t="str">
        <f>IF(Data!$B1222:I$5005&lt;&gt;"",Data!I1222,"")</f>
        <v/>
      </c>
    </row>
    <row r="1223" spans="1:9">
      <c r="A1223" s="40">
        <v>1217</v>
      </c>
      <c r="B1223" s="41" t="str">
        <f>IF(Data!B1223:$B$5005&lt;&gt;"",Data!B1223,"")</f>
        <v/>
      </c>
      <c r="C1223" s="41" t="str">
        <f>IF(Data!$B1223:C$5005&lt;&gt;"",Data!C1223,"")</f>
        <v/>
      </c>
      <c r="D1223" s="41" t="str">
        <f>IF(Data!$B1223:D$5005&lt;&gt;"",Data!D1223,"")</f>
        <v/>
      </c>
      <c r="E1223" s="41" t="str">
        <f>IF(Data!$B1223:E$5005&lt;&gt;"",Data!E1223,"")</f>
        <v/>
      </c>
      <c r="F1223" s="41" t="str">
        <f>IF(Data!$B1223:F$5005&lt;&gt;"",Data!F1223,"")</f>
        <v/>
      </c>
      <c r="G1223" s="41" t="str">
        <f>IF(Data!$B1223:G$5005&lt;&gt;"",Data!G1223,"")</f>
        <v/>
      </c>
      <c r="H1223" s="41" t="str">
        <f>IF(Data!$B1223:H$5005&lt;&gt;"",Data!H1223,"")</f>
        <v/>
      </c>
      <c r="I1223" s="41" t="str">
        <f>IF(Data!$B1223:I$5005&lt;&gt;"",Data!I1223,"")</f>
        <v/>
      </c>
    </row>
    <row r="1224" spans="1:9">
      <c r="A1224" s="40">
        <v>1218</v>
      </c>
      <c r="B1224" s="41" t="str">
        <f>IF(Data!B1224:$B$5005&lt;&gt;"",Data!B1224,"")</f>
        <v/>
      </c>
      <c r="C1224" s="41" t="str">
        <f>IF(Data!$B1224:C$5005&lt;&gt;"",Data!C1224,"")</f>
        <v/>
      </c>
      <c r="D1224" s="41" t="str">
        <f>IF(Data!$B1224:D$5005&lt;&gt;"",Data!D1224,"")</f>
        <v/>
      </c>
      <c r="E1224" s="41" t="str">
        <f>IF(Data!$B1224:E$5005&lt;&gt;"",Data!E1224,"")</f>
        <v/>
      </c>
      <c r="F1224" s="41" t="str">
        <f>IF(Data!$B1224:F$5005&lt;&gt;"",Data!F1224,"")</f>
        <v/>
      </c>
      <c r="G1224" s="41" t="str">
        <f>IF(Data!$B1224:G$5005&lt;&gt;"",Data!G1224,"")</f>
        <v/>
      </c>
      <c r="H1224" s="41" t="str">
        <f>IF(Data!$B1224:H$5005&lt;&gt;"",Data!H1224,"")</f>
        <v/>
      </c>
      <c r="I1224" s="41" t="str">
        <f>IF(Data!$B1224:I$5005&lt;&gt;"",Data!I1224,"")</f>
        <v/>
      </c>
    </row>
    <row r="1225" spans="1:9">
      <c r="A1225" s="40">
        <v>1219</v>
      </c>
      <c r="B1225" s="41" t="str">
        <f>IF(Data!B1225:$B$5005&lt;&gt;"",Data!B1225,"")</f>
        <v/>
      </c>
      <c r="C1225" s="41" t="str">
        <f>IF(Data!$B1225:C$5005&lt;&gt;"",Data!C1225,"")</f>
        <v/>
      </c>
      <c r="D1225" s="41" t="str">
        <f>IF(Data!$B1225:D$5005&lt;&gt;"",Data!D1225,"")</f>
        <v/>
      </c>
      <c r="E1225" s="41" t="str">
        <f>IF(Data!$B1225:E$5005&lt;&gt;"",Data!E1225,"")</f>
        <v/>
      </c>
      <c r="F1225" s="41" t="str">
        <f>IF(Data!$B1225:F$5005&lt;&gt;"",Data!F1225,"")</f>
        <v/>
      </c>
      <c r="G1225" s="41" t="str">
        <f>IF(Data!$B1225:G$5005&lt;&gt;"",Data!G1225,"")</f>
        <v/>
      </c>
      <c r="H1225" s="41" t="str">
        <f>IF(Data!$B1225:H$5005&lt;&gt;"",Data!H1225,"")</f>
        <v/>
      </c>
      <c r="I1225" s="41" t="str">
        <f>IF(Data!$B1225:I$5005&lt;&gt;"",Data!I1225,"")</f>
        <v/>
      </c>
    </row>
    <row r="1226" spans="1:9">
      <c r="A1226" s="40">
        <v>1220</v>
      </c>
      <c r="B1226" s="41" t="str">
        <f>IF(Data!B1226:$B$5005&lt;&gt;"",Data!B1226,"")</f>
        <v/>
      </c>
      <c r="C1226" s="41" t="str">
        <f>IF(Data!$B1226:C$5005&lt;&gt;"",Data!C1226,"")</f>
        <v/>
      </c>
      <c r="D1226" s="41" t="str">
        <f>IF(Data!$B1226:D$5005&lt;&gt;"",Data!D1226,"")</f>
        <v/>
      </c>
      <c r="E1226" s="41" t="str">
        <f>IF(Data!$B1226:E$5005&lt;&gt;"",Data!E1226,"")</f>
        <v/>
      </c>
      <c r="F1226" s="41" t="str">
        <f>IF(Data!$B1226:F$5005&lt;&gt;"",Data!F1226,"")</f>
        <v/>
      </c>
      <c r="G1226" s="41" t="str">
        <f>IF(Data!$B1226:G$5005&lt;&gt;"",Data!G1226,"")</f>
        <v/>
      </c>
      <c r="H1226" s="41" t="str">
        <f>IF(Data!$B1226:H$5005&lt;&gt;"",Data!H1226,"")</f>
        <v/>
      </c>
      <c r="I1226" s="41" t="str">
        <f>IF(Data!$B1226:I$5005&lt;&gt;"",Data!I1226,"")</f>
        <v/>
      </c>
    </row>
    <row r="1227" spans="1:9">
      <c r="A1227" s="40">
        <v>1221</v>
      </c>
      <c r="B1227" s="41" t="str">
        <f>IF(Data!B1227:$B$5005&lt;&gt;"",Data!B1227,"")</f>
        <v/>
      </c>
      <c r="C1227" s="41" t="str">
        <f>IF(Data!$B1227:C$5005&lt;&gt;"",Data!C1227,"")</f>
        <v/>
      </c>
      <c r="D1227" s="41" t="str">
        <f>IF(Data!$B1227:D$5005&lt;&gt;"",Data!D1227,"")</f>
        <v/>
      </c>
      <c r="E1227" s="41" t="str">
        <f>IF(Data!$B1227:E$5005&lt;&gt;"",Data!E1227,"")</f>
        <v/>
      </c>
      <c r="F1227" s="41" t="str">
        <f>IF(Data!$B1227:F$5005&lt;&gt;"",Data!F1227,"")</f>
        <v/>
      </c>
      <c r="G1227" s="41" t="str">
        <f>IF(Data!$B1227:G$5005&lt;&gt;"",Data!G1227,"")</f>
        <v/>
      </c>
      <c r="H1227" s="41" t="str">
        <f>IF(Data!$B1227:H$5005&lt;&gt;"",Data!H1227,"")</f>
        <v/>
      </c>
      <c r="I1227" s="41" t="str">
        <f>IF(Data!$B1227:I$5005&lt;&gt;"",Data!I1227,"")</f>
        <v/>
      </c>
    </row>
    <row r="1228" spans="1:9">
      <c r="A1228" s="40">
        <v>1222</v>
      </c>
      <c r="B1228" s="41" t="str">
        <f>IF(Data!B1228:$B$5005&lt;&gt;"",Data!B1228,"")</f>
        <v/>
      </c>
      <c r="C1228" s="41" t="str">
        <f>IF(Data!$B1228:C$5005&lt;&gt;"",Data!C1228,"")</f>
        <v/>
      </c>
      <c r="D1228" s="41" t="str">
        <f>IF(Data!$B1228:D$5005&lt;&gt;"",Data!D1228,"")</f>
        <v/>
      </c>
      <c r="E1228" s="41" t="str">
        <f>IF(Data!$B1228:E$5005&lt;&gt;"",Data!E1228,"")</f>
        <v/>
      </c>
      <c r="F1228" s="41" t="str">
        <f>IF(Data!$B1228:F$5005&lt;&gt;"",Data!F1228,"")</f>
        <v/>
      </c>
      <c r="G1228" s="41" t="str">
        <f>IF(Data!$B1228:G$5005&lt;&gt;"",Data!G1228,"")</f>
        <v/>
      </c>
      <c r="H1228" s="41" t="str">
        <f>IF(Data!$B1228:H$5005&lt;&gt;"",Data!H1228,"")</f>
        <v/>
      </c>
      <c r="I1228" s="41" t="str">
        <f>IF(Data!$B1228:I$5005&lt;&gt;"",Data!I1228,"")</f>
        <v/>
      </c>
    </row>
    <row r="1229" spans="1:9">
      <c r="A1229" s="40">
        <v>1223</v>
      </c>
      <c r="B1229" s="41" t="str">
        <f>IF(Data!B1229:$B$5005&lt;&gt;"",Data!B1229,"")</f>
        <v/>
      </c>
      <c r="C1229" s="41" t="str">
        <f>IF(Data!$B1229:C$5005&lt;&gt;"",Data!C1229,"")</f>
        <v/>
      </c>
      <c r="D1229" s="41" t="str">
        <f>IF(Data!$B1229:D$5005&lt;&gt;"",Data!D1229,"")</f>
        <v/>
      </c>
      <c r="E1229" s="41" t="str">
        <f>IF(Data!$B1229:E$5005&lt;&gt;"",Data!E1229,"")</f>
        <v/>
      </c>
      <c r="F1229" s="41" t="str">
        <f>IF(Data!$B1229:F$5005&lt;&gt;"",Data!F1229,"")</f>
        <v/>
      </c>
      <c r="G1229" s="41" t="str">
        <f>IF(Data!$B1229:G$5005&lt;&gt;"",Data!G1229,"")</f>
        <v/>
      </c>
      <c r="H1229" s="41" t="str">
        <f>IF(Data!$B1229:H$5005&lt;&gt;"",Data!H1229,"")</f>
        <v/>
      </c>
      <c r="I1229" s="41" t="str">
        <f>IF(Data!$B1229:I$5005&lt;&gt;"",Data!I1229,"")</f>
        <v/>
      </c>
    </row>
    <row r="1230" spans="1:9">
      <c r="A1230" s="40">
        <v>1224</v>
      </c>
      <c r="B1230" s="41" t="str">
        <f>IF(Data!B1230:$B$5005&lt;&gt;"",Data!B1230,"")</f>
        <v/>
      </c>
      <c r="C1230" s="41" t="str">
        <f>IF(Data!$B1230:C$5005&lt;&gt;"",Data!C1230,"")</f>
        <v/>
      </c>
      <c r="D1230" s="41" t="str">
        <f>IF(Data!$B1230:D$5005&lt;&gt;"",Data!D1230,"")</f>
        <v/>
      </c>
      <c r="E1230" s="41" t="str">
        <f>IF(Data!$B1230:E$5005&lt;&gt;"",Data!E1230,"")</f>
        <v/>
      </c>
      <c r="F1230" s="41" t="str">
        <f>IF(Data!$B1230:F$5005&lt;&gt;"",Data!F1230,"")</f>
        <v/>
      </c>
      <c r="G1230" s="41" t="str">
        <f>IF(Data!$B1230:G$5005&lt;&gt;"",Data!G1230,"")</f>
        <v/>
      </c>
      <c r="H1230" s="41" t="str">
        <f>IF(Data!$B1230:H$5005&lt;&gt;"",Data!H1230,"")</f>
        <v/>
      </c>
      <c r="I1230" s="41" t="str">
        <f>IF(Data!$B1230:I$5005&lt;&gt;"",Data!I1230,"")</f>
        <v/>
      </c>
    </row>
    <row r="1231" spans="1:9">
      <c r="A1231" s="40">
        <v>1225</v>
      </c>
      <c r="B1231" s="41" t="str">
        <f>IF(Data!B1231:$B$5005&lt;&gt;"",Data!B1231,"")</f>
        <v/>
      </c>
      <c r="C1231" s="41" t="str">
        <f>IF(Data!$B1231:C$5005&lt;&gt;"",Data!C1231,"")</f>
        <v/>
      </c>
      <c r="D1231" s="41" t="str">
        <f>IF(Data!$B1231:D$5005&lt;&gt;"",Data!D1231,"")</f>
        <v/>
      </c>
      <c r="E1231" s="41" t="str">
        <f>IF(Data!$B1231:E$5005&lt;&gt;"",Data!E1231,"")</f>
        <v/>
      </c>
      <c r="F1231" s="41" t="str">
        <f>IF(Data!$B1231:F$5005&lt;&gt;"",Data!F1231,"")</f>
        <v/>
      </c>
      <c r="G1231" s="41" t="str">
        <f>IF(Data!$B1231:G$5005&lt;&gt;"",Data!G1231,"")</f>
        <v/>
      </c>
      <c r="H1231" s="41" t="str">
        <f>IF(Data!$B1231:H$5005&lt;&gt;"",Data!H1231,"")</f>
        <v/>
      </c>
      <c r="I1231" s="41" t="str">
        <f>IF(Data!$B1231:I$5005&lt;&gt;"",Data!I1231,"")</f>
        <v/>
      </c>
    </row>
    <row r="1232" spans="1:9">
      <c r="A1232" s="40">
        <v>1226</v>
      </c>
      <c r="B1232" s="41" t="str">
        <f>IF(Data!B1232:$B$5005&lt;&gt;"",Data!B1232,"")</f>
        <v/>
      </c>
      <c r="C1232" s="41" t="str">
        <f>IF(Data!$B1232:C$5005&lt;&gt;"",Data!C1232,"")</f>
        <v/>
      </c>
      <c r="D1232" s="41" t="str">
        <f>IF(Data!$B1232:D$5005&lt;&gt;"",Data!D1232,"")</f>
        <v/>
      </c>
      <c r="E1232" s="41" t="str">
        <f>IF(Data!$B1232:E$5005&lt;&gt;"",Data!E1232,"")</f>
        <v/>
      </c>
      <c r="F1232" s="41" t="str">
        <f>IF(Data!$B1232:F$5005&lt;&gt;"",Data!F1232,"")</f>
        <v/>
      </c>
      <c r="G1232" s="41" t="str">
        <f>IF(Data!$B1232:G$5005&lt;&gt;"",Data!G1232,"")</f>
        <v/>
      </c>
      <c r="H1232" s="41" t="str">
        <f>IF(Data!$B1232:H$5005&lt;&gt;"",Data!H1232,"")</f>
        <v/>
      </c>
      <c r="I1232" s="41" t="str">
        <f>IF(Data!$B1232:I$5005&lt;&gt;"",Data!I1232,"")</f>
        <v/>
      </c>
    </row>
    <row r="1233" spans="1:9">
      <c r="A1233" s="40">
        <v>1227</v>
      </c>
      <c r="B1233" s="41" t="str">
        <f>IF(Data!B1233:$B$5005&lt;&gt;"",Data!B1233,"")</f>
        <v/>
      </c>
      <c r="C1233" s="41" t="str">
        <f>IF(Data!$B1233:C$5005&lt;&gt;"",Data!C1233,"")</f>
        <v/>
      </c>
      <c r="D1233" s="41" t="str">
        <f>IF(Data!$B1233:D$5005&lt;&gt;"",Data!D1233,"")</f>
        <v/>
      </c>
      <c r="E1233" s="41" t="str">
        <f>IF(Data!$B1233:E$5005&lt;&gt;"",Data!E1233,"")</f>
        <v/>
      </c>
      <c r="F1233" s="41" t="str">
        <f>IF(Data!$B1233:F$5005&lt;&gt;"",Data!F1233,"")</f>
        <v/>
      </c>
      <c r="G1233" s="41" t="str">
        <f>IF(Data!$B1233:G$5005&lt;&gt;"",Data!G1233,"")</f>
        <v/>
      </c>
      <c r="H1233" s="41" t="str">
        <f>IF(Data!$B1233:H$5005&lt;&gt;"",Data!H1233,"")</f>
        <v/>
      </c>
      <c r="I1233" s="41" t="str">
        <f>IF(Data!$B1233:I$5005&lt;&gt;"",Data!I1233,"")</f>
        <v/>
      </c>
    </row>
    <row r="1234" spans="1:9">
      <c r="A1234" s="40">
        <v>1228</v>
      </c>
      <c r="B1234" s="41" t="str">
        <f>IF(Data!B1234:$B$5005&lt;&gt;"",Data!B1234,"")</f>
        <v/>
      </c>
      <c r="C1234" s="41" t="str">
        <f>IF(Data!$B1234:C$5005&lt;&gt;"",Data!C1234,"")</f>
        <v/>
      </c>
      <c r="D1234" s="41" t="str">
        <f>IF(Data!$B1234:D$5005&lt;&gt;"",Data!D1234,"")</f>
        <v/>
      </c>
      <c r="E1234" s="41" t="str">
        <f>IF(Data!$B1234:E$5005&lt;&gt;"",Data!E1234,"")</f>
        <v/>
      </c>
      <c r="F1234" s="41" t="str">
        <f>IF(Data!$B1234:F$5005&lt;&gt;"",Data!F1234,"")</f>
        <v/>
      </c>
      <c r="G1234" s="41" t="str">
        <f>IF(Data!$B1234:G$5005&lt;&gt;"",Data!G1234,"")</f>
        <v/>
      </c>
      <c r="H1234" s="41" t="str">
        <f>IF(Data!$B1234:H$5005&lt;&gt;"",Data!H1234,"")</f>
        <v/>
      </c>
      <c r="I1234" s="41" t="str">
        <f>IF(Data!$B1234:I$5005&lt;&gt;"",Data!I1234,"")</f>
        <v/>
      </c>
    </row>
    <row r="1235" spans="1:9">
      <c r="A1235" s="40">
        <v>1229</v>
      </c>
      <c r="B1235" s="41" t="str">
        <f>IF(Data!B1235:$B$5005&lt;&gt;"",Data!B1235,"")</f>
        <v/>
      </c>
      <c r="C1235" s="41" t="str">
        <f>IF(Data!$B1235:C$5005&lt;&gt;"",Data!C1235,"")</f>
        <v/>
      </c>
      <c r="D1235" s="41" t="str">
        <f>IF(Data!$B1235:D$5005&lt;&gt;"",Data!D1235,"")</f>
        <v/>
      </c>
      <c r="E1235" s="41" t="str">
        <f>IF(Data!$B1235:E$5005&lt;&gt;"",Data!E1235,"")</f>
        <v/>
      </c>
      <c r="F1235" s="41" t="str">
        <f>IF(Data!$B1235:F$5005&lt;&gt;"",Data!F1235,"")</f>
        <v/>
      </c>
      <c r="G1235" s="41" t="str">
        <f>IF(Data!$B1235:G$5005&lt;&gt;"",Data!G1235,"")</f>
        <v/>
      </c>
      <c r="H1235" s="41" t="str">
        <f>IF(Data!$B1235:H$5005&lt;&gt;"",Data!H1235,"")</f>
        <v/>
      </c>
      <c r="I1235" s="41" t="str">
        <f>IF(Data!$B1235:I$5005&lt;&gt;"",Data!I1235,"")</f>
        <v/>
      </c>
    </row>
    <row r="1236" spans="1:9">
      <c r="A1236" s="40">
        <v>1230</v>
      </c>
      <c r="B1236" s="41" t="str">
        <f>IF(Data!B1236:$B$5005&lt;&gt;"",Data!B1236,"")</f>
        <v/>
      </c>
      <c r="C1236" s="41" t="str">
        <f>IF(Data!$B1236:C$5005&lt;&gt;"",Data!C1236,"")</f>
        <v/>
      </c>
      <c r="D1236" s="41" t="str">
        <f>IF(Data!$B1236:D$5005&lt;&gt;"",Data!D1236,"")</f>
        <v/>
      </c>
      <c r="E1236" s="41" t="str">
        <f>IF(Data!$B1236:E$5005&lt;&gt;"",Data!E1236,"")</f>
        <v/>
      </c>
      <c r="F1236" s="41" t="str">
        <f>IF(Data!$B1236:F$5005&lt;&gt;"",Data!F1236,"")</f>
        <v/>
      </c>
      <c r="G1236" s="41" t="str">
        <f>IF(Data!$B1236:G$5005&lt;&gt;"",Data!G1236,"")</f>
        <v/>
      </c>
      <c r="H1236" s="41" t="str">
        <f>IF(Data!$B1236:H$5005&lt;&gt;"",Data!H1236,"")</f>
        <v/>
      </c>
      <c r="I1236" s="41" t="str">
        <f>IF(Data!$B1236:I$5005&lt;&gt;"",Data!I1236,"")</f>
        <v/>
      </c>
    </row>
    <row r="1237" spans="1:9">
      <c r="A1237" s="40">
        <v>1231</v>
      </c>
      <c r="B1237" s="41" t="str">
        <f>IF(Data!B1237:$B$5005&lt;&gt;"",Data!B1237,"")</f>
        <v/>
      </c>
      <c r="C1237" s="41" t="str">
        <f>IF(Data!$B1237:C$5005&lt;&gt;"",Data!C1237,"")</f>
        <v/>
      </c>
      <c r="D1237" s="41" t="str">
        <f>IF(Data!$B1237:D$5005&lt;&gt;"",Data!D1237,"")</f>
        <v/>
      </c>
      <c r="E1237" s="41" t="str">
        <f>IF(Data!$B1237:E$5005&lt;&gt;"",Data!E1237,"")</f>
        <v/>
      </c>
      <c r="F1237" s="41" t="str">
        <f>IF(Data!$B1237:F$5005&lt;&gt;"",Data!F1237,"")</f>
        <v/>
      </c>
      <c r="G1237" s="41" t="str">
        <f>IF(Data!$B1237:G$5005&lt;&gt;"",Data!G1237,"")</f>
        <v/>
      </c>
      <c r="H1237" s="41" t="str">
        <f>IF(Data!$B1237:H$5005&lt;&gt;"",Data!H1237,"")</f>
        <v/>
      </c>
      <c r="I1237" s="41" t="str">
        <f>IF(Data!$B1237:I$5005&lt;&gt;"",Data!I1237,"")</f>
        <v/>
      </c>
    </row>
    <row r="1238" spans="1:9">
      <c r="A1238" s="40">
        <v>1232</v>
      </c>
      <c r="B1238" s="41" t="str">
        <f>IF(Data!B1238:$B$5005&lt;&gt;"",Data!B1238,"")</f>
        <v/>
      </c>
      <c r="C1238" s="41" t="str">
        <f>IF(Data!$B1238:C$5005&lt;&gt;"",Data!C1238,"")</f>
        <v/>
      </c>
      <c r="D1238" s="41" t="str">
        <f>IF(Data!$B1238:D$5005&lt;&gt;"",Data!D1238,"")</f>
        <v/>
      </c>
      <c r="E1238" s="41" t="str">
        <f>IF(Data!$B1238:E$5005&lt;&gt;"",Data!E1238,"")</f>
        <v/>
      </c>
      <c r="F1238" s="41" t="str">
        <f>IF(Data!$B1238:F$5005&lt;&gt;"",Data!F1238,"")</f>
        <v/>
      </c>
      <c r="G1238" s="41" t="str">
        <f>IF(Data!$B1238:G$5005&lt;&gt;"",Data!G1238,"")</f>
        <v/>
      </c>
      <c r="H1238" s="41" t="str">
        <f>IF(Data!$B1238:H$5005&lt;&gt;"",Data!H1238,"")</f>
        <v/>
      </c>
      <c r="I1238" s="41" t="str">
        <f>IF(Data!$B1238:I$5005&lt;&gt;"",Data!I1238,"")</f>
        <v/>
      </c>
    </row>
    <row r="1239" spans="1:9">
      <c r="A1239" s="40">
        <v>1233</v>
      </c>
      <c r="B1239" s="41" t="str">
        <f>IF(Data!B1239:$B$5005&lt;&gt;"",Data!B1239,"")</f>
        <v/>
      </c>
      <c r="C1239" s="41" t="str">
        <f>IF(Data!$B1239:C$5005&lt;&gt;"",Data!C1239,"")</f>
        <v/>
      </c>
      <c r="D1239" s="41" t="str">
        <f>IF(Data!$B1239:D$5005&lt;&gt;"",Data!D1239,"")</f>
        <v/>
      </c>
      <c r="E1239" s="41" t="str">
        <f>IF(Data!$B1239:E$5005&lt;&gt;"",Data!E1239,"")</f>
        <v/>
      </c>
      <c r="F1239" s="41" t="str">
        <f>IF(Data!$B1239:F$5005&lt;&gt;"",Data!F1239,"")</f>
        <v/>
      </c>
      <c r="G1239" s="41" t="str">
        <f>IF(Data!$B1239:G$5005&lt;&gt;"",Data!G1239,"")</f>
        <v/>
      </c>
      <c r="H1239" s="41" t="str">
        <f>IF(Data!$B1239:H$5005&lt;&gt;"",Data!H1239,"")</f>
        <v/>
      </c>
      <c r="I1239" s="41" t="str">
        <f>IF(Data!$B1239:I$5005&lt;&gt;"",Data!I1239,"")</f>
        <v/>
      </c>
    </row>
    <row r="1240" spans="1:9">
      <c r="A1240" s="40">
        <v>1234</v>
      </c>
      <c r="B1240" s="41" t="str">
        <f>IF(Data!B1240:$B$5005&lt;&gt;"",Data!B1240,"")</f>
        <v/>
      </c>
      <c r="C1240" s="41" t="str">
        <f>IF(Data!$B1240:C$5005&lt;&gt;"",Data!C1240,"")</f>
        <v/>
      </c>
      <c r="D1240" s="41" t="str">
        <f>IF(Data!$B1240:D$5005&lt;&gt;"",Data!D1240,"")</f>
        <v/>
      </c>
      <c r="E1240" s="41" t="str">
        <f>IF(Data!$B1240:E$5005&lt;&gt;"",Data!E1240,"")</f>
        <v/>
      </c>
      <c r="F1240" s="41" t="str">
        <f>IF(Data!$B1240:F$5005&lt;&gt;"",Data!F1240,"")</f>
        <v/>
      </c>
      <c r="G1240" s="41" t="str">
        <f>IF(Data!$B1240:G$5005&lt;&gt;"",Data!G1240,"")</f>
        <v/>
      </c>
      <c r="H1240" s="41" t="str">
        <f>IF(Data!$B1240:H$5005&lt;&gt;"",Data!H1240,"")</f>
        <v/>
      </c>
      <c r="I1240" s="41" t="str">
        <f>IF(Data!$B1240:I$5005&lt;&gt;"",Data!I1240,"")</f>
        <v/>
      </c>
    </row>
    <row r="1241" spans="1:9">
      <c r="A1241" s="40">
        <v>1235</v>
      </c>
      <c r="B1241" s="41" t="str">
        <f>IF(Data!B1241:$B$5005&lt;&gt;"",Data!B1241,"")</f>
        <v/>
      </c>
      <c r="C1241" s="41" t="str">
        <f>IF(Data!$B1241:C$5005&lt;&gt;"",Data!C1241,"")</f>
        <v/>
      </c>
      <c r="D1241" s="41" t="str">
        <f>IF(Data!$B1241:D$5005&lt;&gt;"",Data!D1241,"")</f>
        <v/>
      </c>
      <c r="E1241" s="41" t="str">
        <f>IF(Data!$B1241:E$5005&lt;&gt;"",Data!E1241,"")</f>
        <v/>
      </c>
      <c r="F1241" s="41" t="str">
        <f>IF(Data!$B1241:F$5005&lt;&gt;"",Data!F1241,"")</f>
        <v/>
      </c>
      <c r="G1241" s="41" t="str">
        <f>IF(Data!$B1241:G$5005&lt;&gt;"",Data!G1241,"")</f>
        <v/>
      </c>
      <c r="H1241" s="41" t="str">
        <f>IF(Data!$B1241:H$5005&lt;&gt;"",Data!H1241,"")</f>
        <v/>
      </c>
      <c r="I1241" s="41" t="str">
        <f>IF(Data!$B1241:I$5005&lt;&gt;"",Data!I1241,"")</f>
        <v/>
      </c>
    </row>
    <row r="1242" spans="1:9">
      <c r="A1242" s="40">
        <v>1236</v>
      </c>
      <c r="B1242" s="41" t="str">
        <f>IF(Data!B1242:$B$5005&lt;&gt;"",Data!B1242,"")</f>
        <v/>
      </c>
      <c r="C1242" s="41" t="str">
        <f>IF(Data!$B1242:C$5005&lt;&gt;"",Data!C1242,"")</f>
        <v/>
      </c>
      <c r="D1242" s="41" t="str">
        <f>IF(Data!$B1242:D$5005&lt;&gt;"",Data!D1242,"")</f>
        <v/>
      </c>
      <c r="E1242" s="41" t="str">
        <f>IF(Data!$B1242:E$5005&lt;&gt;"",Data!E1242,"")</f>
        <v/>
      </c>
      <c r="F1242" s="41" t="str">
        <f>IF(Data!$B1242:F$5005&lt;&gt;"",Data!F1242,"")</f>
        <v/>
      </c>
      <c r="G1242" s="41" t="str">
        <f>IF(Data!$B1242:G$5005&lt;&gt;"",Data!G1242,"")</f>
        <v/>
      </c>
      <c r="H1242" s="41" t="str">
        <f>IF(Data!$B1242:H$5005&lt;&gt;"",Data!H1242,"")</f>
        <v/>
      </c>
      <c r="I1242" s="41" t="str">
        <f>IF(Data!$B1242:I$5005&lt;&gt;"",Data!I1242,"")</f>
        <v/>
      </c>
    </row>
    <row r="1243" spans="1:9">
      <c r="A1243" s="40">
        <v>1237</v>
      </c>
      <c r="B1243" s="41" t="str">
        <f>IF(Data!B1243:$B$5005&lt;&gt;"",Data!B1243,"")</f>
        <v/>
      </c>
      <c r="C1243" s="41" t="str">
        <f>IF(Data!$B1243:C$5005&lt;&gt;"",Data!C1243,"")</f>
        <v/>
      </c>
      <c r="D1243" s="41" t="str">
        <f>IF(Data!$B1243:D$5005&lt;&gt;"",Data!D1243,"")</f>
        <v/>
      </c>
      <c r="E1243" s="41" t="str">
        <f>IF(Data!$B1243:E$5005&lt;&gt;"",Data!E1243,"")</f>
        <v/>
      </c>
      <c r="F1243" s="41" t="str">
        <f>IF(Data!$B1243:F$5005&lt;&gt;"",Data!F1243,"")</f>
        <v/>
      </c>
      <c r="G1243" s="41" t="str">
        <f>IF(Data!$B1243:G$5005&lt;&gt;"",Data!G1243,"")</f>
        <v/>
      </c>
      <c r="H1243" s="41" t="str">
        <f>IF(Data!$B1243:H$5005&lt;&gt;"",Data!H1243,"")</f>
        <v/>
      </c>
      <c r="I1243" s="41" t="str">
        <f>IF(Data!$B1243:I$5005&lt;&gt;"",Data!I1243,"")</f>
        <v/>
      </c>
    </row>
    <row r="1244" spans="1:9">
      <c r="A1244" s="40">
        <v>1238</v>
      </c>
      <c r="B1244" s="41" t="str">
        <f>IF(Data!B1244:$B$5005&lt;&gt;"",Data!B1244,"")</f>
        <v/>
      </c>
      <c r="C1244" s="41" t="str">
        <f>IF(Data!$B1244:C$5005&lt;&gt;"",Data!C1244,"")</f>
        <v/>
      </c>
      <c r="D1244" s="41" t="str">
        <f>IF(Data!$B1244:D$5005&lt;&gt;"",Data!D1244,"")</f>
        <v/>
      </c>
      <c r="E1244" s="41" t="str">
        <f>IF(Data!$B1244:E$5005&lt;&gt;"",Data!E1244,"")</f>
        <v/>
      </c>
      <c r="F1244" s="41" t="str">
        <f>IF(Data!$B1244:F$5005&lt;&gt;"",Data!F1244,"")</f>
        <v/>
      </c>
      <c r="G1244" s="41" t="str">
        <f>IF(Data!$B1244:G$5005&lt;&gt;"",Data!G1244,"")</f>
        <v/>
      </c>
      <c r="H1244" s="41" t="str">
        <f>IF(Data!$B1244:H$5005&lt;&gt;"",Data!H1244,"")</f>
        <v/>
      </c>
      <c r="I1244" s="41" t="str">
        <f>IF(Data!$B1244:I$5005&lt;&gt;"",Data!I1244,"")</f>
        <v/>
      </c>
    </row>
    <row r="1245" spans="1:9">
      <c r="A1245" s="40">
        <v>1239</v>
      </c>
      <c r="B1245" s="41" t="str">
        <f>IF(Data!B1245:$B$5005&lt;&gt;"",Data!B1245,"")</f>
        <v/>
      </c>
      <c r="C1245" s="41" t="str">
        <f>IF(Data!$B1245:C$5005&lt;&gt;"",Data!C1245,"")</f>
        <v/>
      </c>
      <c r="D1245" s="41" t="str">
        <f>IF(Data!$B1245:D$5005&lt;&gt;"",Data!D1245,"")</f>
        <v/>
      </c>
      <c r="E1245" s="41" t="str">
        <f>IF(Data!$B1245:E$5005&lt;&gt;"",Data!E1245,"")</f>
        <v/>
      </c>
      <c r="F1245" s="41" t="str">
        <f>IF(Data!$B1245:F$5005&lt;&gt;"",Data!F1245,"")</f>
        <v/>
      </c>
      <c r="G1245" s="41" t="str">
        <f>IF(Data!$B1245:G$5005&lt;&gt;"",Data!G1245,"")</f>
        <v/>
      </c>
      <c r="H1245" s="41" t="str">
        <f>IF(Data!$B1245:H$5005&lt;&gt;"",Data!H1245,"")</f>
        <v/>
      </c>
      <c r="I1245" s="41" t="str">
        <f>IF(Data!$B1245:I$5005&lt;&gt;"",Data!I1245,"")</f>
        <v/>
      </c>
    </row>
    <row r="1246" spans="1:9">
      <c r="A1246" s="40">
        <v>1240</v>
      </c>
      <c r="B1246" s="41" t="str">
        <f>IF(Data!B1246:$B$5005&lt;&gt;"",Data!B1246,"")</f>
        <v/>
      </c>
      <c r="C1246" s="41" t="str">
        <f>IF(Data!$B1246:C$5005&lt;&gt;"",Data!C1246,"")</f>
        <v/>
      </c>
      <c r="D1246" s="41" t="str">
        <f>IF(Data!$B1246:D$5005&lt;&gt;"",Data!D1246,"")</f>
        <v/>
      </c>
      <c r="E1246" s="41" t="str">
        <f>IF(Data!$B1246:E$5005&lt;&gt;"",Data!E1246,"")</f>
        <v/>
      </c>
      <c r="F1246" s="41" t="str">
        <f>IF(Data!$B1246:F$5005&lt;&gt;"",Data!F1246,"")</f>
        <v/>
      </c>
      <c r="G1246" s="41" t="str">
        <f>IF(Data!$B1246:G$5005&lt;&gt;"",Data!G1246,"")</f>
        <v/>
      </c>
      <c r="H1246" s="41" t="str">
        <f>IF(Data!$B1246:H$5005&lt;&gt;"",Data!H1246,"")</f>
        <v/>
      </c>
      <c r="I1246" s="41" t="str">
        <f>IF(Data!$B1246:I$5005&lt;&gt;"",Data!I1246,"")</f>
        <v/>
      </c>
    </row>
    <row r="1247" spans="1:9">
      <c r="A1247" s="40">
        <v>1241</v>
      </c>
      <c r="B1247" s="41" t="str">
        <f>IF(Data!B1247:$B$5005&lt;&gt;"",Data!B1247,"")</f>
        <v/>
      </c>
      <c r="C1247" s="41" t="str">
        <f>IF(Data!$B1247:C$5005&lt;&gt;"",Data!C1247,"")</f>
        <v/>
      </c>
      <c r="D1247" s="41" t="str">
        <f>IF(Data!$B1247:D$5005&lt;&gt;"",Data!D1247,"")</f>
        <v/>
      </c>
      <c r="E1247" s="41" t="str">
        <f>IF(Data!$B1247:E$5005&lt;&gt;"",Data!E1247,"")</f>
        <v/>
      </c>
      <c r="F1247" s="41" t="str">
        <f>IF(Data!$B1247:F$5005&lt;&gt;"",Data!F1247,"")</f>
        <v/>
      </c>
      <c r="G1247" s="41" t="str">
        <f>IF(Data!$B1247:G$5005&lt;&gt;"",Data!G1247,"")</f>
        <v/>
      </c>
      <c r="H1247" s="41" t="str">
        <f>IF(Data!$B1247:H$5005&lt;&gt;"",Data!H1247,"")</f>
        <v/>
      </c>
      <c r="I1247" s="41" t="str">
        <f>IF(Data!$B1247:I$5005&lt;&gt;"",Data!I1247,"")</f>
        <v/>
      </c>
    </row>
    <row r="1248" spans="1:9">
      <c r="A1248" s="40">
        <v>1242</v>
      </c>
      <c r="B1248" s="41" t="str">
        <f>IF(Data!B1248:$B$5005&lt;&gt;"",Data!B1248,"")</f>
        <v/>
      </c>
      <c r="C1248" s="41" t="str">
        <f>IF(Data!$B1248:C$5005&lt;&gt;"",Data!C1248,"")</f>
        <v/>
      </c>
      <c r="D1248" s="41" t="str">
        <f>IF(Data!$B1248:D$5005&lt;&gt;"",Data!D1248,"")</f>
        <v/>
      </c>
      <c r="E1248" s="41" t="str">
        <f>IF(Data!$B1248:E$5005&lt;&gt;"",Data!E1248,"")</f>
        <v/>
      </c>
      <c r="F1248" s="41" t="str">
        <f>IF(Data!$B1248:F$5005&lt;&gt;"",Data!F1248,"")</f>
        <v/>
      </c>
      <c r="G1248" s="41" t="str">
        <f>IF(Data!$B1248:G$5005&lt;&gt;"",Data!G1248,"")</f>
        <v/>
      </c>
      <c r="H1248" s="41" t="str">
        <f>IF(Data!$B1248:H$5005&lt;&gt;"",Data!H1248,"")</f>
        <v/>
      </c>
      <c r="I1248" s="41" t="str">
        <f>IF(Data!$B1248:I$5005&lt;&gt;"",Data!I1248,"")</f>
        <v/>
      </c>
    </row>
    <row r="1249" spans="1:9">
      <c r="A1249" s="40">
        <v>1243</v>
      </c>
      <c r="B1249" s="41" t="str">
        <f>IF(Data!B1249:$B$5005&lt;&gt;"",Data!B1249,"")</f>
        <v/>
      </c>
      <c r="C1249" s="41" t="str">
        <f>IF(Data!$B1249:C$5005&lt;&gt;"",Data!C1249,"")</f>
        <v/>
      </c>
      <c r="D1249" s="41" t="str">
        <f>IF(Data!$B1249:D$5005&lt;&gt;"",Data!D1249,"")</f>
        <v/>
      </c>
      <c r="E1249" s="41" t="str">
        <f>IF(Data!$B1249:E$5005&lt;&gt;"",Data!E1249,"")</f>
        <v/>
      </c>
      <c r="F1249" s="41" t="str">
        <f>IF(Data!$B1249:F$5005&lt;&gt;"",Data!F1249,"")</f>
        <v/>
      </c>
      <c r="G1249" s="41" t="str">
        <f>IF(Data!$B1249:G$5005&lt;&gt;"",Data!G1249,"")</f>
        <v/>
      </c>
      <c r="H1249" s="41" t="str">
        <f>IF(Data!$B1249:H$5005&lt;&gt;"",Data!H1249,"")</f>
        <v/>
      </c>
      <c r="I1249" s="41" t="str">
        <f>IF(Data!$B1249:I$5005&lt;&gt;"",Data!I1249,"")</f>
        <v/>
      </c>
    </row>
    <row r="1250" spans="1:9">
      <c r="A1250" s="40">
        <v>1244</v>
      </c>
      <c r="B1250" s="41" t="str">
        <f>IF(Data!B1250:$B$5005&lt;&gt;"",Data!B1250,"")</f>
        <v/>
      </c>
      <c r="C1250" s="41" t="str">
        <f>IF(Data!$B1250:C$5005&lt;&gt;"",Data!C1250,"")</f>
        <v/>
      </c>
      <c r="D1250" s="41" t="str">
        <f>IF(Data!$B1250:D$5005&lt;&gt;"",Data!D1250,"")</f>
        <v/>
      </c>
      <c r="E1250" s="41" t="str">
        <f>IF(Data!$B1250:E$5005&lt;&gt;"",Data!E1250,"")</f>
        <v/>
      </c>
      <c r="F1250" s="41" t="str">
        <f>IF(Data!$B1250:F$5005&lt;&gt;"",Data!F1250,"")</f>
        <v/>
      </c>
      <c r="G1250" s="41" t="str">
        <f>IF(Data!$B1250:G$5005&lt;&gt;"",Data!G1250,"")</f>
        <v/>
      </c>
      <c r="H1250" s="41" t="str">
        <f>IF(Data!$B1250:H$5005&lt;&gt;"",Data!H1250,"")</f>
        <v/>
      </c>
      <c r="I1250" s="41" t="str">
        <f>IF(Data!$B1250:I$5005&lt;&gt;"",Data!I1250,"")</f>
        <v/>
      </c>
    </row>
    <row r="1251" spans="1:9">
      <c r="A1251" s="40">
        <v>1245</v>
      </c>
      <c r="B1251" s="41" t="str">
        <f>IF(Data!B1251:$B$5005&lt;&gt;"",Data!B1251,"")</f>
        <v/>
      </c>
      <c r="C1251" s="41" t="str">
        <f>IF(Data!$B1251:C$5005&lt;&gt;"",Data!C1251,"")</f>
        <v/>
      </c>
      <c r="D1251" s="41" t="str">
        <f>IF(Data!$B1251:D$5005&lt;&gt;"",Data!D1251,"")</f>
        <v/>
      </c>
      <c r="E1251" s="41" t="str">
        <f>IF(Data!$B1251:E$5005&lt;&gt;"",Data!E1251,"")</f>
        <v/>
      </c>
      <c r="F1251" s="41" t="str">
        <f>IF(Data!$B1251:F$5005&lt;&gt;"",Data!F1251,"")</f>
        <v/>
      </c>
      <c r="G1251" s="41" t="str">
        <f>IF(Data!$B1251:G$5005&lt;&gt;"",Data!G1251,"")</f>
        <v/>
      </c>
      <c r="H1251" s="41" t="str">
        <f>IF(Data!$B1251:H$5005&lt;&gt;"",Data!H1251,"")</f>
        <v/>
      </c>
      <c r="I1251" s="41" t="str">
        <f>IF(Data!$B1251:I$5005&lt;&gt;"",Data!I1251,"")</f>
        <v/>
      </c>
    </row>
    <row r="1252" spans="1:9">
      <c r="A1252" s="40">
        <v>1246</v>
      </c>
      <c r="B1252" s="41" t="str">
        <f>IF(Data!B1252:$B$5005&lt;&gt;"",Data!B1252,"")</f>
        <v/>
      </c>
      <c r="C1252" s="41" t="str">
        <f>IF(Data!$B1252:C$5005&lt;&gt;"",Data!C1252,"")</f>
        <v/>
      </c>
      <c r="D1252" s="41" t="str">
        <f>IF(Data!$B1252:D$5005&lt;&gt;"",Data!D1252,"")</f>
        <v/>
      </c>
      <c r="E1252" s="41" t="str">
        <f>IF(Data!$B1252:E$5005&lt;&gt;"",Data!E1252,"")</f>
        <v/>
      </c>
      <c r="F1252" s="41" t="str">
        <f>IF(Data!$B1252:F$5005&lt;&gt;"",Data!F1252,"")</f>
        <v/>
      </c>
      <c r="G1252" s="41" t="str">
        <f>IF(Data!$B1252:G$5005&lt;&gt;"",Data!G1252,"")</f>
        <v/>
      </c>
      <c r="H1252" s="41" t="str">
        <f>IF(Data!$B1252:H$5005&lt;&gt;"",Data!H1252,"")</f>
        <v/>
      </c>
      <c r="I1252" s="41" t="str">
        <f>IF(Data!$B1252:I$5005&lt;&gt;"",Data!I1252,"")</f>
        <v/>
      </c>
    </row>
    <row r="1253" spans="1:9">
      <c r="A1253" s="40">
        <v>1247</v>
      </c>
      <c r="B1253" s="41" t="str">
        <f>IF(Data!B1253:$B$5005&lt;&gt;"",Data!B1253,"")</f>
        <v/>
      </c>
      <c r="C1253" s="41" t="str">
        <f>IF(Data!$B1253:C$5005&lt;&gt;"",Data!C1253,"")</f>
        <v/>
      </c>
      <c r="D1253" s="41" t="str">
        <f>IF(Data!$B1253:D$5005&lt;&gt;"",Data!D1253,"")</f>
        <v/>
      </c>
      <c r="E1253" s="41" t="str">
        <f>IF(Data!$B1253:E$5005&lt;&gt;"",Data!E1253,"")</f>
        <v/>
      </c>
      <c r="F1253" s="41" t="str">
        <f>IF(Data!$B1253:F$5005&lt;&gt;"",Data!F1253,"")</f>
        <v/>
      </c>
      <c r="G1253" s="41" t="str">
        <f>IF(Data!$B1253:G$5005&lt;&gt;"",Data!G1253,"")</f>
        <v/>
      </c>
      <c r="H1253" s="41" t="str">
        <f>IF(Data!$B1253:H$5005&lt;&gt;"",Data!H1253,"")</f>
        <v/>
      </c>
      <c r="I1253" s="41" t="str">
        <f>IF(Data!$B1253:I$5005&lt;&gt;"",Data!I1253,"")</f>
        <v/>
      </c>
    </row>
    <row r="1254" spans="1:9">
      <c r="A1254" s="40">
        <v>1248</v>
      </c>
      <c r="B1254" s="41" t="str">
        <f>IF(Data!B1254:$B$5005&lt;&gt;"",Data!B1254,"")</f>
        <v/>
      </c>
      <c r="C1254" s="41" t="str">
        <f>IF(Data!$B1254:C$5005&lt;&gt;"",Data!C1254,"")</f>
        <v/>
      </c>
      <c r="D1254" s="41" t="str">
        <f>IF(Data!$B1254:D$5005&lt;&gt;"",Data!D1254,"")</f>
        <v/>
      </c>
      <c r="E1254" s="41" t="str">
        <f>IF(Data!$B1254:E$5005&lt;&gt;"",Data!E1254,"")</f>
        <v/>
      </c>
      <c r="F1254" s="41" t="str">
        <f>IF(Data!$B1254:F$5005&lt;&gt;"",Data!F1254,"")</f>
        <v/>
      </c>
      <c r="G1254" s="41" t="str">
        <f>IF(Data!$B1254:G$5005&lt;&gt;"",Data!G1254,"")</f>
        <v/>
      </c>
      <c r="H1254" s="41" t="str">
        <f>IF(Data!$B1254:H$5005&lt;&gt;"",Data!H1254,"")</f>
        <v/>
      </c>
      <c r="I1254" s="41" t="str">
        <f>IF(Data!$B1254:I$5005&lt;&gt;"",Data!I1254,"")</f>
        <v/>
      </c>
    </row>
    <row r="1255" spans="1:9">
      <c r="A1255" s="40">
        <v>1249</v>
      </c>
      <c r="B1255" s="41" t="str">
        <f>IF(Data!B1255:$B$5005&lt;&gt;"",Data!B1255,"")</f>
        <v/>
      </c>
      <c r="C1255" s="41" t="str">
        <f>IF(Data!$B1255:C$5005&lt;&gt;"",Data!C1255,"")</f>
        <v/>
      </c>
      <c r="D1255" s="41" t="str">
        <f>IF(Data!$B1255:D$5005&lt;&gt;"",Data!D1255,"")</f>
        <v/>
      </c>
      <c r="E1255" s="41" t="str">
        <f>IF(Data!$B1255:E$5005&lt;&gt;"",Data!E1255,"")</f>
        <v/>
      </c>
      <c r="F1255" s="41" t="str">
        <f>IF(Data!$B1255:F$5005&lt;&gt;"",Data!F1255,"")</f>
        <v/>
      </c>
      <c r="G1255" s="41" t="str">
        <f>IF(Data!$B1255:G$5005&lt;&gt;"",Data!G1255,"")</f>
        <v/>
      </c>
      <c r="H1255" s="41" t="str">
        <f>IF(Data!$B1255:H$5005&lt;&gt;"",Data!H1255,"")</f>
        <v/>
      </c>
      <c r="I1255" s="41" t="str">
        <f>IF(Data!$B1255:I$5005&lt;&gt;"",Data!I1255,"")</f>
        <v/>
      </c>
    </row>
    <row r="1256" spans="1:9">
      <c r="A1256" s="40">
        <v>1250</v>
      </c>
      <c r="B1256" s="41" t="str">
        <f>IF(Data!B1256:$B$5005&lt;&gt;"",Data!B1256,"")</f>
        <v/>
      </c>
      <c r="C1256" s="41" t="str">
        <f>IF(Data!$B1256:C$5005&lt;&gt;"",Data!C1256,"")</f>
        <v/>
      </c>
      <c r="D1256" s="41" t="str">
        <f>IF(Data!$B1256:D$5005&lt;&gt;"",Data!D1256,"")</f>
        <v/>
      </c>
      <c r="E1256" s="41" t="str">
        <f>IF(Data!$B1256:E$5005&lt;&gt;"",Data!E1256,"")</f>
        <v/>
      </c>
      <c r="F1256" s="41" t="str">
        <f>IF(Data!$B1256:F$5005&lt;&gt;"",Data!F1256,"")</f>
        <v/>
      </c>
      <c r="G1256" s="41" t="str">
        <f>IF(Data!$B1256:G$5005&lt;&gt;"",Data!G1256,"")</f>
        <v/>
      </c>
      <c r="H1256" s="41" t="str">
        <f>IF(Data!$B1256:H$5005&lt;&gt;"",Data!H1256,"")</f>
        <v/>
      </c>
      <c r="I1256" s="41" t="str">
        <f>IF(Data!$B1256:I$5005&lt;&gt;"",Data!I1256,"")</f>
        <v/>
      </c>
    </row>
    <row r="1257" spans="1:9">
      <c r="A1257" s="40">
        <v>1251</v>
      </c>
      <c r="B1257" s="41" t="str">
        <f>IF(Data!B1257:$B$5005&lt;&gt;"",Data!B1257,"")</f>
        <v/>
      </c>
      <c r="C1257" s="41" t="str">
        <f>IF(Data!$B1257:C$5005&lt;&gt;"",Data!C1257,"")</f>
        <v/>
      </c>
      <c r="D1257" s="41" t="str">
        <f>IF(Data!$B1257:D$5005&lt;&gt;"",Data!D1257,"")</f>
        <v/>
      </c>
      <c r="E1257" s="41" t="str">
        <f>IF(Data!$B1257:E$5005&lt;&gt;"",Data!E1257,"")</f>
        <v/>
      </c>
      <c r="F1257" s="41" t="str">
        <f>IF(Data!$B1257:F$5005&lt;&gt;"",Data!F1257,"")</f>
        <v/>
      </c>
      <c r="G1257" s="41" t="str">
        <f>IF(Data!$B1257:G$5005&lt;&gt;"",Data!G1257,"")</f>
        <v/>
      </c>
      <c r="H1257" s="41" t="str">
        <f>IF(Data!$B1257:H$5005&lt;&gt;"",Data!H1257,"")</f>
        <v/>
      </c>
      <c r="I1257" s="41" t="str">
        <f>IF(Data!$B1257:I$5005&lt;&gt;"",Data!I1257,"")</f>
        <v/>
      </c>
    </row>
    <row r="1258" spans="1:9">
      <c r="A1258" s="40">
        <v>1252</v>
      </c>
      <c r="B1258" s="41" t="str">
        <f>IF(Data!B1258:$B$5005&lt;&gt;"",Data!B1258,"")</f>
        <v/>
      </c>
      <c r="C1258" s="41" t="str">
        <f>IF(Data!$B1258:C$5005&lt;&gt;"",Data!C1258,"")</f>
        <v/>
      </c>
      <c r="D1258" s="41" t="str">
        <f>IF(Data!$B1258:D$5005&lt;&gt;"",Data!D1258,"")</f>
        <v/>
      </c>
      <c r="E1258" s="41" t="str">
        <f>IF(Data!$B1258:E$5005&lt;&gt;"",Data!E1258,"")</f>
        <v/>
      </c>
      <c r="F1258" s="41" t="str">
        <f>IF(Data!$B1258:F$5005&lt;&gt;"",Data!F1258,"")</f>
        <v/>
      </c>
      <c r="G1258" s="41" t="str">
        <f>IF(Data!$B1258:G$5005&lt;&gt;"",Data!G1258,"")</f>
        <v/>
      </c>
      <c r="H1258" s="41" t="str">
        <f>IF(Data!$B1258:H$5005&lt;&gt;"",Data!H1258,"")</f>
        <v/>
      </c>
      <c r="I1258" s="41" t="str">
        <f>IF(Data!$B1258:I$5005&lt;&gt;"",Data!I1258,"")</f>
        <v/>
      </c>
    </row>
    <row r="1259" spans="1:9">
      <c r="A1259" s="40">
        <v>1253</v>
      </c>
      <c r="B1259" s="41" t="str">
        <f>IF(Data!B1259:$B$5005&lt;&gt;"",Data!B1259,"")</f>
        <v/>
      </c>
      <c r="C1259" s="41" t="str">
        <f>IF(Data!$B1259:C$5005&lt;&gt;"",Data!C1259,"")</f>
        <v/>
      </c>
      <c r="D1259" s="41" t="str">
        <f>IF(Data!$B1259:D$5005&lt;&gt;"",Data!D1259,"")</f>
        <v/>
      </c>
      <c r="E1259" s="41" t="str">
        <f>IF(Data!$B1259:E$5005&lt;&gt;"",Data!E1259,"")</f>
        <v/>
      </c>
      <c r="F1259" s="41" t="str">
        <f>IF(Data!$B1259:F$5005&lt;&gt;"",Data!F1259,"")</f>
        <v/>
      </c>
      <c r="G1259" s="41" t="str">
        <f>IF(Data!$B1259:G$5005&lt;&gt;"",Data!G1259,"")</f>
        <v/>
      </c>
      <c r="H1259" s="41" t="str">
        <f>IF(Data!$B1259:H$5005&lt;&gt;"",Data!H1259,"")</f>
        <v/>
      </c>
      <c r="I1259" s="41" t="str">
        <f>IF(Data!$B1259:I$5005&lt;&gt;"",Data!I1259,"")</f>
        <v/>
      </c>
    </row>
    <row r="1260" spans="1:9">
      <c r="A1260" s="40">
        <v>1254</v>
      </c>
      <c r="B1260" s="41" t="str">
        <f>IF(Data!B1260:$B$5005&lt;&gt;"",Data!B1260,"")</f>
        <v/>
      </c>
      <c r="C1260" s="41" t="str">
        <f>IF(Data!$B1260:C$5005&lt;&gt;"",Data!C1260,"")</f>
        <v/>
      </c>
      <c r="D1260" s="41" t="str">
        <f>IF(Data!$B1260:D$5005&lt;&gt;"",Data!D1260,"")</f>
        <v/>
      </c>
      <c r="E1260" s="41" t="str">
        <f>IF(Data!$B1260:E$5005&lt;&gt;"",Data!E1260,"")</f>
        <v/>
      </c>
      <c r="F1260" s="41" t="str">
        <f>IF(Data!$B1260:F$5005&lt;&gt;"",Data!F1260,"")</f>
        <v/>
      </c>
      <c r="G1260" s="41" t="str">
        <f>IF(Data!$B1260:G$5005&lt;&gt;"",Data!G1260,"")</f>
        <v/>
      </c>
      <c r="H1260" s="41" t="str">
        <f>IF(Data!$B1260:H$5005&lt;&gt;"",Data!H1260,"")</f>
        <v/>
      </c>
      <c r="I1260" s="41" t="str">
        <f>IF(Data!$B1260:I$5005&lt;&gt;"",Data!I1260,"")</f>
        <v/>
      </c>
    </row>
    <row r="1261" spans="1:9">
      <c r="A1261" s="40">
        <v>1255</v>
      </c>
      <c r="B1261" s="41" t="str">
        <f>IF(Data!B1261:$B$5005&lt;&gt;"",Data!B1261,"")</f>
        <v/>
      </c>
      <c r="C1261" s="41" t="str">
        <f>IF(Data!$B1261:C$5005&lt;&gt;"",Data!C1261,"")</f>
        <v/>
      </c>
      <c r="D1261" s="41" t="str">
        <f>IF(Data!$B1261:D$5005&lt;&gt;"",Data!D1261,"")</f>
        <v/>
      </c>
      <c r="E1261" s="41" t="str">
        <f>IF(Data!$B1261:E$5005&lt;&gt;"",Data!E1261,"")</f>
        <v/>
      </c>
      <c r="F1261" s="41" t="str">
        <f>IF(Data!$B1261:F$5005&lt;&gt;"",Data!F1261,"")</f>
        <v/>
      </c>
      <c r="G1261" s="41" t="str">
        <f>IF(Data!$B1261:G$5005&lt;&gt;"",Data!G1261,"")</f>
        <v/>
      </c>
      <c r="H1261" s="41" t="str">
        <f>IF(Data!$B1261:H$5005&lt;&gt;"",Data!H1261,"")</f>
        <v/>
      </c>
      <c r="I1261" s="41" t="str">
        <f>IF(Data!$B1261:I$5005&lt;&gt;"",Data!I1261,"")</f>
        <v/>
      </c>
    </row>
    <row r="1262" spans="1:9">
      <c r="A1262" s="40">
        <v>1256</v>
      </c>
      <c r="B1262" s="41" t="str">
        <f>IF(Data!B1262:$B$5005&lt;&gt;"",Data!B1262,"")</f>
        <v/>
      </c>
      <c r="C1262" s="41" t="str">
        <f>IF(Data!$B1262:C$5005&lt;&gt;"",Data!C1262,"")</f>
        <v/>
      </c>
      <c r="D1262" s="41" t="str">
        <f>IF(Data!$B1262:D$5005&lt;&gt;"",Data!D1262,"")</f>
        <v/>
      </c>
      <c r="E1262" s="41" t="str">
        <f>IF(Data!$B1262:E$5005&lt;&gt;"",Data!E1262,"")</f>
        <v/>
      </c>
      <c r="F1262" s="41" t="str">
        <f>IF(Data!$B1262:F$5005&lt;&gt;"",Data!F1262,"")</f>
        <v/>
      </c>
      <c r="G1262" s="41" t="str">
        <f>IF(Data!$B1262:G$5005&lt;&gt;"",Data!G1262,"")</f>
        <v/>
      </c>
      <c r="H1262" s="41" t="str">
        <f>IF(Data!$B1262:H$5005&lt;&gt;"",Data!H1262,"")</f>
        <v/>
      </c>
      <c r="I1262" s="41" t="str">
        <f>IF(Data!$B1262:I$5005&lt;&gt;"",Data!I1262,"")</f>
        <v/>
      </c>
    </row>
    <row r="1263" spans="1:9">
      <c r="A1263" s="40">
        <v>1257</v>
      </c>
      <c r="B1263" s="41" t="str">
        <f>IF(Data!B1263:$B$5005&lt;&gt;"",Data!B1263,"")</f>
        <v/>
      </c>
      <c r="C1263" s="41" t="str">
        <f>IF(Data!$B1263:C$5005&lt;&gt;"",Data!C1263,"")</f>
        <v/>
      </c>
      <c r="D1263" s="41" t="str">
        <f>IF(Data!$B1263:D$5005&lt;&gt;"",Data!D1263,"")</f>
        <v/>
      </c>
      <c r="E1263" s="41" t="str">
        <f>IF(Data!$B1263:E$5005&lt;&gt;"",Data!E1263,"")</f>
        <v/>
      </c>
      <c r="F1263" s="41" t="str">
        <f>IF(Data!$B1263:F$5005&lt;&gt;"",Data!F1263,"")</f>
        <v/>
      </c>
      <c r="G1263" s="41" t="str">
        <f>IF(Data!$B1263:G$5005&lt;&gt;"",Data!G1263,"")</f>
        <v/>
      </c>
      <c r="H1263" s="41" t="str">
        <f>IF(Data!$B1263:H$5005&lt;&gt;"",Data!H1263,"")</f>
        <v/>
      </c>
      <c r="I1263" s="41" t="str">
        <f>IF(Data!$B1263:I$5005&lt;&gt;"",Data!I1263,"")</f>
        <v/>
      </c>
    </row>
    <row r="1264" spans="1:9">
      <c r="A1264" s="40">
        <v>1258</v>
      </c>
      <c r="B1264" s="41" t="str">
        <f>IF(Data!B1264:$B$5005&lt;&gt;"",Data!B1264,"")</f>
        <v/>
      </c>
      <c r="C1264" s="41" t="str">
        <f>IF(Data!$B1264:C$5005&lt;&gt;"",Data!C1264,"")</f>
        <v/>
      </c>
      <c r="D1264" s="41" t="str">
        <f>IF(Data!$B1264:D$5005&lt;&gt;"",Data!D1264,"")</f>
        <v/>
      </c>
      <c r="E1264" s="41" t="str">
        <f>IF(Data!$B1264:E$5005&lt;&gt;"",Data!E1264,"")</f>
        <v/>
      </c>
      <c r="F1264" s="41" t="str">
        <f>IF(Data!$B1264:F$5005&lt;&gt;"",Data!F1264,"")</f>
        <v/>
      </c>
      <c r="G1264" s="41" t="str">
        <f>IF(Data!$B1264:G$5005&lt;&gt;"",Data!G1264,"")</f>
        <v/>
      </c>
      <c r="H1264" s="41" t="str">
        <f>IF(Data!$B1264:H$5005&lt;&gt;"",Data!H1264,"")</f>
        <v/>
      </c>
      <c r="I1264" s="41" t="str">
        <f>IF(Data!$B1264:I$5005&lt;&gt;"",Data!I1264,"")</f>
        <v/>
      </c>
    </row>
    <row r="1265" spans="1:9">
      <c r="A1265" s="40">
        <v>1259</v>
      </c>
      <c r="B1265" s="41" t="str">
        <f>IF(Data!B1265:$B$5005&lt;&gt;"",Data!B1265,"")</f>
        <v/>
      </c>
      <c r="C1265" s="41" t="str">
        <f>IF(Data!$B1265:C$5005&lt;&gt;"",Data!C1265,"")</f>
        <v/>
      </c>
      <c r="D1265" s="41" t="str">
        <f>IF(Data!$B1265:D$5005&lt;&gt;"",Data!D1265,"")</f>
        <v/>
      </c>
      <c r="E1265" s="41" t="str">
        <f>IF(Data!$B1265:E$5005&lt;&gt;"",Data!E1265,"")</f>
        <v/>
      </c>
      <c r="F1265" s="41" t="str">
        <f>IF(Data!$B1265:F$5005&lt;&gt;"",Data!F1265,"")</f>
        <v/>
      </c>
      <c r="G1265" s="41" t="str">
        <f>IF(Data!$B1265:G$5005&lt;&gt;"",Data!G1265,"")</f>
        <v/>
      </c>
      <c r="H1265" s="41" t="str">
        <f>IF(Data!$B1265:H$5005&lt;&gt;"",Data!H1265,"")</f>
        <v/>
      </c>
      <c r="I1265" s="41" t="str">
        <f>IF(Data!$B1265:I$5005&lt;&gt;"",Data!I1265,"")</f>
        <v/>
      </c>
    </row>
    <row r="1266" spans="1:9">
      <c r="A1266" s="40">
        <v>1260</v>
      </c>
      <c r="B1266" s="41" t="str">
        <f>IF(Data!B1266:$B$5005&lt;&gt;"",Data!B1266,"")</f>
        <v/>
      </c>
      <c r="C1266" s="41" t="str">
        <f>IF(Data!$B1266:C$5005&lt;&gt;"",Data!C1266,"")</f>
        <v/>
      </c>
      <c r="D1266" s="41" t="str">
        <f>IF(Data!$B1266:D$5005&lt;&gt;"",Data!D1266,"")</f>
        <v/>
      </c>
      <c r="E1266" s="41" t="str">
        <f>IF(Data!$B1266:E$5005&lt;&gt;"",Data!E1266,"")</f>
        <v/>
      </c>
      <c r="F1266" s="41" t="str">
        <f>IF(Data!$B1266:F$5005&lt;&gt;"",Data!F1266,"")</f>
        <v/>
      </c>
      <c r="G1266" s="41" t="str">
        <f>IF(Data!$B1266:G$5005&lt;&gt;"",Data!G1266,"")</f>
        <v/>
      </c>
      <c r="H1266" s="41" t="str">
        <f>IF(Data!$B1266:H$5005&lt;&gt;"",Data!H1266,"")</f>
        <v/>
      </c>
      <c r="I1266" s="41" t="str">
        <f>IF(Data!$B1266:I$5005&lt;&gt;"",Data!I1266,"")</f>
        <v/>
      </c>
    </row>
    <row r="1267" spans="1:9">
      <c r="A1267" s="40">
        <v>1261</v>
      </c>
      <c r="B1267" s="41" t="str">
        <f>IF(Data!B1267:$B$5005&lt;&gt;"",Data!B1267,"")</f>
        <v/>
      </c>
      <c r="C1267" s="41" t="str">
        <f>IF(Data!$B1267:C$5005&lt;&gt;"",Data!C1267,"")</f>
        <v/>
      </c>
      <c r="D1267" s="41" t="str">
        <f>IF(Data!$B1267:D$5005&lt;&gt;"",Data!D1267,"")</f>
        <v/>
      </c>
      <c r="E1267" s="41" t="str">
        <f>IF(Data!$B1267:E$5005&lt;&gt;"",Data!E1267,"")</f>
        <v/>
      </c>
      <c r="F1267" s="41" t="str">
        <f>IF(Data!$B1267:F$5005&lt;&gt;"",Data!F1267,"")</f>
        <v/>
      </c>
      <c r="G1267" s="41" t="str">
        <f>IF(Data!$B1267:G$5005&lt;&gt;"",Data!G1267,"")</f>
        <v/>
      </c>
      <c r="H1267" s="41" t="str">
        <f>IF(Data!$B1267:H$5005&lt;&gt;"",Data!H1267,"")</f>
        <v/>
      </c>
      <c r="I1267" s="41" t="str">
        <f>IF(Data!$B1267:I$5005&lt;&gt;"",Data!I1267,"")</f>
        <v/>
      </c>
    </row>
    <row r="1268" spans="1:9">
      <c r="A1268" s="40">
        <v>1262</v>
      </c>
      <c r="B1268" s="41" t="str">
        <f>IF(Data!B1268:$B$5005&lt;&gt;"",Data!B1268,"")</f>
        <v/>
      </c>
      <c r="C1268" s="41" t="str">
        <f>IF(Data!$B1268:C$5005&lt;&gt;"",Data!C1268,"")</f>
        <v/>
      </c>
      <c r="D1268" s="41" t="str">
        <f>IF(Data!$B1268:D$5005&lt;&gt;"",Data!D1268,"")</f>
        <v/>
      </c>
      <c r="E1268" s="41" t="str">
        <f>IF(Data!$B1268:E$5005&lt;&gt;"",Data!E1268,"")</f>
        <v/>
      </c>
      <c r="F1268" s="41" t="str">
        <f>IF(Data!$B1268:F$5005&lt;&gt;"",Data!F1268,"")</f>
        <v/>
      </c>
      <c r="G1268" s="41" t="str">
        <f>IF(Data!$B1268:G$5005&lt;&gt;"",Data!G1268,"")</f>
        <v/>
      </c>
      <c r="H1268" s="41" t="str">
        <f>IF(Data!$B1268:H$5005&lt;&gt;"",Data!H1268,"")</f>
        <v/>
      </c>
      <c r="I1268" s="41" t="str">
        <f>IF(Data!$B1268:I$5005&lt;&gt;"",Data!I1268,"")</f>
        <v/>
      </c>
    </row>
    <row r="1269" spans="1:9">
      <c r="A1269" s="40">
        <v>1263</v>
      </c>
      <c r="B1269" s="41" t="str">
        <f>IF(Data!B1269:$B$5005&lt;&gt;"",Data!B1269,"")</f>
        <v/>
      </c>
      <c r="C1269" s="41" t="str">
        <f>IF(Data!$B1269:C$5005&lt;&gt;"",Data!C1269,"")</f>
        <v/>
      </c>
      <c r="D1269" s="41" t="str">
        <f>IF(Data!$B1269:D$5005&lt;&gt;"",Data!D1269,"")</f>
        <v/>
      </c>
      <c r="E1269" s="41" t="str">
        <f>IF(Data!$B1269:E$5005&lt;&gt;"",Data!E1269,"")</f>
        <v/>
      </c>
      <c r="F1269" s="41" t="str">
        <f>IF(Data!$B1269:F$5005&lt;&gt;"",Data!F1269,"")</f>
        <v/>
      </c>
      <c r="G1269" s="41" t="str">
        <f>IF(Data!$B1269:G$5005&lt;&gt;"",Data!G1269,"")</f>
        <v/>
      </c>
      <c r="H1269" s="41" t="str">
        <f>IF(Data!$B1269:H$5005&lt;&gt;"",Data!H1269,"")</f>
        <v/>
      </c>
      <c r="I1269" s="41" t="str">
        <f>IF(Data!$B1269:I$5005&lt;&gt;"",Data!I1269,"")</f>
        <v/>
      </c>
    </row>
    <row r="1270" spans="1:9">
      <c r="A1270" s="40">
        <v>1264</v>
      </c>
      <c r="B1270" s="41" t="str">
        <f>IF(Data!B1270:$B$5005&lt;&gt;"",Data!B1270,"")</f>
        <v/>
      </c>
      <c r="C1270" s="41" t="str">
        <f>IF(Data!$B1270:C$5005&lt;&gt;"",Data!C1270,"")</f>
        <v/>
      </c>
      <c r="D1270" s="41" t="str">
        <f>IF(Data!$B1270:D$5005&lt;&gt;"",Data!D1270,"")</f>
        <v/>
      </c>
      <c r="E1270" s="41" t="str">
        <f>IF(Data!$B1270:E$5005&lt;&gt;"",Data!E1270,"")</f>
        <v/>
      </c>
      <c r="F1270" s="41" t="str">
        <f>IF(Data!$B1270:F$5005&lt;&gt;"",Data!F1270,"")</f>
        <v/>
      </c>
      <c r="G1270" s="41" t="str">
        <f>IF(Data!$B1270:G$5005&lt;&gt;"",Data!G1270,"")</f>
        <v/>
      </c>
      <c r="H1270" s="41" t="str">
        <f>IF(Data!$B1270:H$5005&lt;&gt;"",Data!H1270,"")</f>
        <v/>
      </c>
      <c r="I1270" s="41" t="str">
        <f>IF(Data!$B1270:I$5005&lt;&gt;"",Data!I1270,"")</f>
        <v/>
      </c>
    </row>
    <row r="1271" spans="1:9">
      <c r="A1271" s="40">
        <v>1265</v>
      </c>
      <c r="B1271" s="41" t="str">
        <f>IF(Data!B1271:$B$5005&lt;&gt;"",Data!B1271,"")</f>
        <v/>
      </c>
      <c r="C1271" s="41" t="str">
        <f>IF(Data!$B1271:C$5005&lt;&gt;"",Data!C1271,"")</f>
        <v/>
      </c>
      <c r="D1271" s="41" t="str">
        <f>IF(Data!$B1271:D$5005&lt;&gt;"",Data!D1271,"")</f>
        <v/>
      </c>
      <c r="E1271" s="41" t="str">
        <f>IF(Data!$B1271:E$5005&lt;&gt;"",Data!E1271,"")</f>
        <v/>
      </c>
      <c r="F1271" s="41" t="str">
        <f>IF(Data!$B1271:F$5005&lt;&gt;"",Data!F1271,"")</f>
        <v/>
      </c>
      <c r="G1271" s="41" t="str">
        <f>IF(Data!$B1271:G$5005&lt;&gt;"",Data!G1271,"")</f>
        <v/>
      </c>
      <c r="H1271" s="41" t="str">
        <f>IF(Data!$B1271:H$5005&lt;&gt;"",Data!H1271,"")</f>
        <v/>
      </c>
      <c r="I1271" s="41" t="str">
        <f>IF(Data!$B1271:I$5005&lt;&gt;"",Data!I1271,"")</f>
        <v/>
      </c>
    </row>
    <row r="1272" spans="1:9">
      <c r="A1272" s="40">
        <v>1266</v>
      </c>
      <c r="B1272" s="41" t="str">
        <f>IF(Data!B1272:$B$5005&lt;&gt;"",Data!B1272,"")</f>
        <v/>
      </c>
      <c r="C1272" s="41" t="str">
        <f>IF(Data!$B1272:C$5005&lt;&gt;"",Data!C1272,"")</f>
        <v/>
      </c>
      <c r="D1272" s="41" t="str">
        <f>IF(Data!$B1272:D$5005&lt;&gt;"",Data!D1272,"")</f>
        <v/>
      </c>
      <c r="E1272" s="41" t="str">
        <f>IF(Data!$B1272:E$5005&lt;&gt;"",Data!E1272,"")</f>
        <v/>
      </c>
      <c r="F1272" s="41" t="str">
        <f>IF(Data!$B1272:F$5005&lt;&gt;"",Data!F1272,"")</f>
        <v/>
      </c>
      <c r="G1272" s="41" t="str">
        <f>IF(Data!$B1272:G$5005&lt;&gt;"",Data!G1272,"")</f>
        <v/>
      </c>
      <c r="H1272" s="41" t="str">
        <f>IF(Data!$B1272:H$5005&lt;&gt;"",Data!H1272,"")</f>
        <v/>
      </c>
      <c r="I1272" s="41" t="str">
        <f>IF(Data!$B1272:I$5005&lt;&gt;"",Data!I1272,"")</f>
        <v/>
      </c>
    </row>
    <row r="1273" spans="1:9">
      <c r="A1273" s="40">
        <v>1267</v>
      </c>
      <c r="B1273" s="41" t="str">
        <f>IF(Data!B1273:$B$5005&lt;&gt;"",Data!B1273,"")</f>
        <v/>
      </c>
      <c r="C1273" s="41" t="str">
        <f>IF(Data!$B1273:C$5005&lt;&gt;"",Data!C1273,"")</f>
        <v/>
      </c>
      <c r="D1273" s="41" t="str">
        <f>IF(Data!$B1273:D$5005&lt;&gt;"",Data!D1273,"")</f>
        <v/>
      </c>
      <c r="E1273" s="41" t="str">
        <f>IF(Data!$B1273:E$5005&lt;&gt;"",Data!E1273,"")</f>
        <v/>
      </c>
      <c r="F1273" s="41" t="str">
        <f>IF(Data!$B1273:F$5005&lt;&gt;"",Data!F1273,"")</f>
        <v/>
      </c>
      <c r="G1273" s="41" t="str">
        <f>IF(Data!$B1273:G$5005&lt;&gt;"",Data!G1273,"")</f>
        <v/>
      </c>
      <c r="H1273" s="41" t="str">
        <f>IF(Data!$B1273:H$5005&lt;&gt;"",Data!H1273,"")</f>
        <v/>
      </c>
      <c r="I1273" s="41" t="str">
        <f>IF(Data!$B1273:I$5005&lt;&gt;"",Data!I1273,"")</f>
        <v/>
      </c>
    </row>
    <row r="1274" spans="1:9">
      <c r="A1274" s="40">
        <v>1268</v>
      </c>
      <c r="B1274" s="41" t="str">
        <f>IF(Data!B1274:$B$5005&lt;&gt;"",Data!B1274,"")</f>
        <v/>
      </c>
      <c r="C1274" s="41" t="str">
        <f>IF(Data!$B1274:C$5005&lt;&gt;"",Data!C1274,"")</f>
        <v/>
      </c>
      <c r="D1274" s="41" t="str">
        <f>IF(Data!$B1274:D$5005&lt;&gt;"",Data!D1274,"")</f>
        <v/>
      </c>
      <c r="E1274" s="41" t="str">
        <f>IF(Data!$B1274:E$5005&lt;&gt;"",Data!E1274,"")</f>
        <v/>
      </c>
      <c r="F1274" s="41" t="str">
        <f>IF(Data!$B1274:F$5005&lt;&gt;"",Data!F1274,"")</f>
        <v/>
      </c>
      <c r="G1274" s="41" t="str">
        <f>IF(Data!$B1274:G$5005&lt;&gt;"",Data!G1274,"")</f>
        <v/>
      </c>
      <c r="H1274" s="41" t="str">
        <f>IF(Data!$B1274:H$5005&lt;&gt;"",Data!H1274,"")</f>
        <v/>
      </c>
      <c r="I1274" s="41" t="str">
        <f>IF(Data!$B1274:I$5005&lt;&gt;"",Data!I1274,"")</f>
        <v/>
      </c>
    </row>
    <row r="1275" spans="1:9">
      <c r="A1275" s="40">
        <v>1269</v>
      </c>
      <c r="B1275" s="41" t="str">
        <f>IF(Data!B1275:$B$5005&lt;&gt;"",Data!B1275,"")</f>
        <v/>
      </c>
      <c r="C1275" s="41" t="str">
        <f>IF(Data!$B1275:C$5005&lt;&gt;"",Data!C1275,"")</f>
        <v/>
      </c>
      <c r="D1275" s="41" t="str">
        <f>IF(Data!$B1275:D$5005&lt;&gt;"",Data!D1275,"")</f>
        <v/>
      </c>
      <c r="E1275" s="41" t="str">
        <f>IF(Data!$B1275:E$5005&lt;&gt;"",Data!E1275,"")</f>
        <v/>
      </c>
      <c r="F1275" s="41" t="str">
        <f>IF(Data!$B1275:F$5005&lt;&gt;"",Data!F1275,"")</f>
        <v/>
      </c>
      <c r="G1275" s="41" t="str">
        <f>IF(Data!$B1275:G$5005&lt;&gt;"",Data!G1275,"")</f>
        <v/>
      </c>
      <c r="H1275" s="41" t="str">
        <f>IF(Data!$B1275:H$5005&lt;&gt;"",Data!H1275,"")</f>
        <v/>
      </c>
      <c r="I1275" s="41" t="str">
        <f>IF(Data!$B1275:I$5005&lt;&gt;"",Data!I1275,"")</f>
        <v/>
      </c>
    </row>
    <row r="1276" spans="1:9">
      <c r="A1276" s="40">
        <v>1270</v>
      </c>
      <c r="B1276" s="41" t="str">
        <f>IF(Data!B1276:$B$5005&lt;&gt;"",Data!B1276,"")</f>
        <v/>
      </c>
      <c r="C1276" s="41" t="str">
        <f>IF(Data!$B1276:C$5005&lt;&gt;"",Data!C1276,"")</f>
        <v/>
      </c>
      <c r="D1276" s="41" t="str">
        <f>IF(Data!$B1276:D$5005&lt;&gt;"",Data!D1276,"")</f>
        <v/>
      </c>
      <c r="E1276" s="41" t="str">
        <f>IF(Data!$B1276:E$5005&lt;&gt;"",Data!E1276,"")</f>
        <v/>
      </c>
      <c r="F1276" s="41" t="str">
        <f>IF(Data!$B1276:F$5005&lt;&gt;"",Data!F1276,"")</f>
        <v/>
      </c>
      <c r="G1276" s="41" t="str">
        <f>IF(Data!$B1276:G$5005&lt;&gt;"",Data!G1276,"")</f>
        <v/>
      </c>
      <c r="H1276" s="41" t="str">
        <f>IF(Data!$B1276:H$5005&lt;&gt;"",Data!H1276,"")</f>
        <v/>
      </c>
      <c r="I1276" s="41" t="str">
        <f>IF(Data!$B1276:I$5005&lt;&gt;"",Data!I1276,"")</f>
        <v/>
      </c>
    </row>
    <row r="1277" spans="1:9">
      <c r="A1277" s="40">
        <v>1271</v>
      </c>
      <c r="B1277" s="41" t="str">
        <f>IF(Data!B1277:$B$5005&lt;&gt;"",Data!B1277,"")</f>
        <v/>
      </c>
      <c r="C1277" s="41" t="str">
        <f>IF(Data!$B1277:C$5005&lt;&gt;"",Data!C1277,"")</f>
        <v/>
      </c>
      <c r="D1277" s="41" t="str">
        <f>IF(Data!$B1277:D$5005&lt;&gt;"",Data!D1277,"")</f>
        <v/>
      </c>
      <c r="E1277" s="41" t="str">
        <f>IF(Data!$B1277:E$5005&lt;&gt;"",Data!E1277,"")</f>
        <v/>
      </c>
      <c r="F1277" s="41" t="str">
        <f>IF(Data!$B1277:F$5005&lt;&gt;"",Data!F1277,"")</f>
        <v/>
      </c>
      <c r="G1277" s="41" t="str">
        <f>IF(Data!$B1277:G$5005&lt;&gt;"",Data!G1277,"")</f>
        <v/>
      </c>
      <c r="H1277" s="41" t="str">
        <f>IF(Data!$B1277:H$5005&lt;&gt;"",Data!H1277,"")</f>
        <v/>
      </c>
      <c r="I1277" s="41" t="str">
        <f>IF(Data!$B1277:I$5005&lt;&gt;"",Data!I1277,"")</f>
        <v/>
      </c>
    </row>
    <row r="1278" spans="1:9">
      <c r="A1278" s="40">
        <v>1272</v>
      </c>
      <c r="B1278" s="41" t="str">
        <f>IF(Data!B1278:$B$5005&lt;&gt;"",Data!B1278,"")</f>
        <v/>
      </c>
      <c r="C1278" s="41" t="str">
        <f>IF(Data!$B1278:C$5005&lt;&gt;"",Data!C1278,"")</f>
        <v/>
      </c>
      <c r="D1278" s="41" t="str">
        <f>IF(Data!$B1278:D$5005&lt;&gt;"",Data!D1278,"")</f>
        <v/>
      </c>
      <c r="E1278" s="41" t="str">
        <f>IF(Data!$B1278:E$5005&lt;&gt;"",Data!E1278,"")</f>
        <v/>
      </c>
      <c r="F1278" s="41" t="str">
        <f>IF(Data!$B1278:F$5005&lt;&gt;"",Data!F1278,"")</f>
        <v/>
      </c>
      <c r="G1278" s="41" t="str">
        <f>IF(Data!$B1278:G$5005&lt;&gt;"",Data!G1278,"")</f>
        <v/>
      </c>
      <c r="H1278" s="41" t="str">
        <f>IF(Data!$B1278:H$5005&lt;&gt;"",Data!H1278,"")</f>
        <v/>
      </c>
      <c r="I1278" s="41" t="str">
        <f>IF(Data!$B1278:I$5005&lt;&gt;"",Data!I1278,"")</f>
        <v/>
      </c>
    </row>
    <row r="1279" spans="1:9">
      <c r="A1279" s="40">
        <v>1273</v>
      </c>
      <c r="B1279" s="41" t="str">
        <f>IF(Data!B1279:$B$5005&lt;&gt;"",Data!B1279,"")</f>
        <v/>
      </c>
      <c r="C1279" s="41" t="str">
        <f>IF(Data!$B1279:C$5005&lt;&gt;"",Data!C1279,"")</f>
        <v/>
      </c>
      <c r="D1279" s="41" t="str">
        <f>IF(Data!$B1279:D$5005&lt;&gt;"",Data!D1279,"")</f>
        <v/>
      </c>
      <c r="E1279" s="41" t="str">
        <f>IF(Data!$B1279:E$5005&lt;&gt;"",Data!E1279,"")</f>
        <v/>
      </c>
      <c r="F1279" s="41" t="str">
        <f>IF(Data!$B1279:F$5005&lt;&gt;"",Data!F1279,"")</f>
        <v/>
      </c>
      <c r="G1279" s="41" t="str">
        <f>IF(Data!$B1279:G$5005&lt;&gt;"",Data!G1279,"")</f>
        <v/>
      </c>
      <c r="H1279" s="41" t="str">
        <f>IF(Data!$B1279:H$5005&lt;&gt;"",Data!H1279,"")</f>
        <v/>
      </c>
      <c r="I1279" s="41" t="str">
        <f>IF(Data!$B1279:I$5005&lt;&gt;"",Data!I1279,"")</f>
        <v/>
      </c>
    </row>
    <row r="1280" spans="1:9">
      <c r="A1280" s="40">
        <v>1274</v>
      </c>
      <c r="B1280" s="41" t="str">
        <f>IF(Data!B1280:$B$5005&lt;&gt;"",Data!B1280,"")</f>
        <v/>
      </c>
      <c r="C1280" s="41" t="str">
        <f>IF(Data!$B1280:C$5005&lt;&gt;"",Data!C1280,"")</f>
        <v/>
      </c>
      <c r="D1280" s="41" t="str">
        <f>IF(Data!$B1280:D$5005&lt;&gt;"",Data!D1280,"")</f>
        <v/>
      </c>
      <c r="E1280" s="41" t="str">
        <f>IF(Data!$B1280:E$5005&lt;&gt;"",Data!E1280,"")</f>
        <v/>
      </c>
      <c r="F1280" s="41" t="str">
        <f>IF(Data!$B1280:F$5005&lt;&gt;"",Data!F1280,"")</f>
        <v/>
      </c>
      <c r="G1280" s="41" t="str">
        <f>IF(Data!$B1280:G$5005&lt;&gt;"",Data!G1280,"")</f>
        <v/>
      </c>
      <c r="H1280" s="41" t="str">
        <f>IF(Data!$B1280:H$5005&lt;&gt;"",Data!H1280,"")</f>
        <v/>
      </c>
      <c r="I1280" s="41" t="str">
        <f>IF(Data!$B1280:I$5005&lt;&gt;"",Data!I1280,"")</f>
        <v/>
      </c>
    </row>
    <row r="1281" spans="1:9">
      <c r="A1281" s="40">
        <v>1275</v>
      </c>
      <c r="B1281" s="41" t="str">
        <f>IF(Data!B1281:$B$5005&lt;&gt;"",Data!B1281,"")</f>
        <v/>
      </c>
      <c r="C1281" s="41" t="str">
        <f>IF(Data!$B1281:C$5005&lt;&gt;"",Data!C1281,"")</f>
        <v/>
      </c>
      <c r="D1281" s="41" t="str">
        <f>IF(Data!$B1281:D$5005&lt;&gt;"",Data!D1281,"")</f>
        <v/>
      </c>
      <c r="E1281" s="41" t="str">
        <f>IF(Data!$B1281:E$5005&lt;&gt;"",Data!E1281,"")</f>
        <v/>
      </c>
      <c r="F1281" s="41" t="str">
        <f>IF(Data!$B1281:F$5005&lt;&gt;"",Data!F1281,"")</f>
        <v/>
      </c>
      <c r="G1281" s="41" t="str">
        <f>IF(Data!$B1281:G$5005&lt;&gt;"",Data!G1281,"")</f>
        <v/>
      </c>
      <c r="H1281" s="41" t="str">
        <f>IF(Data!$B1281:H$5005&lt;&gt;"",Data!H1281,"")</f>
        <v/>
      </c>
      <c r="I1281" s="41" t="str">
        <f>IF(Data!$B1281:I$5005&lt;&gt;"",Data!I1281,"")</f>
        <v/>
      </c>
    </row>
    <row r="1282" spans="1:9">
      <c r="A1282" s="40">
        <v>1276</v>
      </c>
      <c r="B1282" s="41" t="str">
        <f>IF(Data!B1282:$B$5005&lt;&gt;"",Data!B1282,"")</f>
        <v/>
      </c>
      <c r="C1282" s="41" t="str">
        <f>IF(Data!$B1282:C$5005&lt;&gt;"",Data!C1282,"")</f>
        <v/>
      </c>
      <c r="D1282" s="41" t="str">
        <f>IF(Data!$B1282:D$5005&lt;&gt;"",Data!D1282,"")</f>
        <v/>
      </c>
      <c r="E1282" s="41" t="str">
        <f>IF(Data!$B1282:E$5005&lt;&gt;"",Data!E1282,"")</f>
        <v/>
      </c>
      <c r="F1282" s="41" t="str">
        <f>IF(Data!$B1282:F$5005&lt;&gt;"",Data!F1282,"")</f>
        <v/>
      </c>
      <c r="G1282" s="41" t="str">
        <f>IF(Data!$B1282:G$5005&lt;&gt;"",Data!G1282,"")</f>
        <v/>
      </c>
      <c r="H1282" s="41" t="str">
        <f>IF(Data!$B1282:H$5005&lt;&gt;"",Data!H1282,"")</f>
        <v/>
      </c>
      <c r="I1282" s="41" t="str">
        <f>IF(Data!$B1282:I$5005&lt;&gt;"",Data!I1282,"")</f>
        <v/>
      </c>
    </row>
    <row r="1283" spans="1:9">
      <c r="A1283" s="40">
        <v>1277</v>
      </c>
      <c r="B1283" s="41" t="str">
        <f>IF(Data!B1283:$B$5005&lt;&gt;"",Data!B1283,"")</f>
        <v/>
      </c>
      <c r="C1283" s="41" t="str">
        <f>IF(Data!$B1283:C$5005&lt;&gt;"",Data!C1283,"")</f>
        <v/>
      </c>
      <c r="D1283" s="41" t="str">
        <f>IF(Data!$B1283:D$5005&lt;&gt;"",Data!D1283,"")</f>
        <v/>
      </c>
      <c r="E1283" s="41" t="str">
        <f>IF(Data!$B1283:E$5005&lt;&gt;"",Data!E1283,"")</f>
        <v/>
      </c>
      <c r="F1283" s="41" t="str">
        <f>IF(Data!$B1283:F$5005&lt;&gt;"",Data!F1283,"")</f>
        <v/>
      </c>
      <c r="G1283" s="41" t="str">
        <f>IF(Data!$B1283:G$5005&lt;&gt;"",Data!G1283,"")</f>
        <v/>
      </c>
      <c r="H1283" s="41" t="str">
        <f>IF(Data!$B1283:H$5005&lt;&gt;"",Data!H1283,"")</f>
        <v/>
      </c>
      <c r="I1283" s="41" t="str">
        <f>IF(Data!$B1283:I$5005&lt;&gt;"",Data!I1283,"")</f>
        <v/>
      </c>
    </row>
    <row r="1284" spans="1:9">
      <c r="A1284" s="40">
        <v>1278</v>
      </c>
      <c r="B1284" s="41" t="str">
        <f>IF(Data!B1284:$B$5005&lt;&gt;"",Data!B1284,"")</f>
        <v/>
      </c>
      <c r="C1284" s="41" t="str">
        <f>IF(Data!$B1284:C$5005&lt;&gt;"",Data!C1284,"")</f>
        <v/>
      </c>
      <c r="D1284" s="41" t="str">
        <f>IF(Data!$B1284:D$5005&lt;&gt;"",Data!D1284,"")</f>
        <v/>
      </c>
      <c r="E1284" s="41" t="str">
        <f>IF(Data!$B1284:E$5005&lt;&gt;"",Data!E1284,"")</f>
        <v/>
      </c>
      <c r="F1284" s="41" t="str">
        <f>IF(Data!$B1284:F$5005&lt;&gt;"",Data!F1284,"")</f>
        <v/>
      </c>
      <c r="G1284" s="41" t="str">
        <f>IF(Data!$B1284:G$5005&lt;&gt;"",Data!G1284,"")</f>
        <v/>
      </c>
      <c r="H1284" s="41" t="str">
        <f>IF(Data!$B1284:H$5005&lt;&gt;"",Data!H1284,"")</f>
        <v/>
      </c>
      <c r="I1284" s="41" t="str">
        <f>IF(Data!$B1284:I$5005&lt;&gt;"",Data!I1284,"")</f>
        <v/>
      </c>
    </row>
    <row r="1285" spans="1:9">
      <c r="A1285" s="40">
        <v>1279</v>
      </c>
      <c r="B1285" s="41" t="str">
        <f>IF(Data!B1285:$B$5005&lt;&gt;"",Data!B1285,"")</f>
        <v/>
      </c>
      <c r="C1285" s="41" t="str">
        <f>IF(Data!$B1285:C$5005&lt;&gt;"",Data!C1285,"")</f>
        <v/>
      </c>
      <c r="D1285" s="41" t="str">
        <f>IF(Data!$B1285:D$5005&lt;&gt;"",Data!D1285,"")</f>
        <v/>
      </c>
      <c r="E1285" s="41" t="str">
        <f>IF(Data!$B1285:E$5005&lt;&gt;"",Data!E1285,"")</f>
        <v/>
      </c>
      <c r="F1285" s="41" t="str">
        <f>IF(Data!$B1285:F$5005&lt;&gt;"",Data!F1285,"")</f>
        <v/>
      </c>
      <c r="G1285" s="41" t="str">
        <f>IF(Data!$B1285:G$5005&lt;&gt;"",Data!G1285,"")</f>
        <v/>
      </c>
      <c r="H1285" s="41" t="str">
        <f>IF(Data!$B1285:H$5005&lt;&gt;"",Data!H1285,"")</f>
        <v/>
      </c>
      <c r="I1285" s="41" t="str">
        <f>IF(Data!$B1285:I$5005&lt;&gt;"",Data!I1285,"")</f>
        <v/>
      </c>
    </row>
    <row r="1286" spans="1:9">
      <c r="A1286" s="40">
        <v>1280</v>
      </c>
      <c r="B1286" s="41" t="str">
        <f>IF(Data!B1286:$B$5005&lt;&gt;"",Data!B1286,"")</f>
        <v/>
      </c>
      <c r="C1286" s="41" t="str">
        <f>IF(Data!$B1286:C$5005&lt;&gt;"",Data!C1286,"")</f>
        <v/>
      </c>
      <c r="D1286" s="41" t="str">
        <f>IF(Data!$B1286:D$5005&lt;&gt;"",Data!D1286,"")</f>
        <v/>
      </c>
      <c r="E1286" s="41" t="str">
        <f>IF(Data!$B1286:E$5005&lt;&gt;"",Data!E1286,"")</f>
        <v/>
      </c>
      <c r="F1286" s="41" t="str">
        <f>IF(Data!$B1286:F$5005&lt;&gt;"",Data!F1286,"")</f>
        <v/>
      </c>
      <c r="G1286" s="41" t="str">
        <f>IF(Data!$B1286:G$5005&lt;&gt;"",Data!G1286,"")</f>
        <v/>
      </c>
      <c r="H1286" s="41" t="str">
        <f>IF(Data!$B1286:H$5005&lt;&gt;"",Data!H1286,"")</f>
        <v/>
      </c>
      <c r="I1286" s="41" t="str">
        <f>IF(Data!$B1286:I$5005&lt;&gt;"",Data!I1286,"")</f>
        <v/>
      </c>
    </row>
    <row r="1287" spans="1:9">
      <c r="A1287" s="40">
        <v>1281</v>
      </c>
      <c r="B1287" s="41" t="str">
        <f>IF(Data!B1287:$B$5005&lt;&gt;"",Data!B1287,"")</f>
        <v/>
      </c>
      <c r="C1287" s="41" t="str">
        <f>IF(Data!$B1287:C$5005&lt;&gt;"",Data!C1287,"")</f>
        <v/>
      </c>
      <c r="D1287" s="41" t="str">
        <f>IF(Data!$B1287:D$5005&lt;&gt;"",Data!D1287,"")</f>
        <v/>
      </c>
      <c r="E1287" s="41" t="str">
        <f>IF(Data!$B1287:E$5005&lt;&gt;"",Data!E1287,"")</f>
        <v/>
      </c>
      <c r="F1287" s="41" t="str">
        <f>IF(Data!$B1287:F$5005&lt;&gt;"",Data!F1287,"")</f>
        <v/>
      </c>
      <c r="G1287" s="41" t="str">
        <f>IF(Data!$B1287:G$5005&lt;&gt;"",Data!G1287,"")</f>
        <v/>
      </c>
      <c r="H1287" s="41" t="str">
        <f>IF(Data!$B1287:H$5005&lt;&gt;"",Data!H1287,"")</f>
        <v/>
      </c>
      <c r="I1287" s="41" t="str">
        <f>IF(Data!$B1287:I$5005&lt;&gt;"",Data!I1287,"")</f>
        <v/>
      </c>
    </row>
    <row r="1288" spans="1:9">
      <c r="A1288" s="40">
        <v>1282</v>
      </c>
      <c r="B1288" s="41" t="str">
        <f>IF(Data!B1288:$B$5005&lt;&gt;"",Data!B1288,"")</f>
        <v/>
      </c>
      <c r="C1288" s="41" t="str">
        <f>IF(Data!$B1288:C$5005&lt;&gt;"",Data!C1288,"")</f>
        <v/>
      </c>
      <c r="D1288" s="41" t="str">
        <f>IF(Data!$B1288:D$5005&lt;&gt;"",Data!D1288,"")</f>
        <v/>
      </c>
      <c r="E1288" s="41" t="str">
        <f>IF(Data!$B1288:E$5005&lt;&gt;"",Data!E1288,"")</f>
        <v/>
      </c>
      <c r="F1288" s="41" t="str">
        <f>IF(Data!$B1288:F$5005&lt;&gt;"",Data!F1288,"")</f>
        <v/>
      </c>
      <c r="G1288" s="41" t="str">
        <f>IF(Data!$B1288:G$5005&lt;&gt;"",Data!G1288,"")</f>
        <v/>
      </c>
      <c r="H1288" s="41" t="str">
        <f>IF(Data!$B1288:H$5005&lt;&gt;"",Data!H1288,"")</f>
        <v/>
      </c>
      <c r="I1288" s="41" t="str">
        <f>IF(Data!$B1288:I$5005&lt;&gt;"",Data!I1288,"")</f>
        <v/>
      </c>
    </row>
    <row r="1289" spans="1:9">
      <c r="A1289" s="40">
        <v>1283</v>
      </c>
      <c r="B1289" s="41" t="str">
        <f>IF(Data!B1289:$B$5005&lt;&gt;"",Data!B1289,"")</f>
        <v/>
      </c>
      <c r="C1289" s="41" t="str">
        <f>IF(Data!$B1289:C$5005&lt;&gt;"",Data!C1289,"")</f>
        <v/>
      </c>
      <c r="D1289" s="41" t="str">
        <f>IF(Data!$B1289:D$5005&lt;&gt;"",Data!D1289,"")</f>
        <v/>
      </c>
      <c r="E1289" s="41" t="str">
        <f>IF(Data!$B1289:E$5005&lt;&gt;"",Data!E1289,"")</f>
        <v/>
      </c>
      <c r="F1289" s="41" t="str">
        <f>IF(Data!$B1289:F$5005&lt;&gt;"",Data!F1289,"")</f>
        <v/>
      </c>
      <c r="G1289" s="41" t="str">
        <f>IF(Data!$B1289:G$5005&lt;&gt;"",Data!G1289,"")</f>
        <v/>
      </c>
      <c r="H1289" s="41" t="str">
        <f>IF(Data!$B1289:H$5005&lt;&gt;"",Data!H1289,"")</f>
        <v/>
      </c>
      <c r="I1289" s="41" t="str">
        <f>IF(Data!$B1289:I$5005&lt;&gt;"",Data!I1289,"")</f>
        <v/>
      </c>
    </row>
    <row r="1290" spans="1:9">
      <c r="A1290" s="40">
        <v>1284</v>
      </c>
      <c r="B1290" s="41" t="str">
        <f>IF(Data!B1290:$B$5005&lt;&gt;"",Data!B1290,"")</f>
        <v/>
      </c>
      <c r="C1290" s="41" t="str">
        <f>IF(Data!$B1290:C$5005&lt;&gt;"",Data!C1290,"")</f>
        <v/>
      </c>
      <c r="D1290" s="41" t="str">
        <f>IF(Data!$B1290:D$5005&lt;&gt;"",Data!D1290,"")</f>
        <v/>
      </c>
      <c r="E1290" s="41" t="str">
        <f>IF(Data!$B1290:E$5005&lt;&gt;"",Data!E1290,"")</f>
        <v/>
      </c>
      <c r="F1290" s="41" t="str">
        <f>IF(Data!$B1290:F$5005&lt;&gt;"",Data!F1290,"")</f>
        <v/>
      </c>
      <c r="G1290" s="41" t="str">
        <f>IF(Data!$B1290:G$5005&lt;&gt;"",Data!G1290,"")</f>
        <v/>
      </c>
      <c r="H1290" s="41" t="str">
        <f>IF(Data!$B1290:H$5005&lt;&gt;"",Data!H1290,"")</f>
        <v/>
      </c>
      <c r="I1290" s="41" t="str">
        <f>IF(Data!$B1290:I$5005&lt;&gt;"",Data!I1290,"")</f>
        <v/>
      </c>
    </row>
    <row r="1291" spans="1:9">
      <c r="A1291" s="40">
        <v>1285</v>
      </c>
      <c r="B1291" s="41" t="str">
        <f>IF(Data!B1291:$B$5005&lt;&gt;"",Data!B1291,"")</f>
        <v/>
      </c>
      <c r="C1291" s="41" t="str">
        <f>IF(Data!$B1291:C$5005&lt;&gt;"",Data!C1291,"")</f>
        <v/>
      </c>
      <c r="D1291" s="41" t="str">
        <f>IF(Data!$B1291:D$5005&lt;&gt;"",Data!D1291,"")</f>
        <v/>
      </c>
      <c r="E1291" s="41" t="str">
        <f>IF(Data!$B1291:E$5005&lt;&gt;"",Data!E1291,"")</f>
        <v/>
      </c>
      <c r="F1291" s="41" t="str">
        <f>IF(Data!$B1291:F$5005&lt;&gt;"",Data!F1291,"")</f>
        <v/>
      </c>
      <c r="G1291" s="41" t="str">
        <f>IF(Data!$B1291:G$5005&lt;&gt;"",Data!G1291,"")</f>
        <v/>
      </c>
      <c r="H1291" s="41" t="str">
        <f>IF(Data!$B1291:H$5005&lt;&gt;"",Data!H1291,"")</f>
        <v/>
      </c>
      <c r="I1291" s="41" t="str">
        <f>IF(Data!$B1291:I$5005&lt;&gt;"",Data!I1291,"")</f>
        <v/>
      </c>
    </row>
    <row r="1292" spans="1:9">
      <c r="A1292" s="40">
        <v>1286</v>
      </c>
      <c r="B1292" s="41" t="str">
        <f>IF(Data!B1292:$B$5005&lt;&gt;"",Data!B1292,"")</f>
        <v/>
      </c>
      <c r="C1292" s="41" t="str">
        <f>IF(Data!$B1292:C$5005&lt;&gt;"",Data!C1292,"")</f>
        <v/>
      </c>
      <c r="D1292" s="41" t="str">
        <f>IF(Data!$B1292:D$5005&lt;&gt;"",Data!D1292,"")</f>
        <v/>
      </c>
      <c r="E1292" s="41" t="str">
        <f>IF(Data!$B1292:E$5005&lt;&gt;"",Data!E1292,"")</f>
        <v/>
      </c>
      <c r="F1292" s="41" t="str">
        <f>IF(Data!$B1292:F$5005&lt;&gt;"",Data!F1292,"")</f>
        <v/>
      </c>
      <c r="G1292" s="41" t="str">
        <f>IF(Data!$B1292:G$5005&lt;&gt;"",Data!G1292,"")</f>
        <v/>
      </c>
      <c r="H1292" s="41" t="str">
        <f>IF(Data!$B1292:H$5005&lt;&gt;"",Data!H1292,"")</f>
        <v/>
      </c>
      <c r="I1292" s="41" t="str">
        <f>IF(Data!$B1292:I$5005&lt;&gt;"",Data!I1292,"")</f>
        <v/>
      </c>
    </row>
    <row r="1293" spans="1:9">
      <c r="A1293" s="40">
        <v>1287</v>
      </c>
      <c r="B1293" s="41" t="str">
        <f>IF(Data!B1293:$B$5005&lt;&gt;"",Data!B1293,"")</f>
        <v/>
      </c>
      <c r="C1293" s="41" t="str">
        <f>IF(Data!$B1293:C$5005&lt;&gt;"",Data!C1293,"")</f>
        <v/>
      </c>
      <c r="D1293" s="41" t="str">
        <f>IF(Data!$B1293:D$5005&lt;&gt;"",Data!D1293,"")</f>
        <v/>
      </c>
      <c r="E1293" s="41" t="str">
        <f>IF(Data!$B1293:E$5005&lt;&gt;"",Data!E1293,"")</f>
        <v/>
      </c>
      <c r="F1293" s="41" t="str">
        <f>IF(Data!$B1293:F$5005&lt;&gt;"",Data!F1293,"")</f>
        <v/>
      </c>
      <c r="G1293" s="41" t="str">
        <f>IF(Data!$B1293:G$5005&lt;&gt;"",Data!G1293,"")</f>
        <v/>
      </c>
      <c r="H1293" s="41" t="str">
        <f>IF(Data!$B1293:H$5005&lt;&gt;"",Data!H1293,"")</f>
        <v/>
      </c>
      <c r="I1293" s="41" t="str">
        <f>IF(Data!$B1293:I$5005&lt;&gt;"",Data!I1293,"")</f>
        <v/>
      </c>
    </row>
    <row r="1294" spans="1:9">
      <c r="A1294" s="40">
        <v>1288</v>
      </c>
      <c r="B1294" s="41" t="str">
        <f>IF(Data!B1294:$B$5005&lt;&gt;"",Data!B1294,"")</f>
        <v/>
      </c>
      <c r="C1294" s="41" t="str">
        <f>IF(Data!$B1294:C$5005&lt;&gt;"",Data!C1294,"")</f>
        <v/>
      </c>
      <c r="D1294" s="41" t="str">
        <f>IF(Data!$B1294:D$5005&lt;&gt;"",Data!D1294,"")</f>
        <v/>
      </c>
      <c r="E1294" s="41" t="str">
        <f>IF(Data!$B1294:E$5005&lt;&gt;"",Data!E1294,"")</f>
        <v/>
      </c>
      <c r="F1294" s="41" t="str">
        <f>IF(Data!$B1294:F$5005&lt;&gt;"",Data!F1294,"")</f>
        <v/>
      </c>
      <c r="G1294" s="41" t="str">
        <f>IF(Data!$B1294:G$5005&lt;&gt;"",Data!G1294,"")</f>
        <v/>
      </c>
      <c r="H1294" s="41" t="str">
        <f>IF(Data!$B1294:H$5005&lt;&gt;"",Data!H1294,"")</f>
        <v/>
      </c>
      <c r="I1294" s="41" t="str">
        <f>IF(Data!$B1294:I$5005&lt;&gt;"",Data!I1294,"")</f>
        <v/>
      </c>
    </row>
    <row r="1295" spans="1:9">
      <c r="A1295" s="40">
        <v>1289</v>
      </c>
      <c r="B1295" s="41" t="str">
        <f>IF(Data!B1295:$B$5005&lt;&gt;"",Data!B1295,"")</f>
        <v/>
      </c>
      <c r="C1295" s="41" t="str">
        <f>IF(Data!$B1295:C$5005&lt;&gt;"",Data!C1295,"")</f>
        <v/>
      </c>
      <c r="D1295" s="41" t="str">
        <f>IF(Data!$B1295:D$5005&lt;&gt;"",Data!D1295,"")</f>
        <v/>
      </c>
      <c r="E1295" s="41" t="str">
        <f>IF(Data!$B1295:E$5005&lt;&gt;"",Data!E1295,"")</f>
        <v/>
      </c>
      <c r="F1295" s="41" t="str">
        <f>IF(Data!$B1295:F$5005&lt;&gt;"",Data!F1295,"")</f>
        <v/>
      </c>
      <c r="G1295" s="41" t="str">
        <f>IF(Data!$B1295:G$5005&lt;&gt;"",Data!G1295,"")</f>
        <v/>
      </c>
      <c r="H1295" s="41" t="str">
        <f>IF(Data!$B1295:H$5005&lt;&gt;"",Data!H1295,"")</f>
        <v/>
      </c>
      <c r="I1295" s="41" t="str">
        <f>IF(Data!$B1295:I$5005&lt;&gt;"",Data!I1295,"")</f>
        <v/>
      </c>
    </row>
    <row r="1296" spans="1:9">
      <c r="A1296" s="40">
        <v>1290</v>
      </c>
      <c r="B1296" s="41" t="str">
        <f>IF(Data!B1296:$B$5005&lt;&gt;"",Data!B1296,"")</f>
        <v/>
      </c>
      <c r="C1296" s="41" t="str">
        <f>IF(Data!$B1296:C$5005&lt;&gt;"",Data!C1296,"")</f>
        <v/>
      </c>
      <c r="D1296" s="41" t="str">
        <f>IF(Data!$B1296:D$5005&lt;&gt;"",Data!D1296,"")</f>
        <v/>
      </c>
      <c r="E1296" s="41" t="str">
        <f>IF(Data!$B1296:E$5005&lt;&gt;"",Data!E1296,"")</f>
        <v/>
      </c>
      <c r="F1296" s="41" t="str">
        <f>IF(Data!$B1296:F$5005&lt;&gt;"",Data!F1296,"")</f>
        <v/>
      </c>
      <c r="G1296" s="41" t="str">
        <f>IF(Data!$B1296:G$5005&lt;&gt;"",Data!G1296,"")</f>
        <v/>
      </c>
      <c r="H1296" s="41" t="str">
        <f>IF(Data!$B1296:H$5005&lt;&gt;"",Data!H1296,"")</f>
        <v/>
      </c>
      <c r="I1296" s="41" t="str">
        <f>IF(Data!$B1296:I$5005&lt;&gt;"",Data!I1296,"")</f>
        <v/>
      </c>
    </row>
    <row r="1297" spans="1:9">
      <c r="A1297" s="40">
        <v>1291</v>
      </c>
      <c r="B1297" s="41" t="str">
        <f>IF(Data!B1297:$B$5005&lt;&gt;"",Data!B1297,"")</f>
        <v/>
      </c>
      <c r="C1297" s="41" t="str">
        <f>IF(Data!$B1297:C$5005&lt;&gt;"",Data!C1297,"")</f>
        <v/>
      </c>
      <c r="D1297" s="41" t="str">
        <f>IF(Data!$B1297:D$5005&lt;&gt;"",Data!D1297,"")</f>
        <v/>
      </c>
      <c r="E1297" s="41" t="str">
        <f>IF(Data!$B1297:E$5005&lt;&gt;"",Data!E1297,"")</f>
        <v/>
      </c>
      <c r="F1297" s="41" t="str">
        <f>IF(Data!$B1297:F$5005&lt;&gt;"",Data!F1297,"")</f>
        <v/>
      </c>
      <c r="G1297" s="41" t="str">
        <f>IF(Data!$B1297:G$5005&lt;&gt;"",Data!G1297,"")</f>
        <v/>
      </c>
      <c r="H1297" s="41" t="str">
        <f>IF(Data!$B1297:H$5005&lt;&gt;"",Data!H1297,"")</f>
        <v/>
      </c>
      <c r="I1297" s="41" t="str">
        <f>IF(Data!$B1297:I$5005&lt;&gt;"",Data!I1297,"")</f>
        <v/>
      </c>
    </row>
    <row r="1298" spans="1:9">
      <c r="A1298" s="40">
        <v>1292</v>
      </c>
      <c r="B1298" s="41" t="str">
        <f>IF(Data!B1298:$B$5005&lt;&gt;"",Data!B1298,"")</f>
        <v/>
      </c>
      <c r="C1298" s="41" t="str">
        <f>IF(Data!$B1298:C$5005&lt;&gt;"",Data!C1298,"")</f>
        <v/>
      </c>
      <c r="D1298" s="41" t="str">
        <f>IF(Data!$B1298:D$5005&lt;&gt;"",Data!D1298,"")</f>
        <v/>
      </c>
      <c r="E1298" s="41" t="str">
        <f>IF(Data!$B1298:E$5005&lt;&gt;"",Data!E1298,"")</f>
        <v/>
      </c>
      <c r="F1298" s="41" t="str">
        <f>IF(Data!$B1298:F$5005&lt;&gt;"",Data!F1298,"")</f>
        <v/>
      </c>
      <c r="G1298" s="41" t="str">
        <f>IF(Data!$B1298:G$5005&lt;&gt;"",Data!G1298,"")</f>
        <v/>
      </c>
      <c r="H1298" s="41" t="str">
        <f>IF(Data!$B1298:H$5005&lt;&gt;"",Data!H1298,"")</f>
        <v/>
      </c>
      <c r="I1298" s="41" t="str">
        <f>IF(Data!$B1298:I$5005&lt;&gt;"",Data!I1298,"")</f>
        <v/>
      </c>
    </row>
    <row r="1299" spans="1:9">
      <c r="A1299" s="40">
        <v>1293</v>
      </c>
      <c r="B1299" s="41" t="str">
        <f>IF(Data!B1299:$B$5005&lt;&gt;"",Data!B1299,"")</f>
        <v/>
      </c>
      <c r="C1299" s="41" t="str">
        <f>IF(Data!$B1299:C$5005&lt;&gt;"",Data!C1299,"")</f>
        <v/>
      </c>
      <c r="D1299" s="41" t="str">
        <f>IF(Data!$B1299:D$5005&lt;&gt;"",Data!D1299,"")</f>
        <v/>
      </c>
      <c r="E1299" s="41" t="str">
        <f>IF(Data!$B1299:E$5005&lt;&gt;"",Data!E1299,"")</f>
        <v/>
      </c>
      <c r="F1299" s="41" t="str">
        <f>IF(Data!$B1299:F$5005&lt;&gt;"",Data!F1299,"")</f>
        <v/>
      </c>
      <c r="G1299" s="41" t="str">
        <f>IF(Data!$B1299:G$5005&lt;&gt;"",Data!G1299,"")</f>
        <v/>
      </c>
      <c r="H1299" s="41" t="str">
        <f>IF(Data!$B1299:H$5005&lt;&gt;"",Data!H1299,"")</f>
        <v/>
      </c>
      <c r="I1299" s="41" t="str">
        <f>IF(Data!$B1299:I$5005&lt;&gt;"",Data!I1299,"")</f>
        <v/>
      </c>
    </row>
    <row r="1300" spans="1:9">
      <c r="A1300" s="40">
        <v>1294</v>
      </c>
      <c r="B1300" s="41" t="str">
        <f>IF(Data!B1300:$B$5005&lt;&gt;"",Data!B1300,"")</f>
        <v/>
      </c>
      <c r="C1300" s="41" t="str">
        <f>IF(Data!$B1300:C$5005&lt;&gt;"",Data!C1300,"")</f>
        <v/>
      </c>
      <c r="D1300" s="41" t="str">
        <f>IF(Data!$B1300:D$5005&lt;&gt;"",Data!D1300,"")</f>
        <v/>
      </c>
      <c r="E1300" s="41" t="str">
        <f>IF(Data!$B1300:E$5005&lt;&gt;"",Data!E1300,"")</f>
        <v/>
      </c>
      <c r="F1300" s="41" t="str">
        <f>IF(Data!$B1300:F$5005&lt;&gt;"",Data!F1300,"")</f>
        <v/>
      </c>
      <c r="G1300" s="41" t="str">
        <f>IF(Data!$B1300:G$5005&lt;&gt;"",Data!G1300,"")</f>
        <v/>
      </c>
      <c r="H1300" s="41" t="str">
        <f>IF(Data!$B1300:H$5005&lt;&gt;"",Data!H1300,"")</f>
        <v/>
      </c>
      <c r="I1300" s="41" t="str">
        <f>IF(Data!$B1300:I$5005&lt;&gt;"",Data!I1300,"")</f>
        <v/>
      </c>
    </row>
    <row r="1301" spans="1:9">
      <c r="A1301" s="40">
        <v>1295</v>
      </c>
      <c r="B1301" s="41" t="str">
        <f>IF(Data!B1301:$B$5005&lt;&gt;"",Data!B1301,"")</f>
        <v/>
      </c>
      <c r="C1301" s="41" t="str">
        <f>IF(Data!$B1301:C$5005&lt;&gt;"",Data!C1301,"")</f>
        <v/>
      </c>
      <c r="D1301" s="41" t="str">
        <f>IF(Data!$B1301:D$5005&lt;&gt;"",Data!D1301,"")</f>
        <v/>
      </c>
      <c r="E1301" s="41" t="str">
        <f>IF(Data!$B1301:E$5005&lt;&gt;"",Data!E1301,"")</f>
        <v/>
      </c>
      <c r="F1301" s="41" t="str">
        <f>IF(Data!$B1301:F$5005&lt;&gt;"",Data!F1301,"")</f>
        <v/>
      </c>
      <c r="G1301" s="41" t="str">
        <f>IF(Data!$B1301:G$5005&lt;&gt;"",Data!G1301,"")</f>
        <v/>
      </c>
      <c r="H1301" s="41" t="str">
        <f>IF(Data!$B1301:H$5005&lt;&gt;"",Data!H1301,"")</f>
        <v/>
      </c>
      <c r="I1301" s="41" t="str">
        <f>IF(Data!$B1301:I$5005&lt;&gt;"",Data!I1301,"")</f>
        <v/>
      </c>
    </row>
    <row r="1302" spans="1:9">
      <c r="A1302" s="40">
        <v>1296</v>
      </c>
      <c r="B1302" s="41" t="str">
        <f>IF(Data!B1302:$B$5005&lt;&gt;"",Data!B1302,"")</f>
        <v/>
      </c>
      <c r="C1302" s="41" t="str">
        <f>IF(Data!$B1302:C$5005&lt;&gt;"",Data!C1302,"")</f>
        <v/>
      </c>
      <c r="D1302" s="41" t="str">
        <f>IF(Data!$B1302:D$5005&lt;&gt;"",Data!D1302,"")</f>
        <v/>
      </c>
      <c r="E1302" s="41" t="str">
        <f>IF(Data!$B1302:E$5005&lt;&gt;"",Data!E1302,"")</f>
        <v/>
      </c>
      <c r="F1302" s="41" t="str">
        <f>IF(Data!$B1302:F$5005&lt;&gt;"",Data!F1302,"")</f>
        <v/>
      </c>
      <c r="G1302" s="41" t="str">
        <f>IF(Data!$B1302:G$5005&lt;&gt;"",Data!G1302,"")</f>
        <v/>
      </c>
      <c r="H1302" s="41" t="str">
        <f>IF(Data!$B1302:H$5005&lt;&gt;"",Data!H1302,"")</f>
        <v/>
      </c>
      <c r="I1302" s="41" t="str">
        <f>IF(Data!$B1302:I$5005&lt;&gt;"",Data!I1302,"")</f>
        <v/>
      </c>
    </row>
    <row r="1303" spans="1:9">
      <c r="A1303" s="40">
        <v>1297</v>
      </c>
      <c r="B1303" s="41" t="str">
        <f>IF(Data!B1303:$B$5005&lt;&gt;"",Data!B1303,"")</f>
        <v/>
      </c>
      <c r="C1303" s="41" t="str">
        <f>IF(Data!$B1303:C$5005&lt;&gt;"",Data!C1303,"")</f>
        <v/>
      </c>
      <c r="D1303" s="41" t="str">
        <f>IF(Data!$B1303:D$5005&lt;&gt;"",Data!D1303,"")</f>
        <v/>
      </c>
      <c r="E1303" s="41" t="str">
        <f>IF(Data!$B1303:E$5005&lt;&gt;"",Data!E1303,"")</f>
        <v/>
      </c>
      <c r="F1303" s="41" t="str">
        <f>IF(Data!$B1303:F$5005&lt;&gt;"",Data!F1303,"")</f>
        <v/>
      </c>
      <c r="G1303" s="41" t="str">
        <f>IF(Data!$B1303:G$5005&lt;&gt;"",Data!G1303,"")</f>
        <v/>
      </c>
      <c r="H1303" s="41" t="str">
        <f>IF(Data!$B1303:H$5005&lt;&gt;"",Data!H1303,"")</f>
        <v/>
      </c>
      <c r="I1303" s="41" t="str">
        <f>IF(Data!$B1303:I$5005&lt;&gt;"",Data!I1303,"")</f>
        <v/>
      </c>
    </row>
    <row r="1304" spans="1:9">
      <c r="A1304" s="40">
        <v>1298</v>
      </c>
      <c r="B1304" s="41" t="str">
        <f>IF(Data!B1304:$B$5005&lt;&gt;"",Data!B1304,"")</f>
        <v/>
      </c>
      <c r="C1304" s="41" t="str">
        <f>IF(Data!$B1304:C$5005&lt;&gt;"",Data!C1304,"")</f>
        <v/>
      </c>
      <c r="D1304" s="41" t="str">
        <f>IF(Data!$B1304:D$5005&lt;&gt;"",Data!D1304,"")</f>
        <v/>
      </c>
      <c r="E1304" s="41" t="str">
        <f>IF(Data!$B1304:E$5005&lt;&gt;"",Data!E1304,"")</f>
        <v/>
      </c>
      <c r="F1304" s="41" t="str">
        <f>IF(Data!$B1304:F$5005&lt;&gt;"",Data!F1304,"")</f>
        <v/>
      </c>
      <c r="G1304" s="41" t="str">
        <f>IF(Data!$B1304:G$5005&lt;&gt;"",Data!G1304,"")</f>
        <v/>
      </c>
      <c r="H1304" s="41" t="str">
        <f>IF(Data!$B1304:H$5005&lt;&gt;"",Data!H1304,"")</f>
        <v/>
      </c>
      <c r="I1304" s="41" t="str">
        <f>IF(Data!$B1304:I$5005&lt;&gt;"",Data!I1304,"")</f>
        <v/>
      </c>
    </row>
    <row r="1305" spans="1:9">
      <c r="A1305" s="40">
        <v>1299</v>
      </c>
      <c r="B1305" s="41" t="str">
        <f>IF(Data!B1305:$B$5005&lt;&gt;"",Data!B1305,"")</f>
        <v/>
      </c>
      <c r="C1305" s="41" t="str">
        <f>IF(Data!$B1305:C$5005&lt;&gt;"",Data!C1305,"")</f>
        <v/>
      </c>
      <c r="D1305" s="41" t="str">
        <f>IF(Data!$B1305:D$5005&lt;&gt;"",Data!D1305,"")</f>
        <v/>
      </c>
      <c r="E1305" s="41" t="str">
        <f>IF(Data!$B1305:E$5005&lt;&gt;"",Data!E1305,"")</f>
        <v/>
      </c>
      <c r="F1305" s="41" t="str">
        <f>IF(Data!$B1305:F$5005&lt;&gt;"",Data!F1305,"")</f>
        <v/>
      </c>
      <c r="G1305" s="41" t="str">
        <f>IF(Data!$B1305:G$5005&lt;&gt;"",Data!G1305,"")</f>
        <v/>
      </c>
      <c r="H1305" s="41" t="str">
        <f>IF(Data!$B1305:H$5005&lt;&gt;"",Data!H1305,"")</f>
        <v/>
      </c>
      <c r="I1305" s="41" t="str">
        <f>IF(Data!$B1305:I$5005&lt;&gt;"",Data!I1305,"")</f>
        <v/>
      </c>
    </row>
    <row r="1306" spans="1:9">
      <c r="A1306" s="40">
        <v>1300</v>
      </c>
      <c r="B1306" s="41" t="str">
        <f>IF(Data!B1306:$B$5005&lt;&gt;"",Data!B1306,"")</f>
        <v/>
      </c>
      <c r="C1306" s="41" t="str">
        <f>IF(Data!$B1306:C$5005&lt;&gt;"",Data!C1306,"")</f>
        <v/>
      </c>
      <c r="D1306" s="41" t="str">
        <f>IF(Data!$B1306:D$5005&lt;&gt;"",Data!D1306,"")</f>
        <v/>
      </c>
      <c r="E1306" s="41" t="str">
        <f>IF(Data!$B1306:E$5005&lt;&gt;"",Data!E1306,"")</f>
        <v/>
      </c>
      <c r="F1306" s="41" t="str">
        <f>IF(Data!$B1306:F$5005&lt;&gt;"",Data!F1306,"")</f>
        <v/>
      </c>
      <c r="G1306" s="41" t="str">
        <f>IF(Data!$B1306:G$5005&lt;&gt;"",Data!G1306,"")</f>
        <v/>
      </c>
      <c r="H1306" s="41" t="str">
        <f>IF(Data!$B1306:H$5005&lt;&gt;"",Data!H1306,"")</f>
        <v/>
      </c>
      <c r="I1306" s="41" t="str">
        <f>IF(Data!$B1306:I$5005&lt;&gt;"",Data!I1306,"")</f>
        <v/>
      </c>
    </row>
    <row r="1307" spans="1:9">
      <c r="A1307" s="40">
        <v>1301</v>
      </c>
      <c r="B1307" s="41" t="str">
        <f>IF(Data!B1307:$B$5005&lt;&gt;"",Data!B1307,"")</f>
        <v/>
      </c>
      <c r="C1307" s="41" t="str">
        <f>IF(Data!$B1307:C$5005&lt;&gt;"",Data!C1307,"")</f>
        <v/>
      </c>
      <c r="D1307" s="41" t="str">
        <f>IF(Data!$B1307:D$5005&lt;&gt;"",Data!D1307,"")</f>
        <v/>
      </c>
      <c r="E1307" s="41" t="str">
        <f>IF(Data!$B1307:E$5005&lt;&gt;"",Data!E1307,"")</f>
        <v/>
      </c>
      <c r="F1307" s="41" t="str">
        <f>IF(Data!$B1307:F$5005&lt;&gt;"",Data!F1307,"")</f>
        <v/>
      </c>
      <c r="G1307" s="41" t="str">
        <f>IF(Data!$B1307:G$5005&lt;&gt;"",Data!G1307,"")</f>
        <v/>
      </c>
      <c r="H1307" s="41" t="str">
        <f>IF(Data!$B1307:H$5005&lt;&gt;"",Data!H1307,"")</f>
        <v/>
      </c>
      <c r="I1307" s="41" t="str">
        <f>IF(Data!$B1307:I$5005&lt;&gt;"",Data!I1307,"")</f>
        <v/>
      </c>
    </row>
    <row r="1308" spans="1:9">
      <c r="A1308" s="40">
        <v>1302</v>
      </c>
      <c r="B1308" s="41" t="str">
        <f>IF(Data!B1308:$B$5005&lt;&gt;"",Data!B1308,"")</f>
        <v/>
      </c>
      <c r="C1308" s="41" t="str">
        <f>IF(Data!$B1308:C$5005&lt;&gt;"",Data!C1308,"")</f>
        <v/>
      </c>
      <c r="D1308" s="41" t="str">
        <f>IF(Data!$B1308:D$5005&lt;&gt;"",Data!D1308,"")</f>
        <v/>
      </c>
      <c r="E1308" s="41" t="str">
        <f>IF(Data!$B1308:E$5005&lt;&gt;"",Data!E1308,"")</f>
        <v/>
      </c>
      <c r="F1308" s="41" t="str">
        <f>IF(Data!$B1308:F$5005&lt;&gt;"",Data!F1308,"")</f>
        <v/>
      </c>
      <c r="G1308" s="41" t="str">
        <f>IF(Data!$B1308:G$5005&lt;&gt;"",Data!G1308,"")</f>
        <v/>
      </c>
      <c r="H1308" s="41" t="str">
        <f>IF(Data!$B1308:H$5005&lt;&gt;"",Data!H1308,"")</f>
        <v/>
      </c>
      <c r="I1308" s="41" t="str">
        <f>IF(Data!$B1308:I$5005&lt;&gt;"",Data!I1308,"")</f>
        <v/>
      </c>
    </row>
    <row r="1309" spans="1:9">
      <c r="A1309" s="40">
        <v>1303</v>
      </c>
      <c r="B1309" s="41" t="str">
        <f>IF(Data!B1309:$B$5005&lt;&gt;"",Data!B1309,"")</f>
        <v/>
      </c>
      <c r="C1309" s="41" t="str">
        <f>IF(Data!$B1309:C$5005&lt;&gt;"",Data!C1309,"")</f>
        <v/>
      </c>
      <c r="D1309" s="41" t="str">
        <f>IF(Data!$B1309:D$5005&lt;&gt;"",Data!D1309,"")</f>
        <v/>
      </c>
      <c r="E1309" s="41" t="str">
        <f>IF(Data!$B1309:E$5005&lt;&gt;"",Data!E1309,"")</f>
        <v/>
      </c>
      <c r="F1309" s="41" t="str">
        <f>IF(Data!$B1309:F$5005&lt;&gt;"",Data!F1309,"")</f>
        <v/>
      </c>
      <c r="G1309" s="41" t="str">
        <f>IF(Data!$B1309:G$5005&lt;&gt;"",Data!G1309,"")</f>
        <v/>
      </c>
      <c r="H1309" s="41" t="str">
        <f>IF(Data!$B1309:H$5005&lt;&gt;"",Data!H1309,"")</f>
        <v/>
      </c>
      <c r="I1309" s="41" t="str">
        <f>IF(Data!$B1309:I$5005&lt;&gt;"",Data!I1309,"")</f>
        <v/>
      </c>
    </row>
    <row r="1310" spans="1:9">
      <c r="A1310" s="40">
        <v>1304</v>
      </c>
      <c r="B1310" s="41" t="str">
        <f>IF(Data!B1310:$B$5005&lt;&gt;"",Data!B1310,"")</f>
        <v/>
      </c>
      <c r="C1310" s="41" t="str">
        <f>IF(Data!$B1310:C$5005&lt;&gt;"",Data!C1310,"")</f>
        <v/>
      </c>
      <c r="D1310" s="41" t="str">
        <f>IF(Data!$B1310:D$5005&lt;&gt;"",Data!D1310,"")</f>
        <v/>
      </c>
      <c r="E1310" s="41" t="str">
        <f>IF(Data!$B1310:E$5005&lt;&gt;"",Data!E1310,"")</f>
        <v/>
      </c>
      <c r="F1310" s="41" t="str">
        <f>IF(Data!$B1310:F$5005&lt;&gt;"",Data!F1310,"")</f>
        <v/>
      </c>
      <c r="G1310" s="41" t="str">
        <f>IF(Data!$B1310:G$5005&lt;&gt;"",Data!G1310,"")</f>
        <v/>
      </c>
      <c r="H1310" s="41" t="str">
        <f>IF(Data!$B1310:H$5005&lt;&gt;"",Data!H1310,"")</f>
        <v/>
      </c>
      <c r="I1310" s="41" t="str">
        <f>IF(Data!$B1310:I$5005&lt;&gt;"",Data!I1310,"")</f>
        <v/>
      </c>
    </row>
    <row r="1311" spans="1:9">
      <c r="A1311" s="40">
        <v>1305</v>
      </c>
      <c r="B1311" s="41" t="str">
        <f>IF(Data!B1311:$B$5005&lt;&gt;"",Data!B1311,"")</f>
        <v/>
      </c>
      <c r="C1311" s="41" t="str">
        <f>IF(Data!$B1311:C$5005&lt;&gt;"",Data!C1311,"")</f>
        <v/>
      </c>
      <c r="D1311" s="41" t="str">
        <f>IF(Data!$B1311:D$5005&lt;&gt;"",Data!D1311,"")</f>
        <v/>
      </c>
      <c r="E1311" s="41" t="str">
        <f>IF(Data!$B1311:E$5005&lt;&gt;"",Data!E1311,"")</f>
        <v/>
      </c>
      <c r="F1311" s="41" t="str">
        <f>IF(Data!$B1311:F$5005&lt;&gt;"",Data!F1311,"")</f>
        <v/>
      </c>
      <c r="G1311" s="41" t="str">
        <f>IF(Data!$B1311:G$5005&lt;&gt;"",Data!G1311,"")</f>
        <v/>
      </c>
      <c r="H1311" s="41" t="str">
        <f>IF(Data!$B1311:H$5005&lt;&gt;"",Data!H1311,"")</f>
        <v/>
      </c>
      <c r="I1311" s="41" t="str">
        <f>IF(Data!$B1311:I$5005&lt;&gt;"",Data!I1311,"")</f>
        <v/>
      </c>
    </row>
    <row r="1312" spans="1:9">
      <c r="A1312" s="40">
        <v>1306</v>
      </c>
      <c r="B1312" s="41" t="str">
        <f>IF(Data!B1312:$B$5005&lt;&gt;"",Data!B1312,"")</f>
        <v/>
      </c>
      <c r="C1312" s="41" t="str">
        <f>IF(Data!$B1312:C$5005&lt;&gt;"",Data!C1312,"")</f>
        <v/>
      </c>
      <c r="D1312" s="41" t="str">
        <f>IF(Data!$B1312:D$5005&lt;&gt;"",Data!D1312,"")</f>
        <v/>
      </c>
      <c r="E1312" s="41" t="str">
        <f>IF(Data!$B1312:E$5005&lt;&gt;"",Data!E1312,"")</f>
        <v/>
      </c>
      <c r="F1312" s="41" t="str">
        <f>IF(Data!$B1312:F$5005&lt;&gt;"",Data!F1312,"")</f>
        <v/>
      </c>
      <c r="G1312" s="41" t="str">
        <f>IF(Data!$B1312:G$5005&lt;&gt;"",Data!G1312,"")</f>
        <v/>
      </c>
      <c r="H1312" s="41" t="str">
        <f>IF(Data!$B1312:H$5005&lt;&gt;"",Data!H1312,"")</f>
        <v/>
      </c>
      <c r="I1312" s="41" t="str">
        <f>IF(Data!$B1312:I$5005&lt;&gt;"",Data!I1312,"")</f>
        <v/>
      </c>
    </row>
    <row r="1313" spans="1:9">
      <c r="A1313" s="40">
        <v>1307</v>
      </c>
      <c r="B1313" s="41" t="str">
        <f>IF(Data!B1313:$B$5005&lt;&gt;"",Data!B1313,"")</f>
        <v/>
      </c>
      <c r="C1313" s="41" t="str">
        <f>IF(Data!$B1313:C$5005&lt;&gt;"",Data!C1313,"")</f>
        <v/>
      </c>
      <c r="D1313" s="41" t="str">
        <f>IF(Data!$B1313:D$5005&lt;&gt;"",Data!D1313,"")</f>
        <v/>
      </c>
      <c r="E1313" s="41" t="str">
        <f>IF(Data!$B1313:E$5005&lt;&gt;"",Data!E1313,"")</f>
        <v/>
      </c>
      <c r="F1313" s="41" t="str">
        <f>IF(Data!$B1313:F$5005&lt;&gt;"",Data!F1313,"")</f>
        <v/>
      </c>
      <c r="G1313" s="41" t="str">
        <f>IF(Data!$B1313:G$5005&lt;&gt;"",Data!G1313,"")</f>
        <v/>
      </c>
      <c r="H1313" s="41" t="str">
        <f>IF(Data!$B1313:H$5005&lt;&gt;"",Data!H1313,"")</f>
        <v/>
      </c>
      <c r="I1313" s="41" t="str">
        <f>IF(Data!$B1313:I$5005&lt;&gt;"",Data!I1313,"")</f>
        <v/>
      </c>
    </row>
    <row r="1314" spans="1:9">
      <c r="A1314" s="40">
        <v>1308</v>
      </c>
      <c r="B1314" s="41" t="str">
        <f>IF(Data!B1314:$B$5005&lt;&gt;"",Data!B1314,"")</f>
        <v/>
      </c>
      <c r="C1314" s="41" t="str">
        <f>IF(Data!$B1314:C$5005&lt;&gt;"",Data!C1314,"")</f>
        <v/>
      </c>
      <c r="D1314" s="41" t="str">
        <f>IF(Data!$B1314:D$5005&lt;&gt;"",Data!D1314,"")</f>
        <v/>
      </c>
      <c r="E1314" s="41" t="str">
        <f>IF(Data!$B1314:E$5005&lt;&gt;"",Data!E1314,"")</f>
        <v/>
      </c>
      <c r="F1314" s="41" t="str">
        <f>IF(Data!$B1314:F$5005&lt;&gt;"",Data!F1314,"")</f>
        <v/>
      </c>
      <c r="G1314" s="41" t="str">
        <f>IF(Data!$B1314:G$5005&lt;&gt;"",Data!G1314,"")</f>
        <v/>
      </c>
      <c r="H1314" s="41" t="str">
        <f>IF(Data!$B1314:H$5005&lt;&gt;"",Data!H1314,"")</f>
        <v/>
      </c>
      <c r="I1314" s="41" t="str">
        <f>IF(Data!$B1314:I$5005&lt;&gt;"",Data!I1314,"")</f>
        <v/>
      </c>
    </row>
    <row r="1315" spans="1:9">
      <c r="A1315" s="40">
        <v>1309</v>
      </c>
      <c r="B1315" s="41" t="str">
        <f>IF(Data!B1315:$B$5005&lt;&gt;"",Data!B1315,"")</f>
        <v/>
      </c>
      <c r="C1315" s="41" t="str">
        <f>IF(Data!$B1315:C$5005&lt;&gt;"",Data!C1315,"")</f>
        <v/>
      </c>
      <c r="D1315" s="41" t="str">
        <f>IF(Data!$B1315:D$5005&lt;&gt;"",Data!D1315,"")</f>
        <v/>
      </c>
      <c r="E1315" s="41" t="str">
        <f>IF(Data!$B1315:E$5005&lt;&gt;"",Data!E1315,"")</f>
        <v/>
      </c>
      <c r="F1315" s="41" t="str">
        <f>IF(Data!$B1315:F$5005&lt;&gt;"",Data!F1315,"")</f>
        <v/>
      </c>
      <c r="G1315" s="41" t="str">
        <f>IF(Data!$B1315:G$5005&lt;&gt;"",Data!G1315,"")</f>
        <v/>
      </c>
      <c r="H1315" s="41" t="str">
        <f>IF(Data!$B1315:H$5005&lt;&gt;"",Data!H1315,"")</f>
        <v/>
      </c>
      <c r="I1315" s="41" t="str">
        <f>IF(Data!$B1315:I$5005&lt;&gt;"",Data!I1315,"")</f>
        <v/>
      </c>
    </row>
    <row r="1316" spans="1:9">
      <c r="A1316" s="40">
        <v>1310</v>
      </c>
      <c r="B1316" s="41" t="str">
        <f>IF(Data!B1316:$B$5005&lt;&gt;"",Data!B1316,"")</f>
        <v/>
      </c>
      <c r="C1316" s="41" t="str">
        <f>IF(Data!$B1316:C$5005&lt;&gt;"",Data!C1316,"")</f>
        <v/>
      </c>
      <c r="D1316" s="41" t="str">
        <f>IF(Data!$B1316:D$5005&lt;&gt;"",Data!D1316,"")</f>
        <v/>
      </c>
      <c r="E1316" s="41" t="str">
        <f>IF(Data!$B1316:E$5005&lt;&gt;"",Data!E1316,"")</f>
        <v/>
      </c>
      <c r="F1316" s="41" t="str">
        <f>IF(Data!$B1316:F$5005&lt;&gt;"",Data!F1316,"")</f>
        <v/>
      </c>
      <c r="G1316" s="41" t="str">
        <f>IF(Data!$B1316:G$5005&lt;&gt;"",Data!G1316,"")</f>
        <v/>
      </c>
      <c r="H1316" s="41" t="str">
        <f>IF(Data!$B1316:H$5005&lt;&gt;"",Data!H1316,"")</f>
        <v/>
      </c>
      <c r="I1316" s="41" t="str">
        <f>IF(Data!$B1316:I$5005&lt;&gt;"",Data!I1316,"")</f>
        <v/>
      </c>
    </row>
    <row r="1317" spans="1:9">
      <c r="A1317" s="40">
        <v>1311</v>
      </c>
      <c r="B1317" s="41" t="str">
        <f>IF(Data!B1317:$B$5005&lt;&gt;"",Data!B1317,"")</f>
        <v/>
      </c>
      <c r="C1317" s="41" t="str">
        <f>IF(Data!$B1317:C$5005&lt;&gt;"",Data!C1317,"")</f>
        <v/>
      </c>
      <c r="D1317" s="41" t="str">
        <f>IF(Data!$B1317:D$5005&lt;&gt;"",Data!D1317,"")</f>
        <v/>
      </c>
      <c r="E1317" s="41" t="str">
        <f>IF(Data!$B1317:E$5005&lt;&gt;"",Data!E1317,"")</f>
        <v/>
      </c>
      <c r="F1317" s="41" t="str">
        <f>IF(Data!$B1317:F$5005&lt;&gt;"",Data!F1317,"")</f>
        <v/>
      </c>
      <c r="G1317" s="41" t="str">
        <f>IF(Data!$B1317:G$5005&lt;&gt;"",Data!G1317,"")</f>
        <v/>
      </c>
      <c r="H1317" s="41" t="str">
        <f>IF(Data!$B1317:H$5005&lt;&gt;"",Data!H1317,"")</f>
        <v/>
      </c>
      <c r="I1317" s="41" t="str">
        <f>IF(Data!$B1317:I$5005&lt;&gt;"",Data!I1317,"")</f>
        <v/>
      </c>
    </row>
    <row r="1318" spans="1:9">
      <c r="A1318" s="40">
        <v>1312</v>
      </c>
      <c r="B1318" s="41" t="str">
        <f>IF(Data!B1318:$B$5005&lt;&gt;"",Data!B1318,"")</f>
        <v/>
      </c>
      <c r="C1318" s="41" t="str">
        <f>IF(Data!$B1318:C$5005&lt;&gt;"",Data!C1318,"")</f>
        <v/>
      </c>
      <c r="D1318" s="41" t="str">
        <f>IF(Data!$B1318:D$5005&lt;&gt;"",Data!D1318,"")</f>
        <v/>
      </c>
      <c r="E1318" s="41" t="str">
        <f>IF(Data!$B1318:E$5005&lt;&gt;"",Data!E1318,"")</f>
        <v/>
      </c>
      <c r="F1318" s="41" t="str">
        <f>IF(Data!$B1318:F$5005&lt;&gt;"",Data!F1318,"")</f>
        <v/>
      </c>
      <c r="G1318" s="41" t="str">
        <f>IF(Data!$B1318:G$5005&lt;&gt;"",Data!G1318,"")</f>
        <v/>
      </c>
      <c r="H1318" s="41" t="str">
        <f>IF(Data!$B1318:H$5005&lt;&gt;"",Data!H1318,"")</f>
        <v/>
      </c>
      <c r="I1318" s="41" t="str">
        <f>IF(Data!$B1318:I$5005&lt;&gt;"",Data!I1318,"")</f>
        <v/>
      </c>
    </row>
    <row r="1319" spans="1:9">
      <c r="A1319" s="40">
        <v>1313</v>
      </c>
      <c r="B1319" s="41" t="str">
        <f>IF(Data!B1319:$B$5005&lt;&gt;"",Data!B1319,"")</f>
        <v/>
      </c>
      <c r="C1319" s="41" t="str">
        <f>IF(Data!$B1319:C$5005&lt;&gt;"",Data!C1319,"")</f>
        <v/>
      </c>
      <c r="D1319" s="41" t="str">
        <f>IF(Data!$B1319:D$5005&lt;&gt;"",Data!D1319,"")</f>
        <v/>
      </c>
      <c r="E1319" s="41" t="str">
        <f>IF(Data!$B1319:E$5005&lt;&gt;"",Data!E1319,"")</f>
        <v/>
      </c>
      <c r="F1319" s="41" t="str">
        <f>IF(Data!$B1319:F$5005&lt;&gt;"",Data!F1319,"")</f>
        <v/>
      </c>
      <c r="G1319" s="41" t="str">
        <f>IF(Data!$B1319:G$5005&lt;&gt;"",Data!G1319,"")</f>
        <v/>
      </c>
      <c r="H1319" s="41" t="str">
        <f>IF(Data!$B1319:H$5005&lt;&gt;"",Data!H1319,"")</f>
        <v/>
      </c>
      <c r="I1319" s="41" t="str">
        <f>IF(Data!$B1319:I$5005&lt;&gt;"",Data!I1319,"")</f>
        <v/>
      </c>
    </row>
    <row r="1320" spans="1:9">
      <c r="A1320" s="40">
        <v>1314</v>
      </c>
      <c r="B1320" s="41" t="str">
        <f>IF(Data!B1320:$B$5005&lt;&gt;"",Data!B1320,"")</f>
        <v/>
      </c>
      <c r="C1320" s="41" t="str">
        <f>IF(Data!$B1320:C$5005&lt;&gt;"",Data!C1320,"")</f>
        <v/>
      </c>
      <c r="D1320" s="41" t="str">
        <f>IF(Data!$B1320:D$5005&lt;&gt;"",Data!D1320,"")</f>
        <v/>
      </c>
      <c r="E1320" s="41" t="str">
        <f>IF(Data!$B1320:E$5005&lt;&gt;"",Data!E1320,"")</f>
        <v/>
      </c>
      <c r="F1320" s="41" t="str">
        <f>IF(Data!$B1320:F$5005&lt;&gt;"",Data!F1320,"")</f>
        <v/>
      </c>
      <c r="G1320" s="41" t="str">
        <f>IF(Data!$B1320:G$5005&lt;&gt;"",Data!G1320,"")</f>
        <v/>
      </c>
      <c r="H1320" s="41" t="str">
        <f>IF(Data!$B1320:H$5005&lt;&gt;"",Data!H1320,"")</f>
        <v/>
      </c>
      <c r="I1320" s="41" t="str">
        <f>IF(Data!$B1320:I$5005&lt;&gt;"",Data!I1320,"")</f>
        <v/>
      </c>
    </row>
    <row r="1321" spans="1:9">
      <c r="A1321" s="40">
        <v>1315</v>
      </c>
      <c r="B1321" s="41" t="str">
        <f>IF(Data!B1321:$B$5005&lt;&gt;"",Data!B1321,"")</f>
        <v/>
      </c>
      <c r="C1321" s="41" t="str">
        <f>IF(Data!$B1321:C$5005&lt;&gt;"",Data!C1321,"")</f>
        <v/>
      </c>
      <c r="D1321" s="41" t="str">
        <f>IF(Data!$B1321:D$5005&lt;&gt;"",Data!D1321,"")</f>
        <v/>
      </c>
      <c r="E1321" s="41" t="str">
        <f>IF(Data!$B1321:E$5005&lt;&gt;"",Data!E1321,"")</f>
        <v/>
      </c>
      <c r="F1321" s="41" t="str">
        <f>IF(Data!$B1321:F$5005&lt;&gt;"",Data!F1321,"")</f>
        <v/>
      </c>
      <c r="G1321" s="41" t="str">
        <f>IF(Data!$B1321:G$5005&lt;&gt;"",Data!G1321,"")</f>
        <v/>
      </c>
      <c r="H1321" s="41" t="str">
        <f>IF(Data!$B1321:H$5005&lt;&gt;"",Data!H1321,"")</f>
        <v/>
      </c>
      <c r="I1321" s="41" t="str">
        <f>IF(Data!$B1321:I$5005&lt;&gt;"",Data!I1321,"")</f>
        <v/>
      </c>
    </row>
    <row r="1322" spans="1:9">
      <c r="A1322" s="40">
        <v>1316</v>
      </c>
      <c r="B1322" s="41" t="str">
        <f>IF(Data!B1322:$B$5005&lt;&gt;"",Data!B1322,"")</f>
        <v/>
      </c>
      <c r="C1322" s="41" t="str">
        <f>IF(Data!$B1322:C$5005&lt;&gt;"",Data!C1322,"")</f>
        <v/>
      </c>
      <c r="D1322" s="41" t="str">
        <f>IF(Data!$B1322:D$5005&lt;&gt;"",Data!D1322,"")</f>
        <v/>
      </c>
      <c r="E1322" s="41" t="str">
        <f>IF(Data!$B1322:E$5005&lt;&gt;"",Data!E1322,"")</f>
        <v/>
      </c>
      <c r="F1322" s="41" t="str">
        <f>IF(Data!$B1322:F$5005&lt;&gt;"",Data!F1322,"")</f>
        <v/>
      </c>
      <c r="G1322" s="41" t="str">
        <f>IF(Data!$B1322:G$5005&lt;&gt;"",Data!G1322,"")</f>
        <v/>
      </c>
      <c r="H1322" s="41" t="str">
        <f>IF(Data!$B1322:H$5005&lt;&gt;"",Data!H1322,"")</f>
        <v/>
      </c>
      <c r="I1322" s="41" t="str">
        <f>IF(Data!$B1322:I$5005&lt;&gt;"",Data!I1322,"")</f>
        <v/>
      </c>
    </row>
    <row r="1323" spans="1:9">
      <c r="A1323" s="40">
        <v>1317</v>
      </c>
      <c r="B1323" s="41" t="str">
        <f>IF(Data!B1323:$B$5005&lt;&gt;"",Data!B1323,"")</f>
        <v/>
      </c>
      <c r="C1323" s="41" t="str">
        <f>IF(Data!$B1323:C$5005&lt;&gt;"",Data!C1323,"")</f>
        <v/>
      </c>
      <c r="D1323" s="41" t="str">
        <f>IF(Data!$B1323:D$5005&lt;&gt;"",Data!D1323,"")</f>
        <v/>
      </c>
      <c r="E1323" s="41" t="str">
        <f>IF(Data!$B1323:E$5005&lt;&gt;"",Data!E1323,"")</f>
        <v/>
      </c>
      <c r="F1323" s="41" t="str">
        <f>IF(Data!$B1323:F$5005&lt;&gt;"",Data!F1323,"")</f>
        <v/>
      </c>
      <c r="G1323" s="41" t="str">
        <f>IF(Data!$B1323:G$5005&lt;&gt;"",Data!G1323,"")</f>
        <v/>
      </c>
      <c r="H1323" s="41" t="str">
        <f>IF(Data!$B1323:H$5005&lt;&gt;"",Data!H1323,"")</f>
        <v/>
      </c>
      <c r="I1323" s="41" t="str">
        <f>IF(Data!$B1323:I$5005&lt;&gt;"",Data!I1323,"")</f>
        <v/>
      </c>
    </row>
    <row r="1324" spans="1:9">
      <c r="A1324" s="40">
        <v>1318</v>
      </c>
      <c r="B1324" s="41" t="str">
        <f>IF(Data!B1324:$B$5005&lt;&gt;"",Data!B1324,"")</f>
        <v/>
      </c>
      <c r="C1324" s="41" t="str">
        <f>IF(Data!$B1324:C$5005&lt;&gt;"",Data!C1324,"")</f>
        <v/>
      </c>
      <c r="D1324" s="41" t="str">
        <f>IF(Data!$B1324:D$5005&lt;&gt;"",Data!D1324,"")</f>
        <v/>
      </c>
      <c r="E1324" s="41" t="str">
        <f>IF(Data!$B1324:E$5005&lt;&gt;"",Data!E1324,"")</f>
        <v/>
      </c>
      <c r="F1324" s="41" t="str">
        <f>IF(Data!$B1324:F$5005&lt;&gt;"",Data!F1324,"")</f>
        <v/>
      </c>
      <c r="G1324" s="41" t="str">
        <f>IF(Data!$B1324:G$5005&lt;&gt;"",Data!G1324,"")</f>
        <v/>
      </c>
      <c r="H1324" s="41" t="str">
        <f>IF(Data!$B1324:H$5005&lt;&gt;"",Data!H1324,"")</f>
        <v/>
      </c>
      <c r="I1324" s="41" t="str">
        <f>IF(Data!$B1324:I$5005&lt;&gt;"",Data!I1324,"")</f>
        <v/>
      </c>
    </row>
    <row r="1325" spans="1:9">
      <c r="A1325" s="40">
        <v>1319</v>
      </c>
      <c r="B1325" s="41" t="str">
        <f>IF(Data!B1325:$B$5005&lt;&gt;"",Data!B1325,"")</f>
        <v/>
      </c>
      <c r="C1325" s="41" t="str">
        <f>IF(Data!$B1325:C$5005&lt;&gt;"",Data!C1325,"")</f>
        <v/>
      </c>
      <c r="D1325" s="41" t="str">
        <f>IF(Data!$B1325:D$5005&lt;&gt;"",Data!D1325,"")</f>
        <v/>
      </c>
      <c r="E1325" s="41" t="str">
        <f>IF(Data!$B1325:E$5005&lt;&gt;"",Data!E1325,"")</f>
        <v/>
      </c>
      <c r="F1325" s="41" t="str">
        <f>IF(Data!$B1325:F$5005&lt;&gt;"",Data!F1325,"")</f>
        <v/>
      </c>
      <c r="G1325" s="41" t="str">
        <f>IF(Data!$B1325:G$5005&lt;&gt;"",Data!G1325,"")</f>
        <v/>
      </c>
      <c r="H1325" s="41" t="str">
        <f>IF(Data!$B1325:H$5005&lt;&gt;"",Data!H1325,"")</f>
        <v/>
      </c>
      <c r="I1325" s="41" t="str">
        <f>IF(Data!$B1325:I$5005&lt;&gt;"",Data!I1325,"")</f>
        <v/>
      </c>
    </row>
    <row r="1326" spans="1:9">
      <c r="A1326" s="40">
        <v>1320</v>
      </c>
      <c r="B1326" s="41" t="str">
        <f>IF(Data!B1326:$B$5005&lt;&gt;"",Data!B1326,"")</f>
        <v/>
      </c>
      <c r="C1326" s="41" t="str">
        <f>IF(Data!$B1326:C$5005&lt;&gt;"",Data!C1326,"")</f>
        <v/>
      </c>
      <c r="D1326" s="41" t="str">
        <f>IF(Data!$B1326:D$5005&lt;&gt;"",Data!D1326,"")</f>
        <v/>
      </c>
      <c r="E1326" s="41" t="str">
        <f>IF(Data!$B1326:E$5005&lt;&gt;"",Data!E1326,"")</f>
        <v/>
      </c>
      <c r="F1326" s="41" t="str">
        <f>IF(Data!$B1326:F$5005&lt;&gt;"",Data!F1326,"")</f>
        <v/>
      </c>
      <c r="G1326" s="41" t="str">
        <f>IF(Data!$B1326:G$5005&lt;&gt;"",Data!G1326,"")</f>
        <v/>
      </c>
      <c r="H1326" s="41" t="str">
        <f>IF(Data!$B1326:H$5005&lt;&gt;"",Data!H1326,"")</f>
        <v/>
      </c>
      <c r="I1326" s="41" t="str">
        <f>IF(Data!$B1326:I$5005&lt;&gt;"",Data!I1326,"")</f>
        <v/>
      </c>
    </row>
    <row r="1327" spans="1:9">
      <c r="A1327" s="40">
        <v>1321</v>
      </c>
      <c r="B1327" s="41" t="str">
        <f>IF(Data!B1327:$B$5005&lt;&gt;"",Data!B1327,"")</f>
        <v/>
      </c>
      <c r="C1327" s="41" t="str">
        <f>IF(Data!$B1327:C$5005&lt;&gt;"",Data!C1327,"")</f>
        <v/>
      </c>
      <c r="D1327" s="41" t="str">
        <f>IF(Data!$B1327:D$5005&lt;&gt;"",Data!D1327,"")</f>
        <v/>
      </c>
      <c r="E1327" s="41" t="str">
        <f>IF(Data!$B1327:E$5005&lt;&gt;"",Data!E1327,"")</f>
        <v/>
      </c>
      <c r="F1327" s="41" t="str">
        <f>IF(Data!$B1327:F$5005&lt;&gt;"",Data!F1327,"")</f>
        <v/>
      </c>
      <c r="G1327" s="41" t="str">
        <f>IF(Data!$B1327:G$5005&lt;&gt;"",Data!G1327,"")</f>
        <v/>
      </c>
      <c r="H1327" s="41" t="str">
        <f>IF(Data!$B1327:H$5005&lt;&gt;"",Data!H1327,"")</f>
        <v/>
      </c>
      <c r="I1327" s="41" t="str">
        <f>IF(Data!$B1327:I$5005&lt;&gt;"",Data!I1327,"")</f>
        <v/>
      </c>
    </row>
    <row r="1328" spans="1:9">
      <c r="A1328" s="40">
        <v>1322</v>
      </c>
      <c r="B1328" s="41" t="str">
        <f>IF(Data!B1328:$B$5005&lt;&gt;"",Data!B1328,"")</f>
        <v/>
      </c>
      <c r="C1328" s="41" t="str">
        <f>IF(Data!$B1328:C$5005&lt;&gt;"",Data!C1328,"")</f>
        <v/>
      </c>
      <c r="D1328" s="41" t="str">
        <f>IF(Data!$B1328:D$5005&lt;&gt;"",Data!D1328,"")</f>
        <v/>
      </c>
      <c r="E1328" s="41" t="str">
        <f>IF(Data!$B1328:E$5005&lt;&gt;"",Data!E1328,"")</f>
        <v/>
      </c>
      <c r="F1328" s="41" t="str">
        <f>IF(Data!$B1328:F$5005&lt;&gt;"",Data!F1328,"")</f>
        <v/>
      </c>
      <c r="G1328" s="41" t="str">
        <f>IF(Data!$B1328:G$5005&lt;&gt;"",Data!G1328,"")</f>
        <v/>
      </c>
      <c r="H1328" s="41" t="str">
        <f>IF(Data!$B1328:H$5005&lt;&gt;"",Data!H1328,"")</f>
        <v/>
      </c>
      <c r="I1328" s="41" t="str">
        <f>IF(Data!$B1328:I$5005&lt;&gt;"",Data!I1328,"")</f>
        <v/>
      </c>
    </row>
    <row r="1329" spans="1:9">
      <c r="A1329" s="40">
        <v>1323</v>
      </c>
      <c r="B1329" s="41" t="str">
        <f>IF(Data!B1329:$B$5005&lt;&gt;"",Data!B1329,"")</f>
        <v/>
      </c>
      <c r="C1329" s="41" t="str">
        <f>IF(Data!$B1329:C$5005&lt;&gt;"",Data!C1329,"")</f>
        <v/>
      </c>
      <c r="D1329" s="41" t="str">
        <f>IF(Data!$B1329:D$5005&lt;&gt;"",Data!D1329,"")</f>
        <v/>
      </c>
      <c r="E1329" s="41" t="str">
        <f>IF(Data!$B1329:E$5005&lt;&gt;"",Data!E1329,"")</f>
        <v/>
      </c>
      <c r="F1329" s="41" t="str">
        <f>IF(Data!$B1329:F$5005&lt;&gt;"",Data!F1329,"")</f>
        <v/>
      </c>
      <c r="G1329" s="41" t="str">
        <f>IF(Data!$B1329:G$5005&lt;&gt;"",Data!G1329,"")</f>
        <v/>
      </c>
      <c r="H1329" s="41" t="str">
        <f>IF(Data!$B1329:H$5005&lt;&gt;"",Data!H1329,"")</f>
        <v/>
      </c>
      <c r="I1329" s="41" t="str">
        <f>IF(Data!$B1329:I$5005&lt;&gt;"",Data!I1329,"")</f>
        <v/>
      </c>
    </row>
    <row r="1330" spans="1:9">
      <c r="A1330" s="40">
        <v>1324</v>
      </c>
      <c r="B1330" s="41" t="str">
        <f>IF(Data!B1330:$B$5005&lt;&gt;"",Data!B1330,"")</f>
        <v/>
      </c>
      <c r="C1330" s="41" t="str">
        <f>IF(Data!$B1330:C$5005&lt;&gt;"",Data!C1330,"")</f>
        <v/>
      </c>
      <c r="D1330" s="41" t="str">
        <f>IF(Data!$B1330:D$5005&lt;&gt;"",Data!D1330,"")</f>
        <v/>
      </c>
      <c r="E1330" s="41" t="str">
        <f>IF(Data!$B1330:E$5005&lt;&gt;"",Data!E1330,"")</f>
        <v/>
      </c>
      <c r="F1330" s="41" t="str">
        <f>IF(Data!$B1330:F$5005&lt;&gt;"",Data!F1330,"")</f>
        <v/>
      </c>
      <c r="G1330" s="41" t="str">
        <f>IF(Data!$B1330:G$5005&lt;&gt;"",Data!G1330,"")</f>
        <v/>
      </c>
      <c r="H1330" s="41" t="str">
        <f>IF(Data!$B1330:H$5005&lt;&gt;"",Data!H1330,"")</f>
        <v/>
      </c>
      <c r="I1330" s="41" t="str">
        <f>IF(Data!$B1330:I$5005&lt;&gt;"",Data!I1330,"")</f>
        <v/>
      </c>
    </row>
    <row r="1331" spans="1:9">
      <c r="A1331" s="40">
        <v>1325</v>
      </c>
      <c r="B1331" s="41" t="str">
        <f>IF(Data!B1331:$B$5005&lt;&gt;"",Data!B1331,"")</f>
        <v/>
      </c>
      <c r="C1331" s="41" t="str">
        <f>IF(Data!$B1331:C$5005&lt;&gt;"",Data!C1331,"")</f>
        <v/>
      </c>
      <c r="D1331" s="41" t="str">
        <f>IF(Data!$B1331:D$5005&lt;&gt;"",Data!D1331,"")</f>
        <v/>
      </c>
      <c r="E1331" s="41" t="str">
        <f>IF(Data!$B1331:E$5005&lt;&gt;"",Data!E1331,"")</f>
        <v/>
      </c>
      <c r="F1331" s="41" t="str">
        <f>IF(Data!$B1331:F$5005&lt;&gt;"",Data!F1331,"")</f>
        <v/>
      </c>
      <c r="G1331" s="41" t="str">
        <f>IF(Data!$B1331:G$5005&lt;&gt;"",Data!G1331,"")</f>
        <v/>
      </c>
      <c r="H1331" s="41" t="str">
        <f>IF(Data!$B1331:H$5005&lt;&gt;"",Data!H1331,"")</f>
        <v/>
      </c>
      <c r="I1331" s="41" t="str">
        <f>IF(Data!$B1331:I$5005&lt;&gt;"",Data!I1331,"")</f>
        <v/>
      </c>
    </row>
    <row r="1332" spans="1:9">
      <c r="A1332" s="40">
        <v>1326</v>
      </c>
      <c r="B1332" s="41" t="str">
        <f>IF(Data!B1332:$B$5005&lt;&gt;"",Data!B1332,"")</f>
        <v/>
      </c>
      <c r="C1332" s="41" t="str">
        <f>IF(Data!$B1332:C$5005&lt;&gt;"",Data!C1332,"")</f>
        <v/>
      </c>
      <c r="D1332" s="41" t="str">
        <f>IF(Data!$B1332:D$5005&lt;&gt;"",Data!D1332,"")</f>
        <v/>
      </c>
      <c r="E1332" s="41" t="str">
        <f>IF(Data!$B1332:E$5005&lt;&gt;"",Data!E1332,"")</f>
        <v/>
      </c>
      <c r="F1332" s="41" t="str">
        <f>IF(Data!$B1332:F$5005&lt;&gt;"",Data!F1332,"")</f>
        <v/>
      </c>
      <c r="G1332" s="41" t="str">
        <f>IF(Data!$B1332:G$5005&lt;&gt;"",Data!G1332,"")</f>
        <v/>
      </c>
      <c r="H1332" s="41" t="str">
        <f>IF(Data!$B1332:H$5005&lt;&gt;"",Data!H1332,"")</f>
        <v/>
      </c>
      <c r="I1332" s="41" t="str">
        <f>IF(Data!$B1332:I$5005&lt;&gt;"",Data!I1332,"")</f>
        <v/>
      </c>
    </row>
    <row r="1333" spans="1:9">
      <c r="A1333" s="40">
        <v>1327</v>
      </c>
      <c r="B1333" s="41" t="str">
        <f>IF(Data!B1333:$B$5005&lt;&gt;"",Data!B1333,"")</f>
        <v/>
      </c>
      <c r="C1333" s="41" t="str">
        <f>IF(Data!$B1333:C$5005&lt;&gt;"",Data!C1333,"")</f>
        <v/>
      </c>
      <c r="D1333" s="41" t="str">
        <f>IF(Data!$B1333:D$5005&lt;&gt;"",Data!D1333,"")</f>
        <v/>
      </c>
      <c r="E1333" s="41" t="str">
        <f>IF(Data!$B1333:E$5005&lt;&gt;"",Data!E1333,"")</f>
        <v/>
      </c>
      <c r="F1333" s="41" t="str">
        <f>IF(Data!$B1333:F$5005&lt;&gt;"",Data!F1333,"")</f>
        <v/>
      </c>
      <c r="G1333" s="41" t="str">
        <f>IF(Data!$B1333:G$5005&lt;&gt;"",Data!G1333,"")</f>
        <v/>
      </c>
      <c r="H1333" s="41" t="str">
        <f>IF(Data!$B1333:H$5005&lt;&gt;"",Data!H1333,"")</f>
        <v/>
      </c>
      <c r="I1333" s="41" t="str">
        <f>IF(Data!$B1333:I$5005&lt;&gt;"",Data!I1333,"")</f>
        <v/>
      </c>
    </row>
    <row r="1334" spans="1:9">
      <c r="A1334" s="40">
        <v>1328</v>
      </c>
      <c r="B1334" s="41" t="str">
        <f>IF(Data!B1334:$B$5005&lt;&gt;"",Data!B1334,"")</f>
        <v/>
      </c>
      <c r="C1334" s="41" t="str">
        <f>IF(Data!$B1334:C$5005&lt;&gt;"",Data!C1334,"")</f>
        <v/>
      </c>
      <c r="D1334" s="41" t="str">
        <f>IF(Data!$B1334:D$5005&lt;&gt;"",Data!D1334,"")</f>
        <v/>
      </c>
      <c r="E1334" s="41" t="str">
        <f>IF(Data!$B1334:E$5005&lt;&gt;"",Data!E1334,"")</f>
        <v/>
      </c>
      <c r="F1334" s="41" t="str">
        <f>IF(Data!$B1334:F$5005&lt;&gt;"",Data!F1334,"")</f>
        <v/>
      </c>
      <c r="G1334" s="41" t="str">
        <f>IF(Data!$B1334:G$5005&lt;&gt;"",Data!G1334,"")</f>
        <v/>
      </c>
      <c r="H1334" s="41" t="str">
        <f>IF(Data!$B1334:H$5005&lt;&gt;"",Data!H1334,"")</f>
        <v/>
      </c>
      <c r="I1334" s="41" t="str">
        <f>IF(Data!$B1334:I$5005&lt;&gt;"",Data!I1334,"")</f>
        <v/>
      </c>
    </row>
    <row r="1335" spans="1:9">
      <c r="A1335" s="40">
        <v>1329</v>
      </c>
      <c r="B1335" s="41" t="str">
        <f>IF(Data!B1335:$B$5005&lt;&gt;"",Data!B1335,"")</f>
        <v/>
      </c>
      <c r="C1335" s="41" t="str">
        <f>IF(Data!$B1335:C$5005&lt;&gt;"",Data!C1335,"")</f>
        <v/>
      </c>
      <c r="D1335" s="41" t="str">
        <f>IF(Data!$B1335:D$5005&lt;&gt;"",Data!D1335,"")</f>
        <v/>
      </c>
      <c r="E1335" s="41" t="str">
        <f>IF(Data!$B1335:E$5005&lt;&gt;"",Data!E1335,"")</f>
        <v/>
      </c>
      <c r="F1335" s="41" t="str">
        <f>IF(Data!$B1335:F$5005&lt;&gt;"",Data!F1335,"")</f>
        <v/>
      </c>
      <c r="G1335" s="41" t="str">
        <f>IF(Data!$B1335:G$5005&lt;&gt;"",Data!G1335,"")</f>
        <v/>
      </c>
      <c r="H1335" s="41" t="str">
        <f>IF(Data!$B1335:H$5005&lt;&gt;"",Data!H1335,"")</f>
        <v/>
      </c>
      <c r="I1335" s="41" t="str">
        <f>IF(Data!$B1335:I$5005&lt;&gt;"",Data!I1335,"")</f>
        <v/>
      </c>
    </row>
    <row r="1336" spans="1:9">
      <c r="A1336" s="40">
        <v>1330</v>
      </c>
      <c r="B1336" s="41" t="str">
        <f>IF(Data!B1336:$B$5005&lt;&gt;"",Data!B1336,"")</f>
        <v/>
      </c>
      <c r="C1336" s="41" t="str">
        <f>IF(Data!$B1336:C$5005&lt;&gt;"",Data!C1336,"")</f>
        <v/>
      </c>
      <c r="D1336" s="41" t="str">
        <f>IF(Data!$B1336:D$5005&lt;&gt;"",Data!D1336,"")</f>
        <v/>
      </c>
      <c r="E1336" s="41" t="str">
        <f>IF(Data!$B1336:E$5005&lt;&gt;"",Data!E1336,"")</f>
        <v/>
      </c>
      <c r="F1336" s="41" t="str">
        <f>IF(Data!$B1336:F$5005&lt;&gt;"",Data!F1336,"")</f>
        <v/>
      </c>
      <c r="G1336" s="41" t="str">
        <f>IF(Data!$B1336:G$5005&lt;&gt;"",Data!G1336,"")</f>
        <v/>
      </c>
      <c r="H1336" s="41" t="str">
        <f>IF(Data!$B1336:H$5005&lt;&gt;"",Data!H1336,"")</f>
        <v/>
      </c>
      <c r="I1336" s="41" t="str">
        <f>IF(Data!$B1336:I$5005&lt;&gt;"",Data!I1336,"")</f>
        <v/>
      </c>
    </row>
    <row r="1337" spans="1:9">
      <c r="A1337" s="40">
        <v>1331</v>
      </c>
      <c r="B1337" s="41" t="str">
        <f>IF(Data!B1337:$B$5005&lt;&gt;"",Data!B1337,"")</f>
        <v/>
      </c>
      <c r="C1337" s="41" t="str">
        <f>IF(Data!$B1337:C$5005&lt;&gt;"",Data!C1337,"")</f>
        <v/>
      </c>
      <c r="D1337" s="41" t="str">
        <f>IF(Data!$B1337:D$5005&lt;&gt;"",Data!D1337,"")</f>
        <v/>
      </c>
      <c r="E1337" s="41" t="str">
        <f>IF(Data!$B1337:E$5005&lt;&gt;"",Data!E1337,"")</f>
        <v/>
      </c>
      <c r="F1337" s="41" t="str">
        <f>IF(Data!$B1337:F$5005&lt;&gt;"",Data!F1337,"")</f>
        <v/>
      </c>
      <c r="G1337" s="41" t="str">
        <f>IF(Data!$B1337:G$5005&lt;&gt;"",Data!G1337,"")</f>
        <v/>
      </c>
      <c r="H1337" s="41" t="str">
        <f>IF(Data!$B1337:H$5005&lt;&gt;"",Data!H1337,"")</f>
        <v/>
      </c>
      <c r="I1337" s="41" t="str">
        <f>IF(Data!$B1337:I$5005&lt;&gt;"",Data!I1337,"")</f>
        <v/>
      </c>
    </row>
    <row r="1338" spans="1:9">
      <c r="A1338" s="40">
        <v>1332</v>
      </c>
      <c r="B1338" s="41" t="str">
        <f>IF(Data!B1338:$B$5005&lt;&gt;"",Data!B1338,"")</f>
        <v/>
      </c>
      <c r="C1338" s="41" t="str">
        <f>IF(Data!$B1338:C$5005&lt;&gt;"",Data!C1338,"")</f>
        <v/>
      </c>
      <c r="D1338" s="41" t="str">
        <f>IF(Data!$B1338:D$5005&lt;&gt;"",Data!D1338,"")</f>
        <v/>
      </c>
      <c r="E1338" s="41" t="str">
        <f>IF(Data!$B1338:E$5005&lt;&gt;"",Data!E1338,"")</f>
        <v/>
      </c>
      <c r="F1338" s="41" t="str">
        <f>IF(Data!$B1338:F$5005&lt;&gt;"",Data!F1338,"")</f>
        <v/>
      </c>
      <c r="G1338" s="41" t="str">
        <f>IF(Data!$B1338:G$5005&lt;&gt;"",Data!G1338,"")</f>
        <v/>
      </c>
      <c r="H1338" s="41" t="str">
        <f>IF(Data!$B1338:H$5005&lt;&gt;"",Data!H1338,"")</f>
        <v/>
      </c>
      <c r="I1338" s="41" t="str">
        <f>IF(Data!$B1338:I$5005&lt;&gt;"",Data!I1338,"")</f>
        <v/>
      </c>
    </row>
    <row r="1339" spans="1:9">
      <c r="A1339" s="40">
        <v>1333</v>
      </c>
      <c r="B1339" s="41" t="str">
        <f>IF(Data!B1339:$B$5005&lt;&gt;"",Data!B1339,"")</f>
        <v/>
      </c>
      <c r="C1339" s="41" t="str">
        <f>IF(Data!$B1339:C$5005&lt;&gt;"",Data!C1339,"")</f>
        <v/>
      </c>
      <c r="D1339" s="41" t="str">
        <f>IF(Data!$B1339:D$5005&lt;&gt;"",Data!D1339,"")</f>
        <v/>
      </c>
      <c r="E1339" s="41" t="str">
        <f>IF(Data!$B1339:E$5005&lt;&gt;"",Data!E1339,"")</f>
        <v/>
      </c>
      <c r="F1339" s="41" t="str">
        <f>IF(Data!$B1339:F$5005&lt;&gt;"",Data!F1339,"")</f>
        <v/>
      </c>
      <c r="G1339" s="41" t="str">
        <f>IF(Data!$B1339:G$5005&lt;&gt;"",Data!G1339,"")</f>
        <v/>
      </c>
      <c r="H1339" s="41" t="str">
        <f>IF(Data!$B1339:H$5005&lt;&gt;"",Data!H1339,"")</f>
        <v/>
      </c>
      <c r="I1339" s="41" t="str">
        <f>IF(Data!$B1339:I$5005&lt;&gt;"",Data!I1339,"")</f>
        <v/>
      </c>
    </row>
    <row r="1340" spans="1:9">
      <c r="A1340" s="40">
        <v>1334</v>
      </c>
      <c r="B1340" s="41" t="str">
        <f>IF(Data!B1340:$B$5005&lt;&gt;"",Data!B1340,"")</f>
        <v/>
      </c>
      <c r="C1340" s="41" t="str">
        <f>IF(Data!$B1340:C$5005&lt;&gt;"",Data!C1340,"")</f>
        <v/>
      </c>
      <c r="D1340" s="41" t="str">
        <f>IF(Data!$B1340:D$5005&lt;&gt;"",Data!D1340,"")</f>
        <v/>
      </c>
      <c r="E1340" s="41" t="str">
        <f>IF(Data!$B1340:E$5005&lt;&gt;"",Data!E1340,"")</f>
        <v/>
      </c>
      <c r="F1340" s="41" t="str">
        <f>IF(Data!$B1340:F$5005&lt;&gt;"",Data!F1340,"")</f>
        <v/>
      </c>
      <c r="G1340" s="41" t="str">
        <f>IF(Data!$B1340:G$5005&lt;&gt;"",Data!G1340,"")</f>
        <v/>
      </c>
      <c r="H1340" s="41" t="str">
        <f>IF(Data!$B1340:H$5005&lt;&gt;"",Data!H1340,"")</f>
        <v/>
      </c>
      <c r="I1340" s="41" t="str">
        <f>IF(Data!$B1340:I$5005&lt;&gt;"",Data!I1340,"")</f>
        <v/>
      </c>
    </row>
    <row r="1341" spans="1:9">
      <c r="A1341" s="40">
        <v>1335</v>
      </c>
      <c r="B1341" s="41" t="str">
        <f>IF(Data!B1341:$B$5005&lt;&gt;"",Data!B1341,"")</f>
        <v/>
      </c>
      <c r="C1341" s="41" t="str">
        <f>IF(Data!$B1341:C$5005&lt;&gt;"",Data!C1341,"")</f>
        <v/>
      </c>
      <c r="D1341" s="41" t="str">
        <f>IF(Data!$B1341:D$5005&lt;&gt;"",Data!D1341,"")</f>
        <v/>
      </c>
      <c r="E1341" s="41" t="str">
        <f>IF(Data!$B1341:E$5005&lt;&gt;"",Data!E1341,"")</f>
        <v/>
      </c>
      <c r="F1341" s="41" t="str">
        <f>IF(Data!$B1341:F$5005&lt;&gt;"",Data!F1341,"")</f>
        <v/>
      </c>
      <c r="G1341" s="41" t="str">
        <f>IF(Data!$B1341:G$5005&lt;&gt;"",Data!G1341,"")</f>
        <v/>
      </c>
      <c r="H1341" s="41" t="str">
        <f>IF(Data!$B1341:H$5005&lt;&gt;"",Data!H1341,"")</f>
        <v/>
      </c>
      <c r="I1341" s="41" t="str">
        <f>IF(Data!$B1341:I$5005&lt;&gt;"",Data!I1341,"")</f>
        <v/>
      </c>
    </row>
    <row r="1342" spans="1:9">
      <c r="A1342" s="40">
        <v>1336</v>
      </c>
      <c r="B1342" s="41" t="str">
        <f>IF(Data!B1342:$B$5005&lt;&gt;"",Data!B1342,"")</f>
        <v/>
      </c>
      <c r="C1342" s="41" t="str">
        <f>IF(Data!$B1342:C$5005&lt;&gt;"",Data!C1342,"")</f>
        <v/>
      </c>
      <c r="D1342" s="41" t="str">
        <f>IF(Data!$B1342:D$5005&lt;&gt;"",Data!D1342,"")</f>
        <v/>
      </c>
      <c r="E1342" s="41" t="str">
        <f>IF(Data!$B1342:E$5005&lt;&gt;"",Data!E1342,"")</f>
        <v/>
      </c>
      <c r="F1342" s="41" t="str">
        <f>IF(Data!$B1342:F$5005&lt;&gt;"",Data!F1342,"")</f>
        <v/>
      </c>
      <c r="G1342" s="41" t="str">
        <f>IF(Data!$B1342:G$5005&lt;&gt;"",Data!G1342,"")</f>
        <v/>
      </c>
      <c r="H1342" s="41" t="str">
        <f>IF(Data!$B1342:H$5005&lt;&gt;"",Data!H1342,"")</f>
        <v/>
      </c>
      <c r="I1342" s="41" t="str">
        <f>IF(Data!$B1342:I$5005&lt;&gt;"",Data!I1342,"")</f>
        <v/>
      </c>
    </row>
    <row r="1343" spans="1:9">
      <c r="A1343" s="40">
        <v>1337</v>
      </c>
      <c r="B1343" s="41" t="str">
        <f>IF(Data!B1343:$B$5005&lt;&gt;"",Data!B1343,"")</f>
        <v/>
      </c>
      <c r="C1343" s="41" t="str">
        <f>IF(Data!$B1343:C$5005&lt;&gt;"",Data!C1343,"")</f>
        <v/>
      </c>
      <c r="D1343" s="41" t="str">
        <f>IF(Data!$B1343:D$5005&lt;&gt;"",Data!D1343,"")</f>
        <v/>
      </c>
      <c r="E1343" s="41" t="str">
        <f>IF(Data!$B1343:E$5005&lt;&gt;"",Data!E1343,"")</f>
        <v/>
      </c>
      <c r="F1343" s="41" t="str">
        <f>IF(Data!$B1343:F$5005&lt;&gt;"",Data!F1343,"")</f>
        <v/>
      </c>
      <c r="G1343" s="41" t="str">
        <f>IF(Data!$B1343:G$5005&lt;&gt;"",Data!G1343,"")</f>
        <v/>
      </c>
      <c r="H1343" s="41" t="str">
        <f>IF(Data!$B1343:H$5005&lt;&gt;"",Data!H1343,"")</f>
        <v/>
      </c>
      <c r="I1343" s="41" t="str">
        <f>IF(Data!$B1343:I$5005&lt;&gt;"",Data!I1343,"")</f>
        <v/>
      </c>
    </row>
    <row r="1344" spans="1:9">
      <c r="A1344" s="40">
        <v>1338</v>
      </c>
      <c r="B1344" s="41" t="str">
        <f>IF(Data!B1344:$B$5005&lt;&gt;"",Data!B1344,"")</f>
        <v/>
      </c>
      <c r="C1344" s="41" t="str">
        <f>IF(Data!$B1344:C$5005&lt;&gt;"",Data!C1344,"")</f>
        <v/>
      </c>
      <c r="D1344" s="41" t="str">
        <f>IF(Data!$B1344:D$5005&lt;&gt;"",Data!D1344,"")</f>
        <v/>
      </c>
      <c r="E1344" s="41" t="str">
        <f>IF(Data!$B1344:E$5005&lt;&gt;"",Data!E1344,"")</f>
        <v/>
      </c>
      <c r="F1344" s="41" t="str">
        <f>IF(Data!$B1344:F$5005&lt;&gt;"",Data!F1344,"")</f>
        <v/>
      </c>
      <c r="G1344" s="41" t="str">
        <f>IF(Data!$B1344:G$5005&lt;&gt;"",Data!G1344,"")</f>
        <v/>
      </c>
      <c r="H1344" s="41" t="str">
        <f>IF(Data!$B1344:H$5005&lt;&gt;"",Data!H1344,"")</f>
        <v/>
      </c>
      <c r="I1344" s="41" t="str">
        <f>IF(Data!$B1344:I$5005&lt;&gt;"",Data!I1344,"")</f>
        <v/>
      </c>
    </row>
    <row r="1345" spans="1:9">
      <c r="A1345" s="40">
        <v>1339</v>
      </c>
      <c r="B1345" s="41" t="str">
        <f>IF(Data!B1345:$B$5005&lt;&gt;"",Data!B1345,"")</f>
        <v/>
      </c>
      <c r="C1345" s="41" t="str">
        <f>IF(Data!$B1345:C$5005&lt;&gt;"",Data!C1345,"")</f>
        <v/>
      </c>
      <c r="D1345" s="41" t="str">
        <f>IF(Data!$B1345:D$5005&lt;&gt;"",Data!D1345,"")</f>
        <v/>
      </c>
      <c r="E1345" s="41" t="str">
        <f>IF(Data!$B1345:E$5005&lt;&gt;"",Data!E1345,"")</f>
        <v/>
      </c>
      <c r="F1345" s="41" t="str">
        <f>IF(Data!$B1345:F$5005&lt;&gt;"",Data!F1345,"")</f>
        <v/>
      </c>
      <c r="G1345" s="41" t="str">
        <f>IF(Data!$B1345:G$5005&lt;&gt;"",Data!G1345,"")</f>
        <v/>
      </c>
      <c r="H1345" s="41" t="str">
        <f>IF(Data!$B1345:H$5005&lt;&gt;"",Data!H1345,"")</f>
        <v/>
      </c>
      <c r="I1345" s="41" t="str">
        <f>IF(Data!$B1345:I$5005&lt;&gt;"",Data!I1345,"")</f>
        <v/>
      </c>
    </row>
    <row r="1346" spans="1:9">
      <c r="A1346" s="40">
        <v>1340</v>
      </c>
      <c r="B1346" s="41" t="str">
        <f>IF(Data!B1346:$B$5005&lt;&gt;"",Data!B1346,"")</f>
        <v/>
      </c>
      <c r="C1346" s="41" t="str">
        <f>IF(Data!$B1346:C$5005&lt;&gt;"",Data!C1346,"")</f>
        <v/>
      </c>
      <c r="D1346" s="41" t="str">
        <f>IF(Data!$B1346:D$5005&lt;&gt;"",Data!D1346,"")</f>
        <v/>
      </c>
      <c r="E1346" s="41" t="str">
        <f>IF(Data!$B1346:E$5005&lt;&gt;"",Data!E1346,"")</f>
        <v/>
      </c>
      <c r="F1346" s="41" t="str">
        <f>IF(Data!$B1346:F$5005&lt;&gt;"",Data!F1346,"")</f>
        <v/>
      </c>
      <c r="G1346" s="41" t="str">
        <f>IF(Data!$B1346:G$5005&lt;&gt;"",Data!G1346,"")</f>
        <v/>
      </c>
      <c r="H1346" s="41" t="str">
        <f>IF(Data!$B1346:H$5005&lt;&gt;"",Data!H1346,"")</f>
        <v/>
      </c>
      <c r="I1346" s="41" t="str">
        <f>IF(Data!$B1346:I$5005&lt;&gt;"",Data!I1346,"")</f>
        <v/>
      </c>
    </row>
    <row r="1347" spans="1:9">
      <c r="A1347" s="40">
        <v>1341</v>
      </c>
      <c r="B1347" s="41" t="str">
        <f>IF(Data!B1347:$B$5005&lt;&gt;"",Data!B1347,"")</f>
        <v/>
      </c>
      <c r="C1347" s="41" t="str">
        <f>IF(Data!$B1347:C$5005&lt;&gt;"",Data!C1347,"")</f>
        <v/>
      </c>
      <c r="D1347" s="41" t="str">
        <f>IF(Data!$B1347:D$5005&lt;&gt;"",Data!D1347,"")</f>
        <v/>
      </c>
      <c r="E1347" s="41" t="str">
        <f>IF(Data!$B1347:E$5005&lt;&gt;"",Data!E1347,"")</f>
        <v/>
      </c>
      <c r="F1347" s="41" t="str">
        <f>IF(Data!$B1347:F$5005&lt;&gt;"",Data!F1347,"")</f>
        <v/>
      </c>
      <c r="G1347" s="41" t="str">
        <f>IF(Data!$B1347:G$5005&lt;&gt;"",Data!G1347,"")</f>
        <v/>
      </c>
      <c r="H1347" s="41" t="str">
        <f>IF(Data!$B1347:H$5005&lt;&gt;"",Data!H1347,"")</f>
        <v/>
      </c>
      <c r="I1347" s="41" t="str">
        <f>IF(Data!$B1347:I$5005&lt;&gt;"",Data!I1347,"")</f>
        <v/>
      </c>
    </row>
    <row r="1348" spans="1:9">
      <c r="A1348" s="40">
        <v>1342</v>
      </c>
      <c r="B1348" s="41" t="str">
        <f>IF(Data!B1348:$B$5005&lt;&gt;"",Data!B1348,"")</f>
        <v/>
      </c>
      <c r="C1348" s="41" t="str">
        <f>IF(Data!$B1348:C$5005&lt;&gt;"",Data!C1348,"")</f>
        <v/>
      </c>
      <c r="D1348" s="41" t="str">
        <f>IF(Data!$B1348:D$5005&lt;&gt;"",Data!D1348,"")</f>
        <v/>
      </c>
      <c r="E1348" s="41" t="str">
        <f>IF(Data!$B1348:E$5005&lt;&gt;"",Data!E1348,"")</f>
        <v/>
      </c>
      <c r="F1348" s="41" t="str">
        <f>IF(Data!$B1348:F$5005&lt;&gt;"",Data!F1348,"")</f>
        <v/>
      </c>
      <c r="G1348" s="41" t="str">
        <f>IF(Data!$B1348:G$5005&lt;&gt;"",Data!G1348,"")</f>
        <v/>
      </c>
      <c r="H1348" s="41" t="str">
        <f>IF(Data!$B1348:H$5005&lt;&gt;"",Data!H1348,"")</f>
        <v/>
      </c>
      <c r="I1348" s="41" t="str">
        <f>IF(Data!$B1348:I$5005&lt;&gt;"",Data!I1348,"")</f>
        <v/>
      </c>
    </row>
    <row r="1349" spans="1:9">
      <c r="A1349" s="40">
        <v>1343</v>
      </c>
      <c r="B1349" s="41" t="str">
        <f>IF(Data!B1349:$B$5005&lt;&gt;"",Data!B1349,"")</f>
        <v/>
      </c>
      <c r="C1349" s="41" t="str">
        <f>IF(Data!$B1349:C$5005&lt;&gt;"",Data!C1349,"")</f>
        <v/>
      </c>
      <c r="D1349" s="41" t="str">
        <f>IF(Data!$B1349:D$5005&lt;&gt;"",Data!D1349,"")</f>
        <v/>
      </c>
      <c r="E1349" s="41" t="str">
        <f>IF(Data!$B1349:E$5005&lt;&gt;"",Data!E1349,"")</f>
        <v/>
      </c>
      <c r="F1349" s="41" t="str">
        <f>IF(Data!$B1349:F$5005&lt;&gt;"",Data!F1349,"")</f>
        <v/>
      </c>
      <c r="G1349" s="41" t="str">
        <f>IF(Data!$B1349:G$5005&lt;&gt;"",Data!G1349,"")</f>
        <v/>
      </c>
      <c r="H1349" s="41" t="str">
        <f>IF(Data!$B1349:H$5005&lt;&gt;"",Data!H1349,"")</f>
        <v/>
      </c>
      <c r="I1349" s="41" t="str">
        <f>IF(Data!$B1349:I$5005&lt;&gt;"",Data!I1349,"")</f>
        <v/>
      </c>
    </row>
    <row r="1350" spans="1:9">
      <c r="A1350" s="40">
        <v>1344</v>
      </c>
      <c r="B1350" s="41" t="str">
        <f>IF(Data!B1350:$B$5005&lt;&gt;"",Data!B1350,"")</f>
        <v/>
      </c>
      <c r="C1350" s="41" t="str">
        <f>IF(Data!$B1350:C$5005&lt;&gt;"",Data!C1350,"")</f>
        <v/>
      </c>
      <c r="D1350" s="41" t="str">
        <f>IF(Data!$B1350:D$5005&lt;&gt;"",Data!D1350,"")</f>
        <v/>
      </c>
      <c r="E1350" s="41" t="str">
        <f>IF(Data!$B1350:E$5005&lt;&gt;"",Data!E1350,"")</f>
        <v/>
      </c>
      <c r="F1350" s="41" t="str">
        <f>IF(Data!$B1350:F$5005&lt;&gt;"",Data!F1350,"")</f>
        <v/>
      </c>
      <c r="G1350" s="41" t="str">
        <f>IF(Data!$B1350:G$5005&lt;&gt;"",Data!G1350,"")</f>
        <v/>
      </c>
      <c r="H1350" s="41" t="str">
        <f>IF(Data!$B1350:H$5005&lt;&gt;"",Data!H1350,"")</f>
        <v/>
      </c>
      <c r="I1350" s="41" t="str">
        <f>IF(Data!$B1350:I$5005&lt;&gt;"",Data!I1350,"")</f>
        <v/>
      </c>
    </row>
    <row r="1351" spans="1:9">
      <c r="A1351" s="40">
        <v>1345</v>
      </c>
      <c r="B1351" s="41" t="str">
        <f>IF(Data!B1351:$B$5005&lt;&gt;"",Data!B1351,"")</f>
        <v/>
      </c>
      <c r="C1351" s="41" t="str">
        <f>IF(Data!$B1351:C$5005&lt;&gt;"",Data!C1351,"")</f>
        <v/>
      </c>
      <c r="D1351" s="41" t="str">
        <f>IF(Data!$B1351:D$5005&lt;&gt;"",Data!D1351,"")</f>
        <v/>
      </c>
      <c r="E1351" s="41" t="str">
        <f>IF(Data!$B1351:E$5005&lt;&gt;"",Data!E1351,"")</f>
        <v/>
      </c>
      <c r="F1351" s="41" t="str">
        <f>IF(Data!$B1351:F$5005&lt;&gt;"",Data!F1351,"")</f>
        <v/>
      </c>
      <c r="G1351" s="41" t="str">
        <f>IF(Data!$B1351:G$5005&lt;&gt;"",Data!G1351,"")</f>
        <v/>
      </c>
      <c r="H1351" s="41" t="str">
        <f>IF(Data!$B1351:H$5005&lt;&gt;"",Data!H1351,"")</f>
        <v/>
      </c>
      <c r="I1351" s="41" t="str">
        <f>IF(Data!$B1351:I$5005&lt;&gt;"",Data!I1351,"")</f>
        <v/>
      </c>
    </row>
    <row r="1352" spans="1:9">
      <c r="A1352" s="40">
        <v>1346</v>
      </c>
      <c r="B1352" s="41" t="str">
        <f>IF(Data!B1352:$B$5005&lt;&gt;"",Data!B1352,"")</f>
        <v/>
      </c>
      <c r="C1352" s="41" t="str">
        <f>IF(Data!$B1352:C$5005&lt;&gt;"",Data!C1352,"")</f>
        <v/>
      </c>
      <c r="D1352" s="41" t="str">
        <f>IF(Data!$B1352:D$5005&lt;&gt;"",Data!D1352,"")</f>
        <v/>
      </c>
      <c r="E1352" s="41" t="str">
        <f>IF(Data!$B1352:E$5005&lt;&gt;"",Data!E1352,"")</f>
        <v/>
      </c>
      <c r="F1352" s="41" t="str">
        <f>IF(Data!$B1352:F$5005&lt;&gt;"",Data!F1352,"")</f>
        <v/>
      </c>
      <c r="G1352" s="41" t="str">
        <f>IF(Data!$B1352:G$5005&lt;&gt;"",Data!G1352,"")</f>
        <v/>
      </c>
      <c r="H1352" s="41" t="str">
        <f>IF(Data!$B1352:H$5005&lt;&gt;"",Data!H1352,"")</f>
        <v/>
      </c>
      <c r="I1352" s="41" t="str">
        <f>IF(Data!$B1352:I$5005&lt;&gt;"",Data!I1352,"")</f>
        <v/>
      </c>
    </row>
    <row r="1353" spans="1:9">
      <c r="A1353" s="40">
        <v>1347</v>
      </c>
      <c r="B1353" s="41" t="str">
        <f>IF(Data!B1353:$B$5005&lt;&gt;"",Data!B1353,"")</f>
        <v/>
      </c>
      <c r="C1353" s="41" t="str">
        <f>IF(Data!$B1353:C$5005&lt;&gt;"",Data!C1353,"")</f>
        <v/>
      </c>
      <c r="D1353" s="41" t="str">
        <f>IF(Data!$B1353:D$5005&lt;&gt;"",Data!D1353,"")</f>
        <v/>
      </c>
      <c r="E1353" s="41" t="str">
        <f>IF(Data!$B1353:E$5005&lt;&gt;"",Data!E1353,"")</f>
        <v/>
      </c>
      <c r="F1353" s="41" t="str">
        <f>IF(Data!$B1353:F$5005&lt;&gt;"",Data!F1353,"")</f>
        <v/>
      </c>
      <c r="G1353" s="41" t="str">
        <f>IF(Data!$B1353:G$5005&lt;&gt;"",Data!G1353,"")</f>
        <v/>
      </c>
      <c r="H1353" s="41" t="str">
        <f>IF(Data!$B1353:H$5005&lt;&gt;"",Data!H1353,"")</f>
        <v/>
      </c>
      <c r="I1353" s="41" t="str">
        <f>IF(Data!$B1353:I$5005&lt;&gt;"",Data!I1353,"")</f>
        <v/>
      </c>
    </row>
    <row r="1354" spans="1:9">
      <c r="A1354" s="40">
        <v>1348</v>
      </c>
      <c r="B1354" s="41" t="str">
        <f>IF(Data!B1354:$B$5005&lt;&gt;"",Data!B1354,"")</f>
        <v/>
      </c>
      <c r="C1354" s="41" t="str">
        <f>IF(Data!$B1354:C$5005&lt;&gt;"",Data!C1354,"")</f>
        <v/>
      </c>
      <c r="D1354" s="41" t="str">
        <f>IF(Data!$B1354:D$5005&lt;&gt;"",Data!D1354,"")</f>
        <v/>
      </c>
      <c r="E1354" s="41" t="str">
        <f>IF(Data!$B1354:E$5005&lt;&gt;"",Data!E1354,"")</f>
        <v/>
      </c>
      <c r="F1354" s="41" t="str">
        <f>IF(Data!$B1354:F$5005&lt;&gt;"",Data!F1354,"")</f>
        <v/>
      </c>
      <c r="G1354" s="41" t="str">
        <f>IF(Data!$B1354:G$5005&lt;&gt;"",Data!G1354,"")</f>
        <v/>
      </c>
      <c r="H1354" s="41" t="str">
        <f>IF(Data!$B1354:H$5005&lt;&gt;"",Data!H1354,"")</f>
        <v/>
      </c>
      <c r="I1354" s="41" t="str">
        <f>IF(Data!$B1354:I$5005&lt;&gt;"",Data!I1354,"")</f>
        <v/>
      </c>
    </row>
    <row r="1355" spans="1:9">
      <c r="A1355" s="40">
        <v>1349</v>
      </c>
      <c r="B1355" s="41" t="str">
        <f>IF(Data!B1355:$B$5005&lt;&gt;"",Data!B1355,"")</f>
        <v/>
      </c>
      <c r="C1355" s="41" t="str">
        <f>IF(Data!$B1355:C$5005&lt;&gt;"",Data!C1355,"")</f>
        <v/>
      </c>
      <c r="D1355" s="41" t="str">
        <f>IF(Data!$B1355:D$5005&lt;&gt;"",Data!D1355,"")</f>
        <v/>
      </c>
      <c r="E1355" s="41" t="str">
        <f>IF(Data!$B1355:E$5005&lt;&gt;"",Data!E1355,"")</f>
        <v/>
      </c>
      <c r="F1355" s="41" t="str">
        <f>IF(Data!$B1355:F$5005&lt;&gt;"",Data!F1355,"")</f>
        <v/>
      </c>
      <c r="G1355" s="41" t="str">
        <f>IF(Data!$B1355:G$5005&lt;&gt;"",Data!G1355,"")</f>
        <v/>
      </c>
      <c r="H1355" s="41" t="str">
        <f>IF(Data!$B1355:H$5005&lt;&gt;"",Data!H1355,"")</f>
        <v/>
      </c>
      <c r="I1355" s="41" t="str">
        <f>IF(Data!$B1355:I$5005&lt;&gt;"",Data!I1355,"")</f>
        <v/>
      </c>
    </row>
    <row r="1356" spans="1:9">
      <c r="A1356" s="40">
        <v>1350</v>
      </c>
      <c r="B1356" s="41" t="str">
        <f>IF(Data!B1356:$B$5005&lt;&gt;"",Data!B1356,"")</f>
        <v/>
      </c>
      <c r="C1356" s="41" t="str">
        <f>IF(Data!$B1356:C$5005&lt;&gt;"",Data!C1356,"")</f>
        <v/>
      </c>
      <c r="D1356" s="41" t="str">
        <f>IF(Data!$B1356:D$5005&lt;&gt;"",Data!D1356,"")</f>
        <v/>
      </c>
      <c r="E1356" s="41" t="str">
        <f>IF(Data!$B1356:E$5005&lt;&gt;"",Data!E1356,"")</f>
        <v/>
      </c>
      <c r="F1356" s="41" t="str">
        <f>IF(Data!$B1356:F$5005&lt;&gt;"",Data!F1356,"")</f>
        <v/>
      </c>
      <c r="G1356" s="41" t="str">
        <f>IF(Data!$B1356:G$5005&lt;&gt;"",Data!G1356,"")</f>
        <v/>
      </c>
      <c r="H1356" s="41" t="str">
        <f>IF(Data!$B1356:H$5005&lt;&gt;"",Data!H1356,"")</f>
        <v/>
      </c>
      <c r="I1356" s="41" t="str">
        <f>IF(Data!$B1356:I$5005&lt;&gt;"",Data!I1356,"")</f>
        <v/>
      </c>
    </row>
    <row r="1357" spans="1:9">
      <c r="A1357" s="40">
        <v>1351</v>
      </c>
      <c r="B1357" s="41" t="str">
        <f>IF(Data!B1357:$B$5005&lt;&gt;"",Data!B1357,"")</f>
        <v/>
      </c>
      <c r="C1357" s="41" t="str">
        <f>IF(Data!$B1357:C$5005&lt;&gt;"",Data!C1357,"")</f>
        <v/>
      </c>
      <c r="D1357" s="41" t="str">
        <f>IF(Data!$B1357:D$5005&lt;&gt;"",Data!D1357,"")</f>
        <v/>
      </c>
      <c r="E1357" s="41" t="str">
        <f>IF(Data!$B1357:E$5005&lt;&gt;"",Data!E1357,"")</f>
        <v/>
      </c>
      <c r="F1357" s="41" t="str">
        <f>IF(Data!$B1357:F$5005&lt;&gt;"",Data!F1357,"")</f>
        <v/>
      </c>
      <c r="G1357" s="41" t="str">
        <f>IF(Data!$B1357:G$5005&lt;&gt;"",Data!G1357,"")</f>
        <v/>
      </c>
      <c r="H1357" s="41" t="str">
        <f>IF(Data!$B1357:H$5005&lt;&gt;"",Data!H1357,"")</f>
        <v/>
      </c>
      <c r="I1357" s="41" t="str">
        <f>IF(Data!$B1357:I$5005&lt;&gt;"",Data!I1357,"")</f>
        <v/>
      </c>
    </row>
    <row r="1358" spans="1:9">
      <c r="A1358" s="40">
        <v>1352</v>
      </c>
      <c r="B1358" s="41" t="str">
        <f>IF(Data!B1358:$B$5005&lt;&gt;"",Data!B1358,"")</f>
        <v/>
      </c>
      <c r="C1358" s="41" t="str">
        <f>IF(Data!$B1358:C$5005&lt;&gt;"",Data!C1358,"")</f>
        <v/>
      </c>
      <c r="D1358" s="41" t="str">
        <f>IF(Data!$B1358:D$5005&lt;&gt;"",Data!D1358,"")</f>
        <v/>
      </c>
      <c r="E1358" s="41" t="str">
        <f>IF(Data!$B1358:E$5005&lt;&gt;"",Data!E1358,"")</f>
        <v/>
      </c>
      <c r="F1358" s="41" t="str">
        <f>IF(Data!$B1358:F$5005&lt;&gt;"",Data!F1358,"")</f>
        <v/>
      </c>
      <c r="G1358" s="41" t="str">
        <f>IF(Data!$B1358:G$5005&lt;&gt;"",Data!G1358,"")</f>
        <v/>
      </c>
      <c r="H1358" s="41" t="str">
        <f>IF(Data!$B1358:H$5005&lt;&gt;"",Data!H1358,"")</f>
        <v/>
      </c>
      <c r="I1358" s="41" t="str">
        <f>IF(Data!$B1358:I$5005&lt;&gt;"",Data!I1358,"")</f>
        <v/>
      </c>
    </row>
    <row r="1359" spans="1:9">
      <c r="A1359" s="40">
        <v>1353</v>
      </c>
      <c r="B1359" s="41" t="str">
        <f>IF(Data!B1359:$B$5005&lt;&gt;"",Data!B1359,"")</f>
        <v/>
      </c>
      <c r="C1359" s="41" t="str">
        <f>IF(Data!$B1359:C$5005&lt;&gt;"",Data!C1359,"")</f>
        <v/>
      </c>
      <c r="D1359" s="41" t="str">
        <f>IF(Data!$B1359:D$5005&lt;&gt;"",Data!D1359,"")</f>
        <v/>
      </c>
      <c r="E1359" s="41" t="str">
        <f>IF(Data!$B1359:E$5005&lt;&gt;"",Data!E1359,"")</f>
        <v/>
      </c>
      <c r="F1359" s="41" t="str">
        <f>IF(Data!$B1359:F$5005&lt;&gt;"",Data!F1359,"")</f>
        <v/>
      </c>
      <c r="G1359" s="41" t="str">
        <f>IF(Data!$B1359:G$5005&lt;&gt;"",Data!G1359,"")</f>
        <v/>
      </c>
      <c r="H1359" s="41" t="str">
        <f>IF(Data!$B1359:H$5005&lt;&gt;"",Data!H1359,"")</f>
        <v/>
      </c>
      <c r="I1359" s="41" t="str">
        <f>IF(Data!$B1359:I$5005&lt;&gt;"",Data!I1359,"")</f>
        <v/>
      </c>
    </row>
    <row r="1360" spans="1:9">
      <c r="A1360" s="40">
        <v>1354</v>
      </c>
      <c r="B1360" s="41" t="str">
        <f>IF(Data!B1360:$B$5005&lt;&gt;"",Data!B1360,"")</f>
        <v/>
      </c>
      <c r="C1360" s="41" t="str">
        <f>IF(Data!$B1360:C$5005&lt;&gt;"",Data!C1360,"")</f>
        <v/>
      </c>
      <c r="D1360" s="41" t="str">
        <f>IF(Data!$B1360:D$5005&lt;&gt;"",Data!D1360,"")</f>
        <v/>
      </c>
      <c r="E1360" s="41" t="str">
        <f>IF(Data!$B1360:E$5005&lt;&gt;"",Data!E1360,"")</f>
        <v/>
      </c>
      <c r="F1360" s="41" t="str">
        <f>IF(Data!$B1360:F$5005&lt;&gt;"",Data!F1360,"")</f>
        <v/>
      </c>
      <c r="G1360" s="41" t="str">
        <f>IF(Data!$B1360:G$5005&lt;&gt;"",Data!G1360,"")</f>
        <v/>
      </c>
      <c r="H1360" s="41" t="str">
        <f>IF(Data!$B1360:H$5005&lt;&gt;"",Data!H1360,"")</f>
        <v/>
      </c>
      <c r="I1360" s="41" t="str">
        <f>IF(Data!$B1360:I$5005&lt;&gt;"",Data!I1360,"")</f>
        <v/>
      </c>
    </row>
    <row r="1361" spans="1:9">
      <c r="A1361" s="40">
        <v>1355</v>
      </c>
      <c r="B1361" s="41" t="str">
        <f>IF(Data!B1361:$B$5005&lt;&gt;"",Data!B1361,"")</f>
        <v/>
      </c>
      <c r="C1361" s="41" t="str">
        <f>IF(Data!$B1361:C$5005&lt;&gt;"",Data!C1361,"")</f>
        <v/>
      </c>
      <c r="D1361" s="41" t="str">
        <f>IF(Data!$B1361:D$5005&lt;&gt;"",Data!D1361,"")</f>
        <v/>
      </c>
      <c r="E1361" s="41" t="str">
        <f>IF(Data!$B1361:E$5005&lt;&gt;"",Data!E1361,"")</f>
        <v/>
      </c>
      <c r="F1361" s="41" t="str">
        <f>IF(Data!$B1361:F$5005&lt;&gt;"",Data!F1361,"")</f>
        <v/>
      </c>
      <c r="G1361" s="41" t="str">
        <f>IF(Data!$B1361:G$5005&lt;&gt;"",Data!G1361,"")</f>
        <v/>
      </c>
      <c r="H1361" s="41" t="str">
        <f>IF(Data!$B1361:H$5005&lt;&gt;"",Data!H1361,"")</f>
        <v/>
      </c>
      <c r="I1361" s="41" t="str">
        <f>IF(Data!$B1361:I$5005&lt;&gt;"",Data!I1361,"")</f>
        <v/>
      </c>
    </row>
    <row r="1362" spans="1:9">
      <c r="A1362" s="40">
        <v>1356</v>
      </c>
      <c r="B1362" s="41" t="str">
        <f>IF(Data!B1362:$B$5005&lt;&gt;"",Data!B1362,"")</f>
        <v/>
      </c>
      <c r="C1362" s="41" t="str">
        <f>IF(Data!$B1362:C$5005&lt;&gt;"",Data!C1362,"")</f>
        <v/>
      </c>
      <c r="D1362" s="41" t="str">
        <f>IF(Data!$B1362:D$5005&lt;&gt;"",Data!D1362,"")</f>
        <v/>
      </c>
      <c r="E1362" s="41" t="str">
        <f>IF(Data!$B1362:E$5005&lt;&gt;"",Data!E1362,"")</f>
        <v/>
      </c>
      <c r="F1362" s="41" t="str">
        <f>IF(Data!$B1362:F$5005&lt;&gt;"",Data!F1362,"")</f>
        <v/>
      </c>
      <c r="G1362" s="41" t="str">
        <f>IF(Data!$B1362:G$5005&lt;&gt;"",Data!G1362,"")</f>
        <v/>
      </c>
      <c r="H1362" s="41" t="str">
        <f>IF(Data!$B1362:H$5005&lt;&gt;"",Data!H1362,"")</f>
        <v/>
      </c>
      <c r="I1362" s="41" t="str">
        <f>IF(Data!$B1362:I$5005&lt;&gt;"",Data!I1362,"")</f>
        <v/>
      </c>
    </row>
    <row r="1363" spans="1:9">
      <c r="A1363" s="40">
        <v>1357</v>
      </c>
      <c r="B1363" s="41" t="str">
        <f>IF(Data!B1363:$B$5005&lt;&gt;"",Data!B1363,"")</f>
        <v/>
      </c>
      <c r="C1363" s="41" t="str">
        <f>IF(Data!$B1363:C$5005&lt;&gt;"",Data!C1363,"")</f>
        <v/>
      </c>
      <c r="D1363" s="41" t="str">
        <f>IF(Data!$B1363:D$5005&lt;&gt;"",Data!D1363,"")</f>
        <v/>
      </c>
      <c r="E1363" s="41" t="str">
        <f>IF(Data!$B1363:E$5005&lt;&gt;"",Data!E1363,"")</f>
        <v/>
      </c>
      <c r="F1363" s="41" t="str">
        <f>IF(Data!$B1363:F$5005&lt;&gt;"",Data!F1363,"")</f>
        <v/>
      </c>
      <c r="G1363" s="41" t="str">
        <f>IF(Data!$B1363:G$5005&lt;&gt;"",Data!G1363,"")</f>
        <v/>
      </c>
      <c r="H1363" s="41" t="str">
        <f>IF(Data!$B1363:H$5005&lt;&gt;"",Data!H1363,"")</f>
        <v/>
      </c>
      <c r="I1363" s="41" t="str">
        <f>IF(Data!$B1363:I$5005&lt;&gt;"",Data!I1363,"")</f>
        <v/>
      </c>
    </row>
    <row r="1364" spans="1:9">
      <c r="A1364" s="40">
        <v>1358</v>
      </c>
      <c r="B1364" s="41" t="str">
        <f>IF(Data!B1364:$B$5005&lt;&gt;"",Data!B1364,"")</f>
        <v/>
      </c>
      <c r="C1364" s="41" t="str">
        <f>IF(Data!$B1364:C$5005&lt;&gt;"",Data!C1364,"")</f>
        <v/>
      </c>
      <c r="D1364" s="41" t="str">
        <f>IF(Data!$B1364:D$5005&lt;&gt;"",Data!D1364,"")</f>
        <v/>
      </c>
      <c r="E1364" s="41" t="str">
        <f>IF(Data!$B1364:E$5005&lt;&gt;"",Data!E1364,"")</f>
        <v/>
      </c>
      <c r="F1364" s="41" t="str">
        <f>IF(Data!$B1364:F$5005&lt;&gt;"",Data!F1364,"")</f>
        <v/>
      </c>
      <c r="G1364" s="41" t="str">
        <f>IF(Data!$B1364:G$5005&lt;&gt;"",Data!G1364,"")</f>
        <v/>
      </c>
      <c r="H1364" s="41" t="str">
        <f>IF(Data!$B1364:H$5005&lt;&gt;"",Data!H1364,"")</f>
        <v/>
      </c>
      <c r="I1364" s="41" t="str">
        <f>IF(Data!$B1364:I$5005&lt;&gt;"",Data!I1364,"")</f>
        <v/>
      </c>
    </row>
    <row r="1365" spans="1:9">
      <c r="A1365" s="40">
        <v>1359</v>
      </c>
      <c r="B1365" s="41" t="str">
        <f>IF(Data!B1365:$B$5005&lt;&gt;"",Data!B1365,"")</f>
        <v/>
      </c>
      <c r="C1365" s="41" t="str">
        <f>IF(Data!$B1365:C$5005&lt;&gt;"",Data!C1365,"")</f>
        <v/>
      </c>
      <c r="D1365" s="41" t="str">
        <f>IF(Data!$B1365:D$5005&lt;&gt;"",Data!D1365,"")</f>
        <v/>
      </c>
      <c r="E1365" s="41" t="str">
        <f>IF(Data!$B1365:E$5005&lt;&gt;"",Data!E1365,"")</f>
        <v/>
      </c>
      <c r="F1365" s="41" t="str">
        <f>IF(Data!$B1365:F$5005&lt;&gt;"",Data!F1365,"")</f>
        <v/>
      </c>
      <c r="G1365" s="41" t="str">
        <f>IF(Data!$B1365:G$5005&lt;&gt;"",Data!G1365,"")</f>
        <v/>
      </c>
      <c r="H1365" s="41" t="str">
        <f>IF(Data!$B1365:H$5005&lt;&gt;"",Data!H1365,"")</f>
        <v/>
      </c>
      <c r="I1365" s="41" t="str">
        <f>IF(Data!$B1365:I$5005&lt;&gt;"",Data!I1365,"")</f>
        <v/>
      </c>
    </row>
    <row r="1366" spans="1:9">
      <c r="A1366" s="40">
        <v>1360</v>
      </c>
      <c r="B1366" s="41" t="str">
        <f>IF(Data!B1366:$B$5005&lt;&gt;"",Data!B1366,"")</f>
        <v/>
      </c>
      <c r="C1366" s="41" t="str">
        <f>IF(Data!$B1366:C$5005&lt;&gt;"",Data!C1366,"")</f>
        <v/>
      </c>
      <c r="D1366" s="41" t="str">
        <f>IF(Data!$B1366:D$5005&lt;&gt;"",Data!D1366,"")</f>
        <v/>
      </c>
      <c r="E1366" s="41" t="str">
        <f>IF(Data!$B1366:E$5005&lt;&gt;"",Data!E1366,"")</f>
        <v/>
      </c>
      <c r="F1366" s="41" t="str">
        <f>IF(Data!$B1366:F$5005&lt;&gt;"",Data!F1366,"")</f>
        <v/>
      </c>
      <c r="G1366" s="41" t="str">
        <f>IF(Data!$B1366:G$5005&lt;&gt;"",Data!G1366,"")</f>
        <v/>
      </c>
      <c r="H1366" s="41" t="str">
        <f>IF(Data!$B1366:H$5005&lt;&gt;"",Data!H1366,"")</f>
        <v/>
      </c>
      <c r="I1366" s="41" t="str">
        <f>IF(Data!$B1366:I$5005&lt;&gt;"",Data!I1366,"")</f>
        <v/>
      </c>
    </row>
    <row r="1367" spans="1:9">
      <c r="A1367" s="40">
        <v>1361</v>
      </c>
      <c r="B1367" s="41" t="str">
        <f>IF(Data!B1367:$B$5005&lt;&gt;"",Data!B1367,"")</f>
        <v/>
      </c>
      <c r="C1367" s="41" t="str">
        <f>IF(Data!$B1367:C$5005&lt;&gt;"",Data!C1367,"")</f>
        <v/>
      </c>
      <c r="D1367" s="41" t="str">
        <f>IF(Data!$B1367:D$5005&lt;&gt;"",Data!D1367,"")</f>
        <v/>
      </c>
      <c r="E1367" s="41" t="str">
        <f>IF(Data!$B1367:E$5005&lt;&gt;"",Data!E1367,"")</f>
        <v/>
      </c>
      <c r="F1367" s="41" t="str">
        <f>IF(Data!$B1367:F$5005&lt;&gt;"",Data!F1367,"")</f>
        <v/>
      </c>
      <c r="G1367" s="41" t="str">
        <f>IF(Data!$B1367:G$5005&lt;&gt;"",Data!G1367,"")</f>
        <v/>
      </c>
      <c r="H1367" s="41" t="str">
        <f>IF(Data!$B1367:H$5005&lt;&gt;"",Data!H1367,"")</f>
        <v/>
      </c>
      <c r="I1367" s="41" t="str">
        <f>IF(Data!$B1367:I$5005&lt;&gt;"",Data!I1367,"")</f>
        <v/>
      </c>
    </row>
    <row r="1368" spans="1:9">
      <c r="A1368" s="40">
        <v>1362</v>
      </c>
      <c r="B1368" s="41" t="str">
        <f>IF(Data!B1368:$B$5005&lt;&gt;"",Data!B1368,"")</f>
        <v/>
      </c>
      <c r="C1368" s="41" t="str">
        <f>IF(Data!$B1368:C$5005&lt;&gt;"",Data!C1368,"")</f>
        <v/>
      </c>
      <c r="D1368" s="41" t="str">
        <f>IF(Data!$B1368:D$5005&lt;&gt;"",Data!D1368,"")</f>
        <v/>
      </c>
      <c r="E1368" s="41" t="str">
        <f>IF(Data!$B1368:E$5005&lt;&gt;"",Data!E1368,"")</f>
        <v/>
      </c>
      <c r="F1368" s="41" t="str">
        <f>IF(Data!$B1368:F$5005&lt;&gt;"",Data!F1368,"")</f>
        <v/>
      </c>
      <c r="G1368" s="41" t="str">
        <f>IF(Data!$B1368:G$5005&lt;&gt;"",Data!G1368,"")</f>
        <v/>
      </c>
      <c r="H1368" s="41" t="str">
        <f>IF(Data!$B1368:H$5005&lt;&gt;"",Data!H1368,"")</f>
        <v/>
      </c>
      <c r="I1368" s="41" t="str">
        <f>IF(Data!$B1368:I$5005&lt;&gt;"",Data!I1368,"")</f>
        <v/>
      </c>
    </row>
    <row r="1369" spans="1:9">
      <c r="A1369" s="40">
        <v>1363</v>
      </c>
      <c r="B1369" s="41" t="str">
        <f>IF(Data!B1369:$B$5005&lt;&gt;"",Data!B1369,"")</f>
        <v/>
      </c>
      <c r="C1369" s="41" t="str">
        <f>IF(Data!$B1369:C$5005&lt;&gt;"",Data!C1369,"")</f>
        <v/>
      </c>
      <c r="D1369" s="41" t="str">
        <f>IF(Data!$B1369:D$5005&lt;&gt;"",Data!D1369,"")</f>
        <v/>
      </c>
      <c r="E1369" s="41" t="str">
        <f>IF(Data!$B1369:E$5005&lt;&gt;"",Data!E1369,"")</f>
        <v/>
      </c>
      <c r="F1369" s="41" t="str">
        <f>IF(Data!$B1369:F$5005&lt;&gt;"",Data!F1369,"")</f>
        <v/>
      </c>
      <c r="G1369" s="41" t="str">
        <f>IF(Data!$B1369:G$5005&lt;&gt;"",Data!G1369,"")</f>
        <v/>
      </c>
      <c r="H1369" s="41" t="str">
        <f>IF(Data!$B1369:H$5005&lt;&gt;"",Data!H1369,"")</f>
        <v/>
      </c>
      <c r="I1369" s="41" t="str">
        <f>IF(Data!$B1369:I$5005&lt;&gt;"",Data!I1369,"")</f>
        <v/>
      </c>
    </row>
    <row r="1370" spans="1:9">
      <c r="A1370" s="40">
        <v>1364</v>
      </c>
      <c r="B1370" s="41" t="str">
        <f>IF(Data!B1370:$B$5005&lt;&gt;"",Data!B1370,"")</f>
        <v/>
      </c>
      <c r="C1370" s="41" t="str">
        <f>IF(Data!$B1370:C$5005&lt;&gt;"",Data!C1370,"")</f>
        <v/>
      </c>
      <c r="D1370" s="41" t="str">
        <f>IF(Data!$B1370:D$5005&lt;&gt;"",Data!D1370,"")</f>
        <v/>
      </c>
      <c r="E1370" s="41" t="str">
        <f>IF(Data!$B1370:E$5005&lt;&gt;"",Data!E1370,"")</f>
        <v/>
      </c>
      <c r="F1370" s="41" t="str">
        <f>IF(Data!$B1370:F$5005&lt;&gt;"",Data!F1370,"")</f>
        <v/>
      </c>
      <c r="G1370" s="41" t="str">
        <f>IF(Data!$B1370:G$5005&lt;&gt;"",Data!G1370,"")</f>
        <v/>
      </c>
      <c r="H1370" s="41" t="str">
        <f>IF(Data!$B1370:H$5005&lt;&gt;"",Data!H1370,"")</f>
        <v/>
      </c>
      <c r="I1370" s="41" t="str">
        <f>IF(Data!$B1370:I$5005&lt;&gt;"",Data!I1370,"")</f>
        <v/>
      </c>
    </row>
    <row r="1371" spans="1:9">
      <c r="A1371" s="40">
        <v>1365</v>
      </c>
      <c r="B1371" s="41" t="str">
        <f>IF(Data!B1371:$B$5005&lt;&gt;"",Data!B1371,"")</f>
        <v/>
      </c>
      <c r="C1371" s="41" t="str">
        <f>IF(Data!$B1371:C$5005&lt;&gt;"",Data!C1371,"")</f>
        <v/>
      </c>
      <c r="D1371" s="41" t="str">
        <f>IF(Data!$B1371:D$5005&lt;&gt;"",Data!D1371,"")</f>
        <v/>
      </c>
      <c r="E1371" s="41" t="str">
        <f>IF(Data!$B1371:E$5005&lt;&gt;"",Data!E1371,"")</f>
        <v/>
      </c>
      <c r="F1371" s="41" t="str">
        <f>IF(Data!$B1371:F$5005&lt;&gt;"",Data!F1371,"")</f>
        <v/>
      </c>
      <c r="G1371" s="41" t="str">
        <f>IF(Data!$B1371:G$5005&lt;&gt;"",Data!G1371,"")</f>
        <v/>
      </c>
      <c r="H1371" s="41" t="str">
        <f>IF(Data!$B1371:H$5005&lt;&gt;"",Data!H1371,"")</f>
        <v/>
      </c>
      <c r="I1371" s="41" t="str">
        <f>IF(Data!$B1371:I$5005&lt;&gt;"",Data!I1371,"")</f>
        <v/>
      </c>
    </row>
    <row r="1372" spans="1:9">
      <c r="A1372" s="40">
        <v>1366</v>
      </c>
      <c r="B1372" s="41" t="str">
        <f>IF(Data!B1372:$B$5005&lt;&gt;"",Data!B1372,"")</f>
        <v/>
      </c>
      <c r="C1372" s="41" t="str">
        <f>IF(Data!$B1372:C$5005&lt;&gt;"",Data!C1372,"")</f>
        <v/>
      </c>
      <c r="D1372" s="41" t="str">
        <f>IF(Data!$B1372:D$5005&lt;&gt;"",Data!D1372,"")</f>
        <v/>
      </c>
      <c r="E1372" s="41" t="str">
        <f>IF(Data!$B1372:E$5005&lt;&gt;"",Data!E1372,"")</f>
        <v/>
      </c>
      <c r="F1372" s="41" t="str">
        <f>IF(Data!$B1372:F$5005&lt;&gt;"",Data!F1372,"")</f>
        <v/>
      </c>
      <c r="G1372" s="41" t="str">
        <f>IF(Data!$B1372:G$5005&lt;&gt;"",Data!G1372,"")</f>
        <v/>
      </c>
      <c r="H1372" s="41" t="str">
        <f>IF(Data!$B1372:H$5005&lt;&gt;"",Data!H1372,"")</f>
        <v/>
      </c>
      <c r="I1372" s="41" t="str">
        <f>IF(Data!$B1372:I$5005&lt;&gt;"",Data!I1372,"")</f>
        <v/>
      </c>
    </row>
    <row r="1373" spans="1:9">
      <c r="A1373" s="40">
        <v>1367</v>
      </c>
      <c r="B1373" s="41" t="str">
        <f>IF(Data!B1373:$B$5005&lt;&gt;"",Data!B1373,"")</f>
        <v/>
      </c>
      <c r="C1373" s="41" t="str">
        <f>IF(Data!$B1373:C$5005&lt;&gt;"",Data!C1373,"")</f>
        <v/>
      </c>
      <c r="D1373" s="41" t="str">
        <f>IF(Data!$B1373:D$5005&lt;&gt;"",Data!D1373,"")</f>
        <v/>
      </c>
      <c r="E1373" s="41" t="str">
        <f>IF(Data!$B1373:E$5005&lt;&gt;"",Data!E1373,"")</f>
        <v/>
      </c>
      <c r="F1373" s="41" t="str">
        <f>IF(Data!$B1373:F$5005&lt;&gt;"",Data!F1373,"")</f>
        <v/>
      </c>
      <c r="G1373" s="41" t="str">
        <f>IF(Data!$B1373:G$5005&lt;&gt;"",Data!G1373,"")</f>
        <v/>
      </c>
      <c r="H1373" s="41" t="str">
        <f>IF(Data!$B1373:H$5005&lt;&gt;"",Data!H1373,"")</f>
        <v/>
      </c>
      <c r="I1373" s="41" t="str">
        <f>IF(Data!$B1373:I$5005&lt;&gt;"",Data!I1373,"")</f>
        <v/>
      </c>
    </row>
    <row r="1374" spans="1:9">
      <c r="A1374" s="40">
        <v>1368</v>
      </c>
      <c r="B1374" s="41" t="str">
        <f>IF(Data!B1374:$B$5005&lt;&gt;"",Data!B1374,"")</f>
        <v/>
      </c>
      <c r="C1374" s="41" t="str">
        <f>IF(Data!$B1374:C$5005&lt;&gt;"",Data!C1374,"")</f>
        <v/>
      </c>
      <c r="D1374" s="41" t="str">
        <f>IF(Data!$B1374:D$5005&lt;&gt;"",Data!D1374,"")</f>
        <v/>
      </c>
      <c r="E1374" s="41" t="str">
        <f>IF(Data!$B1374:E$5005&lt;&gt;"",Data!E1374,"")</f>
        <v/>
      </c>
      <c r="F1374" s="41" t="str">
        <f>IF(Data!$B1374:F$5005&lt;&gt;"",Data!F1374,"")</f>
        <v/>
      </c>
      <c r="G1374" s="41" t="str">
        <f>IF(Data!$B1374:G$5005&lt;&gt;"",Data!G1374,"")</f>
        <v/>
      </c>
      <c r="H1374" s="41" t="str">
        <f>IF(Data!$B1374:H$5005&lt;&gt;"",Data!H1374,"")</f>
        <v/>
      </c>
      <c r="I1374" s="41" t="str">
        <f>IF(Data!$B1374:I$5005&lt;&gt;"",Data!I1374,"")</f>
        <v/>
      </c>
    </row>
    <row r="1375" spans="1:9">
      <c r="A1375" s="40">
        <v>1369</v>
      </c>
      <c r="B1375" s="41" t="str">
        <f>IF(Data!B1375:$B$5005&lt;&gt;"",Data!B1375,"")</f>
        <v/>
      </c>
      <c r="C1375" s="41" t="str">
        <f>IF(Data!$B1375:C$5005&lt;&gt;"",Data!C1375,"")</f>
        <v/>
      </c>
      <c r="D1375" s="41" t="str">
        <f>IF(Data!$B1375:D$5005&lt;&gt;"",Data!D1375,"")</f>
        <v/>
      </c>
      <c r="E1375" s="41" t="str">
        <f>IF(Data!$B1375:E$5005&lt;&gt;"",Data!E1375,"")</f>
        <v/>
      </c>
      <c r="F1375" s="41" t="str">
        <f>IF(Data!$B1375:F$5005&lt;&gt;"",Data!F1375,"")</f>
        <v/>
      </c>
      <c r="G1375" s="41" t="str">
        <f>IF(Data!$B1375:G$5005&lt;&gt;"",Data!G1375,"")</f>
        <v/>
      </c>
      <c r="H1375" s="41" t="str">
        <f>IF(Data!$B1375:H$5005&lt;&gt;"",Data!H1375,"")</f>
        <v/>
      </c>
      <c r="I1375" s="41" t="str">
        <f>IF(Data!$B1375:I$5005&lt;&gt;"",Data!I1375,"")</f>
        <v/>
      </c>
    </row>
    <row r="1376" spans="1:9">
      <c r="A1376" s="40">
        <v>1370</v>
      </c>
      <c r="B1376" s="41" t="str">
        <f>IF(Data!B1376:$B$5005&lt;&gt;"",Data!B1376,"")</f>
        <v/>
      </c>
      <c r="C1376" s="41" t="str">
        <f>IF(Data!$B1376:C$5005&lt;&gt;"",Data!C1376,"")</f>
        <v/>
      </c>
      <c r="D1376" s="41" t="str">
        <f>IF(Data!$B1376:D$5005&lt;&gt;"",Data!D1376,"")</f>
        <v/>
      </c>
      <c r="E1376" s="41" t="str">
        <f>IF(Data!$B1376:E$5005&lt;&gt;"",Data!E1376,"")</f>
        <v/>
      </c>
      <c r="F1376" s="41" t="str">
        <f>IF(Data!$B1376:F$5005&lt;&gt;"",Data!F1376,"")</f>
        <v/>
      </c>
      <c r="G1376" s="41" t="str">
        <f>IF(Data!$B1376:G$5005&lt;&gt;"",Data!G1376,"")</f>
        <v/>
      </c>
      <c r="H1376" s="41" t="str">
        <f>IF(Data!$B1376:H$5005&lt;&gt;"",Data!H1376,"")</f>
        <v/>
      </c>
      <c r="I1376" s="41" t="str">
        <f>IF(Data!$B1376:I$5005&lt;&gt;"",Data!I1376,"")</f>
        <v/>
      </c>
    </row>
    <row r="1377" spans="1:9">
      <c r="A1377" s="40">
        <v>1371</v>
      </c>
      <c r="B1377" s="41" t="str">
        <f>IF(Data!B1377:$B$5005&lt;&gt;"",Data!B1377,"")</f>
        <v/>
      </c>
      <c r="C1377" s="41" t="str">
        <f>IF(Data!$B1377:C$5005&lt;&gt;"",Data!C1377,"")</f>
        <v/>
      </c>
      <c r="D1377" s="41" t="str">
        <f>IF(Data!$B1377:D$5005&lt;&gt;"",Data!D1377,"")</f>
        <v/>
      </c>
      <c r="E1377" s="41" t="str">
        <f>IF(Data!$B1377:E$5005&lt;&gt;"",Data!E1377,"")</f>
        <v/>
      </c>
      <c r="F1377" s="41" t="str">
        <f>IF(Data!$B1377:F$5005&lt;&gt;"",Data!F1377,"")</f>
        <v/>
      </c>
      <c r="G1377" s="41" t="str">
        <f>IF(Data!$B1377:G$5005&lt;&gt;"",Data!G1377,"")</f>
        <v/>
      </c>
      <c r="H1377" s="41" t="str">
        <f>IF(Data!$B1377:H$5005&lt;&gt;"",Data!H1377,"")</f>
        <v/>
      </c>
      <c r="I1377" s="41" t="str">
        <f>IF(Data!$B1377:I$5005&lt;&gt;"",Data!I1377,"")</f>
        <v/>
      </c>
    </row>
    <row r="1378" spans="1:9">
      <c r="A1378" s="40">
        <v>1372</v>
      </c>
      <c r="B1378" s="41" t="str">
        <f>IF(Data!B1378:$B$5005&lt;&gt;"",Data!B1378,"")</f>
        <v/>
      </c>
      <c r="C1378" s="41" t="str">
        <f>IF(Data!$B1378:C$5005&lt;&gt;"",Data!C1378,"")</f>
        <v/>
      </c>
      <c r="D1378" s="41" t="str">
        <f>IF(Data!$B1378:D$5005&lt;&gt;"",Data!D1378,"")</f>
        <v/>
      </c>
      <c r="E1378" s="41" t="str">
        <f>IF(Data!$B1378:E$5005&lt;&gt;"",Data!E1378,"")</f>
        <v/>
      </c>
      <c r="F1378" s="41" t="str">
        <f>IF(Data!$B1378:F$5005&lt;&gt;"",Data!F1378,"")</f>
        <v/>
      </c>
      <c r="G1378" s="41" t="str">
        <f>IF(Data!$B1378:G$5005&lt;&gt;"",Data!G1378,"")</f>
        <v/>
      </c>
      <c r="H1378" s="41" t="str">
        <f>IF(Data!$B1378:H$5005&lt;&gt;"",Data!H1378,"")</f>
        <v/>
      </c>
      <c r="I1378" s="41" t="str">
        <f>IF(Data!$B1378:I$5005&lt;&gt;"",Data!I1378,"")</f>
        <v/>
      </c>
    </row>
    <row r="1379" spans="1:9">
      <c r="A1379" s="40">
        <v>1373</v>
      </c>
      <c r="B1379" s="41" t="str">
        <f>IF(Data!B1379:$B$5005&lt;&gt;"",Data!B1379,"")</f>
        <v/>
      </c>
      <c r="C1379" s="41" t="str">
        <f>IF(Data!$B1379:C$5005&lt;&gt;"",Data!C1379,"")</f>
        <v/>
      </c>
      <c r="D1379" s="41" t="str">
        <f>IF(Data!$B1379:D$5005&lt;&gt;"",Data!D1379,"")</f>
        <v/>
      </c>
      <c r="E1379" s="41" t="str">
        <f>IF(Data!$B1379:E$5005&lt;&gt;"",Data!E1379,"")</f>
        <v/>
      </c>
      <c r="F1379" s="41" t="str">
        <f>IF(Data!$B1379:F$5005&lt;&gt;"",Data!F1379,"")</f>
        <v/>
      </c>
      <c r="G1379" s="41" t="str">
        <f>IF(Data!$B1379:G$5005&lt;&gt;"",Data!G1379,"")</f>
        <v/>
      </c>
      <c r="H1379" s="41" t="str">
        <f>IF(Data!$B1379:H$5005&lt;&gt;"",Data!H1379,"")</f>
        <v/>
      </c>
      <c r="I1379" s="41" t="str">
        <f>IF(Data!$B1379:I$5005&lt;&gt;"",Data!I1379,"")</f>
        <v/>
      </c>
    </row>
    <row r="1380" spans="1:9">
      <c r="A1380" s="40">
        <v>1374</v>
      </c>
      <c r="B1380" s="41" t="str">
        <f>IF(Data!B1380:$B$5005&lt;&gt;"",Data!B1380,"")</f>
        <v/>
      </c>
      <c r="C1380" s="41" t="str">
        <f>IF(Data!$B1380:C$5005&lt;&gt;"",Data!C1380,"")</f>
        <v/>
      </c>
      <c r="D1380" s="41" t="str">
        <f>IF(Data!$B1380:D$5005&lt;&gt;"",Data!D1380,"")</f>
        <v/>
      </c>
      <c r="E1380" s="41" t="str">
        <f>IF(Data!$B1380:E$5005&lt;&gt;"",Data!E1380,"")</f>
        <v/>
      </c>
      <c r="F1380" s="41" t="str">
        <f>IF(Data!$B1380:F$5005&lt;&gt;"",Data!F1380,"")</f>
        <v/>
      </c>
      <c r="G1380" s="41" t="str">
        <f>IF(Data!$B1380:G$5005&lt;&gt;"",Data!G1380,"")</f>
        <v/>
      </c>
      <c r="H1380" s="41" t="str">
        <f>IF(Data!$B1380:H$5005&lt;&gt;"",Data!H1380,"")</f>
        <v/>
      </c>
      <c r="I1380" s="41" t="str">
        <f>IF(Data!$B1380:I$5005&lt;&gt;"",Data!I1380,"")</f>
        <v/>
      </c>
    </row>
    <row r="1381" spans="1:9">
      <c r="A1381" s="40">
        <v>1375</v>
      </c>
      <c r="B1381" s="41" t="str">
        <f>IF(Data!B1381:$B$5005&lt;&gt;"",Data!B1381,"")</f>
        <v/>
      </c>
      <c r="C1381" s="41" t="str">
        <f>IF(Data!$B1381:C$5005&lt;&gt;"",Data!C1381,"")</f>
        <v/>
      </c>
      <c r="D1381" s="41" t="str">
        <f>IF(Data!$B1381:D$5005&lt;&gt;"",Data!D1381,"")</f>
        <v/>
      </c>
      <c r="E1381" s="41" t="str">
        <f>IF(Data!$B1381:E$5005&lt;&gt;"",Data!E1381,"")</f>
        <v/>
      </c>
      <c r="F1381" s="41" t="str">
        <f>IF(Data!$B1381:F$5005&lt;&gt;"",Data!F1381,"")</f>
        <v/>
      </c>
      <c r="G1381" s="41" t="str">
        <f>IF(Data!$B1381:G$5005&lt;&gt;"",Data!G1381,"")</f>
        <v/>
      </c>
      <c r="H1381" s="41" t="str">
        <f>IF(Data!$B1381:H$5005&lt;&gt;"",Data!H1381,"")</f>
        <v/>
      </c>
      <c r="I1381" s="41" t="str">
        <f>IF(Data!$B1381:I$5005&lt;&gt;"",Data!I1381,"")</f>
        <v/>
      </c>
    </row>
    <row r="1382" spans="1:9">
      <c r="A1382" s="40">
        <v>1376</v>
      </c>
      <c r="B1382" s="41" t="str">
        <f>IF(Data!B1382:$B$5005&lt;&gt;"",Data!B1382,"")</f>
        <v/>
      </c>
      <c r="C1382" s="41" t="str">
        <f>IF(Data!$B1382:C$5005&lt;&gt;"",Data!C1382,"")</f>
        <v/>
      </c>
      <c r="D1382" s="41" t="str">
        <f>IF(Data!$B1382:D$5005&lt;&gt;"",Data!D1382,"")</f>
        <v/>
      </c>
      <c r="E1382" s="41" t="str">
        <f>IF(Data!$B1382:E$5005&lt;&gt;"",Data!E1382,"")</f>
        <v/>
      </c>
      <c r="F1382" s="41" t="str">
        <f>IF(Data!$B1382:F$5005&lt;&gt;"",Data!F1382,"")</f>
        <v/>
      </c>
      <c r="G1382" s="41" t="str">
        <f>IF(Data!$B1382:G$5005&lt;&gt;"",Data!G1382,"")</f>
        <v/>
      </c>
      <c r="H1382" s="41" t="str">
        <f>IF(Data!$B1382:H$5005&lt;&gt;"",Data!H1382,"")</f>
        <v/>
      </c>
      <c r="I1382" s="41" t="str">
        <f>IF(Data!$B1382:I$5005&lt;&gt;"",Data!I1382,"")</f>
        <v/>
      </c>
    </row>
    <row r="1383" spans="1:9">
      <c r="A1383" s="40">
        <v>1377</v>
      </c>
      <c r="B1383" s="41" t="str">
        <f>IF(Data!B1383:$B$5005&lt;&gt;"",Data!B1383,"")</f>
        <v/>
      </c>
      <c r="C1383" s="41" t="str">
        <f>IF(Data!$B1383:C$5005&lt;&gt;"",Data!C1383,"")</f>
        <v/>
      </c>
      <c r="D1383" s="41" t="str">
        <f>IF(Data!$B1383:D$5005&lt;&gt;"",Data!D1383,"")</f>
        <v/>
      </c>
      <c r="E1383" s="41" t="str">
        <f>IF(Data!$B1383:E$5005&lt;&gt;"",Data!E1383,"")</f>
        <v/>
      </c>
      <c r="F1383" s="41" t="str">
        <f>IF(Data!$B1383:F$5005&lt;&gt;"",Data!F1383,"")</f>
        <v/>
      </c>
      <c r="G1383" s="41" t="str">
        <f>IF(Data!$B1383:G$5005&lt;&gt;"",Data!G1383,"")</f>
        <v/>
      </c>
      <c r="H1383" s="41" t="str">
        <f>IF(Data!$B1383:H$5005&lt;&gt;"",Data!H1383,"")</f>
        <v/>
      </c>
      <c r="I1383" s="41" t="str">
        <f>IF(Data!$B1383:I$5005&lt;&gt;"",Data!I1383,"")</f>
        <v/>
      </c>
    </row>
    <row r="1384" spans="1:9">
      <c r="A1384" s="40">
        <v>1378</v>
      </c>
      <c r="B1384" s="41" t="str">
        <f>IF(Data!B1384:$B$5005&lt;&gt;"",Data!B1384,"")</f>
        <v/>
      </c>
      <c r="C1384" s="41" t="str">
        <f>IF(Data!$B1384:C$5005&lt;&gt;"",Data!C1384,"")</f>
        <v/>
      </c>
      <c r="D1384" s="41" t="str">
        <f>IF(Data!$B1384:D$5005&lt;&gt;"",Data!D1384,"")</f>
        <v/>
      </c>
      <c r="E1384" s="41" t="str">
        <f>IF(Data!$B1384:E$5005&lt;&gt;"",Data!E1384,"")</f>
        <v/>
      </c>
      <c r="F1384" s="41" t="str">
        <f>IF(Data!$B1384:F$5005&lt;&gt;"",Data!F1384,"")</f>
        <v/>
      </c>
      <c r="G1384" s="41" t="str">
        <f>IF(Data!$B1384:G$5005&lt;&gt;"",Data!G1384,"")</f>
        <v/>
      </c>
      <c r="H1384" s="41" t="str">
        <f>IF(Data!$B1384:H$5005&lt;&gt;"",Data!H1384,"")</f>
        <v/>
      </c>
      <c r="I1384" s="41" t="str">
        <f>IF(Data!$B1384:I$5005&lt;&gt;"",Data!I1384,"")</f>
        <v/>
      </c>
    </row>
    <row r="1385" spans="1:9">
      <c r="A1385" s="40">
        <v>1379</v>
      </c>
      <c r="B1385" s="41" t="str">
        <f>IF(Data!B1385:$B$5005&lt;&gt;"",Data!B1385,"")</f>
        <v/>
      </c>
      <c r="C1385" s="41" t="str">
        <f>IF(Data!$B1385:C$5005&lt;&gt;"",Data!C1385,"")</f>
        <v/>
      </c>
      <c r="D1385" s="41" t="str">
        <f>IF(Data!$B1385:D$5005&lt;&gt;"",Data!D1385,"")</f>
        <v/>
      </c>
      <c r="E1385" s="41" t="str">
        <f>IF(Data!$B1385:E$5005&lt;&gt;"",Data!E1385,"")</f>
        <v/>
      </c>
      <c r="F1385" s="41" t="str">
        <f>IF(Data!$B1385:F$5005&lt;&gt;"",Data!F1385,"")</f>
        <v/>
      </c>
      <c r="G1385" s="41" t="str">
        <f>IF(Data!$B1385:G$5005&lt;&gt;"",Data!G1385,"")</f>
        <v/>
      </c>
      <c r="H1385" s="41" t="str">
        <f>IF(Data!$B1385:H$5005&lt;&gt;"",Data!H1385,"")</f>
        <v/>
      </c>
      <c r="I1385" s="41" t="str">
        <f>IF(Data!$B1385:I$5005&lt;&gt;"",Data!I1385,"")</f>
        <v/>
      </c>
    </row>
    <row r="1386" spans="1:9">
      <c r="A1386" s="40">
        <v>1380</v>
      </c>
      <c r="B1386" s="41" t="str">
        <f>IF(Data!B1386:$B$5005&lt;&gt;"",Data!B1386,"")</f>
        <v/>
      </c>
      <c r="C1386" s="41" t="str">
        <f>IF(Data!$B1386:C$5005&lt;&gt;"",Data!C1386,"")</f>
        <v/>
      </c>
      <c r="D1386" s="41" t="str">
        <f>IF(Data!$B1386:D$5005&lt;&gt;"",Data!D1386,"")</f>
        <v/>
      </c>
      <c r="E1386" s="41" t="str">
        <f>IF(Data!$B1386:E$5005&lt;&gt;"",Data!E1386,"")</f>
        <v/>
      </c>
      <c r="F1386" s="41" t="str">
        <f>IF(Data!$B1386:F$5005&lt;&gt;"",Data!F1386,"")</f>
        <v/>
      </c>
      <c r="G1386" s="41" t="str">
        <f>IF(Data!$B1386:G$5005&lt;&gt;"",Data!G1386,"")</f>
        <v/>
      </c>
      <c r="H1386" s="41" t="str">
        <f>IF(Data!$B1386:H$5005&lt;&gt;"",Data!H1386,"")</f>
        <v/>
      </c>
      <c r="I1386" s="41" t="str">
        <f>IF(Data!$B1386:I$5005&lt;&gt;"",Data!I1386,"")</f>
        <v/>
      </c>
    </row>
    <row r="1387" spans="1:9">
      <c r="A1387" s="40">
        <v>1381</v>
      </c>
      <c r="B1387" s="41" t="str">
        <f>IF(Data!B1387:$B$5005&lt;&gt;"",Data!B1387,"")</f>
        <v/>
      </c>
      <c r="C1387" s="41" t="str">
        <f>IF(Data!$B1387:C$5005&lt;&gt;"",Data!C1387,"")</f>
        <v/>
      </c>
      <c r="D1387" s="41" t="str">
        <f>IF(Data!$B1387:D$5005&lt;&gt;"",Data!D1387,"")</f>
        <v/>
      </c>
      <c r="E1387" s="41" t="str">
        <f>IF(Data!$B1387:E$5005&lt;&gt;"",Data!E1387,"")</f>
        <v/>
      </c>
      <c r="F1387" s="41" t="str">
        <f>IF(Data!$B1387:F$5005&lt;&gt;"",Data!F1387,"")</f>
        <v/>
      </c>
      <c r="G1387" s="41" t="str">
        <f>IF(Data!$B1387:G$5005&lt;&gt;"",Data!G1387,"")</f>
        <v/>
      </c>
      <c r="H1387" s="41" t="str">
        <f>IF(Data!$B1387:H$5005&lt;&gt;"",Data!H1387,"")</f>
        <v/>
      </c>
      <c r="I1387" s="41" t="str">
        <f>IF(Data!$B1387:I$5005&lt;&gt;"",Data!I1387,"")</f>
        <v/>
      </c>
    </row>
    <row r="1388" spans="1:9">
      <c r="A1388" s="40">
        <v>1382</v>
      </c>
      <c r="B1388" s="41" t="str">
        <f>IF(Data!B1388:$B$5005&lt;&gt;"",Data!B1388,"")</f>
        <v/>
      </c>
      <c r="C1388" s="41" t="str">
        <f>IF(Data!$B1388:C$5005&lt;&gt;"",Data!C1388,"")</f>
        <v/>
      </c>
      <c r="D1388" s="41" t="str">
        <f>IF(Data!$B1388:D$5005&lt;&gt;"",Data!D1388,"")</f>
        <v/>
      </c>
      <c r="E1388" s="41" t="str">
        <f>IF(Data!$B1388:E$5005&lt;&gt;"",Data!E1388,"")</f>
        <v/>
      </c>
      <c r="F1388" s="41" t="str">
        <f>IF(Data!$B1388:F$5005&lt;&gt;"",Data!F1388,"")</f>
        <v/>
      </c>
      <c r="G1388" s="41" t="str">
        <f>IF(Data!$B1388:G$5005&lt;&gt;"",Data!G1388,"")</f>
        <v/>
      </c>
      <c r="H1388" s="41" t="str">
        <f>IF(Data!$B1388:H$5005&lt;&gt;"",Data!H1388,"")</f>
        <v/>
      </c>
      <c r="I1388" s="41" t="str">
        <f>IF(Data!$B1388:I$5005&lt;&gt;"",Data!I1388,"")</f>
        <v/>
      </c>
    </row>
    <row r="1389" spans="1:9">
      <c r="A1389" s="40">
        <v>1383</v>
      </c>
      <c r="B1389" s="41" t="str">
        <f>IF(Data!B1389:$B$5005&lt;&gt;"",Data!B1389,"")</f>
        <v/>
      </c>
      <c r="C1389" s="41" t="str">
        <f>IF(Data!$B1389:C$5005&lt;&gt;"",Data!C1389,"")</f>
        <v/>
      </c>
      <c r="D1389" s="41" t="str">
        <f>IF(Data!$B1389:D$5005&lt;&gt;"",Data!D1389,"")</f>
        <v/>
      </c>
      <c r="E1389" s="41" t="str">
        <f>IF(Data!$B1389:E$5005&lt;&gt;"",Data!E1389,"")</f>
        <v/>
      </c>
      <c r="F1389" s="41" t="str">
        <f>IF(Data!$B1389:F$5005&lt;&gt;"",Data!F1389,"")</f>
        <v/>
      </c>
      <c r="G1389" s="41" t="str">
        <f>IF(Data!$B1389:G$5005&lt;&gt;"",Data!G1389,"")</f>
        <v/>
      </c>
      <c r="H1389" s="41" t="str">
        <f>IF(Data!$B1389:H$5005&lt;&gt;"",Data!H1389,"")</f>
        <v/>
      </c>
      <c r="I1389" s="41" t="str">
        <f>IF(Data!$B1389:I$5005&lt;&gt;"",Data!I1389,"")</f>
        <v/>
      </c>
    </row>
    <row r="1390" spans="1:9">
      <c r="A1390" s="40">
        <v>1384</v>
      </c>
      <c r="B1390" s="41" t="str">
        <f>IF(Data!B1390:$B$5005&lt;&gt;"",Data!B1390,"")</f>
        <v/>
      </c>
      <c r="C1390" s="41" t="str">
        <f>IF(Data!$B1390:C$5005&lt;&gt;"",Data!C1390,"")</f>
        <v/>
      </c>
      <c r="D1390" s="41" t="str">
        <f>IF(Data!$B1390:D$5005&lt;&gt;"",Data!D1390,"")</f>
        <v/>
      </c>
      <c r="E1390" s="41" t="str">
        <f>IF(Data!$B1390:E$5005&lt;&gt;"",Data!E1390,"")</f>
        <v/>
      </c>
      <c r="F1390" s="41" t="str">
        <f>IF(Data!$B1390:F$5005&lt;&gt;"",Data!F1390,"")</f>
        <v/>
      </c>
      <c r="G1390" s="41" t="str">
        <f>IF(Data!$B1390:G$5005&lt;&gt;"",Data!G1390,"")</f>
        <v/>
      </c>
      <c r="H1390" s="41" t="str">
        <f>IF(Data!$B1390:H$5005&lt;&gt;"",Data!H1390,"")</f>
        <v/>
      </c>
      <c r="I1390" s="41" t="str">
        <f>IF(Data!$B1390:I$5005&lt;&gt;"",Data!I1390,"")</f>
        <v/>
      </c>
    </row>
    <row r="1391" spans="1:9">
      <c r="A1391" s="40">
        <v>1385</v>
      </c>
      <c r="B1391" s="41" t="str">
        <f>IF(Data!B1391:$B$5005&lt;&gt;"",Data!B1391,"")</f>
        <v/>
      </c>
      <c r="C1391" s="41" t="str">
        <f>IF(Data!$B1391:C$5005&lt;&gt;"",Data!C1391,"")</f>
        <v/>
      </c>
      <c r="D1391" s="41" t="str">
        <f>IF(Data!$B1391:D$5005&lt;&gt;"",Data!D1391,"")</f>
        <v/>
      </c>
      <c r="E1391" s="41" t="str">
        <f>IF(Data!$B1391:E$5005&lt;&gt;"",Data!E1391,"")</f>
        <v/>
      </c>
      <c r="F1391" s="41" t="str">
        <f>IF(Data!$B1391:F$5005&lt;&gt;"",Data!F1391,"")</f>
        <v/>
      </c>
      <c r="G1391" s="41" t="str">
        <f>IF(Data!$B1391:G$5005&lt;&gt;"",Data!G1391,"")</f>
        <v/>
      </c>
      <c r="H1391" s="41" t="str">
        <f>IF(Data!$B1391:H$5005&lt;&gt;"",Data!H1391,"")</f>
        <v/>
      </c>
      <c r="I1391" s="41" t="str">
        <f>IF(Data!$B1391:I$5005&lt;&gt;"",Data!I1391,"")</f>
        <v/>
      </c>
    </row>
    <row r="1392" spans="1:9">
      <c r="A1392" s="40">
        <v>1386</v>
      </c>
      <c r="B1392" s="41" t="str">
        <f>IF(Data!B1392:$B$5005&lt;&gt;"",Data!B1392,"")</f>
        <v/>
      </c>
      <c r="C1392" s="41" t="str">
        <f>IF(Data!$B1392:C$5005&lt;&gt;"",Data!C1392,"")</f>
        <v/>
      </c>
      <c r="D1392" s="41" t="str">
        <f>IF(Data!$B1392:D$5005&lt;&gt;"",Data!D1392,"")</f>
        <v/>
      </c>
      <c r="E1392" s="41" t="str">
        <f>IF(Data!$B1392:E$5005&lt;&gt;"",Data!E1392,"")</f>
        <v/>
      </c>
      <c r="F1392" s="41" t="str">
        <f>IF(Data!$B1392:F$5005&lt;&gt;"",Data!F1392,"")</f>
        <v/>
      </c>
      <c r="G1392" s="41" t="str">
        <f>IF(Data!$B1392:G$5005&lt;&gt;"",Data!G1392,"")</f>
        <v/>
      </c>
      <c r="H1392" s="41" t="str">
        <f>IF(Data!$B1392:H$5005&lt;&gt;"",Data!H1392,"")</f>
        <v/>
      </c>
      <c r="I1392" s="41" t="str">
        <f>IF(Data!$B1392:I$5005&lt;&gt;"",Data!I1392,"")</f>
        <v/>
      </c>
    </row>
    <row r="1393" spans="1:9">
      <c r="A1393" s="40">
        <v>1387</v>
      </c>
      <c r="B1393" s="41" t="str">
        <f>IF(Data!B1393:$B$5005&lt;&gt;"",Data!B1393,"")</f>
        <v/>
      </c>
      <c r="C1393" s="41" t="str">
        <f>IF(Data!$B1393:C$5005&lt;&gt;"",Data!C1393,"")</f>
        <v/>
      </c>
      <c r="D1393" s="41" t="str">
        <f>IF(Data!$B1393:D$5005&lt;&gt;"",Data!D1393,"")</f>
        <v/>
      </c>
      <c r="E1393" s="41" t="str">
        <f>IF(Data!$B1393:E$5005&lt;&gt;"",Data!E1393,"")</f>
        <v/>
      </c>
      <c r="F1393" s="41" t="str">
        <f>IF(Data!$B1393:F$5005&lt;&gt;"",Data!F1393,"")</f>
        <v/>
      </c>
      <c r="G1393" s="41" t="str">
        <f>IF(Data!$B1393:G$5005&lt;&gt;"",Data!G1393,"")</f>
        <v/>
      </c>
      <c r="H1393" s="41" t="str">
        <f>IF(Data!$B1393:H$5005&lt;&gt;"",Data!H1393,"")</f>
        <v/>
      </c>
      <c r="I1393" s="41" t="str">
        <f>IF(Data!$B1393:I$5005&lt;&gt;"",Data!I1393,"")</f>
        <v/>
      </c>
    </row>
    <row r="1394" spans="1:9">
      <c r="A1394" s="40">
        <v>1388</v>
      </c>
      <c r="B1394" s="41" t="str">
        <f>IF(Data!B1394:$B$5005&lt;&gt;"",Data!B1394,"")</f>
        <v/>
      </c>
      <c r="C1394" s="41" t="str">
        <f>IF(Data!$B1394:C$5005&lt;&gt;"",Data!C1394,"")</f>
        <v/>
      </c>
      <c r="D1394" s="41" t="str">
        <f>IF(Data!$B1394:D$5005&lt;&gt;"",Data!D1394,"")</f>
        <v/>
      </c>
      <c r="E1394" s="41" t="str">
        <f>IF(Data!$B1394:E$5005&lt;&gt;"",Data!E1394,"")</f>
        <v/>
      </c>
      <c r="F1394" s="41" t="str">
        <f>IF(Data!$B1394:F$5005&lt;&gt;"",Data!F1394,"")</f>
        <v/>
      </c>
      <c r="G1394" s="41" t="str">
        <f>IF(Data!$B1394:G$5005&lt;&gt;"",Data!G1394,"")</f>
        <v/>
      </c>
      <c r="H1394" s="41" t="str">
        <f>IF(Data!$B1394:H$5005&lt;&gt;"",Data!H1394,"")</f>
        <v/>
      </c>
      <c r="I1394" s="41" t="str">
        <f>IF(Data!$B1394:I$5005&lt;&gt;"",Data!I1394,"")</f>
        <v/>
      </c>
    </row>
    <row r="1395" spans="1:9">
      <c r="A1395" s="40">
        <v>1389</v>
      </c>
      <c r="B1395" s="41" t="str">
        <f>IF(Data!B1395:$B$5005&lt;&gt;"",Data!B1395,"")</f>
        <v/>
      </c>
      <c r="C1395" s="41" t="str">
        <f>IF(Data!$B1395:C$5005&lt;&gt;"",Data!C1395,"")</f>
        <v/>
      </c>
      <c r="D1395" s="41" t="str">
        <f>IF(Data!$B1395:D$5005&lt;&gt;"",Data!D1395,"")</f>
        <v/>
      </c>
      <c r="E1395" s="41" t="str">
        <f>IF(Data!$B1395:E$5005&lt;&gt;"",Data!E1395,"")</f>
        <v/>
      </c>
      <c r="F1395" s="41" t="str">
        <f>IF(Data!$B1395:F$5005&lt;&gt;"",Data!F1395,"")</f>
        <v/>
      </c>
      <c r="G1395" s="41" t="str">
        <f>IF(Data!$B1395:G$5005&lt;&gt;"",Data!G1395,"")</f>
        <v/>
      </c>
      <c r="H1395" s="41" t="str">
        <f>IF(Data!$B1395:H$5005&lt;&gt;"",Data!H1395,"")</f>
        <v/>
      </c>
      <c r="I1395" s="41" t="str">
        <f>IF(Data!$B1395:I$5005&lt;&gt;"",Data!I1395,"")</f>
        <v/>
      </c>
    </row>
    <row r="1396" spans="1:9">
      <c r="A1396" s="40">
        <v>1390</v>
      </c>
      <c r="B1396" s="41" t="str">
        <f>IF(Data!B1396:$B$5005&lt;&gt;"",Data!B1396,"")</f>
        <v/>
      </c>
      <c r="C1396" s="41" t="str">
        <f>IF(Data!$B1396:C$5005&lt;&gt;"",Data!C1396,"")</f>
        <v/>
      </c>
      <c r="D1396" s="41" t="str">
        <f>IF(Data!$B1396:D$5005&lt;&gt;"",Data!D1396,"")</f>
        <v/>
      </c>
      <c r="E1396" s="41" t="str">
        <f>IF(Data!$B1396:E$5005&lt;&gt;"",Data!E1396,"")</f>
        <v/>
      </c>
      <c r="F1396" s="41" t="str">
        <f>IF(Data!$B1396:F$5005&lt;&gt;"",Data!F1396,"")</f>
        <v/>
      </c>
      <c r="G1396" s="41" t="str">
        <f>IF(Data!$B1396:G$5005&lt;&gt;"",Data!G1396,"")</f>
        <v/>
      </c>
      <c r="H1396" s="41" t="str">
        <f>IF(Data!$B1396:H$5005&lt;&gt;"",Data!H1396,"")</f>
        <v/>
      </c>
      <c r="I1396" s="41" t="str">
        <f>IF(Data!$B1396:I$5005&lt;&gt;"",Data!I1396,"")</f>
        <v/>
      </c>
    </row>
    <row r="1397" spans="1:9">
      <c r="A1397" s="40">
        <v>1391</v>
      </c>
      <c r="B1397" s="41" t="str">
        <f>IF(Data!B1397:$B$5005&lt;&gt;"",Data!B1397,"")</f>
        <v/>
      </c>
      <c r="C1397" s="41" t="str">
        <f>IF(Data!$B1397:C$5005&lt;&gt;"",Data!C1397,"")</f>
        <v/>
      </c>
      <c r="D1397" s="41" t="str">
        <f>IF(Data!$B1397:D$5005&lt;&gt;"",Data!D1397,"")</f>
        <v/>
      </c>
      <c r="E1397" s="41" t="str">
        <f>IF(Data!$B1397:E$5005&lt;&gt;"",Data!E1397,"")</f>
        <v/>
      </c>
      <c r="F1397" s="41" t="str">
        <f>IF(Data!$B1397:F$5005&lt;&gt;"",Data!F1397,"")</f>
        <v/>
      </c>
      <c r="G1397" s="41" t="str">
        <f>IF(Data!$B1397:G$5005&lt;&gt;"",Data!G1397,"")</f>
        <v/>
      </c>
      <c r="H1397" s="41" t="str">
        <f>IF(Data!$B1397:H$5005&lt;&gt;"",Data!H1397,"")</f>
        <v/>
      </c>
      <c r="I1397" s="41" t="str">
        <f>IF(Data!$B1397:I$5005&lt;&gt;"",Data!I1397,"")</f>
        <v/>
      </c>
    </row>
    <row r="1398" spans="1:9">
      <c r="A1398" s="40">
        <v>1392</v>
      </c>
      <c r="B1398" s="41" t="str">
        <f>IF(Data!B1398:$B$5005&lt;&gt;"",Data!B1398,"")</f>
        <v/>
      </c>
      <c r="C1398" s="41" t="str">
        <f>IF(Data!$B1398:C$5005&lt;&gt;"",Data!C1398,"")</f>
        <v/>
      </c>
      <c r="D1398" s="41" t="str">
        <f>IF(Data!$B1398:D$5005&lt;&gt;"",Data!D1398,"")</f>
        <v/>
      </c>
      <c r="E1398" s="41" t="str">
        <f>IF(Data!$B1398:E$5005&lt;&gt;"",Data!E1398,"")</f>
        <v/>
      </c>
      <c r="F1398" s="41" t="str">
        <f>IF(Data!$B1398:F$5005&lt;&gt;"",Data!F1398,"")</f>
        <v/>
      </c>
      <c r="G1398" s="41" t="str">
        <f>IF(Data!$B1398:G$5005&lt;&gt;"",Data!G1398,"")</f>
        <v/>
      </c>
      <c r="H1398" s="41" t="str">
        <f>IF(Data!$B1398:H$5005&lt;&gt;"",Data!H1398,"")</f>
        <v/>
      </c>
      <c r="I1398" s="41" t="str">
        <f>IF(Data!$B1398:I$5005&lt;&gt;"",Data!I1398,"")</f>
        <v/>
      </c>
    </row>
    <row r="1399" spans="1:9">
      <c r="A1399" s="40">
        <v>1393</v>
      </c>
      <c r="B1399" s="41" t="str">
        <f>IF(Data!B1399:$B$5005&lt;&gt;"",Data!B1399,"")</f>
        <v/>
      </c>
      <c r="C1399" s="41" t="str">
        <f>IF(Data!$B1399:C$5005&lt;&gt;"",Data!C1399,"")</f>
        <v/>
      </c>
      <c r="D1399" s="41" t="str">
        <f>IF(Data!$B1399:D$5005&lt;&gt;"",Data!D1399,"")</f>
        <v/>
      </c>
      <c r="E1399" s="41" t="str">
        <f>IF(Data!$B1399:E$5005&lt;&gt;"",Data!E1399,"")</f>
        <v/>
      </c>
      <c r="F1399" s="41" t="str">
        <f>IF(Data!$B1399:F$5005&lt;&gt;"",Data!F1399,"")</f>
        <v/>
      </c>
      <c r="G1399" s="41" t="str">
        <f>IF(Data!$B1399:G$5005&lt;&gt;"",Data!G1399,"")</f>
        <v/>
      </c>
      <c r="H1399" s="41" t="str">
        <f>IF(Data!$B1399:H$5005&lt;&gt;"",Data!H1399,"")</f>
        <v/>
      </c>
      <c r="I1399" s="41" t="str">
        <f>IF(Data!$B1399:I$5005&lt;&gt;"",Data!I1399,"")</f>
        <v/>
      </c>
    </row>
    <row r="1400" spans="1:9">
      <c r="A1400" s="40">
        <v>1394</v>
      </c>
      <c r="B1400" s="41" t="str">
        <f>IF(Data!B1400:$B$5005&lt;&gt;"",Data!B1400,"")</f>
        <v/>
      </c>
      <c r="C1400" s="41" t="str">
        <f>IF(Data!$B1400:C$5005&lt;&gt;"",Data!C1400,"")</f>
        <v/>
      </c>
      <c r="D1400" s="41" t="str">
        <f>IF(Data!$B1400:D$5005&lt;&gt;"",Data!D1400,"")</f>
        <v/>
      </c>
      <c r="E1400" s="41" t="str">
        <f>IF(Data!$B1400:E$5005&lt;&gt;"",Data!E1400,"")</f>
        <v/>
      </c>
      <c r="F1400" s="41" t="str">
        <f>IF(Data!$B1400:F$5005&lt;&gt;"",Data!F1400,"")</f>
        <v/>
      </c>
      <c r="G1400" s="41" t="str">
        <f>IF(Data!$B1400:G$5005&lt;&gt;"",Data!G1400,"")</f>
        <v/>
      </c>
      <c r="H1400" s="41" t="str">
        <f>IF(Data!$B1400:H$5005&lt;&gt;"",Data!H1400,"")</f>
        <v/>
      </c>
      <c r="I1400" s="41" t="str">
        <f>IF(Data!$B1400:I$5005&lt;&gt;"",Data!I1400,"")</f>
        <v/>
      </c>
    </row>
    <row r="1401" spans="1:9">
      <c r="A1401" s="40">
        <v>1395</v>
      </c>
      <c r="B1401" s="41" t="str">
        <f>IF(Data!B1401:$B$5005&lt;&gt;"",Data!B1401,"")</f>
        <v/>
      </c>
      <c r="C1401" s="41" t="str">
        <f>IF(Data!$B1401:C$5005&lt;&gt;"",Data!C1401,"")</f>
        <v/>
      </c>
      <c r="D1401" s="41" t="str">
        <f>IF(Data!$B1401:D$5005&lt;&gt;"",Data!D1401,"")</f>
        <v/>
      </c>
      <c r="E1401" s="41" t="str">
        <f>IF(Data!$B1401:E$5005&lt;&gt;"",Data!E1401,"")</f>
        <v/>
      </c>
      <c r="F1401" s="41" t="str">
        <f>IF(Data!$B1401:F$5005&lt;&gt;"",Data!F1401,"")</f>
        <v/>
      </c>
      <c r="G1401" s="41" t="str">
        <f>IF(Data!$B1401:G$5005&lt;&gt;"",Data!G1401,"")</f>
        <v/>
      </c>
      <c r="H1401" s="41" t="str">
        <f>IF(Data!$B1401:H$5005&lt;&gt;"",Data!H1401,"")</f>
        <v/>
      </c>
      <c r="I1401" s="41" t="str">
        <f>IF(Data!$B1401:I$5005&lt;&gt;"",Data!I1401,"")</f>
        <v/>
      </c>
    </row>
    <row r="1402" spans="1:9">
      <c r="A1402" s="40">
        <v>1396</v>
      </c>
      <c r="B1402" s="41" t="str">
        <f>IF(Data!B1402:$B$5005&lt;&gt;"",Data!B1402,"")</f>
        <v/>
      </c>
      <c r="C1402" s="41" t="str">
        <f>IF(Data!$B1402:C$5005&lt;&gt;"",Data!C1402,"")</f>
        <v/>
      </c>
      <c r="D1402" s="41" t="str">
        <f>IF(Data!$B1402:D$5005&lt;&gt;"",Data!D1402,"")</f>
        <v/>
      </c>
      <c r="E1402" s="41" t="str">
        <f>IF(Data!$B1402:E$5005&lt;&gt;"",Data!E1402,"")</f>
        <v/>
      </c>
      <c r="F1402" s="41" t="str">
        <f>IF(Data!$B1402:F$5005&lt;&gt;"",Data!F1402,"")</f>
        <v/>
      </c>
      <c r="G1402" s="41" t="str">
        <f>IF(Data!$B1402:G$5005&lt;&gt;"",Data!G1402,"")</f>
        <v/>
      </c>
      <c r="H1402" s="41" t="str">
        <f>IF(Data!$B1402:H$5005&lt;&gt;"",Data!H1402,"")</f>
        <v/>
      </c>
      <c r="I1402" s="41" t="str">
        <f>IF(Data!$B1402:I$5005&lt;&gt;"",Data!I1402,"")</f>
        <v/>
      </c>
    </row>
    <row r="1403" spans="1:9">
      <c r="A1403" s="40">
        <v>1397</v>
      </c>
      <c r="B1403" s="41" t="str">
        <f>IF(Data!B1403:$B$5005&lt;&gt;"",Data!B1403,"")</f>
        <v/>
      </c>
      <c r="C1403" s="41" t="str">
        <f>IF(Data!$B1403:C$5005&lt;&gt;"",Data!C1403,"")</f>
        <v/>
      </c>
      <c r="D1403" s="41" t="str">
        <f>IF(Data!$B1403:D$5005&lt;&gt;"",Data!D1403,"")</f>
        <v/>
      </c>
      <c r="E1403" s="41" t="str">
        <f>IF(Data!$B1403:E$5005&lt;&gt;"",Data!E1403,"")</f>
        <v/>
      </c>
      <c r="F1403" s="41" t="str">
        <f>IF(Data!$B1403:F$5005&lt;&gt;"",Data!F1403,"")</f>
        <v/>
      </c>
      <c r="G1403" s="41" t="str">
        <f>IF(Data!$B1403:G$5005&lt;&gt;"",Data!G1403,"")</f>
        <v/>
      </c>
      <c r="H1403" s="41" t="str">
        <f>IF(Data!$B1403:H$5005&lt;&gt;"",Data!H1403,"")</f>
        <v/>
      </c>
      <c r="I1403" s="41" t="str">
        <f>IF(Data!$B1403:I$5005&lt;&gt;"",Data!I1403,"")</f>
        <v/>
      </c>
    </row>
    <row r="1404" spans="1:9">
      <c r="A1404" s="40">
        <v>1398</v>
      </c>
      <c r="B1404" s="41" t="str">
        <f>IF(Data!B1404:$B$5005&lt;&gt;"",Data!B1404,"")</f>
        <v/>
      </c>
      <c r="C1404" s="41" t="str">
        <f>IF(Data!$B1404:C$5005&lt;&gt;"",Data!C1404,"")</f>
        <v/>
      </c>
      <c r="D1404" s="41" t="str">
        <f>IF(Data!$B1404:D$5005&lt;&gt;"",Data!D1404,"")</f>
        <v/>
      </c>
      <c r="E1404" s="41" t="str">
        <f>IF(Data!$B1404:E$5005&lt;&gt;"",Data!E1404,"")</f>
        <v/>
      </c>
      <c r="F1404" s="41" t="str">
        <f>IF(Data!$B1404:F$5005&lt;&gt;"",Data!F1404,"")</f>
        <v/>
      </c>
      <c r="G1404" s="41" t="str">
        <f>IF(Data!$B1404:G$5005&lt;&gt;"",Data!G1404,"")</f>
        <v/>
      </c>
      <c r="H1404" s="41" t="str">
        <f>IF(Data!$B1404:H$5005&lt;&gt;"",Data!H1404,"")</f>
        <v/>
      </c>
      <c r="I1404" s="41" t="str">
        <f>IF(Data!$B1404:I$5005&lt;&gt;"",Data!I1404,"")</f>
        <v/>
      </c>
    </row>
    <row r="1405" spans="1:9">
      <c r="A1405" s="40">
        <v>1399</v>
      </c>
      <c r="B1405" s="41" t="str">
        <f>IF(Data!B1405:$B$5005&lt;&gt;"",Data!B1405,"")</f>
        <v/>
      </c>
      <c r="C1405" s="41" t="str">
        <f>IF(Data!$B1405:C$5005&lt;&gt;"",Data!C1405,"")</f>
        <v/>
      </c>
      <c r="D1405" s="41" t="str">
        <f>IF(Data!$B1405:D$5005&lt;&gt;"",Data!D1405,"")</f>
        <v/>
      </c>
      <c r="E1405" s="41" t="str">
        <f>IF(Data!$B1405:E$5005&lt;&gt;"",Data!E1405,"")</f>
        <v/>
      </c>
      <c r="F1405" s="41" t="str">
        <f>IF(Data!$B1405:F$5005&lt;&gt;"",Data!F1405,"")</f>
        <v/>
      </c>
      <c r="G1405" s="41" t="str">
        <f>IF(Data!$B1405:G$5005&lt;&gt;"",Data!G1405,"")</f>
        <v/>
      </c>
      <c r="H1405" s="41" t="str">
        <f>IF(Data!$B1405:H$5005&lt;&gt;"",Data!H1405,"")</f>
        <v/>
      </c>
      <c r="I1405" s="41" t="str">
        <f>IF(Data!$B1405:I$5005&lt;&gt;"",Data!I1405,"")</f>
        <v/>
      </c>
    </row>
    <row r="1406" spans="1:9">
      <c r="A1406" s="40">
        <v>1400</v>
      </c>
      <c r="B1406" s="41" t="str">
        <f>IF(Data!B1406:$B$5005&lt;&gt;"",Data!B1406,"")</f>
        <v/>
      </c>
      <c r="C1406" s="41" t="str">
        <f>IF(Data!$B1406:C$5005&lt;&gt;"",Data!C1406,"")</f>
        <v/>
      </c>
      <c r="D1406" s="41" t="str">
        <f>IF(Data!$B1406:D$5005&lt;&gt;"",Data!D1406,"")</f>
        <v/>
      </c>
      <c r="E1406" s="41" t="str">
        <f>IF(Data!$B1406:E$5005&lt;&gt;"",Data!E1406,"")</f>
        <v/>
      </c>
      <c r="F1406" s="41" t="str">
        <f>IF(Data!$B1406:F$5005&lt;&gt;"",Data!F1406,"")</f>
        <v/>
      </c>
      <c r="G1406" s="41" t="str">
        <f>IF(Data!$B1406:G$5005&lt;&gt;"",Data!G1406,"")</f>
        <v/>
      </c>
      <c r="H1406" s="41" t="str">
        <f>IF(Data!$B1406:H$5005&lt;&gt;"",Data!H1406,"")</f>
        <v/>
      </c>
      <c r="I1406" s="41" t="str">
        <f>IF(Data!$B1406:I$5005&lt;&gt;"",Data!I1406,"")</f>
        <v/>
      </c>
    </row>
    <row r="1407" spans="1:9">
      <c r="A1407" s="40">
        <v>1401</v>
      </c>
      <c r="B1407" s="41" t="str">
        <f>IF(Data!B1407:$B$5005&lt;&gt;"",Data!B1407,"")</f>
        <v/>
      </c>
      <c r="C1407" s="41" t="str">
        <f>IF(Data!$B1407:C$5005&lt;&gt;"",Data!C1407,"")</f>
        <v/>
      </c>
      <c r="D1407" s="41" t="str">
        <f>IF(Data!$B1407:D$5005&lt;&gt;"",Data!D1407,"")</f>
        <v/>
      </c>
      <c r="E1407" s="41" t="str">
        <f>IF(Data!$B1407:E$5005&lt;&gt;"",Data!E1407,"")</f>
        <v/>
      </c>
      <c r="F1407" s="41" t="str">
        <f>IF(Data!$B1407:F$5005&lt;&gt;"",Data!F1407,"")</f>
        <v/>
      </c>
      <c r="G1407" s="41" t="str">
        <f>IF(Data!$B1407:G$5005&lt;&gt;"",Data!G1407,"")</f>
        <v/>
      </c>
      <c r="H1407" s="41" t="str">
        <f>IF(Data!$B1407:H$5005&lt;&gt;"",Data!H1407,"")</f>
        <v/>
      </c>
      <c r="I1407" s="41" t="str">
        <f>IF(Data!$B1407:I$5005&lt;&gt;"",Data!I1407,"")</f>
        <v/>
      </c>
    </row>
    <row r="1408" spans="1:9">
      <c r="A1408" s="40">
        <v>1402</v>
      </c>
      <c r="B1408" s="41" t="str">
        <f>IF(Data!B1408:$B$5005&lt;&gt;"",Data!B1408,"")</f>
        <v/>
      </c>
      <c r="C1408" s="41" t="str">
        <f>IF(Data!$B1408:C$5005&lt;&gt;"",Data!C1408,"")</f>
        <v/>
      </c>
      <c r="D1408" s="41" t="str">
        <f>IF(Data!$B1408:D$5005&lt;&gt;"",Data!D1408,"")</f>
        <v/>
      </c>
      <c r="E1408" s="41" t="str">
        <f>IF(Data!$B1408:E$5005&lt;&gt;"",Data!E1408,"")</f>
        <v/>
      </c>
      <c r="F1408" s="41" t="str">
        <f>IF(Data!$B1408:F$5005&lt;&gt;"",Data!F1408,"")</f>
        <v/>
      </c>
      <c r="G1408" s="41" t="str">
        <f>IF(Data!$B1408:G$5005&lt;&gt;"",Data!G1408,"")</f>
        <v/>
      </c>
      <c r="H1408" s="41" t="str">
        <f>IF(Data!$B1408:H$5005&lt;&gt;"",Data!H1408,"")</f>
        <v/>
      </c>
      <c r="I1408" s="41" t="str">
        <f>IF(Data!$B1408:I$5005&lt;&gt;"",Data!I1408,"")</f>
        <v/>
      </c>
    </row>
    <row r="1409" spans="1:9">
      <c r="A1409" s="40">
        <v>1403</v>
      </c>
      <c r="B1409" s="41" t="str">
        <f>IF(Data!B1409:$B$5005&lt;&gt;"",Data!B1409,"")</f>
        <v/>
      </c>
      <c r="C1409" s="41" t="str">
        <f>IF(Data!$B1409:C$5005&lt;&gt;"",Data!C1409,"")</f>
        <v/>
      </c>
      <c r="D1409" s="41" t="str">
        <f>IF(Data!$B1409:D$5005&lt;&gt;"",Data!D1409,"")</f>
        <v/>
      </c>
      <c r="E1409" s="41" t="str">
        <f>IF(Data!$B1409:E$5005&lt;&gt;"",Data!E1409,"")</f>
        <v/>
      </c>
      <c r="F1409" s="41" t="str">
        <f>IF(Data!$B1409:F$5005&lt;&gt;"",Data!F1409,"")</f>
        <v/>
      </c>
      <c r="G1409" s="41" t="str">
        <f>IF(Data!$B1409:G$5005&lt;&gt;"",Data!G1409,"")</f>
        <v/>
      </c>
      <c r="H1409" s="41" t="str">
        <f>IF(Data!$B1409:H$5005&lt;&gt;"",Data!H1409,"")</f>
        <v/>
      </c>
      <c r="I1409" s="41" t="str">
        <f>IF(Data!$B1409:I$5005&lt;&gt;"",Data!I1409,"")</f>
        <v/>
      </c>
    </row>
    <row r="1410" spans="1:9">
      <c r="A1410" s="40">
        <v>1404</v>
      </c>
      <c r="B1410" s="41" t="str">
        <f>IF(Data!B1410:$B$5005&lt;&gt;"",Data!B1410,"")</f>
        <v/>
      </c>
      <c r="C1410" s="41" t="str">
        <f>IF(Data!$B1410:C$5005&lt;&gt;"",Data!C1410,"")</f>
        <v/>
      </c>
      <c r="D1410" s="41" t="str">
        <f>IF(Data!$B1410:D$5005&lt;&gt;"",Data!D1410,"")</f>
        <v/>
      </c>
      <c r="E1410" s="41" t="str">
        <f>IF(Data!$B1410:E$5005&lt;&gt;"",Data!E1410,"")</f>
        <v/>
      </c>
      <c r="F1410" s="41" t="str">
        <f>IF(Data!$B1410:F$5005&lt;&gt;"",Data!F1410,"")</f>
        <v/>
      </c>
      <c r="G1410" s="41" t="str">
        <f>IF(Data!$B1410:G$5005&lt;&gt;"",Data!G1410,"")</f>
        <v/>
      </c>
      <c r="H1410" s="41" t="str">
        <f>IF(Data!$B1410:H$5005&lt;&gt;"",Data!H1410,"")</f>
        <v/>
      </c>
      <c r="I1410" s="41" t="str">
        <f>IF(Data!$B1410:I$5005&lt;&gt;"",Data!I1410,"")</f>
        <v/>
      </c>
    </row>
    <row r="1411" spans="1:9">
      <c r="A1411" s="40">
        <v>1405</v>
      </c>
      <c r="B1411" s="41" t="str">
        <f>IF(Data!B1411:$B$5005&lt;&gt;"",Data!B1411,"")</f>
        <v/>
      </c>
      <c r="C1411" s="41" t="str">
        <f>IF(Data!$B1411:C$5005&lt;&gt;"",Data!C1411,"")</f>
        <v/>
      </c>
      <c r="D1411" s="41" t="str">
        <f>IF(Data!$B1411:D$5005&lt;&gt;"",Data!D1411,"")</f>
        <v/>
      </c>
      <c r="E1411" s="41" t="str">
        <f>IF(Data!$B1411:E$5005&lt;&gt;"",Data!E1411,"")</f>
        <v/>
      </c>
      <c r="F1411" s="41" t="str">
        <f>IF(Data!$B1411:F$5005&lt;&gt;"",Data!F1411,"")</f>
        <v/>
      </c>
      <c r="G1411" s="41" t="str">
        <f>IF(Data!$B1411:G$5005&lt;&gt;"",Data!G1411,"")</f>
        <v/>
      </c>
      <c r="H1411" s="41" t="str">
        <f>IF(Data!$B1411:H$5005&lt;&gt;"",Data!H1411,"")</f>
        <v/>
      </c>
      <c r="I1411" s="41" t="str">
        <f>IF(Data!$B1411:I$5005&lt;&gt;"",Data!I1411,"")</f>
        <v/>
      </c>
    </row>
    <row r="1412" spans="1:9">
      <c r="A1412" s="40">
        <v>1406</v>
      </c>
      <c r="B1412" s="41" t="str">
        <f>IF(Data!B1412:$B$5005&lt;&gt;"",Data!B1412,"")</f>
        <v/>
      </c>
      <c r="C1412" s="41" t="str">
        <f>IF(Data!$B1412:C$5005&lt;&gt;"",Data!C1412,"")</f>
        <v/>
      </c>
      <c r="D1412" s="41" t="str">
        <f>IF(Data!$B1412:D$5005&lt;&gt;"",Data!D1412,"")</f>
        <v/>
      </c>
      <c r="E1412" s="41" t="str">
        <f>IF(Data!$B1412:E$5005&lt;&gt;"",Data!E1412,"")</f>
        <v/>
      </c>
      <c r="F1412" s="41" t="str">
        <f>IF(Data!$B1412:F$5005&lt;&gt;"",Data!F1412,"")</f>
        <v/>
      </c>
      <c r="G1412" s="41" t="str">
        <f>IF(Data!$B1412:G$5005&lt;&gt;"",Data!G1412,"")</f>
        <v/>
      </c>
      <c r="H1412" s="41" t="str">
        <f>IF(Data!$B1412:H$5005&lt;&gt;"",Data!H1412,"")</f>
        <v/>
      </c>
      <c r="I1412" s="41" t="str">
        <f>IF(Data!$B1412:I$5005&lt;&gt;"",Data!I1412,"")</f>
        <v/>
      </c>
    </row>
    <row r="1413" spans="1:9">
      <c r="A1413" s="40">
        <v>1407</v>
      </c>
      <c r="B1413" s="41" t="str">
        <f>IF(Data!B1413:$B$5005&lt;&gt;"",Data!B1413,"")</f>
        <v/>
      </c>
      <c r="C1413" s="41" t="str">
        <f>IF(Data!$B1413:C$5005&lt;&gt;"",Data!C1413,"")</f>
        <v/>
      </c>
      <c r="D1413" s="41" t="str">
        <f>IF(Data!$B1413:D$5005&lt;&gt;"",Data!D1413,"")</f>
        <v/>
      </c>
      <c r="E1413" s="41" t="str">
        <f>IF(Data!$B1413:E$5005&lt;&gt;"",Data!E1413,"")</f>
        <v/>
      </c>
      <c r="F1413" s="41" t="str">
        <f>IF(Data!$B1413:F$5005&lt;&gt;"",Data!F1413,"")</f>
        <v/>
      </c>
      <c r="G1413" s="41" t="str">
        <f>IF(Data!$B1413:G$5005&lt;&gt;"",Data!G1413,"")</f>
        <v/>
      </c>
      <c r="H1413" s="41" t="str">
        <f>IF(Data!$B1413:H$5005&lt;&gt;"",Data!H1413,"")</f>
        <v/>
      </c>
      <c r="I1413" s="41" t="str">
        <f>IF(Data!$B1413:I$5005&lt;&gt;"",Data!I1413,"")</f>
        <v/>
      </c>
    </row>
    <row r="1414" spans="1:9">
      <c r="A1414" s="40">
        <v>1408</v>
      </c>
      <c r="B1414" s="41" t="str">
        <f>IF(Data!B1414:$B$5005&lt;&gt;"",Data!B1414,"")</f>
        <v/>
      </c>
      <c r="C1414" s="41" t="str">
        <f>IF(Data!$B1414:C$5005&lt;&gt;"",Data!C1414,"")</f>
        <v/>
      </c>
      <c r="D1414" s="41" t="str">
        <f>IF(Data!$B1414:D$5005&lt;&gt;"",Data!D1414,"")</f>
        <v/>
      </c>
      <c r="E1414" s="41" t="str">
        <f>IF(Data!$B1414:E$5005&lt;&gt;"",Data!E1414,"")</f>
        <v/>
      </c>
      <c r="F1414" s="41" t="str">
        <f>IF(Data!$B1414:F$5005&lt;&gt;"",Data!F1414,"")</f>
        <v/>
      </c>
      <c r="G1414" s="41" t="str">
        <f>IF(Data!$B1414:G$5005&lt;&gt;"",Data!G1414,"")</f>
        <v/>
      </c>
      <c r="H1414" s="41" t="str">
        <f>IF(Data!$B1414:H$5005&lt;&gt;"",Data!H1414,"")</f>
        <v/>
      </c>
      <c r="I1414" s="41" t="str">
        <f>IF(Data!$B1414:I$5005&lt;&gt;"",Data!I1414,"")</f>
        <v/>
      </c>
    </row>
    <row r="1415" spans="1:9">
      <c r="A1415" s="40">
        <v>1409</v>
      </c>
      <c r="B1415" s="41" t="str">
        <f>IF(Data!B1415:$B$5005&lt;&gt;"",Data!B1415,"")</f>
        <v/>
      </c>
      <c r="C1415" s="41" t="str">
        <f>IF(Data!$B1415:C$5005&lt;&gt;"",Data!C1415,"")</f>
        <v/>
      </c>
      <c r="D1415" s="41" t="str">
        <f>IF(Data!$B1415:D$5005&lt;&gt;"",Data!D1415,"")</f>
        <v/>
      </c>
      <c r="E1415" s="41" t="str">
        <f>IF(Data!$B1415:E$5005&lt;&gt;"",Data!E1415,"")</f>
        <v/>
      </c>
      <c r="F1415" s="41" t="str">
        <f>IF(Data!$B1415:F$5005&lt;&gt;"",Data!F1415,"")</f>
        <v/>
      </c>
      <c r="G1415" s="41" t="str">
        <f>IF(Data!$B1415:G$5005&lt;&gt;"",Data!G1415,"")</f>
        <v/>
      </c>
      <c r="H1415" s="41" t="str">
        <f>IF(Data!$B1415:H$5005&lt;&gt;"",Data!H1415,"")</f>
        <v/>
      </c>
      <c r="I1415" s="41" t="str">
        <f>IF(Data!$B1415:I$5005&lt;&gt;"",Data!I1415,"")</f>
        <v/>
      </c>
    </row>
    <row r="1416" spans="1:9">
      <c r="A1416" s="40">
        <v>1410</v>
      </c>
      <c r="B1416" s="41" t="str">
        <f>IF(Data!B1416:$B$5005&lt;&gt;"",Data!B1416,"")</f>
        <v/>
      </c>
      <c r="C1416" s="41" t="str">
        <f>IF(Data!$B1416:C$5005&lt;&gt;"",Data!C1416,"")</f>
        <v/>
      </c>
      <c r="D1416" s="41" t="str">
        <f>IF(Data!$B1416:D$5005&lt;&gt;"",Data!D1416,"")</f>
        <v/>
      </c>
      <c r="E1416" s="41" t="str">
        <f>IF(Data!$B1416:E$5005&lt;&gt;"",Data!E1416,"")</f>
        <v/>
      </c>
      <c r="F1416" s="41" t="str">
        <f>IF(Data!$B1416:F$5005&lt;&gt;"",Data!F1416,"")</f>
        <v/>
      </c>
      <c r="G1416" s="41" t="str">
        <f>IF(Data!$B1416:G$5005&lt;&gt;"",Data!G1416,"")</f>
        <v/>
      </c>
      <c r="H1416" s="41" t="str">
        <f>IF(Data!$B1416:H$5005&lt;&gt;"",Data!H1416,"")</f>
        <v/>
      </c>
      <c r="I1416" s="41" t="str">
        <f>IF(Data!$B1416:I$5005&lt;&gt;"",Data!I1416,"")</f>
        <v/>
      </c>
    </row>
    <row r="1417" spans="1:9">
      <c r="A1417" s="40">
        <v>1411</v>
      </c>
      <c r="B1417" s="41" t="str">
        <f>IF(Data!B1417:$B$5005&lt;&gt;"",Data!B1417,"")</f>
        <v/>
      </c>
      <c r="C1417" s="41" t="str">
        <f>IF(Data!$B1417:C$5005&lt;&gt;"",Data!C1417,"")</f>
        <v/>
      </c>
      <c r="D1417" s="41" t="str">
        <f>IF(Data!$B1417:D$5005&lt;&gt;"",Data!D1417,"")</f>
        <v/>
      </c>
      <c r="E1417" s="41" t="str">
        <f>IF(Data!$B1417:E$5005&lt;&gt;"",Data!E1417,"")</f>
        <v/>
      </c>
      <c r="F1417" s="41" t="str">
        <f>IF(Data!$B1417:F$5005&lt;&gt;"",Data!F1417,"")</f>
        <v/>
      </c>
      <c r="G1417" s="41" t="str">
        <f>IF(Data!$B1417:G$5005&lt;&gt;"",Data!G1417,"")</f>
        <v/>
      </c>
      <c r="H1417" s="41" t="str">
        <f>IF(Data!$B1417:H$5005&lt;&gt;"",Data!H1417,"")</f>
        <v/>
      </c>
      <c r="I1417" s="41" t="str">
        <f>IF(Data!$B1417:I$5005&lt;&gt;"",Data!I1417,"")</f>
        <v/>
      </c>
    </row>
    <row r="1418" spans="1:9">
      <c r="A1418" s="40">
        <v>1412</v>
      </c>
      <c r="B1418" s="41" t="str">
        <f>IF(Data!B1418:$B$5005&lt;&gt;"",Data!B1418,"")</f>
        <v/>
      </c>
      <c r="C1418" s="41" t="str">
        <f>IF(Data!$B1418:C$5005&lt;&gt;"",Data!C1418,"")</f>
        <v/>
      </c>
      <c r="D1418" s="41" t="str">
        <f>IF(Data!$B1418:D$5005&lt;&gt;"",Data!D1418,"")</f>
        <v/>
      </c>
      <c r="E1418" s="41" t="str">
        <f>IF(Data!$B1418:E$5005&lt;&gt;"",Data!E1418,"")</f>
        <v/>
      </c>
      <c r="F1418" s="41" t="str">
        <f>IF(Data!$B1418:F$5005&lt;&gt;"",Data!F1418,"")</f>
        <v/>
      </c>
      <c r="G1418" s="41" t="str">
        <f>IF(Data!$B1418:G$5005&lt;&gt;"",Data!G1418,"")</f>
        <v/>
      </c>
      <c r="H1418" s="41" t="str">
        <f>IF(Data!$B1418:H$5005&lt;&gt;"",Data!H1418,"")</f>
        <v/>
      </c>
      <c r="I1418" s="41" t="str">
        <f>IF(Data!$B1418:I$5005&lt;&gt;"",Data!I1418,"")</f>
        <v/>
      </c>
    </row>
    <row r="1419" spans="1:9">
      <c r="A1419" s="40">
        <v>1413</v>
      </c>
      <c r="B1419" s="41" t="str">
        <f>IF(Data!B1419:$B$5005&lt;&gt;"",Data!B1419,"")</f>
        <v/>
      </c>
      <c r="C1419" s="41" t="str">
        <f>IF(Data!$B1419:C$5005&lt;&gt;"",Data!C1419,"")</f>
        <v/>
      </c>
      <c r="D1419" s="41" t="str">
        <f>IF(Data!$B1419:D$5005&lt;&gt;"",Data!D1419,"")</f>
        <v/>
      </c>
      <c r="E1419" s="41" t="str">
        <f>IF(Data!$B1419:E$5005&lt;&gt;"",Data!E1419,"")</f>
        <v/>
      </c>
      <c r="F1419" s="41" t="str">
        <f>IF(Data!$B1419:F$5005&lt;&gt;"",Data!F1419,"")</f>
        <v/>
      </c>
      <c r="G1419" s="41" t="str">
        <f>IF(Data!$B1419:G$5005&lt;&gt;"",Data!G1419,"")</f>
        <v/>
      </c>
      <c r="H1419" s="41" t="str">
        <f>IF(Data!$B1419:H$5005&lt;&gt;"",Data!H1419,"")</f>
        <v/>
      </c>
      <c r="I1419" s="41" t="str">
        <f>IF(Data!$B1419:I$5005&lt;&gt;"",Data!I1419,"")</f>
        <v/>
      </c>
    </row>
    <row r="1420" spans="1:9">
      <c r="A1420" s="40">
        <v>1414</v>
      </c>
      <c r="B1420" s="41" t="str">
        <f>IF(Data!B1420:$B$5005&lt;&gt;"",Data!B1420,"")</f>
        <v/>
      </c>
      <c r="C1420" s="41" t="str">
        <f>IF(Data!$B1420:C$5005&lt;&gt;"",Data!C1420,"")</f>
        <v/>
      </c>
      <c r="D1420" s="41" t="str">
        <f>IF(Data!$B1420:D$5005&lt;&gt;"",Data!D1420,"")</f>
        <v/>
      </c>
      <c r="E1420" s="41" t="str">
        <f>IF(Data!$B1420:E$5005&lt;&gt;"",Data!E1420,"")</f>
        <v/>
      </c>
      <c r="F1420" s="41" t="str">
        <f>IF(Data!$B1420:F$5005&lt;&gt;"",Data!F1420,"")</f>
        <v/>
      </c>
      <c r="G1420" s="41" t="str">
        <f>IF(Data!$B1420:G$5005&lt;&gt;"",Data!G1420,"")</f>
        <v/>
      </c>
      <c r="H1420" s="41" t="str">
        <f>IF(Data!$B1420:H$5005&lt;&gt;"",Data!H1420,"")</f>
        <v/>
      </c>
      <c r="I1420" s="41" t="str">
        <f>IF(Data!$B1420:I$5005&lt;&gt;"",Data!I1420,"")</f>
        <v/>
      </c>
    </row>
    <row r="1421" spans="1:9">
      <c r="A1421" s="40">
        <v>1415</v>
      </c>
      <c r="B1421" s="41" t="str">
        <f>IF(Data!B1421:$B$5005&lt;&gt;"",Data!B1421,"")</f>
        <v/>
      </c>
      <c r="C1421" s="41" t="str">
        <f>IF(Data!$B1421:C$5005&lt;&gt;"",Data!C1421,"")</f>
        <v/>
      </c>
      <c r="D1421" s="41" t="str">
        <f>IF(Data!$B1421:D$5005&lt;&gt;"",Data!D1421,"")</f>
        <v/>
      </c>
      <c r="E1421" s="41" t="str">
        <f>IF(Data!$B1421:E$5005&lt;&gt;"",Data!E1421,"")</f>
        <v/>
      </c>
      <c r="F1421" s="41" t="str">
        <f>IF(Data!$B1421:F$5005&lt;&gt;"",Data!F1421,"")</f>
        <v/>
      </c>
      <c r="G1421" s="41" t="str">
        <f>IF(Data!$B1421:G$5005&lt;&gt;"",Data!G1421,"")</f>
        <v/>
      </c>
      <c r="H1421" s="41" t="str">
        <f>IF(Data!$B1421:H$5005&lt;&gt;"",Data!H1421,"")</f>
        <v/>
      </c>
      <c r="I1421" s="41" t="str">
        <f>IF(Data!$B1421:I$5005&lt;&gt;"",Data!I1421,"")</f>
        <v/>
      </c>
    </row>
    <row r="1422" spans="1:9">
      <c r="A1422" s="40">
        <v>1416</v>
      </c>
      <c r="B1422" s="41" t="str">
        <f>IF(Data!B1422:$B$5005&lt;&gt;"",Data!B1422,"")</f>
        <v/>
      </c>
      <c r="C1422" s="41" t="str">
        <f>IF(Data!$B1422:C$5005&lt;&gt;"",Data!C1422,"")</f>
        <v/>
      </c>
      <c r="D1422" s="41" t="str">
        <f>IF(Data!$B1422:D$5005&lt;&gt;"",Data!D1422,"")</f>
        <v/>
      </c>
      <c r="E1422" s="41" t="str">
        <f>IF(Data!$B1422:E$5005&lt;&gt;"",Data!E1422,"")</f>
        <v/>
      </c>
      <c r="F1422" s="41" t="str">
        <f>IF(Data!$B1422:F$5005&lt;&gt;"",Data!F1422,"")</f>
        <v/>
      </c>
      <c r="G1422" s="41" t="str">
        <f>IF(Data!$B1422:G$5005&lt;&gt;"",Data!G1422,"")</f>
        <v/>
      </c>
      <c r="H1422" s="41" t="str">
        <f>IF(Data!$B1422:H$5005&lt;&gt;"",Data!H1422,"")</f>
        <v/>
      </c>
      <c r="I1422" s="41" t="str">
        <f>IF(Data!$B1422:I$5005&lt;&gt;"",Data!I1422,"")</f>
        <v/>
      </c>
    </row>
    <row r="1423" spans="1:9">
      <c r="A1423" s="40">
        <v>1417</v>
      </c>
      <c r="B1423" s="41" t="str">
        <f>IF(Data!B1423:$B$5005&lt;&gt;"",Data!B1423,"")</f>
        <v/>
      </c>
      <c r="C1423" s="41" t="str">
        <f>IF(Data!$B1423:C$5005&lt;&gt;"",Data!C1423,"")</f>
        <v/>
      </c>
      <c r="D1423" s="41" t="str">
        <f>IF(Data!$B1423:D$5005&lt;&gt;"",Data!D1423,"")</f>
        <v/>
      </c>
      <c r="E1423" s="41" t="str">
        <f>IF(Data!$B1423:E$5005&lt;&gt;"",Data!E1423,"")</f>
        <v/>
      </c>
      <c r="F1423" s="41" t="str">
        <f>IF(Data!$B1423:F$5005&lt;&gt;"",Data!F1423,"")</f>
        <v/>
      </c>
      <c r="G1423" s="41" t="str">
        <f>IF(Data!$B1423:G$5005&lt;&gt;"",Data!G1423,"")</f>
        <v/>
      </c>
      <c r="H1423" s="41" t="str">
        <f>IF(Data!$B1423:H$5005&lt;&gt;"",Data!H1423,"")</f>
        <v/>
      </c>
      <c r="I1423" s="41" t="str">
        <f>IF(Data!$B1423:I$5005&lt;&gt;"",Data!I1423,"")</f>
        <v/>
      </c>
    </row>
    <row r="1424" spans="1:9">
      <c r="A1424" s="40">
        <v>1418</v>
      </c>
      <c r="B1424" s="41" t="str">
        <f>IF(Data!B1424:$B$5005&lt;&gt;"",Data!B1424,"")</f>
        <v/>
      </c>
      <c r="C1424" s="41" t="str">
        <f>IF(Data!$B1424:C$5005&lt;&gt;"",Data!C1424,"")</f>
        <v/>
      </c>
      <c r="D1424" s="41" t="str">
        <f>IF(Data!$B1424:D$5005&lt;&gt;"",Data!D1424,"")</f>
        <v/>
      </c>
      <c r="E1424" s="41" t="str">
        <f>IF(Data!$B1424:E$5005&lt;&gt;"",Data!E1424,"")</f>
        <v/>
      </c>
      <c r="F1424" s="41" t="str">
        <f>IF(Data!$B1424:F$5005&lt;&gt;"",Data!F1424,"")</f>
        <v/>
      </c>
      <c r="G1424" s="41" t="str">
        <f>IF(Data!$B1424:G$5005&lt;&gt;"",Data!G1424,"")</f>
        <v/>
      </c>
      <c r="H1424" s="41" t="str">
        <f>IF(Data!$B1424:H$5005&lt;&gt;"",Data!H1424,"")</f>
        <v/>
      </c>
      <c r="I1424" s="41" t="str">
        <f>IF(Data!$B1424:I$5005&lt;&gt;"",Data!I1424,"")</f>
        <v/>
      </c>
    </row>
    <row r="1425" spans="1:9">
      <c r="A1425" s="40">
        <v>1419</v>
      </c>
      <c r="B1425" s="41" t="str">
        <f>IF(Data!B1425:$B$5005&lt;&gt;"",Data!B1425,"")</f>
        <v/>
      </c>
      <c r="C1425" s="41" t="str">
        <f>IF(Data!$B1425:C$5005&lt;&gt;"",Data!C1425,"")</f>
        <v/>
      </c>
      <c r="D1425" s="41" t="str">
        <f>IF(Data!$B1425:D$5005&lt;&gt;"",Data!D1425,"")</f>
        <v/>
      </c>
      <c r="E1425" s="41" t="str">
        <f>IF(Data!$B1425:E$5005&lt;&gt;"",Data!E1425,"")</f>
        <v/>
      </c>
      <c r="F1425" s="41" t="str">
        <f>IF(Data!$B1425:F$5005&lt;&gt;"",Data!F1425,"")</f>
        <v/>
      </c>
      <c r="G1425" s="41" t="str">
        <f>IF(Data!$B1425:G$5005&lt;&gt;"",Data!G1425,"")</f>
        <v/>
      </c>
      <c r="H1425" s="41" t="str">
        <f>IF(Data!$B1425:H$5005&lt;&gt;"",Data!H1425,"")</f>
        <v/>
      </c>
      <c r="I1425" s="41" t="str">
        <f>IF(Data!$B1425:I$5005&lt;&gt;"",Data!I1425,"")</f>
        <v/>
      </c>
    </row>
    <row r="1426" spans="1:9">
      <c r="A1426" s="40">
        <v>1420</v>
      </c>
      <c r="B1426" s="41" t="str">
        <f>IF(Data!B1426:$B$5005&lt;&gt;"",Data!B1426,"")</f>
        <v/>
      </c>
      <c r="C1426" s="41" t="str">
        <f>IF(Data!$B1426:C$5005&lt;&gt;"",Data!C1426,"")</f>
        <v/>
      </c>
      <c r="D1426" s="41" t="str">
        <f>IF(Data!$B1426:D$5005&lt;&gt;"",Data!D1426,"")</f>
        <v/>
      </c>
      <c r="E1426" s="41" t="str">
        <f>IF(Data!$B1426:E$5005&lt;&gt;"",Data!E1426,"")</f>
        <v/>
      </c>
      <c r="F1426" s="41" t="str">
        <f>IF(Data!$B1426:F$5005&lt;&gt;"",Data!F1426,"")</f>
        <v/>
      </c>
      <c r="G1426" s="41" t="str">
        <f>IF(Data!$B1426:G$5005&lt;&gt;"",Data!G1426,"")</f>
        <v/>
      </c>
      <c r="H1426" s="41" t="str">
        <f>IF(Data!$B1426:H$5005&lt;&gt;"",Data!H1426,"")</f>
        <v/>
      </c>
      <c r="I1426" s="41" t="str">
        <f>IF(Data!$B1426:I$5005&lt;&gt;"",Data!I1426,"")</f>
        <v/>
      </c>
    </row>
    <row r="1427" spans="1:9">
      <c r="A1427" s="40">
        <v>1421</v>
      </c>
      <c r="B1427" s="41" t="str">
        <f>IF(Data!B1427:$B$5005&lt;&gt;"",Data!B1427,"")</f>
        <v/>
      </c>
      <c r="C1427" s="41" t="str">
        <f>IF(Data!$B1427:C$5005&lt;&gt;"",Data!C1427,"")</f>
        <v/>
      </c>
      <c r="D1427" s="41" t="str">
        <f>IF(Data!$B1427:D$5005&lt;&gt;"",Data!D1427,"")</f>
        <v/>
      </c>
      <c r="E1427" s="41" t="str">
        <f>IF(Data!$B1427:E$5005&lt;&gt;"",Data!E1427,"")</f>
        <v/>
      </c>
      <c r="F1427" s="41" t="str">
        <f>IF(Data!$B1427:F$5005&lt;&gt;"",Data!F1427,"")</f>
        <v/>
      </c>
      <c r="G1427" s="41" t="str">
        <f>IF(Data!$B1427:G$5005&lt;&gt;"",Data!G1427,"")</f>
        <v/>
      </c>
      <c r="H1427" s="41" t="str">
        <f>IF(Data!$B1427:H$5005&lt;&gt;"",Data!H1427,"")</f>
        <v/>
      </c>
      <c r="I1427" s="41" t="str">
        <f>IF(Data!$B1427:I$5005&lt;&gt;"",Data!I1427,"")</f>
        <v/>
      </c>
    </row>
    <row r="1428" spans="1:9">
      <c r="A1428" s="40">
        <v>1422</v>
      </c>
      <c r="B1428" s="41" t="str">
        <f>IF(Data!B1428:$B$5005&lt;&gt;"",Data!B1428,"")</f>
        <v/>
      </c>
      <c r="C1428" s="41" t="str">
        <f>IF(Data!$B1428:C$5005&lt;&gt;"",Data!C1428,"")</f>
        <v/>
      </c>
      <c r="D1428" s="41" t="str">
        <f>IF(Data!$B1428:D$5005&lt;&gt;"",Data!D1428,"")</f>
        <v/>
      </c>
      <c r="E1428" s="41" t="str">
        <f>IF(Data!$B1428:E$5005&lt;&gt;"",Data!E1428,"")</f>
        <v/>
      </c>
      <c r="F1428" s="41" t="str">
        <f>IF(Data!$B1428:F$5005&lt;&gt;"",Data!F1428,"")</f>
        <v/>
      </c>
      <c r="G1428" s="41" t="str">
        <f>IF(Data!$B1428:G$5005&lt;&gt;"",Data!G1428,"")</f>
        <v/>
      </c>
      <c r="H1428" s="41" t="str">
        <f>IF(Data!$B1428:H$5005&lt;&gt;"",Data!H1428,"")</f>
        <v/>
      </c>
      <c r="I1428" s="41" t="str">
        <f>IF(Data!$B1428:I$5005&lt;&gt;"",Data!I1428,"")</f>
        <v/>
      </c>
    </row>
    <row r="1429" spans="1:9">
      <c r="A1429" s="40">
        <v>1423</v>
      </c>
      <c r="B1429" s="41" t="str">
        <f>IF(Data!B1429:$B$5005&lt;&gt;"",Data!B1429,"")</f>
        <v/>
      </c>
      <c r="C1429" s="41" t="str">
        <f>IF(Data!$B1429:C$5005&lt;&gt;"",Data!C1429,"")</f>
        <v/>
      </c>
      <c r="D1429" s="41" t="str">
        <f>IF(Data!$B1429:D$5005&lt;&gt;"",Data!D1429,"")</f>
        <v/>
      </c>
      <c r="E1429" s="41" t="str">
        <f>IF(Data!$B1429:E$5005&lt;&gt;"",Data!E1429,"")</f>
        <v/>
      </c>
      <c r="F1429" s="41" t="str">
        <f>IF(Data!$B1429:F$5005&lt;&gt;"",Data!F1429,"")</f>
        <v/>
      </c>
      <c r="G1429" s="41" t="str">
        <f>IF(Data!$B1429:G$5005&lt;&gt;"",Data!G1429,"")</f>
        <v/>
      </c>
      <c r="H1429" s="41" t="str">
        <f>IF(Data!$B1429:H$5005&lt;&gt;"",Data!H1429,"")</f>
        <v/>
      </c>
      <c r="I1429" s="41" t="str">
        <f>IF(Data!$B1429:I$5005&lt;&gt;"",Data!I1429,"")</f>
        <v/>
      </c>
    </row>
    <row r="1430" spans="1:9">
      <c r="A1430" s="40">
        <v>1424</v>
      </c>
      <c r="B1430" s="41" t="str">
        <f>IF(Data!B1430:$B$5005&lt;&gt;"",Data!B1430,"")</f>
        <v/>
      </c>
      <c r="C1430" s="41" t="str">
        <f>IF(Data!$B1430:C$5005&lt;&gt;"",Data!C1430,"")</f>
        <v/>
      </c>
      <c r="D1430" s="41" t="str">
        <f>IF(Data!$B1430:D$5005&lt;&gt;"",Data!D1430,"")</f>
        <v/>
      </c>
      <c r="E1430" s="41" t="str">
        <f>IF(Data!$B1430:E$5005&lt;&gt;"",Data!E1430,"")</f>
        <v/>
      </c>
      <c r="F1430" s="41" t="str">
        <f>IF(Data!$B1430:F$5005&lt;&gt;"",Data!F1430,"")</f>
        <v/>
      </c>
      <c r="G1430" s="41" t="str">
        <f>IF(Data!$B1430:G$5005&lt;&gt;"",Data!G1430,"")</f>
        <v/>
      </c>
      <c r="H1430" s="41" t="str">
        <f>IF(Data!$B1430:H$5005&lt;&gt;"",Data!H1430,"")</f>
        <v/>
      </c>
      <c r="I1430" s="41" t="str">
        <f>IF(Data!$B1430:I$5005&lt;&gt;"",Data!I1430,"")</f>
        <v/>
      </c>
    </row>
    <row r="1431" spans="1:9">
      <c r="A1431" s="40">
        <v>1425</v>
      </c>
      <c r="B1431" s="41" t="str">
        <f>IF(Data!B1431:$B$5005&lt;&gt;"",Data!B1431,"")</f>
        <v/>
      </c>
      <c r="C1431" s="41" t="str">
        <f>IF(Data!$B1431:C$5005&lt;&gt;"",Data!C1431,"")</f>
        <v/>
      </c>
      <c r="D1431" s="41" t="str">
        <f>IF(Data!$B1431:D$5005&lt;&gt;"",Data!D1431,"")</f>
        <v/>
      </c>
      <c r="E1431" s="41" t="str">
        <f>IF(Data!$B1431:E$5005&lt;&gt;"",Data!E1431,"")</f>
        <v/>
      </c>
      <c r="F1431" s="41" t="str">
        <f>IF(Data!$B1431:F$5005&lt;&gt;"",Data!F1431,"")</f>
        <v/>
      </c>
      <c r="G1431" s="41" t="str">
        <f>IF(Data!$B1431:G$5005&lt;&gt;"",Data!G1431,"")</f>
        <v/>
      </c>
      <c r="H1431" s="41" t="str">
        <f>IF(Data!$B1431:H$5005&lt;&gt;"",Data!H1431,"")</f>
        <v/>
      </c>
      <c r="I1431" s="41" t="str">
        <f>IF(Data!$B1431:I$5005&lt;&gt;"",Data!I1431,"")</f>
        <v/>
      </c>
    </row>
    <row r="1432" spans="1:9">
      <c r="A1432" s="40">
        <v>1426</v>
      </c>
      <c r="B1432" s="41" t="str">
        <f>IF(Data!B1432:$B$5005&lt;&gt;"",Data!B1432,"")</f>
        <v/>
      </c>
      <c r="C1432" s="41" t="str">
        <f>IF(Data!$B1432:C$5005&lt;&gt;"",Data!C1432,"")</f>
        <v/>
      </c>
      <c r="D1432" s="41" t="str">
        <f>IF(Data!$B1432:D$5005&lt;&gt;"",Data!D1432,"")</f>
        <v/>
      </c>
      <c r="E1432" s="41" t="str">
        <f>IF(Data!$B1432:E$5005&lt;&gt;"",Data!E1432,"")</f>
        <v/>
      </c>
      <c r="F1432" s="41" t="str">
        <f>IF(Data!$B1432:F$5005&lt;&gt;"",Data!F1432,"")</f>
        <v/>
      </c>
      <c r="G1432" s="41" t="str">
        <f>IF(Data!$B1432:G$5005&lt;&gt;"",Data!G1432,"")</f>
        <v/>
      </c>
      <c r="H1432" s="41" t="str">
        <f>IF(Data!$B1432:H$5005&lt;&gt;"",Data!H1432,"")</f>
        <v/>
      </c>
      <c r="I1432" s="41" t="str">
        <f>IF(Data!$B1432:I$5005&lt;&gt;"",Data!I1432,"")</f>
        <v/>
      </c>
    </row>
    <row r="1433" spans="1:9">
      <c r="A1433" s="40">
        <v>1427</v>
      </c>
      <c r="B1433" s="41" t="str">
        <f>IF(Data!B1433:$B$5005&lt;&gt;"",Data!B1433,"")</f>
        <v/>
      </c>
      <c r="C1433" s="41" t="str">
        <f>IF(Data!$B1433:C$5005&lt;&gt;"",Data!C1433,"")</f>
        <v/>
      </c>
      <c r="D1433" s="41" t="str">
        <f>IF(Data!$B1433:D$5005&lt;&gt;"",Data!D1433,"")</f>
        <v/>
      </c>
      <c r="E1433" s="41" t="str">
        <f>IF(Data!$B1433:E$5005&lt;&gt;"",Data!E1433,"")</f>
        <v/>
      </c>
      <c r="F1433" s="41" t="str">
        <f>IF(Data!$B1433:F$5005&lt;&gt;"",Data!F1433,"")</f>
        <v/>
      </c>
      <c r="G1433" s="41" t="str">
        <f>IF(Data!$B1433:G$5005&lt;&gt;"",Data!G1433,"")</f>
        <v/>
      </c>
      <c r="H1433" s="41" t="str">
        <f>IF(Data!$B1433:H$5005&lt;&gt;"",Data!H1433,"")</f>
        <v/>
      </c>
      <c r="I1433" s="41" t="str">
        <f>IF(Data!$B1433:I$5005&lt;&gt;"",Data!I1433,"")</f>
        <v/>
      </c>
    </row>
    <row r="1434" spans="1:9">
      <c r="A1434" s="40">
        <v>1428</v>
      </c>
      <c r="B1434" s="41" t="str">
        <f>IF(Data!B1434:$B$5005&lt;&gt;"",Data!B1434,"")</f>
        <v/>
      </c>
      <c r="C1434" s="41" t="str">
        <f>IF(Data!$B1434:C$5005&lt;&gt;"",Data!C1434,"")</f>
        <v/>
      </c>
      <c r="D1434" s="41" t="str">
        <f>IF(Data!$B1434:D$5005&lt;&gt;"",Data!D1434,"")</f>
        <v/>
      </c>
      <c r="E1434" s="41" t="str">
        <f>IF(Data!$B1434:E$5005&lt;&gt;"",Data!E1434,"")</f>
        <v/>
      </c>
      <c r="F1434" s="41" t="str">
        <f>IF(Data!$B1434:F$5005&lt;&gt;"",Data!F1434,"")</f>
        <v/>
      </c>
      <c r="G1434" s="41" t="str">
        <f>IF(Data!$B1434:G$5005&lt;&gt;"",Data!G1434,"")</f>
        <v/>
      </c>
      <c r="H1434" s="41" t="str">
        <f>IF(Data!$B1434:H$5005&lt;&gt;"",Data!H1434,"")</f>
        <v/>
      </c>
      <c r="I1434" s="41" t="str">
        <f>IF(Data!$B1434:I$5005&lt;&gt;"",Data!I1434,"")</f>
        <v/>
      </c>
    </row>
    <row r="1435" spans="1:9">
      <c r="A1435" s="40">
        <v>1429</v>
      </c>
      <c r="B1435" s="41" t="str">
        <f>IF(Data!B1435:$B$5005&lt;&gt;"",Data!B1435,"")</f>
        <v/>
      </c>
      <c r="C1435" s="41" t="str">
        <f>IF(Data!$B1435:C$5005&lt;&gt;"",Data!C1435,"")</f>
        <v/>
      </c>
      <c r="D1435" s="41" t="str">
        <f>IF(Data!$B1435:D$5005&lt;&gt;"",Data!D1435,"")</f>
        <v/>
      </c>
      <c r="E1435" s="41" t="str">
        <f>IF(Data!$B1435:E$5005&lt;&gt;"",Data!E1435,"")</f>
        <v/>
      </c>
      <c r="F1435" s="41" t="str">
        <f>IF(Data!$B1435:F$5005&lt;&gt;"",Data!F1435,"")</f>
        <v/>
      </c>
      <c r="G1435" s="41" t="str">
        <f>IF(Data!$B1435:G$5005&lt;&gt;"",Data!G1435,"")</f>
        <v/>
      </c>
      <c r="H1435" s="41" t="str">
        <f>IF(Data!$B1435:H$5005&lt;&gt;"",Data!H1435,"")</f>
        <v/>
      </c>
      <c r="I1435" s="41" t="str">
        <f>IF(Data!$B1435:I$5005&lt;&gt;"",Data!I1435,"")</f>
        <v/>
      </c>
    </row>
    <row r="1436" spans="1:9">
      <c r="A1436" s="40">
        <v>1430</v>
      </c>
      <c r="B1436" s="41" t="str">
        <f>IF(Data!B1436:$B$5005&lt;&gt;"",Data!B1436,"")</f>
        <v/>
      </c>
      <c r="C1436" s="41" t="str">
        <f>IF(Data!$B1436:C$5005&lt;&gt;"",Data!C1436,"")</f>
        <v/>
      </c>
      <c r="D1436" s="41" t="str">
        <f>IF(Data!$B1436:D$5005&lt;&gt;"",Data!D1436,"")</f>
        <v/>
      </c>
      <c r="E1436" s="41" t="str">
        <f>IF(Data!$B1436:E$5005&lt;&gt;"",Data!E1436,"")</f>
        <v/>
      </c>
      <c r="F1436" s="41" t="str">
        <f>IF(Data!$B1436:F$5005&lt;&gt;"",Data!F1436,"")</f>
        <v/>
      </c>
      <c r="G1436" s="41" t="str">
        <f>IF(Data!$B1436:G$5005&lt;&gt;"",Data!G1436,"")</f>
        <v/>
      </c>
      <c r="H1436" s="41" t="str">
        <f>IF(Data!$B1436:H$5005&lt;&gt;"",Data!H1436,"")</f>
        <v/>
      </c>
      <c r="I1436" s="41" t="str">
        <f>IF(Data!$B1436:I$5005&lt;&gt;"",Data!I1436,"")</f>
        <v/>
      </c>
    </row>
    <row r="1437" spans="1:9">
      <c r="A1437" s="40">
        <v>1431</v>
      </c>
      <c r="B1437" s="41" t="str">
        <f>IF(Data!B1437:$B$5005&lt;&gt;"",Data!B1437,"")</f>
        <v/>
      </c>
      <c r="C1437" s="41" t="str">
        <f>IF(Data!$B1437:C$5005&lt;&gt;"",Data!C1437,"")</f>
        <v/>
      </c>
      <c r="D1437" s="41" t="str">
        <f>IF(Data!$B1437:D$5005&lt;&gt;"",Data!D1437,"")</f>
        <v/>
      </c>
      <c r="E1437" s="41" t="str">
        <f>IF(Data!$B1437:E$5005&lt;&gt;"",Data!E1437,"")</f>
        <v/>
      </c>
      <c r="F1437" s="41" t="str">
        <f>IF(Data!$B1437:F$5005&lt;&gt;"",Data!F1437,"")</f>
        <v/>
      </c>
      <c r="G1437" s="41" t="str">
        <f>IF(Data!$B1437:G$5005&lt;&gt;"",Data!G1437,"")</f>
        <v/>
      </c>
      <c r="H1437" s="41" t="str">
        <f>IF(Data!$B1437:H$5005&lt;&gt;"",Data!H1437,"")</f>
        <v/>
      </c>
      <c r="I1437" s="41" t="str">
        <f>IF(Data!$B1437:I$5005&lt;&gt;"",Data!I1437,"")</f>
        <v/>
      </c>
    </row>
    <row r="1438" spans="1:9">
      <c r="A1438" s="40">
        <v>1432</v>
      </c>
      <c r="B1438" s="41" t="str">
        <f>IF(Data!B1438:$B$5005&lt;&gt;"",Data!B1438,"")</f>
        <v/>
      </c>
      <c r="C1438" s="41" t="str">
        <f>IF(Data!$B1438:C$5005&lt;&gt;"",Data!C1438,"")</f>
        <v/>
      </c>
      <c r="D1438" s="41" t="str">
        <f>IF(Data!$B1438:D$5005&lt;&gt;"",Data!D1438,"")</f>
        <v/>
      </c>
      <c r="E1438" s="41" t="str">
        <f>IF(Data!$B1438:E$5005&lt;&gt;"",Data!E1438,"")</f>
        <v/>
      </c>
      <c r="F1438" s="41" t="str">
        <f>IF(Data!$B1438:F$5005&lt;&gt;"",Data!F1438,"")</f>
        <v/>
      </c>
      <c r="G1438" s="41" t="str">
        <f>IF(Data!$B1438:G$5005&lt;&gt;"",Data!G1438,"")</f>
        <v/>
      </c>
      <c r="H1438" s="41" t="str">
        <f>IF(Data!$B1438:H$5005&lt;&gt;"",Data!H1438,"")</f>
        <v/>
      </c>
      <c r="I1438" s="41" t="str">
        <f>IF(Data!$B1438:I$5005&lt;&gt;"",Data!I1438,"")</f>
        <v/>
      </c>
    </row>
    <row r="1439" spans="1:9">
      <c r="A1439" s="40">
        <v>1433</v>
      </c>
      <c r="B1439" s="41" t="str">
        <f>IF(Data!B1439:$B$5005&lt;&gt;"",Data!B1439,"")</f>
        <v/>
      </c>
      <c r="C1439" s="41" t="str">
        <f>IF(Data!$B1439:C$5005&lt;&gt;"",Data!C1439,"")</f>
        <v/>
      </c>
      <c r="D1439" s="41" t="str">
        <f>IF(Data!$B1439:D$5005&lt;&gt;"",Data!D1439,"")</f>
        <v/>
      </c>
      <c r="E1439" s="41" t="str">
        <f>IF(Data!$B1439:E$5005&lt;&gt;"",Data!E1439,"")</f>
        <v/>
      </c>
      <c r="F1439" s="41" t="str">
        <f>IF(Data!$B1439:F$5005&lt;&gt;"",Data!F1439,"")</f>
        <v/>
      </c>
      <c r="G1439" s="41" t="str">
        <f>IF(Data!$B1439:G$5005&lt;&gt;"",Data!G1439,"")</f>
        <v/>
      </c>
      <c r="H1439" s="41" t="str">
        <f>IF(Data!$B1439:H$5005&lt;&gt;"",Data!H1439,"")</f>
        <v/>
      </c>
      <c r="I1439" s="41" t="str">
        <f>IF(Data!$B1439:I$5005&lt;&gt;"",Data!I1439,"")</f>
        <v/>
      </c>
    </row>
    <row r="1440" spans="1:9">
      <c r="A1440" s="40">
        <v>1434</v>
      </c>
      <c r="B1440" s="41" t="str">
        <f>IF(Data!B1440:$B$5005&lt;&gt;"",Data!B1440,"")</f>
        <v/>
      </c>
      <c r="C1440" s="41" t="str">
        <f>IF(Data!$B1440:C$5005&lt;&gt;"",Data!C1440,"")</f>
        <v/>
      </c>
      <c r="D1440" s="41" t="str">
        <f>IF(Data!$B1440:D$5005&lt;&gt;"",Data!D1440,"")</f>
        <v/>
      </c>
      <c r="E1440" s="41" t="str">
        <f>IF(Data!$B1440:E$5005&lt;&gt;"",Data!E1440,"")</f>
        <v/>
      </c>
      <c r="F1440" s="41" t="str">
        <f>IF(Data!$B1440:F$5005&lt;&gt;"",Data!F1440,"")</f>
        <v/>
      </c>
      <c r="G1440" s="41" t="str">
        <f>IF(Data!$B1440:G$5005&lt;&gt;"",Data!G1440,"")</f>
        <v/>
      </c>
      <c r="H1440" s="41" t="str">
        <f>IF(Data!$B1440:H$5005&lt;&gt;"",Data!H1440,"")</f>
        <v/>
      </c>
      <c r="I1440" s="41" t="str">
        <f>IF(Data!$B1440:I$5005&lt;&gt;"",Data!I1440,"")</f>
        <v/>
      </c>
    </row>
    <row r="1441" spans="1:9">
      <c r="A1441" s="40">
        <v>1435</v>
      </c>
      <c r="B1441" s="41" t="str">
        <f>IF(Data!B1441:$B$5005&lt;&gt;"",Data!B1441,"")</f>
        <v/>
      </c>
      <c r="C1441" s="41" t="str">
        <f>IF(Data!$B1441:C$5005&lt;&gt;"",Data!C1441,"")</f>
        <v/>
      </c>
      <c r="D1441" s="41" t="str">
        <f>IF(Data!$B1441:D$5005&lt;&gt;"",Data!D1441,"")</f>
        <v/>
      </c>
      <c r="E1441" s="41" t="str">
        <f>IF(Data!$B1441:E$5005&lt;&gt;"",Data!E1441,"")</f>
        <v/>
      </c>
      <c r="F1441" s="41" t="str">
        <f>IF(Data!$B1441:F$5005&lt;&gt;"",Data!F1441,"")</f>
        <v/>
      </c>
      <c r="G1441" s="41" t="str">
        <f>IF(Data!$B1441:G$5005&lt;&gt;"",Data!G1441,"")</f>
        <v/>
      </c>
      <c r="H1441" s="41" t="str">
        <f>IF(Data!$B1441:H$5005&lt;&gt;"",Data!H1441,"")</f>
        <v/>
      </c>
      <c r="I1441" s="41" t="str">
        <f>IF(Data!$B1441:I$5005&lt;&gt;"",Data!I1441,"")</f>
        <v/>
      </c>
    </row>
    <row r="1442" spans="1:9">
      <c r="A1442" s="40">
        <v>1436</v>
      </c>
      <c r="B1442" s="41" t="str">
        <f>IF(Data!B1442:$B$5005&lt;&gt;"",Data!B1442,"")</f>
        <v/>
      </c>
      <c r="C1442" s="41" t="str">
        <f>IF(Data!$B1442:C$5005&lt;&gt;"",Data!C1442,"")</f>
        <v/>
      </c>
      <c r="D1442" s="41" t="str">
        <f>IF(Data!$B1442:D$5005&lt;&gt;"",Data!D1442,"")</f>
        <v/>
      </c>
      <c r="E1442" s="41" t="str">
        <f>IF(Data!$B1442:E$5005&lt;&gt;"",Data!E1442,"")</f>
        <v/>
      </c>
      <c r="F1442" s="41" t="str">
        <f>IF(Data!$B1442:F$5005&lt;&gt;"",Data!F1442,"")</f>
        <v/>
      </c>
      <c r="G1442" s="41" t="str">
        <f>IF(Data!$B1442:G$5005&lt;&gt;"",Data!G1442,"")</f>
        <v/>
      </c>
      <c r="H1442" s="41" t="str">
        <f>IF(Data!$B1442:H$5005&lt;&gt;"",Data!H1442,"")</f>
        <v/>
      </c>
      <c r="I1442" s="41" t="str">
        <f>IF(Data!$B1442:I$5005&lt;&gt;"",Data!I1442,"")</f>
        <v/>
      </c>
    </row>
    <row r="1443" spans="1:9">
      <c r="A1443" s="40">
        <v>1437</v>
      </c>
      <c r="B1443" s="41" t="str">
        <f>IF(Data!B1443:$B$5005&lt;&gt;"",Data!B1443,"")</f>
        <v/>
      </c>
      <c r="C1443" s="41" t="str">
        <f>IF(Data!$B1443:C$5005&lt;&gt;"",Data!C1443,"")</f>
        <v/>
      </c>
      <c r="D1443" s="41" t="str">
        <f>IF(Data!$B1443:D$5005&lt;&gt;"",Data!D1443,"")</f>
        <v/>
      </c>
      <c r="E1443" s="41" t="str">
        <f>IF(Data!$B1443:E$5005&lt;&gt;"",Data!E1443,"")</f>
        <v/>
      </c>
      <c r="F1443" s="41" t="str">
        <f>IF(Data!$B1443:F$5005&lt;&gt;"",Data!F1443,"")</f>
        <v/>
      </c>
      <c r="G1443" s="41" t="str">
        <f>IF(Data!$B1443:G$5005&lt;&gt;"",Data!G1443,"")</f>
        <v/>
      </c>
      <c r="H1443" s="41" t="str">
        <f>IF(Data!$B1443:H$5005&lt;&gt;"",Data!H1443,"")</f>
        <v/>
      </c>
      <c r="I1443" s="41" t="str">
        <f>IF(Data!$B1443:I$5005&lt;&gt;"",Data!I1443,"")</f>
        <v/>
      </c>
    </row>
    <row r="1444" spans="1:9">
      <c r="A1444" s="40">
        <v>1438</v>
      </c>
      <c r="B1444" s="41" t="str">
        <f>IF(Data!B1444:$B$5005&lt;&gt;"",Data!B1444,"")</f>
        <v/>
      </c>
      <c r="C1444" s="41" t="str">
        <f>IF(Data!$B1444:C$5005&lt;&gt;"",Data!C1444,"")</f>
        <v/>
      </c>
      <c r="D1444" s="41" t="str">
        <f>IF(Data!$B1444:D$5005&lt;&gt;"",Data!D1444,"")</f>
        <v/>
      </c>
      <c r="E1444" s="41" t="str">
        <f>IF(Data!$B1444:E$5005&lt;&gt;"",Data!E1444,"")</f>
        <v/>
      </c>
      <c r="F1444" s="41" t="str">
        <f>IF(Data!$B1444:F$5005&lt;&gt;"",Data!F1444,"")</f>
        <v/>
      </c>
      <c r="G1444" s="41" t="str">
        <f>IF(Data!$B1444:G$5005&lt;&gt;"",Data!G1444,"")</f>
        <v/>
      </c>
      <c r="H1444" s="41" t="str">
        <f>IF(Data!$B1444:H$5005&lt;&gt;"",Data!H1444,"")</f>
        <v/>
      </c>
      <c r="I1444" s="41" t="str">
        <f>IF(Data!$B1444:I$5005&lt;&gt;"",Data!I1444,"")</f>
        <v/>
      </c>
    </row>
    <row r="1445" spans="1:9">
      <c r="A1445" s="40">
        <v>1439</v>
      </c>
      <c r="B1445" s="41" t="str">
        <f>IF(Data!B1445:$B$5005&lt;&gt;"",Data!B1445,"")</f>
        <v/>
      </c>
      <c r="C1445" s="41" t="str">
        <f>IF(Data!$B1445:C$5005&lt;&gt;"",Data!C1445,"")</f>
        <v/>
      </c>
      <c r="D1445" s="41" t="str">
        <f>IF(Data!$B1445:D$5005&lt;&gt;"",Data!D1445,"")</f>
        <v/>
      </c>
      <c r="E1445" s="41" t="str">
        <f>IF(Data!$B1445:E$5005&lt;&gt;"",Data!E1445,"")</f>
        <v/>
      </c>
      <c r="F1445" s="41" t="str">
        <f>IF(Data!$B1445:F$5005&lt;&gt;"",Data!F1445,"")</f>
        <v/>
      </c>
      <c r="G1445" s="41" t="str">
        <f>IF(Data!$B1445:G$5005&lt;&gt;"",Data!G1445,"")</f>
        <v/>
      </c>
      <c r="H1445" s="41" t="str">
        <f>IF(Data!$B1445:H$5005&lt;&gt;"",Data!H1445,"")</f>
        <v/>
      </c>
      <c r="I1445" s="41" t="str">
        <f>IF(Data!$B1445:I$5005&lt;&gt;"",Data!I1445,"")</f>
        <v/>
      </c>
    </row>
    <row r="1446" spans="1:9">
      <c r="A1446" s="40">
        <v>1440</v>
      </c>
      <c r="B1446" s="41" t="str">
        <f>IF(Data!B1446:$B$5005&lt;&gt;"",Data!B1446,"")</f>
        <v/>
      </c>
      <c r="C1446" s="41" t="str">
        <f>IF(Data!$B1446:C$5005&lt;&gt;"",Data!C1446,"")</f>
        <v/>
      </c>
      <c r="D1446" s="41" t="str">
        <f>IF(Data!$B1446:D$5005&lt;&gt;"",Data!D1446,"")</f>
        <v/>
      </c>
      <c r="E1446" s="41" t="str">
        <f>IF(Data!$B1446:E$5005&lt;&gt;"",Data!E1446,"")</f>
        <v/>
      </c>
      <c r="F1446" s="41" t="str">
        <f>IF(Data!$B1446:F$5005&lt;&gt;"",Data!F1446,"")</f>
        <v/>
      </c>
      <c r="G1446" s="41" t="str">
        <f>IF(Data!$B1446:G$5005&lt;&gt;"",Data!G1446,"")</f>
        <v/>
      </c>
      <c r="H1446" s="41" t="str">
        <f>IF(Data!$B1446:H$5005&lt;&gt;"",Data!H1446,"")</f>
        <v/>
      </c>
      <c r="I1446" s="41" t="str">
        <f>IF(Data!$B1446:I$5005&lt;&gt;"",Data!I1446,"")</f>
        <v/>
      </c>
    </row>
    <row r="1447" spans="1:9">
      <c r="A1447" s="40">
        <v>1441</v>
      </c>
      <c r="B1447" s="41" t="str">
        <f>IF(Data!B1447:$B$5005&lt;&gt;"",Data!B1447,"")</f>
        <v/>
      </c>
      <c r="C1447" s="41" t="str">
        <f>IF(Data!$B1447:C$5005&lt;&gt;"",Data!C1447,"")</f>
        <v/>
      </c>
      <c r="D1447" s="41" t="str">
        <f>IF(Data!$B1447:D$5005&lt;&gt;"",Data!D1447,"")</f>
        <v/>
      </c>
      <c r="E1447" s="41" t="str">
        <f>IF(Data!$B1447:E$5005&lt;&gt;"",Data!E1447,"")</f>
        <v/>
      </c>
      <c r="F1447" s="41" t="str">
        <f>IF(Data!$B1447:F$5005&lt;&gt;"",Data!F1447,"")</f>
        <v/>
      </c>
      <c r="G1447" s="41" t="str">
        <f>IF(Data!$B1447:G$5005&lt;&gt;"",Data!G1447,"")</f>
        <v/>
      </c>
      <c r="H1447" s="41" t="str">
        <f>IF(Data!$B1447:H$5005&lt;&gt;"",Data!H1447,"")</f>
        <v/>
      </c>
      <c r="I1447" s="41" t="str">
        <f>IF(Data!$B1447:I$5005&lt;&gt;"",Data!I1447,"")</f>
        <v/>
      </c>
    </row>
    <row r="1448" spans="1:9">
      <c r="A1448" s="40">
        <v>1442</v>
      </c>
      <c r="B1448" s="41" t="str">
        <f>IF(Data!B1448:$B$5005&lt;&gt;"",Data!B1448,"")</f>
        <v/>
      </c>
      <c r="C1448" s="41" t="str">
        <f>IF(Data!$B1448:C$5005&lt;&gt;"",Data!C1448,"")</f>
        <v/>
      </c>
      <c r="D1448" s="41" t="str">
        <f>IF(Data!$B1448:D$5005&lt;&gt;"",Data!D1448,"")</f>
        <v/>
      </c>
      <c r="E1448" s="41" t="str">
        <f>IF(Data!$B1448:E$5005&lt;&gt;"",Data!E1448,"")</f>
        <v/>
      </c>
      <c r="F1448" s="41" t="str">
        <f>IF(Data!$B1448:F$5005&lt;&gt;"",Data!F1448,"")</f>
        <v/>
      </c>
      <c r="G1448" s="41" t="str">
        <f>IF(Data!$B1448:G$5005&lt;&gt;"",Data!G1448,"")</f>
        <v/>
      </c>
      <c r="H1448" s="41" t="str">
        <f>IF(Data!$B1448:H$5005&lt;&gt;"",Data!H1448,"")</f>
        <v/>
      </c>
      <c r="I1448" s="41" t="str">
        <f>IF(Data!$B1448:I$5005&lt;&gt;"",Data!I1448,"")</f>
        <v/>
      </c>
    </row>
    <row r="1449" spans="1:9">
      <c r="A1449" s="40">
        <v>1443</v>
      </c>
      <c r="B1449" s="41" t="str">
        <f>IF(Data!B1449:$B$5005&lt;&gt;"",Data!B1449,"")</f>
        <v/>
      </c>
      <c r="C1449" s="41" t="str">
        <f>IF(Data!$B1449:C$5005&lt;&gt;"",Data!C1449,"")</f>
        <v/>
      </c>
      <c r="D1449" s="41" t="str">
        <f>IF(Data!$B1449:D$5005&lt;&gt;"",Data!D1449,"")</f>
        <v/>
      </c>
      <c r="E1449" s="41" t="str">
        <f>IF(Data!$B1449:E$5005&lt;&gt;"",Data!E1449,"")</f>
        <v/>
      </c>
      <c r="F1449" s="41" t="str">
        <f>IF(Data!$B1449:F$5005&lt;&gt;"",Data!F1449,"")</f>
        <v/>
      </c>
      <c r="G1449" s="41" t="str">
        <f>IF(Data!$B1449:G$5005&lt;&gt;"",Data!G1449,"")</f>
        <v/>
      </c>
      <c r="H1449" s="41" t="str">
        <f>IF(Data!$B1449:H$5005&lt;&gt;"",Data!H1449,"")</f>
        <v/>
      </c>
      <c r="I1449" s="41" t="str">
        <f>IF(Data!$B1449:I$5005&lt;&gt;"",Data!I1449,"")</f>
        <v/>
      </c>
    </row>
    <row r="1450" spans="1:9">
      <c r="A1450" s="40">
        <v>1444</v>
      </c>
      <c r="B1450" s="41" t="str">
        <f>IF(Data!B1450:$B$5005&lt;&gt;"",Data!B1450,"")</f>
        <v/>
      </c>
      <c r="C1450" s="41" t="str">
        <f>IF(Data!$B1450:C$5005&lt;&gt;"",Data!C1450,"")</f>
        <v/>
      </c>
      <c r="D1450" s="41" t="str">
        <f>IF(Data!$B1450:D$5005&lt;&gt;"",Data!D1450,"")</f>
        <v/>
      </c>
      <c r="E1450" s="41" t="str">
        <f>IF(Data!$B1450:E$5005&lt;&gt;"",Data!E1450,"")</f>
        <v/>
      </c>
      <c r="F1450" s="41" t="str">
        <f>IF(Data!$B1450:F$5005&lt;&gt;"",Data!F1450,"")</f>
        <v/>
      </c>
      <c r="G1450" s="41" t="str">
        <f>IF(Data!$B1450:G$5005&lt;&gt;"",Data!G1450,"")</f>
        <v/>
      </c>
      <c r="H1450" s="41" t="str">
        <f>IF(Data!$B1450:H$5005&lt;&gt;"",Data!H1450,"")</f>
        <v/>
      </c>
      <c r="I1450" s="41" t="str">
        <f>IF(Data!$B1450:I$5005&lt;&gt;"",Data!I1450,"")</f>
        <v/>
      </c>
    </row>
    <row r="1451" spans="1:9">
      <c r="A1451" s="40">
        <v>1445</v>
      </c>
      <c r="B1451" s="41" t="str">
        <f>IF(Data!B1451:$B$5005&lt;&gt;"",Data!B1451,"")</f>
        <v/>
      </c>
      <c r="C1451" s="41" t="str">
        <f>IF(Data!$B1451:C$5005&lt;&gt;"",Data!C1451,"")</f>
        <v/>
      </c>
      <c r="D1451" s="41" t="str">
        <f>IF(Data!$B1451:D$5005&lt;&gt;"",Data!D1451,"")</f>
        <v/>
      </c>
      <c r="E1451" s="41" t="str">
        <f>IF(Data!$B1451:E$5005&lt;&gt;"",Data!E1451,"")</f>
        <v/>
      </c>
      <c r="F1451" s="41" t="str">
        <f>IF(Data!$B1451:F$5005&lt;&gt;"",Data!F1451,"")</f>
        <v/>
      </c>
      <c r="G1451" s="41" t="str">
        <f>IF(Data!$B1451:G$5005&lt;&gt;"",Data!G1451,"")</f>
        <v/>
      </c>
      <c r="H1451" s="41" t="str">
        <f>IF(Data!$B1451:H$5005&lt;&gt;"",Data!H1451,"")</f>
        <v/>
      </c>
      <c r="I1451" s="41" t="str">
        <f>IF(Data!$B1451:I$5005&lt;&gt;"",Data!I1451,"")</f>
        <v/>
      </c>
    </row>
    <row r="1452" spans="1:9">
      <c r="A1452" s="40">
        <v>1446</v>
      </c>
      <c r="B1452" s="41" t="str">
        <f>IF(Data!B1452:$B$5005&lt;&gt;"",Data!B1452,"")</f>
        <v/>
      </c>
      <c r="C1452" s="41" t="str">
        <f>IF(Data!$B1452:C$5005&lt;&gt;"",Data!C1452,"")</f>
        <v/>
      </c>
      <c r="D1452" s="41" t="str">
        <f>IF(Data!$B1452:D$5005&lt;&gt;"",Data!D1452,"")</f>
        <v/>
      </c>
      <c r="E1452" s="41" t="str">
        <f>IF(Data!$B1452:E$5005&lt;&gt;"",Data!E1452,"")</f>
        <v/>
      </c>
      <c r="F1452" s="41" t="str">
        <f>IF(Data!$B1452:F$5005&lt;&gt;"",Data!F1452,"")</f>
        <v/>
      </c>
      <c r="G1452" s="41" t="str">
        <f>IF(Data!$B1452:G$5005&lt;&gt;"",Data!G1452,"")</f>
        <v/>
      </c>
      <c r="H1452" s="41" t="str">
        <f>IF(Data!$B1452:H$5005&lt;&gt;"",Data!H1452,"")</f>
        <v/>
      </c>
      <c r="I1452" s="41" t="str">
        <f>IF(Data!$B1452:I$5005&lt;&gt;"",Data!I1452,"")</f>
        <v/>
      </c>
    </row>
    <row r="1453" spans="1:9">
      <c r="A1453" s="40">
        <v>1447</v>
      </c>
      <c r="B1453" s="41" t="str">
        <f>IF(Data!B1453:$B$5005&lt;&gt;"",Data!B1453,"")</f>
        <v/>
      </c>
      <c r="C1453" s="41" t="str">
        <f>IF(Data!$B1453:C$5005&lt;&gt;"",Data!C1453,"")</f>
        <v/>
      </c>
      <c r="D1453" s="41" t="str">
        <f>IF(Data!$B1453:D$5005&lt;&gt;"",Data!D1453,"")</f>
        <v/>
      </c>
      <c r="E1453" s="41" t="str">
        <f>IF(Data!$B1453:E$5005&lt;&gt;"",Data!E1453,"")</f>
        <v/>
      </c>
      <c r="F1453" s="41" t="str">
        <f>IF(Data!$B1453:F$5005&lt;&gt;"",Data!F1453,"")</f>
        <v/>
      </c>
      <c r="G1453" s="41" t="str">
        <f>IF(Data!$B1453:G$5005&lt;&gt;"",Data!G1453,"")</f>
        <v/>
      </c>
      <c r="H1453" s="41" t="str">
        <f>IF(Data!$B1453:H$5005&lt;&gt;"",Data!H1453,"")</f>
        <v/>
      </c>
      <c r="I1453" s="41" t="str">
        <f>IF(Data!$B1453:I$5005&lt;&gt;"",Data!I1453,"")</f>
        <v/>
      </c>
    </row>
    <row r="1454" spans="1:9">
      <c r="A1454" s="40">
        <v>1448</v>
      </c>
      <c r="B1454" s="41" t="str">
        <f>IF(Data!B1454:$B$5005&lt;&gt;"",Data!B1454,"")</f>
        <v/>
      </c>
      <c r="C1454" s="41" t="str">
        <f>IF(Data!$B1454:C$5005&lt;&gt;"",Data!C1454,"")</f>
        <v/>
      </c>
      <c r="D1454" s="41" t="str">
        <f>IF(Data!$B1454:D$5005&lt;&gt;"",Data!D1454,"")</f>
        <v/>
      </c>
      <c r="E1454" s="41" t="str">
        <f>IF(Data!$B1454:E$5005&lt;&gt;"",Data!E1454,"")</f>
        <v/>
      </c>
      <c r="F1454" s="41" t="str">
        <f>IF(Data!$B1454:F$5005&lt;&gt;"",Data!F1454,"")</f>
        <v/>
      </c>
      <c r="G1454" s="41" t="str">
        <f>IF(Data!$B1454:G$5005&lt;&gt;"",Data!G1454,"")</f>
        <v/>
      </c>
      <c r="H1454" s="41" t="str">
        <f>IF(Data!$B1454:H$5005&lt;&gt;"",Data!H1454,"")</f>
        <v/>
      </c>
      <c r="I1454" s="41" t="str">
        <f>IF(Data!$B1454:I$5005&lt;&gt;"",Data!I1454,"")</f>
        <v/>
      </c>
    </row>
    <row r="1455" spans="1:9">
      <c r="A1455" s="40">
        <v>1449</v>
      </c>
      <c r="B1455" s="41" t="str">
        <f>IF(Data!B1455:$B$5005&lt;&gt;"",Data!B1455,"")</f>
        <v/>
      </c>
      <c r="C1455" s="41" t="str">
        <f>IF(Data!$B1455:C$5005&lt;&gt;"",Data!C1455,"")</f>
        <v/>
      </c>
      <c r="D1455" s="41" t="str">
        <f>IF(Data!$B1455:D$5005&lt;&gt;"",Data!D1455,"")</f>
        <v/>
      </c>
      <c r="E1455" s="41" t="str">
        <f>IF(Data!$B1455:E$5005&lt;&gt;"",Data!E1455,"")</f>
        <v/>
      </c>
      <c r="F1455" s="41" t="str">
        <f>IF(Data!$B1455:F$5005&lt;&gt;"",Data!F1455,"")</f>
        <v/>
      </c>
      <c r="G1455" s="41" t="str">
        <f>IF(Data!$B1455:G$5005&lt;&gt;"",Data!G1455,"")</f>
        <v/>
      </c>
      <c r="H1455" s="41" t="str">
        <f>IF(Data!$B1455:H$5005&lt;&gt;"",Data!H1455,"")</f>
        <v/>
      </c>
      <c r="I1455" s="41" t="str">
        <f>IF(Data!$B1455:I$5005&lt;&gt;"",Data!I1455,"")</f>
        <v/>
      </c>
    </row>
    <row r="1456" spans="1:9">
      <c r="A1456" s="40">
        <v>1450</v>
      </c>
      <c r="B1456" s="41" t="str">
        <f>IF(Data!B1456:$B$5005&lt;&gt;"",Data!B1456,"")</f>
        <v/>
      </c>
      <c r="C1456" s="41" t="str">
        <f>IF(Data!$B1456:C$5005&lt;&gt;"",Data!C1456,"")</f>
        <v/>
      </c>
      <c r="D1456" s="41" t="str">
        <f>IF(Data!$B1456:D$5005&lt;&gt;"",Data!D1456,"")</f>
        <v/>
      </c>
      <c r="E1456" s="41" t="str">
        <f>IF(Data!$B1456:E$5005&lt;&gt;"",Data!E1456,"")</f>
        <v/>
      </c>
      <c r="F1456" s="41" t="str">
        <f>IF(Data!$B1456:F$5005&lt;&gt;"",Data!F1456,"")</f>
        <v/>
      </c>
      <c r="G1456" s="41" t="str">
        <f>IF(Data!$B1456:G$5005&lt;&gt;"",Data!G1456,"")</f>
        <v/>
      </c>
      <c r="H1456" s="41" t="str">
        <f>IF(Data!$B1456:H$5005&lt;&gt;"",Data!H1456,"")</f>
        <v/>
      </c>
      <c r="I1456" s="41" t="str">
        <f>IF(Data!$B1456:I$5005&lt;&gt;"",Data!I1456,"")</f>
        <v/>
      </c>
    </row>
    <row r="1457" spans="1:9">
      <c r="A1457" s="40">
        <v>1451</v>
      </c>
      <c r="B1457" s="41" t="str">
        <f>IF(Data!B1457:$B$5005&lt;&gt;"",Data!B1457,"")</f>
        <v/>
      </c>
      <c r="C1457" s="41" t="str">
        <f>IF(Data!$B1457:C$5005&lt;&gt;"",Data!C1457,"")</f>
        <v/>
      </c>
      <c r="D1457" s="41" t="str">
        <f>IF(Data!$B1457:D$5005&lt;&gt;"",Data!D1457,"")</f>
        <v/>
      </c>
      <c r="E1457" s="41" t="str">
        <f>IF(Data!$B1457:E$5005&lt;&gt;"",Data!E1457,"")</f>
        <v/>
      </c>
      <c r="F1457" s="41" t="str">
        <f>IF(Data!$B1457:F$5005&lt;&gt;"",Data!F1457,"")</f>
        <v/>
      </c>
      <c r="G1457" s="41" t="str">
        <f>IF(Data!$B1457:G$5005&lt;&gt;"",Data!G1457,"")</f>
        <v/>
      </c>
      <c r="H1457" s="41" t="str">
        <f>IF(Data!$B1457:H$5005&lt;&gt;"",Data!H1457,"")</f>
        <v/>
      </c>
      <c r="I1457" s="41" t="str">
        <f>IF(Data!$B1457:I$5005&lt;&gt;"",Data!I1457,"")</f>
        <v/>
      </c>
    </row>
    <row r="1458" spans="1:9">
      <c r="A1458" s="40">
        <v>1452</v>
      </c>
      <c r="B1458" s="41" t="str">
        <f>IF(Data!B1458:$B$5005&lt;&gt;"",Data!B1458,"")</f>
        <v/>
      </c>
      <c r="C1458" s="41" t="str">
        <f>IF(Data!$B1458:C$5005&lt;&gt;"",Data!C1458,"")</f>
        <v/>
      </c>
      <c r="D1458" s="41" t="str">
        <f>IF(Data!$B1458:D$5005&lt;&gt;"",Data!D1458,"")</f>
        <v/>
      </c>
      <c r="E1458" s="41" t="str">
        <f>IF(Data!$B1458:E$5005&lt;&gt;"",Data!E1458,"")</f>
        <v/>
      </c>
      <c r="F1458" s="41" t="str">
        <f>IF(Data!$B1458:F$5005&lt;&gt;"",Data!F1458,"")</f>
        <v/>
      </c>
      <c r="G1458" s="41" t="str">
        <f>IF(Data!$B1458:G$5005&lt;&gt;"",Data!G1458,"")</f>
        <v/>
      </c>
      <c r="H1458" s="41" t="str">
        <f>IF(Data!$B1458:H$5005&lt;&gt;"",Data!H1458,"")</f>
        <v/>
      </c>
      <c r="I1458" s="41" t="str">
        <f>IF(Data!$B1458:I$5005&lt;&gt;"",Data!I1458,"")</f>
        <v/>
      </c>
    </row>
    <row r="1459" spans="1:9">
      <c r="A1459" s="40">
        <v>1453</v>
      </c>
      <c r="B1459" s="41" t="str">
        <f>IF(Data!B1459:$B$5005&lt;&gt;"",Data!B1459,"")</f>
        <v/>
      </c>
      <c r="C1459" s="41" t="str">
        <f>IF(Data!$B1459:C$5005&lt;&gt;"",Data!C1459,"")</f>
        <v/>
      </c>
      <c r="D1459" s="41" t="str">
        <f>IF(Data!$B1459:D$5005&lt;&gt;"",Data!D1459,"")</f>
        <v/>
      </c>
      <c r="E1459" s="41" t="str">
        <f>IF(Data!$B1459:E$5005&lt;&gt;"",Data!E1459,"")</f>
        <v/>
      </c>
      <c r="F1459" s="41" t="str">
        <f>IF(Data!$B1459:F$5005&lt;&gt;"",Data!F1459,"")</f>
        <v/>
      </c>
      <c r="G1459" s="41" t="str">
        <f>IF(Data!$B1459:G$5005&lt;&gt;"",Data!G1459,"")</f>
        <v/>
      </c>
      <c r="H1459" s="41" t="str">
        <f>IF(Data!$B1459:H$5005&lt;&gt;"",Data!H1459,"")</f>
        <v/>
      </c>
      <c r="I1459" s="41" t="str">
        <f>IF(Data!$B1459:I$5005&lt;&gt;"",Data!I1459,"")</f>
        <v/>
      </c>
    </row>
    <row r="1460" spans="1:9">
      <c r="A1460" s="40">
        <v>1454</v>
      </c>
      <c r="B1460" s="41" t="str">
        <f>IF(Data!B1460:$B$5005&lt;&gt;"",Data!B1460,"")</f>
        <v/>
      </c>
      <c r="C1460" s="41" t="str">
        <f>IF(Data!$B1460:C$5005&lt;&gt;"",Data!C1460,"")</f>
        <v/>
      </c>
      <c r="D1460" s="41" t="str">
        <f>IF(Data!$B1460:D$5005&lt;&gt;"",Data!D1460,"")</f>
        <v/>
      </c>
      <c r="E1460" s="41" t="str">
        <f>IF(Data!$B1460:E$5005&lt;&gt;"",Data!E1460,"")</f>
        <v/>
      </c>
      <c r="F1460" s="41" t="str">
        <f>IF(Data!$B1460:F$5005&lt;&gt;"",Data!F1460,"")</f>
        <v/>
      </c>
      <c r="G1460" s="41" t="str">
        <f>IF(Data!$B1460:G$5005&lt;&gt;"",Data!G1460,"")</f>
        <v/>
      </c>
      <c r="H1460" s="41" t="str">
        <f>IF(Data!$B1460:H$5005&lt;&gt;"",Data!H1460,"")</f>
        <v/>
      </c>
      <c r="I1460" s="41" t="str">
        <f>IF(Data!$B1460:I$5005&lt;&gt;"",Data!I1460,"")</f>
        <v/>
      </c>
    </row>
    <row r="1461" spans="1:9">
      <c r="A1461" s="40">
        <v>1455</v>
      </c>
      <c r="B1461" s="41" t="str">
        <f>IF(Data!B1461:$B$5005&lt;&gt;"",Data!B1461,"")</f>
        <v/>
      </c>
      <c r="C1461" s="41" t="str">
        <f>IF(Data!$B1461:C$5005&lt;&gt;"",Data!C1461,"")</f>
        <v/>
      </c>
      <c r="D1461" s="41" t="str">
        <f>IF(Data!$B1461:D$5005&lt;&gt;"",Data!D1461,"")</f>
        <v/>
      </c>
      <c r="E1461" s="41" t="str">
        <f>IF(Data!$B1461:E$5005&lt;&gt;"",Data!E1461,"")</f>
        <v/>
      </c>
      <c r="F1461" s="41" t="str">
        <f>IF(Data!$B1461:F$5005&lt;&gt;"",Data!F1461,"")</f>
        <v/>
      </c>
      <c r="G1461" s="41" t="str">
        <f>IF(Data!$B1461:G$5005&lt;&gt;"",Data!G1461,"")</f>
        <v/>
      </c>
      <c r="H1461" s="41" t="str">
        <f>IF(Data!$B1461:H$5005&lt;&gt;"",Data!H1461,"")</f>
        <v/>
      </c>
      <c r="I1461" s="41" t="str">
        <f>IF(Data!$B1461:I$5005&lt;&gt;"",Data!I1461,"")</f>
        <v/>
      </c>
    </row>
    <row r="1462" spans="1:9">
      <c r="A1462" s="40">
        <v>1456</v>
      </c>
      <c r="B1462" s="41" t="str">
        <f>IF(Data!B1462:$B$5005&lt;&gt;"",Data!B1462,"")</f>
        <v/>
      </c>
      <c r="C1462" s="41" t="str">
        <f>IF(Data!$B1462:C$5005&lt;&gt;"",Data!C1462,"")</f>
        <v/>
      </c>
      <c r="D1462" s="41" t="str">
        <f>IF(Data!$B1462:D$5005&lt;&gt;"",Data!D1462,"")</f>
        <v/>
      </c>
      <c r="E1462" s="41" t="str">
        <f>IF(Data!$B1462:E$5005&lt;&gt;"",Data!E1462,"")</f>
        <v/>
      </c>
      <c r="F1462" s="41" t="str">
        <f>IF(Data!$B1462:F$5005&lt;&gt;"",Data!F1462,"")</f>
        <v/>
      </c>
      <c r="G1462" s="41" t="str">
        <f>IF(Data!$B1462:G$5005&lt;&gt;"",Data!G1462,"")</f>
        <v/>
      </c>
      <c r="H1462" s="41" t="str">
        <f>IF(Data!$B1462:H$5005&lt;&gt;"",Data!H1462,"")</f>
        <v/>
      </c>
      <c r="I1462" s="41" t="str">
        <f>IF(Data!$B1462:I$5005&lt;&gt;"",Data!I1462,"")</f>
        <v/>
      </c>
    </row>
    <row r="1463" spans="1:9">
      <c r="A1463" s="40">
        <v>1457</v>
      </c>
      <c r="B1463" s="41" t="str">
        <f>IF(Data!B1463:$B$5005&lt;&gt;"",Data!B1463,"")</f>
        <v/>
      </c>
      <c r="C1463" s="41" t="str">
        <f>IF(Data!$B1463:C$5005&lt;&gt;"",Data!C1463,"")</f>
        <v/>
      </c>
      <c r="D1463" s="41" t="str">
        <f>IF(Data!$B1463:D$5005&lt;&gt;"",Data!D1463,"")</f>
        <v/>
      </c>
      <c r="E1463" s="41" t="str">
        <f>IF(Data!$B1463:E$5005&lt;&gt;"",Data!E1463,"")</f>
        <v/>
      </c>
      <c r="F1463" s="41" t="str">
        <f>IF(Data!$B1463:F$5005&lt;&gt;"",Data!F1463,"")</f>
        <v/>
      </c>
      <c r="G1463" s="41" t="str">
        <f>IF(Data!$B1463:G$5005&lt;&gt;"",Data!G1463,"")</f>
        <v/>
      </c>
      <c r="H1463" s="41" t="str">
        <f>IF(Data!$B1463:H$5005&lt;&gt;"",Data!H1463,"")</f>
        <v/>
      </c>
      <c r="I1463" s="41" t="str">
        <f>IF(Data!$B1463:I$5005&lt;&gt;"",Data!I1463,"")</f>
        <v/>
      </c>
    </row>
    <row r="1464" spans="1:9">
      <c r="A1464" s="40">
        <v>1458</v>
      </c>
      <c r="B1464" s="41" t="str">
        <f>IF(Data!B1464:$B$5005&lt;&gt;"",Data!B1464,"")</f>
        <v/>
      </c>
      <c r="C1464" s="41" t="str">
        <f>IF(Data!$B1464:C$5005&lt;&gt;"",Data!C1464,"")</f>
        <v/>
      </c>
      <c r="D1464" s="41" t="str">
        <f>IF(Data!$B1464:D$5005&lt;&gt;"",Data!D1464,"")</f>
        <v/>
      </c>
      <c r="E1464" s="41" t="str">
        <f>IF(Data!$B1464:E$5005&lt;&gt;"",Data!E1464,"")</f>
        <v/>
      </c>
      <c r="F1464" s="41" t="str">
        <f>IF(Data!$B1464:F$5005&lt;&gt;"",Data!F1464,"")</f>
        <v/>
      </c>
      <c r="G1464" s="41" t="str">
        <f>IF(Data!$B1464:G$5005&lt;&gt;"",Data!G1464,"")</f>
        <v/>
      </c>
      <c r="H1464" s="41" t="str">
        <f>IF(Data!$B1464:H$5005&lt;&gt;"",Data!H1464,"")</f>
        <v/>
      </c>
      <c r="I1464" s="41" t="str">
        <f>IF(Data!$B1464:I$5005&lt;&gt;"",Data!I1464,"")</f>
        <v/>
      </c>
    </row>
    <row r="1465" spans="1:9">
      <c r="A1465" s="40">
        <v>1459</v>
      </c>
      <c r="B1465" s="41" t="str">
        <f>IF(Data!B1465:$B$5005&lt;&gt;"",Data!B1465,"")</f>
        <v/>
      </c>
      <c r="C1465" s="41" t="str">
        <f>IF(Data!$B1465:C$5005&lt;&gt;"",Data!C1465,"")</f>
        <v/>
      </c>
      <c r="D1465" s="41" t="str">
        <f>IF(Data!$B1465:D$5005&lt;&gt;"",Data!D1465,"")</f>
        <v/>
      </c>
      <c r="E1465" s="41" t="str">
        <f>IF(Data!$B1465:E$5005&lt;&gt;"",Data!E1465,"")</f>
        <v/>
      </c>
      <c r="F1465" s="41" t="str">
        <f>IF(Data!$B1465:F$5005&lt;&gt;"",Data!F1465,"")</f>
        <v/>
      </c>
      <c r="G1465" s="41" t="str">
        <f>IF(Data!$B1465:G$5005&lt;&gt;"",Data!G1465,"")</f>
        <v/>
      </c>
      <c r="H1465" s="41" t="str">
        <f>IF(Data!$B1465:H$5005&lt;&gt;"",Data!H1465,"")</f>
        <v/>
      </c>
      <c r="I1465" s="41" t="str">
        <f>IF(Data!$B1465:I$5005&lt;&gt;"",Data!I1465,"")</f>
        <v/>
      </c>
    </row>
    <row r="1466" spans="1:9">
      <c r="A1466" s="40">
        <v>1460</v>
      </c>
      <c r="B1466" s="41" t="str">
        <f>IF(Data!B1466:$B$5005&lt;&gt;"",Data!B1466,"")</f>
        <v/>
      </c>
      <c r="C1466" s="41" t="str">
        <f>IF(Data!$B1466:C$5005&lt;&gt;"",Data!C1466,"")</f>
        <v/>
      </c>
      <c r="D1466" s="41" t="str">
        <f>IF(Data!$B1466:D$5005&lt;&gt;"",Data!D1466,"")</f>
        <v/>
      </c>
      <c r="E1466" s="41" t="str">
        <f>IF(Data!$B1466:E$5005&lt;&gt;"",Data!E1466,"")</f>
        <v/>
      </c>
      <c r="F1466" s="41" t="str">
        <f>IF(Data!$B1466:F$5005&lt;&gt;"",Data!F1466,"")</f>
        <v/>
      </c>
      <c r="G1466" s="41" t="str">
        <f>IF(Data!$B1466:G$5005&lt;&gt;"",Data!G1466,"")</f>
        <v/>
      </c>
      <c r="H1466" s="41" t="str">
        <f>IF(Data!$B1466:H$5005&lt;&gt;"",Data!H1466,"")</f>
        <v/>
      </c>
      <c r="I1466" s="41" t="str">
        <f>IF(Data!$B1466:I$5005&lt;&gt;"",Data!I1466,"")</f>
        <v/>
      </c>
    </row>
    <row r="1467" spans="1:9">
      <c r="A1467" s="40">
        <v>1461</v>
      </c>
      <c r="B1467" s="41" t="str">
        <f>IF(Data!B1467:$B$5005&lt;&gt;"",Data!B1467,"")</f>
        <v/>
      </c>
      <c r="C1467" s="41" t="str">
        <f>IF(Data!$B1467:C$5005&lt;&gt;"",Data!C1467,"")</f>
        <v/>
      </c>
      <c r="D1467" s="41" t="str">
        <f>IF(Data!$B1467:D$5005&lt;&gt;"",Data!D1467,"")</f>
        <v/>
      </c>
      <c r="E1467" s="41" t="str">
        <f>IF(Data!$B1467:E$5005&lt;&gt;"",Data!E1467,"")</f>
        <v/>
      </c>
      <c r="F1467" s="41" t="str">
        <f>IF(Data!$B1467:F$5005&lt;&gt;"",Data!F1467,"")</f>
        <v/>
      </c>
      <c r="G1467" s="41" t="str">
        <f>IF(Data!$B1467:G$5005&lt;&gt;"",Data!G1467,"")</f>
        <v/>
      </c>
      <c r="H1467" s="41" t="str">
        <f>IF(Data!$B1467:H$5005&lt;&gt;"",Data!H1467,"")</f>
        <v/>
      </c>
      <c r="I1467" s="41" t="str">
        <f>IF(Data!$B1467:I$5005&lt;&gt;"",Data!I1467,"")</f>
        <v/>
      </c>
    </row>
    <row r="1468" spans="1:9">
      <c r="A1468" s="40">
        <v>1462</v>
      </c>
      <c r="B1468" s="41" t="str">
        <f>IF(Data!B1468:$B$5005&lt;&gt;"",Data!B1468,"")</f>
        <v/>
      </c>
      <c r="C1468" s="41" t="str">
        <f>IF(Data!$B1468:C$5005&lt;&gt;"",Data!C1468,"")</f>
        <v/>
      </c>
      <c r="D1468" s="41" t="str">
        <f>IF(Data!$B1468:D$5005&lt;&gt;"",Data!D1468,"")</f>
        <v/>
      </c>
      <c r="E1468" s="41" t="str">
        <f>IF(Data!$B1468:E$5005&lt;&gt;"",Data!E1468,"")</f>
        <v/>
      </c>
      <c r="F1468" s="41" t="str">
        <f>IF(Data!$B1468:F$5005&lt;&gt;"",Data!F1468,"")</f>
        <v/>
      </c>
      <c r="G1468" s="41" t="str">
        <f>IF(Data!$B1468:G$5005&lt;&gt;"",Data!G1468,"")</f>
        <v/>
      </c>
      <c r="H1468" s="41" t="str">
        <f>IF(Data!$B1468:H$5005&lt;&gt;"",Data!H1468,"")</f>
        <v/>
      </c>
      <c r="I1468" s="41" t="str">
        <f>IF(Data!$B1468:I$5005&lt;&gt;"",Data!I1468,"")</f>
        <v/>
      </c>
    </row>
    <row r="1469" spans="1:9">
      <c r="A1469" s="40">
        <v>1463</v>
      </c>
      <c r="B1469" s="41" t="str">
        <f>IF(Data!B1469:$B$5005&lt;&gt;"",Data!B1469,"")</f>
        <v/>
      </c>
      <c r="C1469" s="41" t="str">
        <f>IF(Data!$B1469:C$5005&lt;&gt;"",Data!C1469,"")</f>
        <v/>
      </c>
      <c r="D1469" s="41" t="str">
        <f>IF(Data!$B1469:D$5005&lt;&gt;"",Data!D1469,"")</f>
        <v/>
      </c>
      <c r="E1469" s="41" t="str">
        <f>IF(Data!$B1469:E$5005&lt;&gt;"",Data!E1469,"")</f>
        <v/>
      </c>
      <c r="F1469" s="41" t="str">
        <f>IF(Data!$B1469:F$5005&lt;&gt;"",Data!F1469,"")</f>
        <v/>
      </c>
      <c r="G1469" s="41" t="str">
        <f>IF(Data!$B1469:G$5005&lt;&gt;"",Data!G1469,"")</f>
        <v/>
      </c>
      <c r="H1469" s="41" t="str">
        <f>IF(Data!$B1469:H$5005&lt;&gt;"",Data!H1469,"")</f>
        <v/>
      </c>
      <c r="I1469" s="41" t="str">
        <f>IF(Data!$B1469:I$5005&lt;&gt;"",Data!I1469,"")</f>
        <v/>
      </c>
    </row>
    <row r="1470" spans="1:9">
      <c r="A1470" s="40">
        <v>1464</v>
      </c>
      <c r="B1470" s="41" t="str">
        <f>IF(Data!B1470:$B$5005&lt;&gt;"",Data!B1470,"")</f>
        <v/>
      </c>
      <c r="C1470" s="41" t="str">
        <f>IF(Data!$B1470:C$5005&lt;&gt;"",Data!C1470,"")</f>
        <v/>
      </c>
      <c r="D1470" s="41" t="str">
        <f>IF(Data!$B1470:D$5005&lt;&gt;"",Data!D1470,"")</f>
        <v/>
      </c>
      <c r="E1470" s="41" t="str">
        <f>IF(Data!$B1470:E$5005&lt;&gt;"",Data!E1470,"")</f>
        <v/>
      </c>
      <c r="F1470" s="41" t="str">
        <f>IF(Data!$B1470:F$5005&lt;&gt;"",Data!F1470,"")</f>
        <v/>
      </c>
      <c r="G1470" s="41" t="str">
        <f>IF(Data!$B1470:G$5005&lt;&gt;"",Data!G1470,"")</f>
        <v/>
      </c>
      <c r="H1470" s="41" t="str">
        <f>IF(Data!$B1470:H$5005&lt;&gt;"",Data!H1470,"")</f>
        <v/>
      </c>
      <c r="I1470" s="41" t="str">
        <f>IF(Data!$B1470:I$5005&lt;&gt;"",Data!I1470,"")</f>
        <v/>
      </c>
    </row>
    <row r="1471" spans="1:9">
      <c r="A1471" s="40">
        <v>1465</v>
      </c>
      <c r="B1471" s="41" t="str">
        <f>IF(Data!B1471:$B$5005&lt;&gt;"",Data!B1471,"")</f>
        <v/>
      </c>
      <c r="C1471" s="41" t="str">
        <f>IF(Data!$B1471:C$5005&lt;&gt;"",Data!C1471,"")</f>
        <v/>
      </c>
      <c r="D1471" s="41" t="str">
        <f>IF(Data!$B1471:D$5005&lt;&gt;"",Data!D1471,"")</f>
        <v/>
      </c>
      <c r="E1471" s="41" t="str">
        <f>IF(Data!$B1471:E$5005&lt;&gt;"",Data!E1471,"")</f>
        <v/>
      </c>
      <c r="F1471" s="41" t="str">
        <f>IF(Data!$B1471:F$5005&lt;&gt;"",Data!F1471,"")</f>
        <v/>
      </c>
      <c r="G1471" s="41" t="str">
        <f>IF(Data!$B1471:G$5005&lt;&gt;"",Data!G1471,"")</f>
        <v/>
      </c>
      <c r="H1471" s="41" t="str">
        <f>IF(Data!$B1471:H$5005&lt;&gt;"",Data!H1471,"")</f>
        <v/>
      </c>
      <c r="I1471" s="41" t="str">
        <f>IF(Data!$B1471:I$5005&lt;&gt;"",Data!I1471,"")</f>
        <v/>
      </c>
    </row>
    <row r="1472" spans="1:9">
      <c r="A1472" s="40">
        <v>1466</v>
      </c>
      <c r="B1472" s="41" t="str">
        <f>IF(Data!B1472:$B$5005&lt;&gt;"",Data!B1472,"")</f>
        <v/>
      </c>
      <c r="C1472" s="41" t="str">
        <f>IF(Data!$B1472:C$5005&lt;&gt;"",Data!C1472,"")</f>
        <v/>
      </c>
      <c r="D1472" s="41" t="str">
        <f>IF(Data!$B1472:D$5005&lt;&gt;"",Data!D1472,"")</f>
        <v/>
      </c>
      <c r="E1472" s="41" t="str">
        <f>IF(Data!$B1472:E$5005&lt;&gt;"",Data!E1472,"")</f>
        <v/>
      </c>
      <c r="F1472" s="41" t="str">
        <f>IF(Data!$B1472:F$5005&lt;&gt;"",Data!F1472,"")</f>
        <v/>
      </c>
      <c r="G1472" s="41" t="str">
        <f>IF(Data!$B1472:G$5005&lt;&gt;"",Data!G1472,"")</f>
        <v/>
      </c>
      <c r="H1472" s="41" t="str">
        <f>IF(Data!$B1472:H$5005&lt;&gt;"",Data!H1472,"")</f>
        <v/>
      </c>
      <c r="I1472" s="41" t="str">
        <f>IF(Data!$B1472:I$5005&lt;&gt;"",Data!I1472,"")</f>
        <v/>
      </c>
    </row>
    <row r="1473" spans="1:9">
      <c r="A1473" s="40">
        <v>1467</v>
      </c>
      <c r="B1473" s="41" t="str">
        <f>IF(Data!B1473:$B$5005&lt;&gt;"",Data!B1473,"")</f>
        <v/>
      </c>
      <c r="C1473" s="41" t="str">
        <f>IF(Data!$B1473:C$5005&lt;&gt;"",Data!C1473,"")</f>
        <v/>
      </c>
      <c r="D1473" s="41" t="str">
        <f>IF(Data!$B1473:D$5005&lt;&gt;"",Data!D1473,"")</f>
        <v/>
      </c>
      <c r="E1473" s="41" t="str">
        <f>IF(Data!$B1473:E$5005&lt;&gt;"",Data!E1473,"")</f>
        <v/>
      </c>
      <c r="F1473" s="41" t="str">
        <f>IF(Data!$B1473:F$5005&lt;&gt;"",Data!F1473,"")</f>
        <v/>
      </c>
      <c r="G1473" s="41" t="str">
        <f>IF(Data!$B1473:G$5005&lt;&gt;"",Data!G1473,"")</f>
        <v/>
      </c>
      <c r="H1473" s="41" t="str">
        <f>IF(Data!$B1473:H$5005&lt;&gt;"",Data!H1473,"")</f>
        <v/>
      </c>
      <c r="I1473" s="41" t="str">
        <f>IF(Data!$B1473:I$5005&lt;&gt;"",Data!I1473,"")</f>
        <v/>
      </c>
    </row>
    <row r="1474" spans="1:9">
      <c r="A1474" s="40">
        <v>1468</v>
      </c>
      <c r="B1474" s="41" t="str">
        <f>IF(Data!B1474:$B$5005&lt;&gt;"",Data!B1474,"")</f>
        <v/>
      </c>
      <c r="C1474" s="41" t="str">
        <f>IF(Data!$B1474:C$5005&lt;&gt;"",Data!C1474,"")</f>
        <v/>
      </c>
      <c r="D1474" s="41" t="str">
        <f>IF(Data!$B1474:D$5005&lt;&gt;"",Data!D1474,"")</f>
        <v/>
      </c>
      <c r="E1474" s="41" t="str">
        <f>IF(Data!$B1474:E$5005&lt;&gt;"",Data!E1474,"")</f>
        <v/>
      </c>
      <c r="F1474" s="41" t="str">
        <f>IF(Data!$B1474:F$5005&lt;&gt;"",Data!F1474,"")</f>
        <v/>
      </c>
      <c r="G1474" s="41" t="str">
        <f>IF(Data!$B1474:G$5005&lt;&gt;"",Data!G1474,"")</f>
        <v/>
      </c>
      <c r="H1474" s="41" t="str">
        <f>IF(Data!$B1474:H$5005&lt;&gt;"",Data!H1474,"")</f>
        <v/>
      </c>
      <c r="I1474" s="41" t="str">
        <f>IF(Data!$B1474:I$5005&lt;&gt;"",Data!I1474,"")</f>
        <v/>
      </c>
    </row>
    <row r="1475" spans="1:9">
      <c r="A1475" s="40">
        <v>1469</v>
      </c>
      <c r="B1475" s="41" t="str">
        <f>IF(Data!B1475:$B$5005&lt;&gt;"",Data!B1475,"")</f>
        <v/>
      </c>
      <c r="C1475" s="41" t="str">
        <f>IF(Data!$B1475:C$5005&lt;&gt;"",Data!C1475,"")</f>
        <v/>
      </c>
      <c r="D1475" s="41" t="str">
        <f>IF(Data!$B1475:D$5005&lt;&gt;"",Data!D1475,"")</f>
        <v/>
      </c>
      <c r="E1475" s="41" t="str">
        <f>IF(Data!$B1475:E$5005&lt;&gt;"",Data!E1475,"")</f>
        <v/>
      </c>
      <c r="F1475" s="41" t="str">
        <f>IF(Data!$B1475:F$5005&lt;&gt;"",Data!F1475,"")</f>
        <v/>
      </c>
      <c r="G1475" s="41" t="str">
        <f>IF(Data!$B1475:G$5005&lt;&gt;"",Data!G1475,"")</f>
        <v/>
      </c>
      <c r="H1475" s="41" t="str">
        <f>IF(Data!$B1475:H$5005&lt;&gt;"",Data!H1475,"")</f>
        <v/>
      </c>
      <c r="I1475" s="41" t="str">
        <f>IF(Data!$B1475:I$5005&lt;&gt;"",Data!I1475,"")</f>
        <v/>
      </c>
    </row>
    <row r="1476" spans="1:9">
      <c r="A1476" s="40">
        <v>1470</v>
      </c>
      <c r="B1476" s="41" t="str">
        <f>IF(Data!B1476:$B$5005&lt;&gt;"",Data!B1476,"")</f>
        <v/>
      </c>
      <c r="C1476" s="41" t="str">
        <f>IF(Data!$B1476:C$5005&lt;&gt;"",Data!C1476,"")</f>
        <v/>
      </c>
      <c r="D1476" s="41" t="str">
        <f>IF(Data!$B1476:D$5005&lt;&gt;"",Data!D1476,"")</f>
        <v/>
      </c>
      <c r="E1476" s="41" t="str">
        <f>IF(Data!$B1476:E$5005&lt;&gt;"",Data!E1476,"")</f>
        <v/>
      </c>
      <c r="F1476" s="41" t="str">
        <f>IF(Data!$B1476:F$5005&lt;&gt;"",Data!F1476,"")</f>
        <v/>
      </c>
      <c r="G1476" s="41" t="str">
        <f>IF(Data!$B1476:G$5005&lt;&gt;"",Data!G1476,"")</f>
        <v/>
      </c>
      <c r="H1476" s="41" t="str">
        <f>IF(Data!$B1476:H$5005&lt;&gt;"",Data!H1476,"")</f>
        <v/>
      </c>
      <c r="I1476" s="41" t="str">
        <f>IF(Data!$B1476:I$5005&lt;&gt;"",Data!I1476,"")</f>
        <v/>
      </c>
    </row>
    <row r="1477" spans="1:9">
      <c r="A1477" s="40">
        <v>1471</v>
      </c>
      <c r="B1477" s="41" t="str">
        <f>IF(Data!B1477:$B$5005&lt;&gt;"",Data!B1477,"")</f>
        <v/>
      </c>
      <c r="C1477" s="41" t="str">
        <f>IF(Data!$B1477:C$5005&lt;&gt;"",Data!C1477,"")</f>
        <v/>
      </c>
      <c r="D1477" s="41" t="str">
        <f>IF(Data!$B1477:D$5005&lt;&gt;"",Data!D1477,"")</f>
        <v/>
      </c>
      <c r="E1477" s="41" t="str">
        <f>IF(Data!$B1477:E$5005&lt;&gt;"",Data!E1477,"")</f>
        <v/>
      </c>
      <c r="F1477" s="41" t="str">
        <f>IF(Data!$B1477:F$5005&lt;&gt;"",Data!F1477,"")</f>
        <v/>
      </c>
      <c r="G1477" s="41" t="str">
        <f>IF(Data!$B1477:G$5005&lt;&gt;"",Data!G1477,"")</f>
        <v/>
      </c>
      <c r="H1477" s="41" t="str">
        <f>IF(Data!$B1477:H$5005&lt;&gt;"",Data!H1477,"")</f>
        <v/>
      </c>
      <c r="I1477" s="41" t="str">
        <f>IF(Data!$B1477:I$5005&lt;&gt;"",Data!I1477,"")</f>
        <v/>
      </c>
    </row>
    <row r="1478" spans="1:9">
      <c r="A1478" s="40">
        <v>1472</v>
      </c>
      <c r="B1478" s="41" t="str">
        <f>IF(Data!B1478:$B$5005&lt;&gt;"",Data!B1478,"")</f>
        <v/>
      </c>
      <c r="C1478" s="41" t="str">
        <f>IF(Data!$B1478:C$5005&lt;&gt;"",Data!C1478,"")</f>
        <v/>
      </c>
      <c r="D1478" s="41" t="str">
        <f>IF(Data!$B1478:D$5005&lt;&gt;"",Data!D1478,"")</f>
        <v/>
      </c>
      <c r="E1478" s="41" t="str">
        <f>IF(Data!$B1478:E$5005&lt;&gt;"",Data!E1478,"")</f>
        <v/>
      </c>
      <c r="F1478" s="41" t="str">
        <f>IF(Data!$B1478:F$5005&lt;&gt;"",Data!F1478,"")</f>
        <v/>
      </c>
      <c r="G1478" s="41" t="str">
        <f>IF(Data!$B1478:G$5005&lt;&gt;"",Data!G1478,"")</f>
        <v/>
      </c>
      <c r="H1478" s="41" t="str">
        <f>IF(Data!$B1478:H$5005&lt;&gt;"",Data!H1478,"")</f>
        <v/>
      </c>
      <c r="I1478" s="41" t="str">
        <f>IF(Data!$B1478:I$5005&lt;&gt;"",Data!I1478,"")</f>
        <v/>
      </c>
    </row>
    <row r="1479" spans="1:9">
      <c r="A1479" s="40">
        <v>1473</v>
      </c>
      <c r="B1479" s="41" t="str">
        <f>IF(Data!B1479:$B$5005&lt;&gt;"",Data!B1479,"")</f>
        <v/>
      </c>
      <c r="C1479" s="41" t="str">
        <f>IF(Data!$B1479:C$5005&lt;&gt;"",Data!C1479,"")</f>
        <v/>
      </c>
      <c r="D1479" s="41" t="str">
        <f>IF(Data!$B1479:D$5005&lt;&gt;"",Data!D1479,"")</f>
        <v/>
      </c>
      <c r="E1479" s="41" t="str">
        <f>IF(Data!$B1479:E$5005&lt;&gt;"",Data!E1479,"")</f>
        <v/>
      </c>
      <c r="F1479" s="41" t="str">
        <f>IF(Data!$B1479:F$5005&lt;&gt;"",Data!F1479,"")</f>
        <v/>
      </c>
      <c r="G1479" s="41" t="str">
        <f>IF(Data!$B1479:G$5005&lt;&gt;"",Data!G1479,"")</f>
        <v/>
      </c>
      <c r="H1479" s="41" t="str">
        <f>IF(Data!$B1479:H$5005&lt;&gt;"",Data!H1479,"")</f>
        <v/>
      </c>
      <c r="I1479" s="41" t="str">
        <f>IF(Data!$B1479:I$5005&lt;&gt;"",Data!I1479,"")</f>
        <v/>
      </c>
    </row>
    <row r="1480" spans="1:9">
      <c r="A1480" s="40">
        <v>1474</v>
      </c>
      <c r="B1480" s="41" t="str">
        <f>IF(Data!B1480:$B$5005&lt;&gt;"",Data!B1480,"")</f>
        <v/>
      </c>
      <c r="C1480" s="41" t="str">
        <f>IF(Data!$B1480:C$5005&lt;&gt;"",Data!C1480,"")</f>
        <v/>
      </c>
      <c r="D1480" s="41" t="str">
        <f>IF(Data!$B1480:D$5005&lt;&gt;"",Data!D1480,"")</f>
        <v/>
      </c>
      <c r="E1480" s="41" t="str">
        <f>IF(Data!$B1480:E$5005&lt;&gt;"",Data!E1480,"")</f>
        <v/>
      </c>
      <c r="F1480" s="41" t="str">
        <f>IF(Data!$B1480:F$5005&lt;&gt;"",Data!F1480,"")</f>
        <v/>
      </c>
      <c r="G1480" s="41" t="str">
        <f>IF(Data!$B1480:G$5005&lt;&gt;"",Data!G1480,"")</f>
        <v/>
      </c>
      <c r="H1480" s="41" t="str">
        <f>IF(Data!$B1480:H$5005&lt;&gt;"",Data!H1480,"")</f>
        <v/>
      </c>
      <c r="I1480" s="41" t="str">
        <f>IF(Data!$B1480:I$5005&lt;&gt;"",Data!I1480,"")</f>
        <v/>
      </c>
    </row>
    <row r="1481" spans="1:9">
      <c r="A1481" s="40">
        <v>1475</v>
      </c>
      <c r="B1481" s="41" t="str">
        <f>IF(Data!B1481:$B$5005&lt;&gt;"",Data!B1481,"")</f>
        <v/>
      </c>
      <c r="C1481" s="41" t="str">
        <f>IF(Data!$B1481:C$5005&lt;&gt;"",Data!C1481,"")</f>
        <v/>
      </c>
      <c r="D1481" s="41" t="str">
        <f>IF(Data!$B1481:D$5005&lt;&gt;"",Data!D1481,"")</f>
        <v/>
      </c>
      <c r="E1481" s="41" t="str">
        <f>IF(Data!$B1481:E$5005&lt;&gt;"",Data!E1481,"")</f>
        <v/>
      </c>
      <c r="F1481" s="41" t="str">
        <f>IF(Data!$B1481:F$5005&lt;&gt;"",Data!F1481,"")</f>
        <v/>
      </c>
      <c r="G1481" s="41" t="str">
        <f>IF(Data!$B1481:G$5005&lt;&gt;"",Data!G1481,"")</f>
        <v/>
      </c>
      <c r="H1481" s="41" t="str">
        <f>IF(Data!$B1481:H$5005&lt;&gt;"",Data!H1481,"")</f>
        <v/>
      </c>
      <c r="I1481" s="41" t="str">
        <f>IF(Data!$B1481:I$5005&lt;&gt;"",Data!I1481,"")</f>
        <v/>
      </c>
    </row>
    <row r="1482" spans="1:9">
      <c r="A1482" s="40">
        <v>1476</v>
      </c>
      <c r="B1482" s="41" t="str">
        <f>IF(Data!B1482:$B$5005&lt;&gt;"",Data!B1482,"")</f>
        <v/>
      </c>
      <c r="C1482" s="41" t="str">
        <f>IF(Data!$B1482:C$5005&lt;&gt;"",Data!C1482,"")</f>
        <v/>
      </c>
      <c r="D1482" s="41" t="str">
        <f>IF(Data!$B1482:D$5005&lt;&gt;"",Data!D1482,"")</f>
        <v/>
      </c>
      <c r="E1482" s="41" t="str">
        <f>IF(Data!$B1482:E$5005&lt;&gt;"",Data!E1482,"")</f>
        <v/>
      </c>
      <c r="F1482" s="41" t="str">
        <f>IF(Data!$B1482:F$5005&lt;&gt;"",Data!F1482,"")</f>
        <v/>
      </c>
      <c r="G1482" s="41" t="str">
        <f>IF(Data!$B1482:G$5005&lt;&gt;"",Data!G1482,"")</f>
        <v/>
      </c>
      <c r="H1482" s="41" t="str">
        <f>IF(Data!$B1482:H$5005&lt;&gt;"",Data!H1482,"")</f>
        <v/>
      </c>
      <c r="I1482" s="41" t="str">
        <f>IF(Data!$B1482:I$5005&lt;&gt;"",Data!I1482,"")</f>
        <v/>
      </c>
    </row>
    <row r="1483" spans="1:9">
      <c r="A1483" s="40">
        <v>1477</v>
      </c>
      <c r="B1483" s="41" t="str">
        <f>IF(Data!B1483:$B$5005&lt;&gt;"",Data!B1483,"")</f>
        <v/>
      </c>
      <c r="C1483" s="41" t="str">
        <f>IF(Data!$B1483:C$5005&lt;&gt;"",Data!C1483,"")</f>
        <v/>
      </c>
      <c r="D1483" s="41" t="str">
        <f>IF(Data!$B1483:D$5005&lt;&gt;"",Data!D1483,"")</f>
        <v/>
      </c>
      <c r="E1483" s="41" t="str">
        <f>IF(Data!$B1483:E$5005&lt;&gt;"",Data!E1483,"")</f>
        <v/>
      </c>
      <c r="F1483" s="41" t="str">
        <f>IF(Data!$B1483:F$5005&lt;&gt;"",Data!F1483,"")</f>
        <v/>
      </c>
      <c r="G1483" s="41" t="str">
        <f>IF(Data!$B1483:G$5005&lt;&gt;"",Data!G1483,"")</f>
        <v/>
      </c>
      <c r="H1483" s="41" t="str">
        <f>IF(Data!$B1483:H$5005&lt;&gt;"",Data!H1483,"")</f>
        <v/>
      </c>
      <c r="I1483" s="41" t="str">
        <f>IF(Data!$B1483:I$5005&lt;&gt;"",Data!I1483,"")</f>
        <v/>
      </c>
    </row>
    <row r="1484" spans="1:9">
      <c r="A1484" s="40">
        <v>1478</v>
      </c>
      <c r="B1484" s="41" t="str">
        <f>IF(Data!B1484:$B$5005&lt;&gt;"",Data!B1484,"")</f>
        <v/>
      </c>
      <c r="C1484" s="41" t="str">
        <f>IF(Data!$B1484:C$5005&lt;&gt;"",Data!C1484,"")</f>
        <v/>
      </c>
      <c r="D1484" s="41" t="str">
        <f>IF(Data!$B1484:D$5005&lt;&gt;"",Data!D1484,"")</f>
        <v/>
      </c>
      <c r="E1484" s="41" t="str">
        <f>IF(Data!$B1484:E$5005&lt;&gt;"",Data!E1484,"")</f>
        <v/>
      </c>
      <c r="F1484" s="41" t="str">
        <f>IF(Data!$B1484:F$5005&lt;&gt;"",Data!F1484,"")</f>
        <v/>
      </c>
      <c r="G1484" s="41" t="str">
        <f>IF(Data!$B1484:G$5005&lt;&gt;"",Data!G1484,"")</f>
        <v/>
      </c>
      <c r="H1484" s="41" t="str">
        <f>IF(Data!$B1484:H$5005&lt;&gt;"",Data!H1484,"")</f>
        <v/>
      </c>
      <c r="I1484" s="41" t="str">
        <f>IF(Data!$B1484:I$5005&lt;&gt;"",Data!I1484,"")</f>
        <v/>
      </c>
    </row>
    <row r="1485" spans="1:9">
      <c r="A1485" s="40">
        <v>1479</v>
      </c>
      <c r="B1485" s="41" t="str">
        <f>IF(Data!B1485:$B$5005&lt;&gt;"",Data!B1485,"")</f>
        <v/>
      </c>
      <c r="C1485" s="41" t="str">
        <f>IF(Data!$B1485:C$5005&lt;&gt;"",Data!C1485,"")</f>
        <v/>
      </c>
      <c r="D1485" s="41" t="str">
        <f>IF(Data!$B1485:D$5005&lt;&gt;"",Data!D1485,"")</f>
        <v/>
      </c>
      <c r="E1485" s="41" t="str">
        <f>IF(Data!$B1485:E$5005&lt;&gt;"",Data!E1485,"")</f>
        <v/>
      </c>
      <c r="F1485" s="41" t="str">
        <f>IF(Data!$B1485:F$5005&lt;&gt;"",Data!F1485,"")</f>
        <v/>
      </c>
      <c r="G1485" s="41" t="str">
        <f>IF(Data!$B1485:G$5005&lt;&gt;"",Data!G1485,"")</f>
        <v/>
      </c>
      <c r="H1485" s="41" t="str">
        <f>IF(Data!$B1485:H$5005&lt;&gt;"",Data!H1485,"")</f>
        <v/>
      </c>
      <c r="I1485" s="41" t="str">
        <f>IF(Data!$B1485:I$5005&lt;&gt;"",Data!I1485,"")</f>
        <v/>
      </c>
    </row>
    <row r="1486" spans="1:9">
      <c r="A1486" s="40">
        <v>1480</v>
      </c>
      <c r="B1486" s="41" t="str">
        <f>IF(Data!B1486:$B$5005&lt;&gt;"",Data!B1486,"")</f>
        <v/>
      </c>
      <c r="C1486" s="41" t="str">
        <f>IF(Data!$B1486:C$5005&lt;&gt;"",Data!C1486,"")</f>
        <v/>
      </c>
      <c r="D1486" s="41" t="str">
        <f>IF(Data!$B1486:D$5005&lt;&gt;"",Data!D1486,"")</f>
        <v/>
      </c>
      <c r="E1486" s="41" t="str">
        <f>IF(Data!$B1486:E$5005&lt;&gt;"",Data!E1486,"")</f>
        <v/>
      </c>
      <c r="F1486" s="41" t="str">
        <f>IF(Data!$B1486:F$5005&lt;&gt;"",Data!F1486,"")</f>
        <v/>
      </c>
      <c r="G1486" s="41" t="str">
        <f>IF(Data!$B1486:G$5005&lt;&gt;"",Data!G1486,"")</f>
        <v/>
      </c>
      <c r="H1486" s="41" t="str">
        <f>IF(Data!$B1486:H$5005&lt;&gt;"",Data!H1486,"")</f>
        <v/>
      </c>
      <c r="I1486" s="41" t="str">
        <f>IF(Data!$B1486:I$5005&lt;&gt;"",Data!I1486,"")</f>
        <v/>
      </c>
    </row>
    <row r="1487" spans="1:9">
      <c r="A1487" s="40">
        <v>1481</v>
      </c>
      <c r="B1487" s="41" t="str">
        <f>IF(Data!B1487:$B$5005&lt;&gt;"",Data!B1487,"")</f>
        <v/>
      </c>
      <c r="C1487" s="41" t="str">
        <f>IF(Data!$B1487:C$5005&lt;&gt;"",Data!C1487,"")</f>
        <v/>
      </c>
      <c r="D1487" s="41" t="str">
        <f>IF(Data!$B1487:D$5005&lt;&gt;"",Data!D1487,"")</f>
        <v/>
      </c>
      <c r="E1487" s="41" t="str">
        <f>IF(Data!$B1487:E$5005&lt;&gt;"",Data!E1487,"")</f>
        <v/>
      </c>
      <c r="F1487" s="41" t="str">
        <f>IF(Data!$B1487:F$5005&lt;&gt;"",Data!F1487,"")</f>
        <v/>
      </c>
      <c r="G1487" s="41" t="str">
        <f>IF(Data!$B1487:G$5005&lt;&gt;"",Data!G1487,"")</f>
        <v/>
      </c>
      <c r="H1487" s="41" t="str">
        <f>IF(Data!$B1487:H$5005&lt;&gt;"",Data!H1487,"")</f>
        <v/>
      </c>
      <c r="I1487" s="41" t="str">
        <f>IF(Data!$B1487:I$5005&lt;&gt;"",Data!I1487,"")</f>
        <v/>
      </c>
    </row>
    <row r="1488" spans="1:9">
      <c r="A1488" s="40">
        <v>1482</v>
      </c>
      <c r="B1488" s="41" t="str">
        <f>IF(Data!B1488:$B$5005&lt;&gt;"",Data!B1488,"")</f>
        <v/>
      </c>
      <c r="C1488" s="41" t="str">
        <f>IF(Data!$B1488:C$5005&lt;&gt;"",Data!C1488,"")</f>
        <v/>
      </c>
      <c r="D1488" s="41" t="str">
        <f>IF(Data!$B1488:D$5005&lt;&gt;"",Data!D1488,"")</f>
        <v/>
      </c>
      <c r="E1488" s="41" t="str">
        <f>IF(Data!$B1488:E$5005&lt;&gt;"",Data!E1488,"")</f>
        <v/>
      </c>
      <c r="F1488" s="41" t="str">
        <f>IF(Data!$B1488:F$5005&lt;&gt;"",Data!F1488,"")</f>
        <v/>
      </c>
      <c r="G1488" s="41" t="str">
        <f>IF(Data!$B1488:G$5005&lt;&gt;"",Data!G1488,"")</f>
        <v/>
      </c>
      <c r="H1488" s="41" t="str">
        <f>IF(Data!$B1488:H$5005&lt;&gt;"",Data!H1488,"")</f>
        <v/>
      </c>
      <c r="I1488" s="41" t="str">
        <f>IF(Data!$B1488:I$5005&lt;&gt;"",Data!I1488,"")</f>
        <v/>
      </c>
    </row>
    <row r="1489" spans="1:9">
      <c r="A1489" s="40">
        <v>1483</v>
      </c>
      <c r="B1489" s="41" t="str">
        <f>IF(Data!B1489:$B$5005&lt;&gt;"",Data!B1489,"")</f>
        <v/>
      </c>
      <c r="C1489" s="41" t="str">
        <f>IF(Data!$B1489:C$5005&lt;&gt;"",Data!C1489,"")</f>
        <v/>
      </c>
      <c r="D1489" s="41" t="str">
        <f>IF(Data!$B1489:D$5005&lt;&gt;"",Data!D1489,"")</f>
        <v/>
      </c>
      <c r="E1489" s="41" t="str">
        <f>IF(Data!$B1489:E$5005&lt;&gt;"",Data!E1489,"")</f>
        <v/>
      </c>
      <c r="F1489" s="41" t="str">
        <f>IF(Data!$B1489:F$5005&lt;&gt;"",Data!F1489,"")</f>
        <v/>
      </c>
      <c r="G1489" s="41" t="str">
        <f>IF(Data!$B1489:G$5005&lt;&gt;"",Data!G1489,"")</f>
        <v/>
      </c>
      <c r="H1489" s="41" t="str">
        <f>IF(Data!$B1489:H$5005&lt;&gt;"",Data!H1489,"")</f>
        <v/>
      </c>
      <c r="I1489" s="41" t="str">
        <f>IF(Data!$B1489:I$5005&lt;&gt;"",Data!I1489,"")</f>
        <v/>
      </c>
    </row>
    <row r="1490" spans="1:9">
      <c r="A1490" s="40">
        <v>1484</v>
      </c>
      <c r="B1490" s="41" t="str">
        <f>IF(Data!B1490:$B$5005&lt;&gt;"",Data!B1490,"")</f>
        <v/>
      </c>
      <c r="C1490" s="41" t="str">
        <f>IF(Data!$B1490:C$5005&lt;&gt;"",Data!C1490,"")</f>
        <v/>
      </c>
      <c r="D1490" s="41" t="str">
        <f>IF(Data!$B1490:D$5005&lt;&gt;"",Data!D1490,"")</f>
        <v/>
      </c>
      <c r="E1490" s="41" t="str">
        <f>IF(Data!$B1490:E$5005&lt;&gt;"",Data!E1490,"")</f>
        <v/>
      </c>
      <c r="F1490" s="41" t="str">
        <f>IF(Data!$B1490:F$5005&lt;&gt;"",Data!F1490,"")</f>
        <v/>
      </c>
      <c r="G1490" s="41" t="str">
        <f>IF(Data!$B1490:G$5005&lt;&gt;"",Data!G1490,"")</f>
        <v/>
      </c>
      <c r="H1490" s="41" t="str">
        <f>IF(Data!$B1490:H$5005&lt;&gt;"",Data!H1490,"")</f>
        <v/>
      </c>
      <c r="I1490" s="41" t="str">
        <f>IF(Data!$B1490:I$5005&lt;&gt;"",Data!I1490,"")</f>
        <v/>
      </c>
    </row>
    <row r="1491" spans="1:9">
      <c r="A1491" s="40">
        <v>1485</v>
      </c>
      <c r="B1491" s="41" t="str">
        <f>IF(Data!B1491:$B$5005&lt;&gt;"",Data!B1491,"")</f>
        <v/>
      </c>
      <c r="C1491" s="41" t="str">
        <f>IF(Data!$B1491:C$5005&lt;&gt;"",Data!C1491,"")</f>
        <v/>
      </c>
      <c r="D1491" s="41" t="str">
        <f>IF(Data!$B1491:D$5005&lt;&gt;"",Data!D1491,"")</f>
        <v/>
      </c>
      <c r="E1491" s="41" t="str">
        <f>IF(Data!$B1491:E$5005&lt;&gt;"",Data!E1491,"")</f>
        <v/>
      </c>
      <c r="F1491" s="41" t="str">
        <f>IF(Data!$B1491:F$5005&lt;&gt;"",Data!F1491,"")</f>
        <v/>
      </c>
      <c r="G1491" s="41" t="str">
        <f>IF(Data!$B1491:G$5005&lt;&gt;"",Data!G1491,"")</f>
        <v/>
      </c>
      <c r="H1491" s="41" t="str">
        <f>IF(Data!$B1491:H$5005&lt;&gt;"",Data!H1491,"")</f>
        <v/>
      </c>
      <c r="I1491" s="41" t="str">
        <f>IF(Data!$B1491:I$5005&lt;&gt;"",Data!I1491,"")</f>
        <v/>
      </c>
    </row>
    <row r="1492" spans="1:9">
      <c r="A1492" s="40">
        <v>1486</v>
      </c>
      <c r="B1492" s="41" t="str">
        <f>IF(Data!B1492:$B$5005&lt;&gt;"",Data!B1492,"")</f>
        <v/>
      </c>
      <c r="C1492" s="41" t="str">
        <f>IF(Data!$B1492:C$5005&lt;&gt;"",Data!C1492,"")</f>
        <v/>
      </c>
      <c r="D1492" s="41" t="str">
        <f>IF(Data!$B1492:D$5005&lt;&gt;"",Data!D1492,"")</f>
        <v/>
      </c>
      <c r="E1492" s="41" t="str">
        <f>IF(Data!$B1492:E$5005&lt;&gt;"",Data!E1492,"")</f>
        <v/>
      </c>
      <c r="F1492" s="41" t="str">
        <f>IF(Data!$B1492:F$5005&lt;&gt;"",Data!F1492,"")</f>
        <v/>
      </c>
      <c r="G1492" s="41" t="str">
        <f>IF(Data!$B1492:G$5005&lt;&gt;"",Data!G1492,"")</f>
        <v/>
      </c>
      <c r="H1492" s="41" t="str">
        <f>IF(Data!$B1492:H$5005&lt;&gt;"",Data!H1492,"")</f>
        <v/>
      </c>
      <c r="I1492" s="41" t="str">
        <f>IF(Data!$B1492:I$5005&lt;&gt;"",Data!I1492,"")</f>
        <v/>
      </c>
    </row>
    <row r="1493" spans="1:9">
      <c r="A1493" s="40">
        <v>1487</v>
      </c>
      <c r="B1493" s="41" t="str">
        <f>IF(Data!B1493:$B$5005&lt;&gt;"",Data!B1493,"")</f>
        <v/>
      </c>
      <c r="C1493" s="41" t="str">
        <f>IF(Data!$B1493:C$5005&lt;&gt;"",Data!C1493,"")</f>
        <v/>
      </c>
      <c r="D1493" s="41" t="str">
        <f>IF(Data!$B1493:D$5005&lt;&gt;"",Data!D1493,"")</f>
        <v/>
      </c>
      <c r="E1493" s="41" t="str">
        <f>IF(Data!$B1493:E$5005&lt;&gt;"",Data!E1493,"")</f>
        <v/>
      </c>
      <c r="F1493" s="41" t="str">
        <f>IF(Data!$B1493:F$5005&lt;&gt;"",Data!F1493,"")</f>
        <v/>
      </c>
      <c r="G1493" s="41" t="str">
        <f>IF(Data!$B1493:G$5005&lt;&gt;"",Data!G1493,"")</f>
        <v/>
      </c>
      <c r="H1493" s="41" t="str">
        <f>IF(Data!$B1493:H$5005&lt;&gt;"",Data!H1493,"")</f>
        <v/>
      </c>
      <c r="I1493" s="41" t="str">
        <f>IF(Data!$B1493:I$5005&lt;&gt;"",Data!I1493,"")</f>
        <v/>
      </c>
    </row>
    <row r="1494" spans="1:9">
      <c r="A1494" s="40">
        <v>1488</v>
      </c>
      <c r="B1494" s="41" t="str">
        <f>IF(Data!B1494:$B$5005&lt;&gt;"",Data!B1494,"")</f>
        <v/>
      </c>
      <c r="C1494" s="41" t="str">
        <f>IF(Data!$B1494:C$5005&lt;&gt;"",Data!C1494,"")</f>
        <v/>
      </c>
      <c r="D1494" s="41" t="str">
        <f>IF(Data!$B1494:D$5005&lt;&gt;"",Data!D1494,"")</f>
        <v/>
      </c>
      <c r="E1494" s="41" t="str">
        <f>IF(Data!$B1494:E$5005&lt;&gt;"",Data!E1494,"")</f>
        <v/>
      </c>
      <c r="F1494" s="41" t="str">
        <f>IF(Data!$B1494:F$5005&lt;&gt;"",Data!F1494,"")</f>
        <v/>
      </c>
      <c r="G1494" s="41" t="str">
        <f>IF(Data!$B1494:G$5005&lt;&gt;"",Data!G1494,"")</f>
        <v/>
      </c>
      <c r="H1494" s="41" t="str">
        <f>IF(Data!$B1494:H$5005&lt;&gt;"",Data!H1494,"")</f>
        <v/>
      </c>
      <c r="I1494" s="41" t="str">
        <f>IF(Data!$B1494:I$5005&lt;&gt;"",Data!I1494,"")</f>
        <v/>
      </c>
    </row>
    <row r="1495" spans="1:9">
      <c r="A1495" s="40">
        <v>1489</v>
      </c>
      <c r="B1495" s="41" t="str">
        <f>IF(Data!B1495:$B$5005&lt;&gt;"",Data!B1495,"")</f>
        <v/>
      </c>
      <c r="C1495" s="41" t="str">
        <f>IF(Data!$B1495:C$5005&lt;&gt;"",Data!C1495,"")</f>
        <v/>
      </c>
      <c r="D1495" s="41" t="str">
        <f>IF(Data!$B1495:D$5005&lt;&gt;"",Data!D1495,"")</f>
        <v/>
      </c>
      <c r="E1495" s="41" t="str">
        <f>IF(Data!$B1495:E$5005&lt;&gt;"",Data!E1495,"")</f>
        <v/>
      </c>
      <c r="F1495" s="41" t="str">
        <f>IF(Data!$B1495:F$5005&lt;&gt;"",Data!F1495,"")</f>
        <v/>
      </c>
      <c r="G1495" s="41" t="str">
        <f>IF(Data!$B1495:G$5005&lt;&gt;"",Data!G1495,"")</f>
        <v/>
      </c>
      <c r="H1495" s="41" t="str">
        <f>IF(Data!$B1495:H$5005&lt;&gt;"",Data!H1495,"")</f>
        <v/>
      </c>
      <c r="I1495" s="41" t="str">
        <f>IF(Data!$B1495:I$5005&lt;&gt;"",Data!I1495,"")</f>
        <v/>
      </c>
    </row>
    <row r="1496" spans="1:9">
      <c r="A1496" s="40">
        <v>1490</v>
      </c>
      <c r="B1496" s="41" t="str">
        <f>IF(Data!B1496:$B$5005&lt;&gt;"",Data!B1496,"")</f>
        <v/>
      </c>
      <c r="C1496" s="41" t="str">
        <f>IF(Data!$B1496:C$5005&lt;&gt;"",Data!C1496,"")</f>
        <v/>
      </c>
      <c r="D1496" s="41" t="str">
        <f>IF(Data!$B1496:D$5005&lt;&gt;"",Data!D1496,"")</f>
        <v/>
      </c>
      <c r="E1496" s="41" t="str">
        <f>IF(Data!$B1496:E$5005&lt;&gt;"",Data!E1496,"")</f>
        <v/>
      </c>
      <c r="F1496" s="41" t="str">
        <f>IF(Data!$B1496:F$5005&lt;&gt;"",Data!F1496,"")</f>
        <v/>
      </c>
      <c r="G1496" s="41" t="str">
        <f>IF(Data!$B1496:G$5005&lt;&gt;"",Data!G1496,"")</f>
        <v/>
      </c>
      <c r="H1496" s="41" t="str">
        <f>IF(Data!$B1496:H$5005&lt;&gt;"",Data!H1496,"")</f>
        <v/>
      </c>
      <c r="I1496" s="41" t="str">
        <f>IF(Data!$B1496:I$5005&lt;&gt;"",Data!I1496,"")</f>
        <v/>
      </c>
    </row>
    <row r="1497" spans="1:9">
      <c r="A1497" s="40">
        <v>1491</v>
      </c>
      <c r="B1497" s="41" t="str">
        <f>IF(Data!B1497:$B$5005&lt;&gt;"",Data!B1497,"")</f>
        <v/>
      </c>
      <c r="C1497" s="41" t="str">
        <f>IF(Data!$B1497:C$5005&lt;&gt;"",Data!C1497,"")</f>
        <v/>
      </c>
      <c r="D1497" s="41" t="str">
        <f>IF(Data!$B1497:D$5005&lt;&gt;"",Data!D1497,"")</f>
        <v/>
      </c>
      <c r="E1497" s="41" t="str">
        <f>IF(Data!$B1497:E$5005&lt;&gt;"",Data!E1497,"")</f>
        <v/>
      </c>
      <c r="F1497" s="41" t="str">
        <f>IF(Data!$B1497:F$5005&lt;&gt;"",Data!F1497,"")</f>
        <v/>
      </c>
      <c r="G1497" s="41" t="str">
        <f>IF(Data!$B1497:G$5005&lt;&gt;"",Data!G1497,"")</f>
        <v/>
      </c>
      <c r="H1497" s="41" t="str">
        <f>IF(Data!$B1497:H$5005&lt;&gt;"",Data!H1497,"")</f>
        <v/>
      </c>
      <c r="I1497" s="41" t="str">
        <f>IF(Data!$B1497:I$5005&lt;&gt;"",Data!I1497,"")</f>
        <v/>
      </c>
    </row>
    <row r="1498" spans="1:9">
      <c r="A1498" s="40">
        <v>1492</v>
      </c>
      <c r="B1498" s="41" t="str">
        <f>IF(Data!B1498:$B$5005&lt;&gt;"",Data!B1498,"")</f>
        <v/>
      </c>
      <c r="C1498" s="41" t="str">
        <f>IF(Data!$B1498:C$5005&lt;&gt;"",Data!C1498,"")</f>
        <v/>
      </c>
      <c r="D1498" s="41" t="str">
        <f>IF(Data!$B1498:D$5005&lt;&gt;"",Data!D1498,"")</f>
        <v/>
      </c>
      <c r="E1498" s="41" t="str">
        <f>IF(Data!$B1498:E$5005&lt;&gt;"",Data!E1498,"")</f>
        <v/>
      </c>
      <c r="F1498" s="41" t="str">
        <f>IF(Data!$B1498:F$5005&lt;&gt;"",Data!F1498,"")</f>
        <v/>
      </c>
      <c r="G1498" s="41" t="str">
        <f>IF(Data!$B1498:G$5005&lt;&gt;"",Data!G1498,"")</f>
        <v/>
      </c>
      <c r="H1498" s="41" t="str">
        <f>IF(Data!$B1498:H$5005&lt;&gt;"",Data!H1498,"")</f>
        <v/>
      </c>
      <c r="I1498" s="41" t="str">
        <f>IF(Data!$B1498:I$5005&lt;&gt;"",Data!I1498,"")</f>
        <v/>
      </c>
    </row>
    <row r="1499" spans="1:9">
      <c r="A1499" s="40">
        <v>1493</v>
      </c>
      <c r="B1499" s="41" t="str">
        <f>IF(Data!B1499:$B$5005&lt;&gt;"",Data!B1499,"")</f>
        <v/>
      </c>
      <c r="C1499" s="41" t="str">
        <f>IF(Data!$B1499:C$5005&lt;&gt;"",Data!C1499,"")</f>
        <v/>
      </c>
      <c r="D1499" s="41" t="str">
        <f>IF(Data!$B1499:D$5005&lt;&gt;"",Data!D1499,"")</f>
        <v/>
      </c>
      <c r="E1499" s="41" t="str">
        <f>IF(Data!$B1499:E$5005&lt;&gt;"",Data!E1499,"")</f>
        <v/>
      </c>
      <c r="F1499" s="41" t="str">
        <f>IF(Data!$B1499:F$5005&lt;&gt;"",Data!F1499,"")</f>
        <v/>
      </c>
      <c r="G1499" s="41" t="str">
        <f>IF(Data!$B1499:G$5005&lt;&gt;"",Data!G1499,"")</f>
        <v/>
      </c>
      <c r="H1499" s="41" t="str">
        <f>IF(Data!$B1499:H$5005&lt;&gt;"",Data!H1499,"")</f>
        <v/>
      </c>
      <c r="I1499" s="41" t="str">
        <f>IF(Data!$B1499:I$5005&lt;&gt;"",Data!I1499,"")</f>
        <v/>
      </c>
    </row>
    <row r="1500" spans="1:9">
      <c r="A1500" s="40">
        <v>1494</v>
      </c>
      <c r="B1500" s="41" t="str">
        <f>IF(Data!B1500:$B$5005&lt;&gt;"",Data!B1500,"")</f>
        <v/>
      </c>
      <c r="C1500" s="41" t="str">
        <f>IF(Data!$B1500:C$5005&lt;&gt;"",Data!C1500,"")</f>
        <v/>
      </c>
      <c r="D1500" s="41" t="str">
        <f>IF(Data!$B1500:D$5005&lt;&gt;"",Data!D1500,"")</f>
        <v/>
      </c>
      <c r="E1500" s="41" t="str">
        <f>IF(Data!$B1500:E$5005&lt;&gt;"",Data!E1500,"")</f>
        <v/>
      </c>
      <c r="F1500" s="41" t="str">
        <f>IF(Data!$B1500:F$5005&lt;&gt;"",Data!F1500,"")</f>
        <v/>
      </c>
      <c r="G1500" s="41" t="str">
        <f>IF(Data!$B1500:G$5005&lt;&gt;"",Data!G1500,"")</f>
        <v/>
      </c>
      <c r="H1500" s="41" t="str">
        <f>IF(Data!$B1500:H$5005&lt;&gt;"",Data!H1500,"")</f>
        <v/>
      </c>
      <c r="I1500" s="41" t="str">
        <f>IF(Data!$B1500:I$5005&lt;&gt;"",Data!I1500,"")</f>
        <v/>
      </c>
    </row>
    <row r="1501" spans="1:9">
      <c r="A1501" s="40">
        <v>1495</v>
      </c>
      <c r="B1501" s="41" t="str">
        <f>IF(Data!B1501:$B$5005&lt;&gt;"",Data!B1501,"")</f>
        <v/>
      </c>
      <c r="C1501" s="41" t="str">
        <f>IF(Data!$B1501:C$5005&lt;&gt;"",Data!C1501,"")</f>
        <v/>
      </c>
      <c r="D1501" s="41" t="str">
        <f>IF(Data!$B1501:D$5005&lt;&gt;"",Data!D1501,"")</f>
        <v/>
      </c>
      <c r="E1501" s="41" t="str">
        <f>IF(Data!$B1501:E$5005&lt;&gt;"",Data!E1501,"")</f>
        <v/>
      </c>
      <c r="F1501" s="41" t="str">
        <f>IF(Data!$B1501:F$5005&lt;&gt;"",Data!F1501,"")</f>
        <v/>
      </c>
      <c r="G1501" s="41" t="str">
        <f>IF(Data!$B1501:G$5005&lt;&gt;"",Data!G1501,"")</f>
        <v/>
      </c>
      <c r="H1501" s="41" t="str">
        <f>IF(Data!$B1501:H$5005&lt;&gt;"",Data!H1501,"")</f>
        <v/>
      </c>
      <c r="I1501" s="41" t="str">
        <f>IF(Data!$B1501:I$5005&lt;&gt;"",Data!I1501,"")</f>
        <v/>
      </c>
    </row>
    <row r="1502" spans="1:9">
      <c r="A1502" s="40">
        <v>1496</v>
      </c>
      <c r="B1502" s="41" t="str">
        <f>IF(Data!B1502:$B$5005&lt;&gt;"",Data!B1502,"")</f>
        <v/>
      </c>
      <c r="C1502" s="41" t="str">
        <f>IF(Data!$B1502:C$5005&lt;&gt;"",Data!C1502,"")</f>
        <v/>
      </c>
      <c r="D1502" s="41" t="str">
        <f>IF(Data!$B1502:D$5005&lt;&gt;"",Data!D1502,"")</f>
        <v/>
      </c>
      <c r="E1502" s="41" t="str">
        <f>IF(Data!$B1502:E$5005&lt;&gt;"",Data!E1502,"")</f>
        <v/>
      </c>
      <c r="F1502" s="41" t="str">
        <f>IF(Data!$B1502:F$5005&lt;&gt;"",Data!F1502,"")</f>
        <v/>
      </c>
      <c r="G1502" s="41" t="str">
        <f>IF(Data!$B1502:G$5005&lt;&gt;"",Data!G1502,"")</f>
        <v/>
      </c>
      <c r="H1502" s="41" t="str">
        <f>IF(Data!$B1502:H$5005&lt;&gt;"",Data!H1502,"")</f>
        <v/>
      </c>
      <c r="I1502" s="41" t="str">
        <f>IF(Data!$B1502:I$5005&lt;&gt;"",Data!I1502,"")</f>
        <v/>
      </c>
    </row>
    <row r="1503" spans="1:9">
      <c r="A1503" s="40">
        <v>1497</v>
      </c>
      <c r="B1503" s="41" t="str">
        <f>IF(Data!B1503:$B$5005&lt;&gt;"",Data!B1503,"")</f>
        <v/>
      </c>
      <c r="C1503" s="41" t="str">
        <f>IF(Data!$B1503:C$5005&lt;&gt;"",Data!C1503,"")</f>
        <v/>
      </c>
      <c r="D1503" s="41" t="str">
        <f>IF(Data!$B1503:D$5005&lt;&gt;"",Data!D1503,"")</f>
        <v/>
      </c>
      <c r="E1503" s="41" t="str">
        <f>IF(Data!$B1503:E$5005&lt;&gt;"",Data!E1503,"")</f>
        <v/>
      </c>
      <c r="F1503" s="41" t="str">
        <f>IF(Data!$B1503:F$5005&lt;&gt;"",Data!F1503,"")</f>
        <v/>
      </c>
      <c r="G1503" s="41" t="str">
        <f>IF(Data!$B1503:G$5005&lt;&gt;"",Data!G1503,"")</f>
        <v/>
      </c>
      <c r="H1503" s="41" t="str">
        <f>IF(Data!$B1503:H$5005&lt;&gt;"",Data!H1503,"")</f>
        <v/>
      </c>
      <c r="I1503" s="41" t="str">
        <f>IF(Data!$B1503:I$5005&lt;&gt;"",Data!I1503,"")</f>
        <v/>
      </c>
    </row>
    <row r="1504" spans="1:9">
      <c r="A1504" s="40">
        <v>1498</v>
      </c>
      <c r="B1504" s="41" t="str">
        <f>IF(Data!B1504:$B$5005&lt;&gt;"",Data!B1504,"")</f>
        <v/>
      </c>
      <c r="C1504" s="41" t="str">
        <f>IF(Data!$B1504:C$5005&lt;&gt;"",Data!C1504,"")</f>
        <v/>
      </c>
      <c r="D1504" s="41" t="str">
        <f>IF(Data!$B1504:D$5005&lt;&gt;"",Data!D1504,"")</f>
        <v/>
      </c>
      <c r="E1504" s="41" t="str">
        <f>IF(Data!$B1504:E$5005&lt;&gt;"",Data!E1504,"")</f>
        <v/>
      </c>
      <c r="F1504" s="41" t="str">
        <f>IF(Data!$B1504:F$5005&lt;&gt;"",Data!F1504,"")</f>
        <v/>
      </c>
      <c r="G1504" s="41" t="str">
        <f>IF(Data!$B1504:G$5005&lt;&gt;"",Data!G1504,"")</f>
        <v/>
      </c>
      <c r="H1504" s="41" t="str">
        <f>IF(Data!$B1504:H$5005&lt;&gt;"",Data!H1504,"")</f>
        <v/>
      </c>
      <c r="I1504" s="41" t="str">
        <f>IF(Data!$B1504:I$5005&lt;&gt;"",Data!I1504,"")</f>
        <v/>
      </c>
    </row>
    <row r="1505" spans="1:9">
      <c r="A1505" s="40">
        <v>1499</v>
      </c>
      <c r="B1505" s="41" t="str">
        <f>IF(Data!B1505:$B$5005&lt;&gt;"",Data!B1505,"")</f>
        <v/>
      </c>
      <c r="C1505" s="41" t="str">
        <f>IF(Data!$B1505:C$5005&lt;&gt;"",Data!C1505,"")</f>
        <v/>
      </c>
      <c r="D1505" s="41" t="str">
        <f>IF(Data!$B1505:D$5005&lt;&gt;"",Data!D1505,"")</f>
        <v/>
      </c>
      <c r="E1505" s="41" t="str">
        <f>IF(Data!$B1505:E$5005&lt;&gt;"",Data!E1505,"")</f>
        <v/>
      </c>
      <c r="F1505" s="41" t="str">
        <f>IF(Data!$B1505:F$5005&lt;&gt;"",Data!F1505,"")</f>
        <v/>
      </c>
      <c r="G1505" s="41" t="str">
        <f>IF(Data!$B1505:G$5005&lt;&gt;"",Data!G1505,"")</f>
        <v/>
      </c>
      <c r="H1505" s="41" t="str">
        <f>IF(Data!$B1505:H$5005&lt;&gt;"",Data!H1505,"")</f>
        <v/>
      </c>
      <c r="I1505" s="41" t="str">
        <f>IF(Data!$B1505:I$5005&lt;&gt;"",Data!I1505,"")</f>
        <v/>
      </c>
    </row>
    <row r="1506" spans="1:9">
      <c r="A1506" s="40">
        <v>1500</v>
      </c>
      <c r="B1506" s="41" t="str">
        <f>IF(Data!B1506:$B$5005&lt;&gt;"",Data!B1506,"")</f>
        <v/>
      </c>
      <c r="C1506" s="41" t="str">
        <f>IF(Data!$B1506:C$5005&lt;&gt;"",Data!C1506,"")</f>
        <v/>
      </c>
      <c r="D1506" s="41" t="str">
        <f>IF(Data!$B1506:D$5005&lt;&gt;"",Data!D1506,"")</f>
        <v/>
      </c>
      <c r="E1506" s="41" t="str">
        <f>IF(Data!$B1506:E$5005&lt;&gt;"",Data!E1506,"")</f>
        <v/>
      </c>
      <c r="F1506" s="41" t="str">
        <f>IF(Data!$B1506:F$5005&lt;&gt;"",Data!F1506,"")</f>
        <v/>
      </c>
      <c r="G1506" s="41" t="str">
        <f>IF(Data!$B1506:G$5005&lt;&gt;"",Data!G1506,"")</f>
        <v/>
      </c>
      <c r="H1506" s="41" t="str">
        <f>IF(Data!$B1506:H$5005&lt;&gt;"",Data!H1506,"")</f>
        <v/>
      </c>
      <c r="I1506" s="41" t="str">
        <f>IF(Data!$B1506:I$5005&lt;&gt;"",Data!I1506,"")</f>
        <v/>
      </c>
    </row>
    <row r="1507" spans="1:9">
      <c r="A1507" s="40">
        <v>1501</v>
      </c>
      <c r="B1507" s="41" t="str">
        <f>IF(Data!B1507:$B$5005&lt;&gt;"",Data!B1507,"")</f>
        <v/>
      </c>
      <c r="C1507" s="41" t="str">
        <f>IF(Data!$B1507:C$5005&lt;&gt;"",Data!C1507,"")</f>
        <v/>
      </c>
      <c r="D1507" s="41" t="str">
        <f>IF(Data!$B1507:D$5005&lt;&gt;"",Data!D1507,"")</f>
        <v/>
      </c>
      <c r="E1507" s="41" t="str">
        <f>IF(Data!$B1507:E$5005&lt;&gt;"",Data!E1507,"")</f>
        <v/>
      </c>
      <c r="F1507" s="41" t="str">
        <f>IF(Data!$B1507:F$5005&lt;&gt;"",Data!F1507,"")</f>
        <v/>
      </c>
      <c r="G1507" s="41" t="str">
        <f>IF(Data!$B1507:G$5005&lt;&gt;"",Data!G1507,"")</f>
        <v/>
      </c>
      <c r="H1507" s="41" t="str">
        <f>IF(Data!$B1507:H$5005&lt;&gt;"",Data!H1507,"")</f>
        <v/>
      </c>
      <c r="I1507" s="41" t="str">
        <f>IF(Data!$B1507:I$5005&lt;&gt;"",Data!I1507,"")</f>
        <v/>
      </c>
    </row>
    <row r="1508" spans="1:9">
      <c r="A1508" s="40">
        <v>1502</v>
      </c>
      <c r="B1508" s="41" t="str">
        <f>IF(Data!B1508:$B$5005&lt;&gt;"",Data!B1508,"")</f>
        <v/>
      </c>
      <c r="C1508" s="41" t="str">
        <f>IF(Data!$B1508:C$5005&lt;&gt;"",Data!C1508,"")</f>
        <v/>
      </c>
      <c r="D1508" s="41" t="str">
        <f>IF(Data!$B1508:D$5005&lt;&gt;"",Data!D1508,"")</f>
        <v/>
      </c>
      <c r="E1508" s="41" t="str">
        <f>IF(Data!$B1508:E$5005&lt;&gt;"",Data!E1508,"")</f>
        <v/>
      </c>
      <c r="F1508" s="41" t="str">
        <f>IF(Data!$B1508:F$5005&lt;&gt;"",Data!F1508,"")</f>
        <v/>
      </c>
      <c r="G1508" s="41" t="str">
        <f>IF(Data!$B1508:G$5005&lt;&gt;"",Data!G1508,"")</f>
        <v/>
      </c>
      <c r="H1508" s="41" t="str">
        <f>IF(Data!$B1508:H$5005&lt;&gt;"",Data!H1508,"")</f>
        <v/>
      </c>
      <c r="I1508" s="41" t="str">
        <f>IF(Data!$B1508:I$5005&lt;&gt;"",Data!I1508,"")</f>
        <v/>
      </c>
    </row>
    <row r="1509" spans="1:9">
      <c r="A1509" s="40">
        <v>1503</v>
      </c>
      <c r="B1509" s="41" t="str">
        <f>IF(Data!B1509:$B$5005&lt;&gt;"",Data!B1509,"")</f>
        <v/>
      </c>
      <c r="C1509" s="41" t="str">
        <f>IF(Data!$B1509:C$5005&lt;&gt;"",Data!C1509,"")</f>
        <v/>
      </c>
      <c r="D1509" s="41" t="str">
        <f>IF(Data!$B1509:D$5005&lt;&gt;"",Data!D1509,"")</f>
        <v/>
      </c>
      <c r="E1509" s="41" t="str">
        <f>IF(Data!$B1509:E$5005&lt;&gt;"",Data!E1509,"")</f>
        <v/>
      </c>
      <c r="F1509" s="41" t="str">
        <f>IF(Data!$B1509:F$5005&lt;&gt;"",Data!F1509,"")</f>
        <v/>
      </c>
      <c r="G1509" s="41" t="str">
        <f>IF(Data!$B1509:G$5005&lt;&gt;"",Data!G1509,"")</f>
        <v/>
      </c>
      <c r="H1509" s="41" t="str">
        <f>IF(Data!$B1509:H$5005&lt;&gt;"",Data!H1509,"")</f>
        <v/>
      </c>
      <c r="I1509" s="41" t="str">
        <f>IF(Data!$B1509:I$5005&lt;&gt;"",Data!I1509,"")</f>
        <v/>
      </c>
    </row>
    <row r="1510" spans="1:9">
      <c r="A1510" s="40">
        <v>1504</v>
      </c>
      <c r="B1510" s="41" t="str">
        <f>IF(Data!B1510:$B$5005&lt;&gt;"",Data!B1510,"")</f>
        <v/>
      </c>
      <c r="C1510" s="41" t="str">
        <f>IF(Data!$B1510:C$5005&lt;&gt;"",Data!C1510,"")</f>
        <v/>
      </c>
      <c r="D1510" s="41" t="str">
        <f>IF(Data!$B1510:D$5005&lt;&gt;"",Data!D1510,"")</f>
        <v/>
      </c>
      <c r="E1510" s="41" t="str">
        <f>IF(Data!$B1510:E$5005&lt;&gt;"",Data!E1510,"")</f>
        <v/>
      </c>
      <c r="F1510" s="41" t="str">
        <f>IF(Data!$B1510:F$5005&lt;&gt;"",Data!F1510,"")</f>
        <v/>
      </c>
      <c r="G1510" s="41" t="str">
        <f>IF(Data!$B1510:G$5005&lt;&gt;"",Data!G1510,"")</f>
        <v/>
      </c>
      <c r="H1510" s="41" t="str">
        <f>IF(Data!$B1510:H$5005&lt;&gt;"",Data!H1510,"")</f>
        <v/>
      </c>
      <c r="I1510" s="41" t="str">
        <f>IF(Data!$B1510:I$5005&lt;&gt;"",Data!I1510,"")</f>
        <v/>
      </c>
    </row>
    <row r="1511" spans="1:9">
      <c r="A1511" s="40">
        <v>1505</v>
      </c>
      <c r="B1511" s="41" t="str">
        <f>IF(Data!B1511:$B$5005&lt;&gt;"",Data!B1511,"")</f>
        <v/>
      </c>
      <c r="C1511" s="41" t="str">
        <f>IF(Data!$B1511:C$5005&lt;&gt;"",Data!C1511,"")</f>
        <v/>
      </c>
      <c r="D1511" s="41" t="str">
        <f>IF(Data!$B1511:D$5005&lt;&gt;"",Data!D1511,"")</f>
        <v/>
      </c>
      <c r="E1511" s="41" t="str">
        <f>IF(Data!$B1511:E$5005&lt;&gt;"",Data!E1511,"")</f>
        <v/>
      </c>
      <c r="F1511" s="41" t="str">
        <f>IF(Data!$B1511:F$5005&lt;&gt;"",Data!F1511,"")</f>
        <v/>
      </c>
      <c r="G1511" s="41" t="str">
        <f>IF(Data!$B1511:G$5005&lt;&gt;"",Data!G1511,"")</f>
        <v/>
      </c>
      <c r="H1511" s="41" t="str">
        <f>IF(Data!$B1511:H$5005&lt;&gt;"",Data!H1511,"")</f>
        <v/>
      </c>
      <c r="I1511" s="41" t="str">
        <f>IF(Data!$B1511:I$5005&lt;&gt;"",Data!I1511,"")</f>
        <v/>
      </c>
    </row>
    <row r="1512" spans="1:9">
      <c r="A1512" s="40">
        <v>1506</v>
      </c>
      <c r="B1512" s="41" t="str">
        <f>IF(Data!B1512:$B$5005&lt;&gt;"",Data!B1512,"")</f>
        <v/>
      </c>
      <c r="C1512" s="41" t="str">
        <f>IF(Data!$B1512:C$5005&lt;&gt;"",Data!C1512,"")</f>
        <v/>
      </c>
      <c r="D1512" s="41" t="str">
        <f>IF(Data!$B1512:D$5005&lt;&gt;"",Data!D1512,"")</f>
        <v/>
      </c>
      <c r="E1512" s="41" t="str">
        <f>IF(Data!$B1512:E$5005&lt;&gt;"",Data!E1512,"")</f>
        <v/>
      </c>
      <c r="F1512" s="41" t="str">
        <f>IF(Data!$B1512:F$5005&lt;&gt;"",Data!F1512,"")</f>
        <v/>
      </c>
      <c r="G1512" s="41" t="str">
        <f>IF(Data!$B1512:G$5005&lt;&gt;"",Data!G1512,"")</f>
        <v/>
      </c>
      <c r="H1512" s="41" t="str">
        <f>IF(Data!$B1512:H$5005&lt;&gt;"",Data!H1512,"")</f>
        <v/>
      </c>
      <c r="I1512" s="41" t="str">
        <f>IF(Data!$B1512:I$5005&lt;&gt;"",Data!I1512,"")</f>
        <v/>
      </c>
    </row>
    <row r="1513" spans="1:9">
      <c r="A1513" s="40">
        <v>1507</v>
      </c>
      <c r="B1513" s="41" t="str">
        <f>IF(Data!B1513:$B$5005&lt;&gt;"",Data!B1513,"")</f>
        <v/>
      </c>
      <c r="C1513" s="41" t="str">
        <f>IF(Data!$B1513:C$5005&lt;&gt;"",Data!C1513,"")</f>
        <v/>
      </c>
      <c r="D1513" s="41" t="str">
        <f>IF(Data!$B1513:D$5005&lt;&gt;"",Data!D1513,"")</f>
        <v/>
      </c>
      <c r="E1513" s="41" t="str">
        <f>IF(Data!$B1513:E$5005&lt;&gt;"",Data!E1513,"")</f>
        <v/>
      </c>
      <c r="F1513" s="41" t="str">
        <f>IF(Data!$B1513:F$5005&lt;&gt;"",Data!F1513,"")</f>
        <v/>
      </c>
      <c r="G1513" s="41" t="str">
        <f>IF(Data!$B1513:G$5005&lt;&gt;"",Data!G1513,"")</f>
        <v/>
      </c>
      <c r="H1513" s="41" t="str">
        <f>IF(Data!$B1513:H$5005&lt;&gt;"",Data!H1513,"")</f>
        <v/>
      </c>
      <c r="I1513" s="41" t="str">
        <f>IF(Data!$B1513:I$5005&lt;&gt;"",Data!I1513,"")</f>
        <v/>
      </c>
    </row>
    <row r="1514" spans="1:9">
      <c r="A1514" s="40">
        <v>1508</v>
      </c>
      <c r="B1514" s="41" t="str">
        <f>IF(Data!B1514:$B$5005&lt;&gt;"",Data!B1514,"")</f>
        <v/>
      </c>
      <c r="C1514" s="41" t="str">
        <f>IF(Data!$B1514:C$5005&lt;&gt;"",Data!C1514,"")</f>
        <v/>
      </c>
      <c r="D1514" s="41" t="str">
        <f>IF(Data!$B1514:D$5005&lt;&gt;"",Data!D1514,"")</f>
        <v/>
      </c>
      <c r="E1514" s="41" t="str">
        <f>IF(Data!$B1514:E$5005&lt;&gt;"",Data!E1514,"")</f>
        <v/>
      </c>
      <c r="F1514" s="41" t="str">
        <f>IF(Data!$B1514:F$5005&lt;&gt;"",Data!F1514,"")</f>
        <v/>
      </c>
      <c r="G1514" s="41" t="str">
        <f>IF(Data!$B1514:G$5005&lt;&gt;"",Data!G1514,"")</f>
        <v/>
      </c>
      <c r="H1514" s="41" t="str">
        <f>IF(Data!$B1514:H$5005&lt;&gt;"",Data!H1514,"")</f>
        <v/>
      </c>
      <c r="I1514" s="41" t="str">
        <f>IF(Data!$B1514:I$5005&lt;&gt;"",Data!I1514,"")</f>
        <v/>
      </c>
    </row>
    <row r="1515" spans="1:9">
      <c r="A1515" s="40">
        <v>1509</v>
      </c>
      <c r="B1515" s="41" t="str">
        <f>IF(Data!B1515:$B$5005&lt;&gt;"",Data!B1515,"")</f>
        <v/>
      </c>
      <c r="C1515" s="41" t="str">
        <f>IF(Data!$B1515:C$5005&lt;&gt;"",Data!C1515,"")</f>
        <v/>
      </c>
      <c r="D1515" s="41" t="str">
        <f>IF(Data!$B1515:D$5005&lt;&gt;"",Data!D1515,"")</f>
        <v/>
      </c>
      <c r="E1515" s="41" t="str">
        <f>IF(Data!$B1515:E$5005&lt;&gt;"",Data!E1515,"")</f>
        <v/>
      </c>
      <c r="F1515" s="41" t="str">
        <f>IF(Data!$B1515:F$5005&lt;&gt;"",Data!F1515,"")</f>
        <v/>
      </c>
      <c r="G1515" s="41" t="str">
        <f>IF(Data!$B1515:G$5005&lt;&gt;"",Data!G1515,"")</f>
        <v/>
      </c>
      <c r="H1515" s="41" t="str">
        <f>IF(Data!$B1515:H$5005&lt;&gt;"",Data!H1515,"")</f>
        <v/>
      </c>
      <c r="I1515" s="41" t="str">
        <f>IF(Data!$B1515:I$5005&lt;&gt;"",Data!I1515,"")</f>
        <v/>
      </c>
    </row>
    <row r="1516" spans="1:9">
      <c r="A1516" s="40">
        <v>1510</v>
      </c>
      <c r="B1516" s="41" t="str">
        <f>IF(Data!B1516:$B$5005&lt;&gt;"",Data!B1516,"")</f>
        <v/>
      </c>
      <c r="C1516" s="41" t="str">
        <f>IF(Data!$B1516:C$5005&lt;&gt;"",Data!C1516,"")</f>
        <v/>
      </c>
      <c r="D1516" s="41" t="str">
        <f>IF(Data!$B1516:D$5005&lt;&gt;"",Data!D1516,"")</f>
        <v/>
      </c>
      <c r="E1516" s="41" t="str">
        <f>IF(Data!$B1516:E$5005&lt;&gt;"",Data!E1516,"")</f>
        <v/>
      </c>
      <c r="F1516" s="41" t="str">
        <f>IF(Data!$B1516:F$5005&lt;&gt;"",Data!F1516,"")</f>
        <v/>
      </c>
      <c r="G1516" s="41" t="str">
        <f>IF(Data!$B1516:G$5005&lt;&gt;"",Data!G1516,"")</f>
        <v/>
      </c>
      <c r="H1516" s="41" t="str">
        <f>IF(Data!$B1516:H$5005&lt;&gt;"",Data!H1516,"")</f>
        <v/>
      </c>
      <c r="I1516" s="41" t="str">
        <f>IF(Data!$B1516:I$5005&lt;&gt;"",Data!I1516,"")</f>
        <v/>
      </c>
    </row>
    <row r="1517" spans="1:9">
      <c r="A1517" s="40">
        <v>1511</v>
      </c>
      <c r="B1517" s="41" t="str">
        <f>IF(Data!B1517:$B$5005&lt;&gt;"",Data!B1517,"")</f>
        <v/>
      </c>
      <c r="C1517" s="41" t="str">
        <f>IF(Data!$B1517:C$5005&lt;&gt;"",Data!C1517,"")</f>
        <v/>
      </c>
      <c r="D1517" s="41" t="str">
        <f>IF(Data!$B1517:D$5005&lt;&gt;"",Data!D1517,"")</f>
        <v/>
      </c>
      <c r="E1517" s="41" t="str">
        <f>IF(Data!$B1517:E$5005&lt;&gt;"",Data!E1517,"")</f>
        <v/>
      </c>
      <c r="F1517" s="41" t="str">
        <f>IF(Data!$B1517:F$5005&lt;&gt;"",Data!F1517,"")</f>
        <v/>
      </c>
      <c r="G1517" s="41" t="str">
        <f>IF(Data!$B1517:G$5005&lt;&gt;"",Data!G1517,"")</f>
        <v/>
      </c>
      <c r="H1517" s="41" t="str">
        <f>IF(Data!$B1517:H$5005&lt;&gt;"",Data!H1517,"")</f>
        <v/>
      </c>
      <c r="I1517" s="41" t="str">
        <f>IF(Data!$B1517:I$5005&lt;&gt;"",Data!I1517,"")</f>
        <v/>
      </c>
    </row>
    <row r="1518" spans="1:9">
      <c r="A1518" s="40">
        <v>1512</v>
      </c>
      <c r="B1518" s="41" t="str">
        <f>IF(Data!B1518:$B$5005&lt;&gt;"",Data!B1518,"")</f>
        <v/>
      </c>
      <c r="C1518" s="41" t="str">
        <f>IF(Data!$B1518:C$5005&lt;&gt;"",Data!C1518,"")</f>
        <v/>
      </c>
      <c r="D1518" s="41" t="str">
        <f>IF(Data!$B1518:D$5005&lt;&gt;"",Data!D1518,"")</f>
        <v/>
      </c>
      <c r="E1518" s="41" t="str">
        <f>IF(Data!$B1518:E$5005&lt;&gt;"",Data!E1518,"")</f>
        <v/>
      </c>
      <c r="F1518" s="41" t="str">
        <f>IF(Data!$B1518:F$5005&lt;&gt;"",Data!F1518,"")</f>
        <v/>
      </c>
      <c r="G1518" s="41" t="str">
        <f>IF(Data!$B1518:G$5005&lt;&gt;"",Data!G1518,"")</f>
        <v/>
      </c>
      <c r="H1518" s="41" t="str">
        <f>IF(Data!$B1518:H$5005&lt;&gt;"",Data!H1518,"")</f>
        <v/>
      </c>
      <c r="I1518" s="41" t="str">
        <f>IF(Data!$B1518:I$5005&lt;&gt;"",Data!I1518,"")</f>
        <v/>
      </c>
    </row>
    <row r="1519" spans="1:9">
      <c r="A1519" s="40">
        <v>1513</v>
      </c>
      <c r="B1519" s="41" t="str">
        <f>IF(Data!B1519:$B$5005&lt;&gt;"",Data!B1519,"")</f>
        <v/>
      </c>
      <c r="C1519" s="41" t="str">
        <f>IF(Data!$B1519:C$5005&lt;&gt;"",Data!C1519,"")</f>
        <v/>
      </c>
      <c r="D1519" s="41" t="str">
        <f>IF(Data!$B1519:D$5005&lt;&gt;"",Data!D1519,"")</f>
        <v/>
      </c>
      <c r="E1519" s="41" t="str">
        <f>IF(Data!$B1519:E$5005&lt;&gt;"",Data!E1519,"")</f>
        <v/>
      </c>
      <c r="F1519" s="41" t="str">
        <f>IF(Data!$B1519:F$5005&lt;&gt;"",Data!F1519,"")</f>
        <v/>
      </c>
      <c r="G1519" s="41" t="str">
        <f>IF(Data!$B1519:G$5005&lt;&gt;"",Data!G1519,"")</f>
        <v/>
      </c>
      <c r="H1519" s="41" t="str">
        <f>IF(Data!$B1519:H$5005&lt;&gt;"",Data!H1519,"")</f>
        <v/>
      </c>
      <c r="I1519" s="41" t="str">
        <f>IF(Data!$B1519:I$5005&lt;&gt;"",Data!I1519,"")</f>
        <v/>
      </c>
    </row>
    <row r="1520" spans="1:9">
      <c r="A1520" s="40">
        <v>1514</v>
      </c>
      <c r="B1520" s="41" t="str">
        <f>IF(Data!B1520:$B$5005&lt;&gt;"",Data!B1520,"")</f>
        <v/>
      </c>
      <c r="C1520" s="41" t="str">
        <f>IF(Data!$B1520:C$5005&lt;&gt;"",Data!C1520,"")</f>
        <v/>
      </c>
      <c r="D1520" s="41" t="str">
        <f>IF(Data!$B1520:D$5005&lt;&gt;"",Data!D1520,"")</f>
        <v/>
      </c>
      <c r="E1520" s="41" t="str">
        <f>IF(Data!$B1520:E$5005&lt;&gt;"",Data!E1520,"")</f>
        <v/>
      </c>
      <c r="F1520" s="41" t="str">
        <f>IF(Data!$B1520:F$5005&lt;&gt;"",Data!F1520,"")</f>
        <v/>
      </c>
      <c r="G1520" s="41" t="str">
        <f>IF(Data!$B1520:G$5005&lt;&gt;"",Data!G1520,"")</f>
        <v/>
      </c>
      <c r="H1520" s="41" t="str">
        <f>IF(Data!$B1520:H$5005&lt;&gt;"",Data!H1520,"")</f>
        <v/>
      </c>
      <c r="I1520" s="41" t="str">
        <f>IF(Data!$B1520:I$5005&lt;&gt;"",Data!I1520,"")</f>
        <v/>
      </c>
    </row>
    <row r="1521" spans="1:9">
      <c r="A1521" s="40">
        <v>1515</v>
      </c>
      <c r="B1521" s="41" t="str">
        <f>IF(Data!B1521:$B$5005&lt;&gt;"",Data!B1521,"")</f>
        <v/>
      </c>
      <c r="C1521" s="41" t="str">
        <f>IF(Data!$B1521:C$5005&lt;&gt;"",Data!C1521,"")</f>
        <v/>
      </c>
      <c r="D1521" s="41" t="str">
        <f>IF(Data!$B1521:D$5005&lt;&gt;"",Data!D1521,"")</f>
        <v/>
      </c>
      <c r="E1521" s="41" t="str">
        <f>IF(Data!$B1521:E$5005&lt;&gt;"",Data!E1521,"")</f>
        <v/>
      </c>
      <c r="F1521" s="41" t="str">
        <f>IF(Data!$B1521:F$5005&lt;&gt;"",Data!F1521,"")</f>
        <v/>
      </c>
      <c r="G1521" s="41" t="str">
        <f>IF(Data!$B1521:G$5005&lt;&gt;"",Data!G1521,"")</f>
        <v/>
      </c>
      <c r="H1521" s="41" t="str">
        <f>IF(Data!$B1521:H$5005&lt;&gt;"",Data!H1521,"")</f>
        <v/>
      </c>
      <c r="I1521" s="41" t="str">
        <f>IF(Data!$B1521:I$5005&lt;&gt;"",Data!I1521,"")</f>
        <v/>
      </c>
    </row>
    <row r="1522" spans="1:9">
      <c r="A1522" s="40">
        <v>1516</v>
      </c>
      <c r="B1522" s="41" t="str">
        <f>IF(Data!B1522:$B$5005&lt;&gt;"",Data!B1522,"")</f>
        <v/>
      </c>
      <c r="C1522" s="41" t="str">
        <f>IF(Data!$B1522:C$5005&lt;&gt;"",Data!C1522,"")</f>
        <v/>
      </c>
      <c r="D1522" s="41" t="str">
        <f>IF(Data!$B1522:D$5005&lt;&gt;"",Data!D1522,"")</f>
        <v/>
      </c>
      <c r="E1522" s="41" t="str">
        <f>IF(Data!$B1522:E$5005&lt;&gt;"",Data!E1522,"")</f>
        <v/>
      </c>
      <c r="F1522" s="41" t="str">
        <f>IF(Data!$B1522:F$5005&lt;&gt;"",Data!F1522,"")</f>
        <v/>
      </c>
      <c r="G1522" s="41" t="str">
        <f>IF(Data!$B1522:G$5005&lt;&gt;"",Data!G1522,"")</f>
        <v/>
      </c>
      <c r="H1522" s="41" t="str">
        <f>IF(Data!$B1522:H$5005&lt;&gt;"",Data!H1522,"")</f>
        <v/>
      </c>
      <c r="I1522" s="41" t="str">
        <f>IF(Data!$B1522:I$5005&lt;&gt;"",Data!I1522,"")</f>
        <v/>
      </c>
    </row>
    <row r="1523" spans="1:9">
      <c r="A1523" s="40">
        <v>1517</v>
      </c>
      <c r="B1523" s="41" t="str">
        <f>IF(Data!B1523:$B$5005&lt;&gt;"",Data!B1523,"")</f>
        <v/>
      </c>
      <c r="C1523" s="41" t="str">
        <f>IF(Data!$B1523:C$5005&lt;&gt;"",Data!C1523,"")</f>
        <v/>
      </c>
      <c r="D1523" s="41" t="str">
        <f>IF(Data!$B1523:D$5005&lt;&gt;"",Data!D1523,"")</f>
        <v/>
      </c>
      <c r="E1523" s="41" t="str">
        <f>IF(Data!$B1523:E$5005&lt;&gt;"",Data!E1523,"")</f>
        <v/>
      </c>
      <c r="F1523" s="41" t="str">
        <f>IF(Data!$B1523:F$5005&lt;&gt;"",Data!F1523,"")</f>
        <v/>
      </c>
      <c r="G1523" s="41" t="str">
        <f>IF(Data!$B1523:G$5005&lt;&gt;"",Data!G1523,"")</f>
        <v/>
      </c>
      <c r="H1523" s="41" t="str">
        <f>IF(Data!$B1523:H$5005&lt;&gt;"",Data!H1523,"")</f>
        <v/>
      </c>
      <c r="I1523" s="41" t="str">
        <f>IF(Data!$B1523:I$5005&lt;&gt;"",Data!I1523,"")</f>
        <v/>
      </c>
    </row>
    <row r="1524" spans="1:9">
      <c r="A1524" s="40">
        <v>1518</v>
      </c>
      <c r="B1524" s="41" t="str">
        <f>IF(Data!B1524:$B$5005&lt;&gt;"",Data!B1524,"")</f>
        <v/>
      </c>
      <c r="C1524" s="41" t="str">
        <f>IF(Data!$B1524:C$5005&lt;&gt;"",Data!C1524,"")</f>
        <v/>
      </c>
      <c r="D1524" s="41" t="str">
        <f>IF(Data!$B1524:D$5005&lt;&gt;"",Data!D1524,"")</f>
        <v/>
      </c>
      <c r="E1524" s="41" t="str">
        <f>IF(Data!$B1524:E$5005&lt;&gt;"",Data!E1524,"")</f>
        <v/>
      </c>
      <c r="F1524" s="41" t="str">
        <f>IF(Data!$B1524:F$5005&lt;&gt;"",Data!F1524,"")</f>
        <v/>
      </c>
      <c r="G1524" s="41" t="str">
        <f>IF(Data!$B1524:G$5005&lt;&gt;"",Data!G1524,"")</f>
        <v/>
      </c>
      <c r="H1524" s="41" t="str">
        <f>IF(Data!$B1524:H$5005&lt;&gt;"",Data!H1524,"")</f>
        <v/>
      </c>
      <c r="I1524" s="41" t="str">
        <f>IF(Data!$B1524:I$5005&lt;&gt;"",Data!I1524,"")</f>
        <v/>
      </c>
    </row>
    <row r="1525" spans="1:9">
      <c r="A1525" s="40">
        <v>1519</v>
      </c>
      <c r="B1525" s="41" t="str">
        <f>IF(Data!B1525:$B$5005&lt;&gt;"",Data!B1525,"")</f>
        <v/>
      </c>
      <c r="C1525" s="41" t="str">
        <f>IF(Data!$B1525:C$5005&lt;&gt;"",Data!C1525,"")</f>
        <v/>
      </c>
      <c r="D1525" s="41" t="str">
        <f>IF(Data!$B1525:D$5005&lt;&gt;"",Data!D1525,"")</f>
        <v/>
      </c>
      <c r="E1525" s="41" t="str">
        <f>IF(Data!$B1525:E$5005&lt;&gt;"",Data!E1525,"")</f>
        <v/>
      </c>
      <c r="F1525" s="41" t="str">
        <f>IF(Data!$B1525:F$5005&lt;&gt;"",Data!F1525,"")</f>
        <v/>
      </c>
      <c r="G1525" s="41" t="str">
        <f>IF(Data!$B1525:G$5005&lt;&gt;"",Data!G1525,"")</f>
        <v/>
      </c>
      <c r="H1525" s="41" t="str">
        <f>IF(Data!$B1525:H$5005&lt;&gt;"",Data!H1525,"")</f>
        <v/>
      </c>
      <c r="I1525" s="41" t="str">
        <f>IF(Data!$B1525:I$5005&lt;&gt;"",Data!I1525,"")</f>
        <v/>
      </c>
    </row>
    <row r="1526" spans="1:9">
      <c r="A1526" s="40">
        <v>1520</v>
      </c>
      <c r="B1526" s="41" t="str">
        <f>IF(Data!B1526:$B$5005&lt;&gt;"",Data!B1526,"")</f>
        <v/>
      </c>
      <c r="C1526" s="41" t="str">
        <f>IF(Data!$B1526:C$5005&lt;&gt;"",Data!C1526,"")</f>
        <v/>
      </c>
      <c r="D1526" s="41" t="str">
        <f>IF(Data!$B1526:D$5005&lt;&gt;"",Data!D1526,"")</f>
        <v/>
      </c>
      <c r="E1526" s="41" t="str">
        <f>IF(Data!$B1526:E$5005&lt;&gt;"",Data!E1526,"")</f>
        <v/>
      </c>
      <c r="F1526" s="41" t="str">
        <f>IF(Data!$B1526:F$5005&lt;&gt;"",Data!F1526,"")</f>
        <v/>
      </c>
      <c r="G1526" s="41" t="str">
        <f>IF(Data!$B1526:G$5005&lt;&gt;"",Data!G1526,"")</f>
        <v/>
      </c>
      <c r="H1526" s="41" t="str">
        <f>IF(Data!$B1526:H$5005&lt;&gt;"",Data!H1526,"")</f>
        <v/>
      </c>
      <c r="I1526" s="41" t="str">
        <f>IF(Data!$B1526:I$5005&lt;&gt;"",Data!I1526,"")</f>
        <v/>
      </c>
    </row>
    <row r="1527" spans="1:9">
      <c r="A1527" s="40">
        <v>1521</v>
      </c>
      <c r="B1527" s="41" t="str">
        <f>IF(Data!B1527:$B$5005&lt;&gt;"",Data!B1527,"")</f>
        <v/>
      </c>
      <c r="C1527" s="41" t="str">
        <f>IF(Data!$B1527:C$5005&lt;&gt;"",Data!C1527,"")</f>
        <v/>
      </c>
      <c r="D1527" s="41" t="str">
        <f>IF(Data!$B1527:D$5005&lt;&gt;"",Data!D1527,"")</f>
        <v/>
      </c>
      <c r="E1527" s="41" t="str">
        <f>IF(Data!$B1527:E$5005&lt;&gt;"",Data!E1527,"")</f>
        <v/>
      </c>
      <c r="F1527" s="41" t="str">
        <f>IF(Data!$B1527:F$5005&lt;&gt;"",Data!F1527,"")</f>
        <v/>
      </c>
      <c r="G1527" s="41" t="str">
        <f>IF(Data!$B1527:G$5005&lt;&gt;"",Data!G1527,"")</f>
        <v/>
      </c>
      <c r="H1527" s="41" t="str">
        <f>IF(Data!$B1527:H$5005&lt;&gt;"",Data!H1527,"")</f>
        <v/>
      </c>
      <c r="I1527" s="41" t="str">
        <f>IF(Data!$B1527:I$5005&lt;&gt;"",Data!I1527,"")</f>
        <v/>
      </c>
    </row>
    <row r="1528" spans="1:9">
      <c r="A1528" s="40">
        <v>1522</v>
      </c>
      <c r="B1528" s="41" t="str">
        <f>IF(Data!B1528:$B$5005&lt;&gt;"",Data!B1528,"")</f>
        <v/>
      </c>
      <c r="C1528" s="41" t="str">
        <f>IF(Data!$B1528:C$5005&lt;&gt;"",Data!C1528,"")</f>
        <v/>
      </c>
      <c r="D1528" s="41" t="str">
        <f>IF(Data!$B1528:D$5005&lt;&gt;"",Data!D1528,"")</f>
        <v/>
      </c>
      <c r="E1528" s="41" t="str">
        <f>IF(Data!$B1528:E$5005&lt;&gt;"",Data!E1528,"")</f>
        <v/>
      </c>
      <c r="F1528" s="41" t="str">
        <f>IF(Data!$B1528:F$5005&lt;&gt;"",Data!F1528,"")</f>
        <v/>
      </c>
      <c r="G1528" s="41" t="str">
        <f>IF(Data!$B1528:G$5005&lt;&gt;"",Data!G1528,"")</f>
        <v/>
      </c>
      <c r="H1528" s="41" t="str">
        <f>IF(Data!$B1528:H$5005&lt;&gt;"",Data!H1528,"")</f>
        <v/>
      </c>
      <c r="I1528" s="41" t="str">
        <f>IF(Data!$B1528:I$5005&lt;&gt;"",Data!I1528,"")</f>
        <v/>
      </c>
    </row>
    <row r="1529" spans="1:9">
      <c r="A1529" s="40">
        <v>1523</v>
      </c>
      <c r="B1529" s="41" t="str">
        <f>IF(Data!B1529:$B$5005&lt;&gt;"",Data!B1529,"")</f>
        <v/>
      </c>
      <c r="C1529" s="41" t="str">
        <f>IF(Data!$B1529:C$5005&lt;&gt;"",Data!C1529,"")</f>
        <v/>
      </c>
      <c r="D1529" s="41" t="str">
        <f>IF(Data!$B1529:D$5005&lt;&gt;"",Data!D1529,"")</f>
        <v/>
      </c>
      <c r="E1529" s="41" t="str">
        <f>IF(Data!$B1529:E$5005&lt;&gt;"",Data!E1529,"")</f>
        <v/>
      </c>
      <c r="F1529" s="41" t="str">
        <f>IF(Data!$B1529:F$5005&lt;&gt;"",Data!F1529,"")</f>
        <v/>
      </c>
      <c r="G1529" s="41" t="str">
        <f>IF(Data!$B1529:G$5005&lt;&gt;"",Data!G1529,"")</f>
        <v/>
      </c>
      <c r="H1529" s="41" t="str">
        <f>IF(Data!$B1529:H$5005&lt;&gt;"",Data!H1529,"")</f>
        <v/>
      </c>
      <c r="I1529" s="41" t="str">
        <f>IF(Data!$B1529:I$5005&lt;&gt;"",Data!I1529,"")</f>
        <v/>
      </c>
    </row>
    <row r="1530" spans="1:9">
      <c r="A1530" s="40">
        <v>1524</v>
      </c>
      <c r="B1530" s="41" t="str">
        <f>IF(Data!B1530:$B$5005&lt;&gt;"",Data!B1530,"")</f>
        <v/>
      </c>
      <c r="C1530" s="41" t="str">
        <f>IF(Data!$B1530:C$5005&lt;&gt;"",Data!C1530,"")</f>
        <v/>
      </c>
      <c r="D1530" s="41" t="str">
        <f>IF(Data!$B1530:D$5005&lt;&gt;"",Data!D1530,"")</f>
        <v/>
      </c>
      <c r="E1530" s="41" t="str">
        <f>IF(Data!$B1530:E$5005&lt;&gt;"",Data!E1530,"")</f>
        <v/>
      </c>
      <c r="F1530" s="41" t="str">
        <f>IF(Data!$B1530:F$5005&lt;&gt;"",Data!F1530,"")</f>
        <v/>
      </c>
      <c r="G1530" s="41" t="str">
        <f>IF(Data!$B1530:G$5005&lt;&gt;"",Data!G1530,"")</f>
        <v/>
      </c>
      <c r="H1530" s="41" t="str">
        <f>IF(Data!$B1530:H$5005&lt;&gt;"",Data!H1530,"")</f>
        <v/>
      </c>
      <c r="I1530" s="41" t="str">
        <f>IF(Data!$B1530:I$5005&lt;&gt;"",Data!I1530,"")</f>
        <v/>
      </c>
    </row>
    <row r="1531" spans="1:9">
      <c r="A1531" s="40">
        <v>1525</v>
      </c>
      <c r="B1531" s="41" t="str">
        <f>IF(Data!B1531:$B$5005&lt;&gt;"",Data!B1531,"")</f>
        <v/>
      </c>
      <c r="C1531" s="41" t="str">
        <f>IF(Data!$B1531:C$5005&lt;&gt;"",Data!C1531,"")</f>
        <v/>
      </c>
      <c r="D1531" s="41" t="str">
        <f>IF(Data!$B1531:D$5005&lt;&gt;"",Data!D1531,"")</f>
        <v/>
      </c>
      <c r="E1531" s="41" t="str">
        <f>IF(Data!$B1531:E$5005&lt;&gt;"",Data!E1531,"")</f>
        <v/>
      </c>
      <c r="F1531" s="41" t="str">
        <f>IF(Data!$B1531:F$5005&lt;&gt;"",Data!F1531,"")</f>
        <v/>
      </c>
      <c r="G1531" s="41" t="str">
        <f>IF(Data!$B1531:G$5005&lt;&gt;"",Data!G1531,"")</f>
        <v/>
      </c>
      <c r="H1531" s="41" t="str">
        <f>IF(Data!$B1531:H$5005&lt;&gt;"",Data!H1531,"")</f>
        <v/>
      </c>
      <c r="I1531" s="41" t="str">
        <f>IF(Data!$B1531:I$5005&lt;&gt;"",Data!I1531,"")</f>
        <v/>
      </c>
    </row>
    <row r="1532" spans="1:9">
      <c r="A1532" s="40">
        <v>1526</v>
      </c>
      <c r="B1532" s="41" t="str">
        <f>IF(Data!B1532:$B$5005&lt;&gt;"",Data!B1532,"")</f>
        <v/>
      </c>
      <c r="C1532" s="41" t="str">
        <f>IF(Data!$B1532:C$5005&lt;&gt;"",Data!C1532,"")</f>
        <v/>
      </c>
      <c r="D1532" s="41" t="str">
        <f>IF(Data!$B1532:D$5005&lt;&gt;"",Data!D1532,"")</f>
        <v/>
      </c>
      <c r="E1532" s="41" t="str">
        <f>IF(Data!$B1532:E$5005&lt;&gt;"",Data!E1532,"")</f>
        <v/>
      </c>
      <c r="F1532" s="41" t="str">
        <f>IF(Data!$B1532:F$5005&lt;&gt;"",Data!F1532,"")</f>
        <v/>
      </c>
      <c r="G1532" s="41" t="str">
        <f>IF(Data!$B1532:G$5005&lt;&gt;"",Data!G1532,"")</f>
        <v/>
      </c>
      <c r="H1532" s="41" t="str">
        <f>IF(Data!$B1532:H$5005&lt;&gt;"",Data!H1532,"")</f>
        <v/>
      </c>
      <c r="I1532" s="41" t="str">
        <f>IF(Data!$B1532:I$5005&lt;&gt;"",Data!I1532,"")</f>
        <v/>
      </c>
    </row>
    <row r="1533" spans="1:9">
      <c r="A1533" s="40">
        <v>1527</v>
      </c>
      <c r="B1533" s="41" t="str">
        <f>IF(Data!B1533:$B$5005&lt;&gt;"",Data!B1533,"")</f>
        <v/>
      </c>
      <c r="C1533" s="41" t="str">
        <f>IF(Data!$B1533:C$5005&lt;&gt;"",Data!C1533,"")</f>
        <v/>
      </c>
      <c r="D1533" s="41" t="str">
        <f>IF(Data!$B1533:D$5005&lt;&gt;"",Data!D1533,"")</f>
        <v/>
      </c>
      <c r="E1533" s="41" t="str">
        <f>IF(Data!$B1533:E$5005&lt;&gt;"",Data!E1533,"")</f>
        <v/>
      </c>
      <c r="F1533" s="41" t="str">
        <f>IF(Data!$B1533:F$5005&lt;&gt;"",Data!F1533,"")</f>
        <v/>
      </c>
      <c r="G1533" s="41" t="str">
        <f>IF(Data!$B1533:G$5005&lt;&gt;"",Data!G1533,"")</f>
        <v/>
      </c>
      <c r="H1533" s="41" t="str">
        <f>IF(Data!$B1533:H$5005&lt;&gt;"",Data!H1533,"")</f>
        <v/>
      </c>
      <c r="I1533" s="41" t="str">
        <f>IF(Data!$B1533:I$5005&lt;&gt;"",Data!I1533,"")</f>
        <v/>
      </c>
    </row>
    <row r="1534" spans="1:9">
      <c r="A1534" s="40">
        <v>1528</v>
      </c>
      <c r="B1534" s="41" t="str">
        <f>IF(Data!B1534:$B$5005&lt;&gt;"",Data!B1534,"")</f>
        <v/>
      </c>
      <c r="C1534" s="41" t="str">
        <f>IF(Data!$B1534:C$5005&lt;&gt;"",Data!C1534,"")</f>
        <v/>
      </c>
      <c r="D1534" s="41" t="str">
        <f>IF(Data!$B1534:D$5005&lt;&gt;"",Data!D1534,"")</f>
        <v/>
      </c>
      <c r="E1534" s="41" t="str">
        <f>IF(Data!$B1534:E$5005&lt;&gt;"",Data!E1534,"")</f>
        <v/>
      </c>
      <c r="F1534" s="41" t="str">
        <f>IF(Data!$B1534:F$5005&lt;&gt;"",Data!F1534,"")</f>
        <v/>
      </c>
      <c r="G1534" s="41" t="str">
        <f>IF(Data!$B1534:G$5005&lt;&gt;"",Data!G1534,"")</f>
        <v/>
      </c>
      <c r="H1534" s="41" t="str">
        <f>IF(Data!$B1534:H$5005&lt;&gt;"",Data!H1534,"")</f>
        <v/>
      </c>
      <c r="I1534" s="41" t="str">
        <f>IF(Data!$B1534:I$5005&lt;&gt;"",Data!I1534,"")</f>
        <v/>
      </c>
    </row>
    <row r="1535" spans="1:9">
      <c r="A1535" s="40">
        <v>1529</v>
      </c>
      <c r="B1535" s="41" t="str">
        <f>IF(Data!B1535:$B$5005&lt;&gt;"",Data!B1535,"")</f>
        <v/>
      </c>
      <c r="C1535" s="41" t="str">
        <f>IF(Data!$B1535:C$5005&lt;&gt;"",Data!C1535,"")</f>
        <v/>
      </c>
      <c r="D1535" s="41" t="str">
        <f>IF(Data!$B1535:D$5005&lt;&gt;"",Data!D1535,"")</f>
        <v/>
      </c>
      <c r="E1535" s="41" t="str">
        <f>IF(Data!$B1535:E$5005&lt;&gt;"",Data!E1535,"")</f>
        <v/>
      </c>
      <c r="F1535" s="41" t="str">
        <f>IF(Data!$B1535:F$5005&lt;&gt;"",Data!F1535,"")</f>
        <v/>
      </c>
      <c r="G1535" s="41" t="str">
        <f>IF(Data!$B1535:G$5005&lt;&gt;"",Data!G1535,"")</f>
        <v/>
      </c>
      <c r="H1535" s="41" t="str">
        <f>IF(Data!$B1535:H$5005&lt;&gt;"",Data!H1535,"")</f>
        <v/>
      </c>
      <c r="I1535" s="41" t="str">
        <f>IF(Data!$B1535:I$5005&lt;&gt;"",Data!I1535,"")</f>
        <v/>
      </c>
    </row>
    <row r="1536" spans="1:9">
      <c r="A1536" s="40">
        <v>1530</v>
      </c>
      <c r="B1536" s="41" t="str">
        <f>IF(Data!B1536:$B$5005&lt;&gt;"",Data!B1536,"")</f>
        <v/>
      </c>
      <c r="C1536" s="41" t="str">
        <f>IF(Data!$B1536:C$5005&lt;&gt;"",Data!C1536,"")</f>
        <v/>
      </c>
      <c r="D1536" s="41" t="str">
        <f>IF(Data!$B1536:D$5005&lt;&gt;"",Data!D1536,"")</f>
        <v/>
      </c>
      <c r="E1536" s="41" t="str">
        <f>IF(Data!$B1536:E$5005&lt;&gt;"",Data!E1536,"")</f>
        <v/>
      </c>
      <c r="F1536" s="41" t="str">
        <f>IF(Data!$B1536:F$5005&lt;&gt;"",Data!F1536,"")</f>
        <v/>
      </c>
      <c r="G1536" s="41" t="str">
        <f>IF(Data!$B1536:G$5005&lt;&gt;"",Data!G1536,"")</f>
        <v/>
      </c>
      <c r="H1536" s="41" t="str">
        <f>IF(Data!$B1536:H$5005&lt;&gt;"",Data!H1536,"")</f>
        <v/>
      </c>
      <c r="I1536" s="41" t="str">
        <f>IF(Data!$B1536:I$5005&lt;&gt;"",Data!I1536,"")</f>
        <v/>
      </c>
    </row>
    <row r="1537" spans="1:9">
      <c r="A1537" s="40">
        <v>1531</v>
      </c>
      <c r="B1537" s="41" t="str">
        <f>IF(Data!B1537:$B$5005&lt;&gt;"",Data!B1537,"")</f>
        <v/>
      </c>
      <c r="C1537" s="41" t="str">
        <f>IF(Data!$B1537:C$5005&lt;&gt;"",Data!C1537,"")</f>
        <v/>
      </c>
      <c r="D1537" s="41" t="str">
        <f>IF(Data!$B1537:D$5005&lt;&gt;"",Data!D1537,"")</f>
        <v/>
      </c>
      <c r="E1537" s="41" t="str">
        <f>IF(Data!$B1537:E$5005&lt;&gt;"",Data!E1537,"")</f>
        <v/>
      </c>
      <c r="F1537" s="41" t="str">
        <f>IF(Data!$B1537:F$5005&lt;&gt;"",Data!F1537,"")</f>
        <v/>
      </c>
      <c r="G1537" s="41" t="str">
        <f>IF(Data!$B1537:G$5005&lt;&gt;"",Data!G1537,"")</f>
        <v/>
      </c>
      <c r="H1537" s="41" t="str">
        <f>IF(Data!$B1537:H$5005&lt;&gt;"",Data!H1537,"")</f>
        <v/>
      </c>
      <c r="I1537" s="41" t="str">
        <f>IF(Data!$B1537:I$5005&lt;&gt;"",Data!I1537,"")</f>
        <v/>
      </c>
    </row>
    <row r="1538" spans="1:9">
      <c r="A1538" s="40">
        <v>1532</v>
      </c>
      <c r="B1538" s="41" t="str">
        <f>IF(Data!B1538:$B$5005&lt;&gt;"",Data!B1538,"")</f>
        <v/>
      </c>
      <c r="C1538" s="41" t="str">
        <f>IF(Data!$B1538:C$5005&lt;&gt;"",Data!C1538,"")</f>
        <v/>
      </c>
      <c r="D1538" s="41" t="str">
        <f>IF(Data!$B1538:D$5005&lt;&gt;"",Data!D1538,"")</f>
        <v/>
      </c>
      <c r="E1538" s="41" t="str">
        <f>IF(Data!$B1538:E$5005&lt;&gt;"",Data!E1538,"")</f>
        <v/>
      </c>
      <c r="F1538" s="41" t="str">
        <f>IF(Data!$B1538:F$5005&lt;&gt;"",Data!F1538,"")</f>
        <v/>
      </c>
      <c r="G1538" s="41" t="str">
        <f>IF(Data!$B1538:G$5005&lt;&gt;"",Data!G1538,"")</f>
        <v/>
      </c>
      <c r="H1538" s="41" t="str">
        <f>IF(Data!$B1538:H$5005&lt;&gt;"",Data!H1538,"")</f>
        <v/>
      </c>
      <c r="I1538" s="41" t="str">
        <f>IF(Data!$B1538:I$5005&lt;&gt;"",Data!I1538,"")</f>
        <v/>
      </c>
    </row>
    <row r="1539" spans="1:9">
      <c r="A1539" s="40">
        <v>1533</v>
      </c>
      <c r="B1539" s="41" t="str">
        <f>IF(Data!B1539:$B$5005&lt;&gt;"",Data!B1539,"")</f>
        <v/>
      </c>
      <c r="C1539" s="41" t="str">
        <f>IF(Data!$B1539:C$5005&lt;&gt;"",Data!C1539,"")</f>
        <v/>
      </c>
      <c r="D1539" s="41" t="str">
        <f>IF(Data!$B1539:D$5005&lt;&gt;"",Data!D1539,"")</f>
        <v/>
      </c>
      <c r="E1539" s="41" t="str">
        <f>IF(Data!$B1539:E$5005&lt;&gt;"",Data!E1539,"")</f>
        <v/>
      </c>
      <c r="F1539" s="41" t="str">
        <f>IF(Data!$B1539:F$5005&lt;&gt;"",Data!F1539,"")</f>
        <v/>
      </c>
      <c r="G1539" s="41" t="str">
        <f>IF(Data!$B1539:G$5005&lt;&gt;"",Data!G1539,"")</f>
        <v/>
      </c>
      <c r="H1539" s="41" t="str">
        <f>IF(Data!$B1539:H$5005&lt;&gt;"",Data!H1539,"")</f>
        <v/>
      </c>
      <c r="I1539" s="41" t="str">
        <f>IF(Data!$B1539:I$5005&lt;&gt;"",Data!I1539,"")</f>
        <v/>
      </c>
    </row>
    <row r="1540" spans="1:9">
      <c r="A1540" s="40">
        <v>1534</v>
      </c>
      <c r="B1540" s="41" t="str">
        <f>IF(Data!B1540:$B$5005&lt;&gt;"",Data!B1540,"")</f>
        <v/>
      </c>
      <c r="C1540" s="41" t="str">
        <f>IF(Data!$B1540:C$5005&lt;&gt;"",Data!C1540,"")</f>
        <v/>
      </c>
      <c r="D1540" s="41" t="str">
        <f>IF(Data!$B1540:D$5005&lt;&gt;"",Data!D1540,"")</f>
        <v/>
      </c>
      <c r="E1540" s="41" t="str">
        <f>IF(Data!$B1540:E$5005&lt;&gt;"",Data!E1540,"")</f>
        <v/>
      </c>
      <c r="F1540" s="41" t="str">
        <f>IF(Data!$B1540:F$5005&lt;&gt;"",Data!F1540,"")</f>
        <v/>
      </c>
      <c r="G1540" s="41" t="str">
        <f>IF(Data!$B1540:G$5005&lt;&gt;"",Data!G1540,"")</f>
        <v/>
      </c>
      <c r="H1540" s="41" t="str">
        <f>IF(Data!$B1540:H$5005&lt;&gt;"",Data!H1540,"")</f>
        <v/>
      </c>
      <c r="I1540" s="41" t="str">
        <f>IF(Data!$B1540:I$5005&lt;&gt;"",Data!I1540,"")</f>
        <v/>
      </c>
    </row>
    <row r="1541" spans="1:9">
      <c r="A1541" s="40">
        <v>1535</v>
      </c>
      <c r="B1541" s="41" t="str">
        <f>IF(Data!B1541:$B$5005&lt;&gt;"",Data!B1541,"")</f>
        <v/>
      </c>
      <c r="C1541" s="41" t="str">
        <f>IF(Data!$B1541:C$5005&lt;&gt;"",Data!C1541,"")</f>
        <v/>
      </c>
      <c r="D1541" s="41" t="str">
        <f>IF(Data!$B1541:D$5005&lt;&gt;"",Data!D1541,"")</f>
        <v/>
      </c>
      <c r="E1541" s="41" t="str">
        <f>IF(Data!$B1541:E$5005&lt;&gt;"",Data!E1541,"")</f>
        <v/>
      </c>
      <c r="F1541" s="41" t="str">
        <f>IF(Data!$B1541:F$5005&lt;&gt;"",Data!F1541,"")</f>
        <v/>
      </c>
      <c r="G1541" s="41" t="str">
        <f>IF(Data!$B1541:G$5005&lt;&gt;"",Data!G1541,"")</f>
        <v/>
      </c>
      <c r="H1541" s="41" t="str">
        <f>IF(Data!$B1541:H$5005&lt;&gt;"",Data!H1541,"")</f>
        <v/>
      </c>
      <c r="I1541" s="41" t="str">
        <f>IF(Data!$B1541:I$5005&lt;&gt;"",Data!I1541,"")</f>
        <v/>
      </c>
    </row>
    <row r="1542" spans="1:9">
      <c r="A1542" s="40">
        <v>1536</v>
      </c>
      <c r="B1542" s="41" t="str">
        <f>IF(Data!B1542:$B$5005&lt;&gt;"",Data!B1542,"")</f>
        <v/>
      </c>
      <c r="C1542" s="41" t="str">
        <f>IF(Data!$B1542:C$5005&lt;&gt;"",Data!C1542,"")</f>
        <v/>
      </c>
      <c r="D1542" s="41" t="str">
        <f>IF(Data!$B1542:D$5005&lt;&gt;"",Data!D1542,"")</f>
        <v/>
      </c>
      <c r="E1542" s="41" t="str">
        <f>IF(Data!$B1542:E$5005&lt;&gt;"",Data!E1542,"")</f>
        <v/>
      </c>
      <c r="F1542" s="41" t="str">
        <f>IF(Data!$B1542:F$5005&lt;&gt;"",Data!F1542,"")</f>
        <v/>
      </c>
      <c r="G1542" s="41" t="str">
        <f>IF(Data!$B1542:G$5005&lt;&gt;"",Data!G1542,"")</f>
        <v/>
      </c>
      <c r="H1542" s="41" t="str">
        <f>IF(Data!$B1542:H$5005&lt;&gt;"",Data!H1542,"")</f>
        <v/>
      </c>
      <c r="I1542" s="41" t="str">
        <f>IF(Data!$B1542:I$5005&lt;&gt;"",Data!I1542,"")</f>
        <v/>
      </c>
    </row>
    <row r="1543" spans="1:9">
      <c r="A1543" s="40">
        <v>1537</v>
      </c>
      <c r="B1543" s="41" t="str">
        <f>IF(Data!B1543:$B$5005&lt;&gt;"",Data!B1543,"")</f>
        <v/>
      </c>
      <c r="C1543" s="41" t="str">
        <f>IF(Data!$B1543:C$5005&lt;&gt;"",Data!C1543,"")</f>
        <v/>
      </c>
      <c r="D1543" s="41" t="str">
        <f>IF(Data!$B1543:D$5005&lt;&gt;"",Data!D1543,"")</f>
        <v/>
      </c>
      <c r="E1543" s="41" t="str">
        <f>IF(Data!$B1543:E$5005&lt;&gt;"",Data!E1543,"")</f>
        <v/>
      </c>
      <c r="F1543" s="41" t="str">
        <f>IF(Data!$B1543:F$5005&lt;&gt;"",Data!F1543,"")</f>
        <v/>
      </c>
      <c r="G1543" s="41" t="str">
        <f>IF(Data!$B1543:G$5005&lt;&gt;"",Data!G1543,"")</f>
        <v/>
      </c>
      <c r="H1543" s="41" t="str">
        <f>IF(Data!$B1543:H$5005&lt;&gt;"",Data!H1543,"")</f>
        <v/>
      </c>
      <c r="I1543" s="41" t="str">
        <f>IF(Data!$B1543:I$5005&lt;&gt;"",Data!I1543,"")</f>
        <v/>
      </c>
    </row>
    <row r="1544" spans="1:9">
      <c r="A1544" s="40">
        <v>1538</v>
      </c>
      <c r="B1544" s="41" t="str">
        <f>IF(Data!B1544:$B$5005&lt;&gt;"",Data!B1544,"")</f>
        <v/>
      </c>
      <c r="C1544" s="41" t="str">
        <f>IF(Data!$B1544:C$5005&lt;&gt;"",Data!C1544,"")</f>
        <v/>
      </c>
      <c r="D1544" s="41" t="str">
        <f>IF(Data!$B1544:D$5005&lt;&gt;"",Data!D1544,"")</f>
        <v/>
      </c>
      <c r="E1544" s="41" t="str">
        <f>IF(Data!$B1544:E$5005&lt;&gt;"",Data!E1544,"")</f>
        <v/>
      </c>
      <c r="F1544" s="41" t="str">
        <f>IF(Data!$B1544:F$5005&lt;&gt;"",Data!F1544,"")</f>
        <v/>
      </c>
      <c r="G1544" s="41" t="str">
        <f>IF(Data!$B1544:G$5005&lt;&gt;"",Data!G1544,"")</f>
        <v/>
      </c>
      <c r="H1544" s="41" t="str">
        <f>IF(Data!$B1544:H$5005&lt;&gt;"",Data!H1544,"")</f>
        <v/>
      </c>
      <c r="I1544" s="41" t="str">
        <f>IF(Data!$B1544:I$5005&lt;&gt;"",Data!I1544,"")</f>
        <v/>
      </c>
    </row>
    <row r="1545" spans="1:9">
      <c r="A1545" s="40">
        <v>1539</v>
      </c>
      <c r="B1545" s="41" t="str">
        <f>IF(Data!B1545:$B$5005&lt;&gt;"",Data!B1545,"")</f>
        <v/>
      </c>
      <c r="C1545" s="41" t="str">
        <f>IF(Data!$B1545:C$5005&lt;&gt;"",Data!C1545,"")</f>
        <v/>
      </c>
      <c r="D1545" s="41" t="str">
        <f>IF(Data!$B1545:D$5005&lt;&gt;"",Data!D1545,"")</f>
        <v/>
      </c>
      <c r="E1545" s="41" t="str">
        <f>IF(Data!$B1545:E$5005&lt;&gt;"",Data!E1545,"")</f>
        <v/>
      </c>
      <c r="F1545" s="41" t="str">
        <f>IF(Data!$B1545:F$5005&lt;&gt;"",Data!F1545,"")</f>
        <v/>
      </c>
      <c r="G1545" s="41" t="str">
        <f>IF(Data!$B1545:G$5005&lt;&gt;"",Data!G1545,"")</f>
        <v/>
      </c>
      <c r="H1545" s="41" t="str">
        <f>IF(Data!$B1545:H$5005&lt;&gt;"",Data!H1545,"")</f>
        <v/>
      </c>
      <c r="I1545" s="41" t="str">
        <f>IF(Data!$B1545:I$5005&lt;&gt;"",Data!I1545,"")</f>
        <v/>
      </c>
    </row>
    <row r="1546" spans="1:9">
      <c r="A1546" s="40">
        <v>1540</v>
      </c>
      <c r="B1546" s="41" t="str">
        <f>IF(Data!B1546:$B$5005&lt;&gt;"",Data!B1546,"")</f>
        <v/>
      </c>
      <c r="C1546" s="41" t="str">
        <f>IF(Data!$B1546:C$5005&lt;&gt;"",Data!C1546,"")</f>
        <v/>
      </c>
      <c r="D1546" s="41" t="str">
        <f>IF(Data!$B1546:D$5005&lt;&gt;"",Data!D1546,"")</f>
        <v/>
      </c>
      <c r="E1546" s="41" t="str">
        <f>IF(Data!$B1546:E$5005&lt;&gt;"",Data!E1546,"")</f>
        <v/>
      </c>
      <c r="F1546" s="41" t="str">
        <f>IF(Data!$B1546:F$5005&lt;&gt;"",Data!F1546,"")</f>
        <v/>
      </c>
      <c r="G1546" s="41" t="str">
        <f>IF(Data!$B1546:G$5005&lt;&gt;"",Data!G1546,"")</f>
        <v/>
      </c>
      <c r="H1546" s="41" t="str">
        <f>IF(Data!$B1546:H$5005&lt;&gt;"",Data!H1546,"")</f>
        <v/>
      </c>
      <c r="I1546" s="41" t="str">
        <f>IF(Data!$B1546:I$5005&lt;&gt;"",Data!I1546,"")</f>
        <v/>
      </c>
    </row>
    <row r="1547" spans="1:9">
      <c r="A1547" s="40">
        <v>1541</v>
      </c>
      <c r="B1547" s="41" t="str">
        <f>IF(Data!B1547:$B$5005&lt;&gt;"",Data!B1547,"")</f>
        <v/>
      </c>
      <c r="C1547" s="41" t="str">
        <f>IF(Data!$B1547:C$5005&lt;&gt;"",Data!C1547,"")</f>
        <v/>
      </c>
      <c r="D1547" s="41" t="str">
        <f>IF(Data!$B1547:D$5005&lt;&gt;"",Data!D1547,"")</f>
        <v/>
      </c>
      <c r="E1547" s="41" t="str">
        <f>IF(Data!$B1547:E$5005&lt;&gt;"",Data!E1547,"")</f>
        <v/>
      </c>
      <c r="F1547" s="41" t="str">
        <f>IF(Data!$B1547:F$5005&lt;&gt;"",Data!F1547,"")</f>
        <v/>
      </c>
      <c r="G1547" s="41" t="str">
        <f>IF(Data!$B1547:G$5005&lt;&gt;"",Data!G1547,"")</f>
        <v/>
      </c>
      <c r="H1547" s="41" t="str">
        <f>IF(Data!$B1547:H$5005&lt;&gt;"",Data!H1547,"")</f>
        <v/>
      </c>
      <c r="I1547" s="41" t="str">
        <f>IF(Data!$B1547:I$5005&lt;&gt;"",Data!I1547,"")</f>
        <v/>
      </c>
    </row>
    <row r="1548" spans="1:9">
      <c r="A1548" s="40">
        <v>1542</v>
      </c>
      <c r="B1548" s="41" t="str">
        <f>IF(Data!B1548:$B$5005&lt;&gt;"",Data!B1548,"")</f>
        <v/>
      </c>
      <c r="C1548" s="41" t="str">
        <f>IF(Data!$B1548:C$5005&lt;&gt;"",Data!C1548,"")</f>
        <v/>
      </c>
      <c r="D1548" s="41" t="str">
        <f>IF(Data!$B1548:D$5005&lt;&gt;"",Data!D1548,"")</f>
        <v/>
      </c>
      <c r="E1548" s="41" t="str">
        <f>IF(Data!$B1548:E$5005&lt;&gt;"",Data!E1548,"")</f>
        <v/>
      </c>
      <c r="F1548" s="41" t="str">
        <f>IF(Data!$B1548:F$5005&lt;&gt;"",Data!F1548,"")</f>
        <v/>
      </c>
      <c r="G1548" s="41" t="str">
        <f>IF(Data!$B1548:G$5005&lt;&gt;"",Data!G1548,"")</f>
        <v/>
      </c>
      <c r="H1548" s="41" t="str">
        <f>IF(Data!$B1548:H$5005&lt;&gt;"",Data!H1548,"")</f>
        <v/>
      </c>
      <c r="I1548" s="41" t="str">
        <f>IF(Data!$B1548:I$5005&lt;&gt;"",Data!I1548,"")</f>
        <v/>
      </c>
    </row>
    <row r="1549" spans="1:9">
      <c r="A1549" s="40">
        <v>1543</v>
      </c>
      <c r="B1549" s="41" t="str">
        <f>IF(Data!B1549:$B$5005&lt;&gt;"",Data!B1549,"")</f>
        <v/>
      </c>
      <c r="C1549" s="41" t="str">
        <f>IF(Data!$B1549:C$5005&lt;&gt;"",Data!C1549,"")</f>
        <v/>
      </c>
      <c r="D1549" s="41" t="str">
        <f>IF(Data!$B1549:D$5005&lt;&gt;"",Data!D1549,"")</f>
        <v/>
      </c>
      <c r="E1549" s="41" t="str">
        <f>IF(Data!$B1549:E$5005&lt;&gt;"",Data!E1549,"")</f>
        <v/>
      </c>
      <c r="F1549" s="41" t="str">
        <f>IF(Data!$B1549:F$5005&lt;&gt;"",Data!F1549,"")</f>
        <v/>
      </c>
      <c r="G1549" s="41" t="str">
        <f>IF(Data!$B1549:G$5005&lt;&gt;"",Data!G1549,"")</f>
        <v/>
      </c>
      <c r="H1549" s="41" t="str">
        <f>IF(Data!$B1549:H$5005&lt;&gt;"",Data!H1549,"")</f>
        <v/>
      </c>
      <c r="I1549" s="41" t="str">
        <f>IF(Data!$B1549:I$5005&lt;&gt;"",Data!I1549,"")</f>
        <v/>
      </c>
    </row>
    <row r="1550" spans="1:9">
      <c r="A1550" s="40">
        <v>1544</v>
      </c>
      <c r="B1550" s="41" t="str">
        <f>IF(Data!B1550:$B$5005&lt;&gt;"",Data!B1550,"")</f>
        <v/>
      </c>
      <c r="C1550" s="41" t="str">
        <f>IF(Data!$B1550:C$5005&lt;&gt;"",Data!C1550,"")</f>
        <v/>
      </c>
      <c r="D1550" s="41" t="str">
        <f>IF(Data!$B1550:D$5005&lt;&gt;"",Data!D1550,"")</f>
        <v/>
      </c>
      <c r="E1550" s="41" t="str">
        <f>IF(Data!$B1550:E$5005&lt;&gt;"",Data!E1550,"")</f>
        <v/>
      </c>
      <c r="F1550" s="41" t="str">
        <f>IF(Data!$B1550:F$5005&lt;&gt;"",Data!F1550,"")</f>
        <v/>
      </c>
      <c r="G1550" s="41" t="str">
        <f>IF(Data!$B1550:G$5005&lt;&gt;"",Data!G1550,"")</f>
        <v/>
      </c>
      <c r="H1550" s="41" t="str">
        <f>IF(Data!$B1550:H$5005&lt;&gt;"",Data!H1550,"")</f>
        <v/>
      </c>
      <c r="I1550" s="41" t="str">
        <f>IF(Data!$B1550:I$5005&lt;&gt;"",Data!I1550,"")</f>
        <v/>
      </c>
    </row>
    <row r="1551" spans="1:9">
      <c r="A1551" s="40">
        <v>1545</v>
      </c>
      <c r="B1551" s="41" t="str">
        <f>IF(Data!B1551:$B$5005&lt;&gt;"",Data!B1551,"")</f>
        <v/>
      </c>
      <c r="C1551" s="41" t="str">
        <f>IF(Data!$B1551:C$5005&lt;&gt;"",Data!C1551,"")</f>
        <v/>
      </c>
      <c r="D1551" s="41" t="str">
        <f>IF(Data!$B1551:D$5005&lt;&gt;"",Data!D1551,"")</f>
        <v/>
      </c>
      <c r="E1551" s="41" t="str">
        <f>IF(Data!$B1551:E$5005&lt;&gt;"",Data!E1551,"")</f>
        <v/>
      </c>
      <c r="F1551" s="41" t="str">
        <f>IF(Data!$B1551:F$5005&lt;&gt;"",Data!F1551,"")</f>
        <v/>
      </c>
      <c r="G1551" s="41" t="str">
        <f>IF(Data!$B1551:G$5005&lt;&gt;"",Data!G1551,"")</f>
        <v/>
      </c>
      <c r="H1551" s="41" t="str">
        <f>IF(Data!$B1551:H$5005&lt;&gt;"",Data!H1551,"")</f>
        <v/>
      </c>
      <c r="I1551" s="41" t="str">
        <f>IF(Data!$B1551:I$5005&lt;&gt;"",Data!I1551,"")</f>
        <v/>
      </c>
    </row>
    <row r="1552" spans="1:9">
      <c r="A1552" s="40">
        <v>1546</v>
      </c>
      <c r="B1552" s="41" t="str">
        <f>IF(Data!B1552:$B$5005&lt;&gt;"",Data!B1552,"")</f>
        <v/>
      </c>
      <c r="C1552" s="41" t="str">
        <f>IF(Data!$B1552:C$5005&lt;&gt;"",Data!C1552,"")</f>
        <v/>
      </c>
      <c r="D1552" s="41" t="str">
        <f>IF(Data!$B1552:D$5005&lt;&gt;"",Data!D1552,"")</f>
        <v/>
      </c>
      <c r="E1552" s="41" t="str">
        <f>IF(Data!$B1552:E$5005&lt;&gt;"",Data!E1552,"")</f>
        <v/>
      </c>
      <c r="F1552" s="41" t="str">
        <f>IF(Data!$B1552:F$5005&lt;&gt;"",Data!F1552,"")</f>
        <v/>
      </c>
      <c r="G1552" s="41" t="str">
        <f>IF(Data!$B1552:G$5005&lt;&gt;"",Data!G1552,"")</f>
        <v/>
      </c>
      <c r="H1552" s="41" t="str">
        <f>IF(Data!$B1552:H$5005&lt;&gt;"",Data!H1552,"")</f>
        <v/>
      </c>
      <c r="I1552" s="41" t="str">
        <f>IF(Data!$B1552:I$5005&lt;&gt;"",Data!I1552,"")</f>
        <v/>
      </c>
    </row>
    <row r="1553" spans="1:9">
      <c r="A1553" s="40">
        <v>1547</v>
      </c>
      <c r="B1553" s="41" t="str">
        <f>IF(Data!B1553:$B$5005&lt;&gt;"",Data!B1553,"")</f>
        <v/>
      </c>
      <c r="C1553" s="41" t="str">
        <f>IF(Data!$B1553:C$5005&lt;&gt;"",Data!C1553,"")</f>
        <v/>
      </c>
      <c r="D1553" s="41" t="str">
        <f>IF(Data!$B1553:D$5005&lt;&gt;"",Data!D1553,"")</f>
        <v/>
      </c>
      <c r="E1553" s="41" t="str">
        <f>IF(Data!$B1553:E$5005&lt;&gt;"",Data!E1553,"")</f>
        <v/>
      </c>
      <c r="F1553" s="41" t="str">
        <f>IF(Data!$B1553:F$5005&lt;&gt;"",Data!F1553,"")</f>
        <v/>
      </c>
      <c r="G1553" s="41" t="str">
        <f>IF(Data!$B1553:G$5005&lt;&gt;"",Data!G1553,"")</f>
        <v/>
      </c>
      <c r="H1553" s="41" t="str">
        <f>IF(Data!$B1553:H$5005&lt;&gt;"",Data!H1553,"")</f>
        <v/>
      </c>
      <c r="I1553" s="41" t="str">
        <f>IF(Data!$B1553:I$5005&lt;&gt;"",Data!I1553,"")</f>
        <v/>
      </c>
    </row>
    <row r="1554" spans="1:9">
      <c r="A1554" s="40">
        <v>1548</v>
      </c>
      <c r="B1554" s="41" t="str">
        <f>IF(Data!B1554:$B$5005&lt;&gt;"",Data!B1554,"")</f>
        <v/>
      </c>
      <c r="C1554" s="41" t="str">
        <f>IF(Data!$B1554:C$5005&lt;&gt;"",Data!C1554,"")</f>
        <v/>
      </c>
      <c r="D1554" s="41" t="str">
        <f>IF(Data!$B1554:D$5005&lt;&gt;"",Data!D1554,"")</f>
        <v/>
      </c>
      <c r="E1554" s="41" t="str">
        <f>IF(Data!$B1554:E$5005&lt;&gt;"",Data!E1554,"")</f>
        <v/>
      </c>
      <c r="F1554" s="41" t="str">
        <f>IF(Data!$B1554:F$5005&lt;&gt;"",Data!F1554,"")</f>
        <v/>
      </c>
      <c r="G1554" s="41" t="str">
        <f>IF(Data!$B1554:G$5005&lt;&gt;"",Data!G1554,"")</f>
        <v/>
      </c>
      <c r="H1554" s="41" t="str">
        <f>IF(Data!$B1554:H$5005&lt;&gt;"",Data!H1554,"")</f>
        <v/>
      </c>
      <c r="I1554" s="41" t="str">
        <f>IF(Data!$B1554:I$5005&lt;&gt;"",Data!I1554,"")</f>
        <v/>
      </c>
    </row>
    <row r="1555" spans="1:9">
      <c r="A1555" s="40">
        <v>1549</v>
      </c>
      <c r="B1555" s="41" t="str">
        <f>IF(Data!B1555:$B$5005&lt;&gt;"",Data!B1555,"")</f>
        <v/>
      </c>
      <c r="C1555" s="41" t="str">
        <f>IF(Data!$B1555:C$5005&lt;&gt;"",Data!C1555,"")</f>
        <v/>
      </c>
      <c r="D1555" s="41" t="str">
        <f>IF(Data!$B1555:D$5005&lt;&gt;"",Data!D1555,"")</f>
        <v/>
      </c>
      <c r="E1555" s="41" t="str">
        <f>IF(Data!$B1555:E$5005&lt;&gt;"",Data!E1555,"")</f>
        <v/>
      </c>
      <c r="F1555" s="41" t="str">
        <f>IF(Data!$B1555:F$5005&lt;&gt;"",Data!F1555,"")</f>
        <v/>
      </c>
      <c r="G1555" s="41" t="str">
        <f>IF(Data!$B1555:G$5005&lt;&gt;"",Data!G1555,"")</f>
        <v/>
      </c>
      <c r="H1555" s="41" t="str">
        <f>IF(Data!$B1555:H$5005&lt;&gt;"",Data!H1555,"")</f>
        <v/>
      </c>
      <c r="I1555" s="41" t="str">
        <f>IF(Data!$B1555:I$5005&lt;&gt;"",Data!I1555,"")</f>
        <v/>
      </c>
    </row>
    <row r="1556" spans="1:9">
      <c r="A1556" s="40">
        <v>1550</v>
      </c>
      <c r="B1556" s="41" t="str">
        <f>IF(Data!B1556:$B$5005&lt;&gt;"",Data!B1556,"")</f>
        <v/>
      </c>
      <c r="C1556" s="41" t="str">
        <f>IF(Data!$B1556:C$5005&lt;&gt;"",Data!C1556,"")</f>
        <v/>
      </c>
      <c r="D1556" s="41" t="str">
        <f>IF(Data!$B1556:D$5005&lt;&gt;"",Data!D1556,"")</f>
        <v/>
      </c>
      <c r="E1556" s="41" t="str">
        <f>IF(Data!$B1556:E$5005&lt;&gt;"",Data!E1556,"")</f>
        <v/>
      </c>
      <c r="F1556" s="41" t="str">
        <f>IF(Data!$B1556:F$5005&lt;&gt;"",Data!F1556,"")</f>
        <v/>
      </c>
      <c r="G1556" s="41" t="str">
        <f>IF(Data!$B1556:G$5005&lt;&gt;"",Data!G1556,"")</f>
        <v/>
      </c>
      <c r="H1556" s="41" t="str">
        <f>IF(Data!$B1556:H$5005&lt;&gt;"",Data!H1556,"")</f>
        <v/>
      </c>
      <c r="I1556" s="41" t="str">
        <f>IF(Data!$B1556:I$5005&lt;&gt;"",Data!I1556,"")</f>
        <v/>
      </c>
    </row>
    <row r="1557" spans="1:9">
      <c r="A1557" s="40">
        <v>1551</v>
      </c>
      <c r="B1557" s="41" t="str">
        <f>IF(Data!B1557:$B$5005&lt;&gt;"",Data!B1557,"")</f>
        <v/>
      </c>
      <c r="C1557" s="41" t="str">
        <f>IF(Data!$B1557:C$5005&lt;&gt;"",Data!C1557,"")</f>
        <v/>
      </c>
      <c r="D1557" s="41" t="str">
        <f>IF(Data!$B1557:D$5005&lt;&gt;"",Data!D1557,"")</f>
        <v/>
      </c>
      <c r="E1557" s="41" t="str">
        <f>IF(Data!$B1557:E$5005&lt;&gt;"",Data!E1557,"")</f>
        <v/>
      </c>
      <c r="F1557" s="41" t="str">
        <f>IF(Data!$B1557:F$5005&lt;&gt;"",Data!F1557,"")</f>
        <v/>
      </c>
      <c r="G1557" s="41" t="str">
        <f>IF(Data!$B1557:G$5005&lt;&gt;"",Data!G1557,"")</f>
        <v/>
      </c>
      <c r="H1557" s="41" t="str">
        <f>IF(Data!$B1557:H$5005&lt;&gt;"",Data!H1557,"")</f>
        <v/>
      </c>
      <c r="I1557" s="41" t="str">
        <f>IF(Data!$B1557:I$5005&lt;&gt;"",Data!I1557,"")</f>
        <v/>
      </c>
    </row>
    <row r="1558" spans="1:9">
      <c r="A1558" s="40">
        <v>1552</v>
      </c>
      <c r="B1558" s="41" t="str">
        <f>IF(Data!B1558:$B$5005&lt;&gt;"",Data!B1558,"")</f>
        <v/>
      </c>
      <c r="C1558" s="41" t="str">
        <f>IF(Data!$B1558:C$5005&lt;&gt;"",Data!C1558,"")</f>
        <v/>
      </c>
      <c r="D1558" s="41" t="str">
        <f>IF(Data!$B1558:D$5005&lt;&gt;"",Data!D1558,"")</f>
        <v/>
      </c>
      <c r="E1558" s="41" t="str">
        <f>IF(Data!$B1558:E$5005&lt;&gt;"",Data!E1558,"")</f>
        <v/>
      </c>
      <c r="F1558" s="41" t="str">
        <f>IF(Data!$B1558:F$5005&lt;&gt;"",Data!F1558,"")</f>
        <v/>
      </c>
      <c r="G1558" s="41" t="str">
        <f>IF(Data!$B1558:G$5005&lt;&gt;"",Data!G1558,"")</f>
        <v/>
      </c>
      <c r="H1558" s="41" t="str">
        <f>IF(Data!$B1558:H$5005&lt;&gt;"",Data!H1558,"")</f>
        <v/>
      </c>
      <c r="I1558" s="41" t="str">
        <f>IF(Data!$B1558:I$5005&lt;&gt;"",Data!I1558,"")</f>
        <v/>
      </c>
    </row>
    <row r="1559" spans="1:9">
      <c r="A1559" s="40">
        <v>1553</v>
      </c>
      <c r="B1559" s="41" t="str">
        <f>IF(Data!B1559:$B$5005&lt;&gt;"",Data!B1559,"")</f>
        <v/>
      </c>
      <c r="C1559" s="41" t="str">
        <f>IF(Data!$B1559:C$5005&lt;&gt;"",Data!C1559,"")</f>
        <v/>
      </c>
      <c r="D1559" s="41" t="str">
        <f>IF(Data!$B1559:D$5005&lt;&gt;"",Data!D1559,"")</f>
        <v/>
      </c>
      <c r="E1559" s="41" t="str">
        <f>IF(Data!$B1559:E$5005&lt;&gt;"",Data!E1559,"")</f>
        <v/>
      </c>
      <c r="F1559" s="41" t="str">
        <f>IF(Data!$B1559:F$5005&lt;&gt;"",Data!F1559,"")</f>
        <v/>
      </c>
      <c r="G1559" s="41" t="str">
        <f>IF(Data!$B1559:G$5005&lt;&gt;"",Data!G1559,"")</f>
        <v/>
      </c>
      <c r="H1559" s="41" t="str">
        <f>IF(Data!$B1559:H$5005&lt;&gt;"",Data!H1559,"")</f>
        <v/>
      </c>
      <c r="I1559" s="41" t="str">
        <f>IF(Data!$B1559:I$5005&lt;&gt;"",Data!I1559,"")</f>
        <v/>
      </c>
    </row>
    <row r="1560" spans="1:9">
      <c r="A1560" s="40">
        <v>1554</v>
      </c>
      <c r="B1560" s="41" t="str">
        <f>IF(Data!B1560:$B$5005&lt;&gt;"",Data!B1560,"")</f>
        <v/>
      </c>
      <c r="C1560" s="41" t="str">
        <f>IF(Data!$B1560:C$5005&lt;&gt;"",Data!C1560,"")</f>
        <v/>
      </c>
      <c r="D1560" s="41" t="str">
        <f>IF(Data!$B1560:D$5005&lt;&gt;"",Data!D1560,"")</f>
        <v/>
      </c>
      <c r="E1560" s="41" t="str">
        <f>IF(Data!$B1560:E$5005&lt;&gt;"",Data!E1560,"")</f>
        <v/>
      </c>
      <c r="F1560" s="41" t="str">
        <f>IF(Data!$B1560:F$5005&lt;&gt;"",Data!F1560,"")</f>
        <v/>
      </c>
      <c r="G1560" s="41" t="str">
        <f>IF(Data!$B1560:G$5005&lt;&gt;"",Data!G1560,"")</f>
        <v/>
      </c>
      <c r="H1560" s="41" t="str">
        <f>IF(Data!$B1560:H$5005&lt;&gt;"",Data!H1560,"")</f>
        <v/>
      </c>
      <c r="I1560" s="41" t="str">
        <f>IF(Data!$B1560:I$5005&lt;&gt;"",Data!I1560,"")</f>
        <v/>
      </c>
    </row>
    <row r="1561" spans="1:9">
      <c r="A1561" s="40">
        <v>1555</v>
      </c>
      <c r="B1561" s="41" t="str">
        <f>IF(Data!B1561:$B$5005&lt;&gt;"",Data!B1561,"")</f>
        <v/>
      </c>
      <c r="C1561" s="41" t="str">
        <f>IF(Data!$B1561:C$5005&lt;&gt;"",Data!C1561,"")</f>
        <v/>
      </c>
      <c r="D1561" s="41" t="str">
        <f>IF(Data!$B1561:D$5005&lt;&gt;"",Data!D1561,"")</f>
        <v/>
      </c>
      <c r="E1561" s="41" t="str">
        <f>IF(Data!$B1561:E$5005&lt;&gt;"",Data!E1561,"")</f>
        <v/>
      </c>
      <c r="F1561" s="41" t="str">
        <f>IF(Data!$B1561:F$5005&lt;&gt;"",Data!F1561,"")</f>
        <v/>
      </c>
      <c r="G1561" s="41" t="str">
        <f>IF(Data!$B1561:G$5005&lt;&gt;"",Data!G1561,"")</f>
        <v/>
      </c>
      <c r="H1561" s="41" t="str">
        <f>IF(Data!$B1561:H$5005&lt;&gt;"",Data!H1561,"")</f>
        <v/>
      </c>
      <c r="I1561" s="41" t="str">
        <f>IF(Data!$B1561:I$5005&lt;&gt;"",Data!I1561,"")</f>
        <v/>
      </c>
    </row>
    <row r="1562" spans="1:9">
      <c r="A1562" s="40">
        <v>1556</v>
      </c>
      <c r="B1562" s="41" t="str">
        <f>IF(Data!B1562:$B$5005&lt;&gt;"",Data!B1562,"")</f>
        <v/>
      </c>
      <c r="C1562" s="41" t="str">
        <f>IF(Data!$B1562:C$5005&lt;&gt;"",Data!C1562,"")</f>
        <v/>
      </c>
      <c r="D1562" s="41" t="str">
        <f>IF(Data!$B1562:D$5005&lt;&gt;"",Data!D1562,"")</f>
        <v/>
      </c>
      <c r="E1562" s="41" t="str">
        <f>IF(Data!$B1562:E$5005&lt;&gt;"",Data!E1562,"")</f>
        <v/>
      </c>
      <c r="F1562" s="41" t="str">
        <f>IF(Data!$B1562:F$5005&lt;&gt;"",Data!F1562,"")</f>
        <v/>
      </c>
      <c r="G1562" s="41" t="str">
        <f>IF(Data!$B1562:G$5005&lt;&gt;"",Data!G1562,"")</f>
        <v/>
      </c>
      <c r="H1562" s="41" t="str">
        <f>IF(Data!$B1562:H$5005&lt;&gt;"",Data!H1562,"")</f>
        <v/>
      </c>
      <c r="I1562" s="41" t="str">
        <f>IF(Data!$B1562:I$5005&lt;&gt;"",Data!I1562,"")</f>
        <v/>
      </c>
    </row>
    <row r="1563" spans="1:9">
      <c r="A1563" s="40">
        <v>1557</v>
      </c>
      <c r="B1563" s="41" t="str">
        <f>IF(Data!B1563:$B$5005&lt;&gt;"",Data!B1563,"")</f>
        <v/>
      </c>
      <c r="C1563" s="41" t="str">
        <f>IF(Data!$B1563:C$5005&lt;&gt;"",Data!C1563,"")</f>
        <v/>
      </c>
      <c r="D1563" s="41" t="str">
        <f>IF(Data!$B1563:D$5005&lt;&gt;"",Data!D1563,"")</f>
        <v/>
      </c>
      <c r="E1563" s="41" t="str">
        <f>IF(Data!$B1563:E$5005&lt;&gt;"",Data!E1563,"")</f>
        <v/>
      </c>
      <c r="F1563" s="41" t="str">
        <f>IF(Data!$B1563:F$5005&lt;&gt;"",Data!F1563,"")</f>
        <v/>
      </c>
      <c r="G1563" s="41" t="str">
        <f>IF(Data!$B1563:G$5005&lt;&gt;"",Data!G1563,"")</f>
        <v/>
      </c>
      <c r="H1563" s="41" t="str">
        <f>IF(Data!$B1563:H$5005&lt;&gt;"",Data!H1563,"")</f>
        <v/>
      </c>
      <c r="I1563" s="41" t="str">
        <f>IF(Data!$B1563:I$5005&lt;&gt;"",Data!I1563,"")</f>
        <v/>
      </c>
    </row>
    <row r="1564" spans="1:9">
      <c r="A1564" s="40">
        <v>1558</v>
      </c>
      <c r="B1564" s="41" t="str">
        <f>IF(Data!B1564:$B$5005&lt;&gt;"",Data!B1564,"")</f>
        <v/>
      </c>
      <c r="C1564" s="41" t="str">
        <f>IF(Data!$B1564:C$5005&lt;&gt;"",Data!C1564,"")</f>
        <v/>
      </c>
      <c r="D1564" s="41" t="str">
        <f>IF(Data!$B1564:D$5005&lt;&gt;"",Data!D1564,"")</f>
        <v/>
      </c>
      <c r="E1564" s="41" t="str">
        <f>IF(Data!$B1564:E$5005&lt;&gt;"",Data!E1564,"")</f>
        <v/>
      </c>
      <c r="F1564" s="41" t="str">
        <f>IF(Data!$B1564:F$5005&lt;&gt;"",Data!F1564,"")</f>
        <v/>
      </c>
      <c r="G1564" s="41" t="str">
        <f>IF(Data!$B1564:G$5005&lt;&gt;"",Data!G1564,"")</f>
        <v/>
      </c>
      <c r="H1564" s="41" t="str">
        <f>IF(Data!$B1564:H$5005&lt;&gt;"",Data!H1564,"")</f>
        <v/>
      </c>
      <c r="I1564" s="41" t="str">
        <f>IF(Data!$B1564:I$5005&lt;&gt;"",Data!I1564,"")</f>
        <v/>
      </c>
    </row>
    <row r="1565" spans="1:9">
      <c r="A1565" s="40">
        <v>1559</v>
      </c>
      <c r="B1565" s="41" t="str">
        <f>IF(Data!B1565:$B$5005&lt;&gt;"",Data!B1565,"")</f>
        <v/>
      </c>
      <c r="C1565" s="41" t="str">
        <f>IF(Data!$B1565:C$5005&lt;&gt;"",Data!C1565,"")</f>
        <v/>
      </c>
      <c r="D1565" s="41" t="str">
        <f>IF(Data!$B1565:D$5005&lt;&gt;"",Data!D1565,"")</f>
        <v/>
      </c>
      <c r="E1565" s="41" t="str">
        <f>IF(Data!$B1565:E$5005&lt;&gt;"",Data!E1565,"")</f>
        <v/>
      </c>
      <c r="F1565" s="41" t="str">
        <f>IF(Data!$B1565:F$5005&lt;&gt;"",Data!F1565,"")</f>
        <v/>
      </c>
      <c r="G1565" s="41" t="str">
        <f>IF(Data!$B1565:G$5005&lt;&gt;"",Data!G1565,"")</f>
        <v/>
      </c>
      <c r="H1565" s="41" t="str">
        <f>IF(Data!$B1565:H$5005&lt;&gt;"",Data!H1565,"")</f>
        <v/>
      </c>
      <c r="I1565" s="41" t="str">
        <f>IF(Data!$B1565:I$5005&lt;&gt;"",Data!I1565,"")</f>
        <v/>
      </c>
    </row>
    <row r="1566" spans="1:9">
      <c r="A1566" s="40">
        <v>1560</v>
      </c>
      <c r="B1566" s="41" t="str">
        <f>IF(Data!B1566:$B$5005&lt;&gt;"",Data!B1566,"")</f>
        <v/>
      </c>
      <c r="C1566" s="41" t="str">
        <f>IF(Data!$B1566:C$5005&lt;&gt;"",Data!C1566,"")</f>
        <v/>
      </c>
      <c r="D1566" s="41" t="str">
        <f>IF(Data!$B1566:D$5005&lt;&gt;"",Data!D1566,"")</f>
        <v/>
      </c>
      <c r="E1566" s="41" t="str">
        <f>IF(Data!$B1566:E$5005&lt;&gt;"",Data!E1566,"")</f>
        <v/>
      </c>
      <c r="F1566" s="41" t="str">
        <f>IF(Data!$B1566:F$5005&lt;&gt;"",Data!F1566,"")</f>
        <v/>
      </c>
      <c r="G1566" s="41" t="str">
        <f>IF(Data!$B1566:G$5005&lt;&gt;"",Data!G1566,"")</f>
        <v/>
      </c>
      <c r="H1566" s="41" t="str">
        <f>IF(Data!$B1566:H$5005&lt;&gt;"",Data!H1566,"")</f>
        <v/>
      </c>
      <c r="I1566" s="41" t="str">
        <f>IF(Data!$B1566:I$5005&lt;&gt;"",Data!I1566,"")</f>
        <v/>
      </c>
    </row>
    <row r="1567" spans="1:9">
      <c r="A1567" s="40">
        <v>1561</v>
      </c>
      <c r="B1567" s="41" t="str">
        <f>IF(Data!B1567:$B$5005&lt;&gt;"",Data!B1567,"")</f>
        <v/>
      </c>
      <c r="C1567" s="41" t="str">
        <f>IF(Data!$B1567:C$5005&lt;&gt;"",Data!C1567,"")</f>
        <v/>
      </c>
      <c r="D1567" s="41" t="str">
        <f>IF(Data!$B1567:D$5005&lt;&gt;"",Data!D1567,"")</f>
        <v/>
      </c>
      <c r="E1567" s="41" t="str">
        <f>IF(Data!$B1567:E$5005&lt;&gt;"",Data!E1567,"")</f>
        <v/>
      </c>
      <c r="F1567" s="41" t="str">
        <f>IF(Data!$B1567:F$5005&lt;&gt;"",Data!F1567,"")</f>
        <v/>
      </c>
      <c r="G1567" s="41" t="str">
        <f>IF(Data!$B1567:G$5005&lt;&gt;"",Data!G1567,"")</f>
        <v/>
      </c>
      <c r="H1567" s="41" t="str">
        <f>IF(Data!$B1567:H$5005&lt;&gt;"",Data!H1567,"")</f>
        <v/>
      </c>
      <c r="I1567" s="41" t="str">
        <f>IF(Data!$B1567:I$5005&lt;&gt;"",Data!I1567,"")</f>
        <v/>
      </c>
    </row>
    <row r="1568" spans="1:9">
      <c r="A1568" s="40">
        <v>1562</v>
      </c>
      <c r="B1568" s="41" t="str">
        <f>IF(Data!B1568:$B$5005&lt;&gt;"",Data!B1568,"")</f>
        <v/>
      </c>
      <c r="C1568" s="41" t="str">
        <f>IF(Data!$B1568:C$5005&lt;&gt;"",Data!C1568,"")</f>
        <v/>
      </c>
      <c r="D1568" s="41" t="str">
        <f>IF(Data!$B1568:D$5005&lt;&gt;"",Data!D1568,"")</f>
        <v/>
      </c>
      <c r="E1568" s="41" t="str">
        <f>IF(Data!$B1568:E$5005&lt;&gt;"",Data!E1568,"")</f>
        <v/>
      </c>
      <c r="F1568" s="41" t="str">
        <f>IF(Data!$B1568:F$5005&lt;&gt;"",Data!F1568,"")</f>
        <v/>
      </c>
      <c r="G1568" s="41" t="str">
        <f>IF(Data!$B1568:G$5005&lt;&gt;"",Data!G1568,"")</f>
        <v/>
      </c>
      <c r="H1568" s="41" t="str">
        <f>IF(Data!$B1568:H$5005&lt;&gt;"",Data!H1568,"")</f>
        <v/>
      </c>
      <c r="I1568" s="41" t="str">
        <f>IF(Data!$B1568:I$5005&lt;&gt;"",Data!I1568,"")</f>
        <v/>
      </c>
    </row>
    <row r="1569" spans="1:9">
      <c r="A1569" s="40">
        <v>1563</v>
      </c>
      <c r="B1569" s="41" t="str">
        <f>IF(Data!B1569:$B$5005&lt;&gt;"",Data!B1569,"")</f>
        <v/>
      </c>
      <c r="C1569" s="41" t="str">
        <f>IF(Data!$B1569:C$5005&lt;&gt;"",Data!C1569,"")</f>
        <v/>
      </c>
      <c r="D1569" s="41" t="str">
        <f>IF(Data!$B1569:D$5005&lt;&gt;"",Data!D1569,"")</f>
        <v/>
      </c>
      <c r="E1569" s="41" t="str">
        <f>IF(Data!$B1569:E$5005&lt;&gt;"",Data!E1569,"")</f>
        <v/>
      </c>
      <c r="F1569" s="41" t="str">
        <f>IF(Data!$B1569:F$5005&lt;&gt;"",Data!F1569,"")</f>
        <v/>
      </c>
      <c r="G1569" s="41" t="str">
        <f>IF(Data!$B1569:G$5005&lt;&gt;"",Data!G1569,"")</f>
        <v/>
      </c>
      <c r="H1569" s="41" t="str">
        <f>IF(Data!$B1569:H$5005&lt;&gt;"",Data!H1569,"")</f>
        <v/>
      </c>
      <c r="I1569" s="41" t="str">
        <f>IF(Data!$B1569:I$5005&lt;&gt;"",Data!I1569,"")</f>
        <v/>
      </c>
    </row>
    <row r="1570" spans="1:9">
      <c r="A1570" s="40">
        <v>1564</v>
      </c>
      <c r="B1570" s="41" t="str">
        <f>IF(Data!B1570:$B$5005&lt;&gt;"",Data!B1570,"")</f>
        <v/>
      </c>
      <c r="C1570" s="41" t="str">
        <f>IF(Data!$B1570:C$5005&lt;&gt;"",Data!C1570,"")</f>
        <v/>
      </c>
      <c r="D1570" s="41" t="str">
        <f>IF(Data!$B1570:D$5005&lt;&gt;"",Data!D1570,"")</f>
        <v/>
      </c>
      <c r="E1570" s="41" t="str">
        <f>IF(Data!$B1570:E$5005&lt;&gt;"",Data!E1570,"")</f>
        <v/>
      </c>
      <c r="F1570" s="41" t="str">
        <f>IF(Data!$B1570:F$5005&lt;&gt;"",Data!F1570,"")</f>
        <v/>
      </c>
      <c r="G1570" s="41" t="str">
        <f>IF(Data!$B1570:G$5005&lt;&gt;"",Data!G1570,"")</f>
        <v/>
      </c>
      <c r="H1570" s="41" t="str">
        <f>IF(Data!$B1570:H$5005&lt;&gt;"",Data!H1570,"")</f>
        <v/>
      </c>
      <c r="I1570" s="41" t="str">
        <f>IF(Data!$B1570:I$5005&lt;&gt;"",Data!I1570,"")</f>
        <v/>
      </c>
    </row>
    <row r="1571" spans="1:9">
      <c r="A1571" s="40">
        <v>1565</v>
      </c>
      <c r="B1571" s="41" t="str">
        <f>IF(Data!B1571:$B$5005&lt;&gt;"",Data!B1571,"")</f>
        <v/>
      </c>
      <c r="C1571" s="41" t="str">
        <f>IF(Data!$B1571:C$5005&lt;&gt;"",Data!C1571,"")</f>
        <v/>
      </c>
      <c r="D1571" s="41" t="str">
        <f>IF(Data!$B1571:D$5005&lt;&gt;"",Data!D1571,"")</f>
        <v/>
      </c>
      <c r="E1571" s="41" t="str">
        <f>IF(Data!$B1571:E$5005&lt;&gt;"",Data!E1571,"")</f>
        <v/>
      </c>
      <c r="F1571" s="41" t="str">
        <f>IF(Data!$B1571:F$5005&lt;&gt;"",Data!F1571,"")</f>
        <v/>
      </c>
      <c r="G1571" s="41" t="str">
        <f>IF(Data!$B1571:G$5005&lt;&gt;"",Data!G1571,"")</f>
        <v/>
      </c>
      <c r="H1571" s="41" t="str">
        <f>IF(Data!$B1571:H$5005&lt;&gt;"",Data!H1571,"")</f>
        <v/>
      </c>
      <c r="I1571" s="41" t="str">
        <f>IF(Data!$B1571:I$5005&lt;&gt;"",Data!I1571,"")</f>
        <v/>
      </c>
    </row>
    <row r="1572" spans="1:9">
      <c r="A1572" s="40">
        <v>1566</v>
      </c>
      <c r="B1572" s="41" t="str">
        <f>IF(Data!B1572:$B$5005&lt;&gt;"",Data!B1572,"")</f>
        <v/>
      </c>
      <c r="C1572" s="41" t="str">
        <f>IF(Data!$B1572:C$5005&lt;&gt;"",Data!C1572,"")</f>
        <v/>
      </c>
      <c r="D1572" s="41" t="str">
        <f>IF(Data!$B1572:D$5005&lt;&gt;"",Data!D1572,"")</f>
        <v/>
      </c>
      <c r="E1572" s="41" t="str">
        <f>IF(Data!$B1572:E$5005&lt;&gt;"",Data!E1572,"")</f>
        <v/>
      </c>
      <c r="F1572" s="41" t="str">
        <f>IF(Data!$B1572:F$5005&lt;&gt;"",Data!F1572,"")</f>
        <v/>
      </c>
      <c r="G1572" s="41" t="str">
        <f>IF(Data!$B1572:G$5005&lt;&gt;"",Data!G1572,"")</f>
        <v/>
      </c>
      <c r="H1572" s="41" t="str">
        <f>IF(Data!$B1572:H$5005&lt;&gt;"",Data!H1572,"")</f>
        <v/>
      </c>
      <c r="I1572" s="41" t="str">
        <f>IF(Data!$B1572:I$5005&lt;&gt;"",Data!I1572,"")</f>
        <v/>
      </c>
    </row>
    <row r="1573" spans="1:9">
      <c r="A1573" s="40">
        <v>1567</v>
      </c>
      <c r="B1573" s="41" t="str">
        <f>IF(Data!B1573:$B$5005&lt;&gt;"",Data!B1573,"")</f>
        <v/>
      </c>
      <c r="C1573" s="41" t="str">
        <f>IF(Data!$B1573:C$5005&lt;&gt;"",Data!C1573,"")</f>
        <v/>
      </c>
      <c r="D1573" s="41" t="str">
        <f>IF(Data!$B1573:D$5005&lt;&gt;"",Data!D1573,"")</f>
        <v/>
      </c>
      <c r="E1573" s="41" t="str">
        <f>IF(Data!$B1573:E$5005&lt;&gt;"",Data!E1573,"")</f>
        <v/>
      </c>
      <c r="F1573" s="41" t="str">
        <f>IF(Data!$B1573:F$5005&lt;&gt;"",Data!F1573,"")</f>
        <v/>
      </c>
      <c r="G1573" s="41" t="str">
        <f>IF(Data!$B1573:G$5005&lt;&gt;"",Data!G1573,"")</f>
        <v/>
      </c>
      <c r="H1573" s="41" t="str">
        <f>IF(Data!$B1573:H$5005&lt;&gt;"",Data!H1573,"")</f>
        <v/>
      </c>
      <c r="I1573" s="41" t="str">
        <f>IF(Data!$B1573:I$5005&lt;&gt;"",Data!I1573,"")</f>
        <v/>
      </c>
    </row>
    <row r="1574" spans="1:9">
      <c r="A1574" s="40">
        <v>1568</v>
      </c>
      <c r="B1574" s="41" t="str">
        <f>IF(Data!B1574:$B$5005&lt;&gt;"",Data!B1574,"")</f>
        <v/>
      </c>
      <c r="C1574" s="41" t="str">
        <f>IF(Data!$B1574:C$5005&lt;&gt;"",Data!C1574,"")</f>
        <v/>
      </c>
      <c r="D1574" s="41" t="str">
        <f>IF(Data!$B1574:D$5005&lt;&gt;"",Data!D1574,"")</f>
        <v/>
      </c>
      <c r="E1574" s="41" t="str">
        <f>IF(Data!$B1574:E$5005&lt;&gt;"",Data!E1574,"")</f>
        <v/>
      </c>
      <c r="F1574" s="41" t="str">
        <f>IF(Data!$B1574:F$5005&lt;&gt;"",Data!F1574,"")</f>
        <v/>
      </c>
      <c r="G1574" s="41" t="str">
        <f>IF(Data!$B1574:G$5005&lt;&gt;"",Data!G1574,"")</f>
        <v/>
      </c>
      <c r="H1574" s="41" t="str">
        <f>IF(Data!$B1574:H$5005&lt;&gt;"",Data!H1574,"")</f>
        <v/>
      </c>
      <c r="I1574" s="41" t="str">
        <f>IF(Data!$B1574:I$5005&lt;&gt;"",Data!I1574,"")</f>
        <v/>
      </c>
    </row>
    <row r="1575" spans="1:9">
      <c r="A1575" s="40">
        <v>1569</v>
      </c>
      <c r="B1575" s="41" t="str">
        <f>IF(Data!B1575:$B$5005&lt;&gt;"",Data!B1575,"")</f>
        <v/>
      </c>
      <c r="C1575" s="41" t="str">
        <f>IF(Data!$B1575:C$5005&lt;&gt;"",Data!C1575,"")</f>
        <v/>
      </c>
      <c r="D1575" s="41" t="str">
        <f>IF(Data!$B1575:D$5005&lt;&gt;"",Data!D1575,"")</f>
        <v/>
      </c>
      <c r="E1575" s="41" t="str">
        <f>IF(Data!$B1575:E$5005&lt;&gt;"",Data!E1575,"")</f>
        <v/>
      </c>
      <c r="F1575" s="41" t="str">
        <f>IF(Data!$B1575:F$5005&lt;&gt;"",Data!F1575,"")</f>
        <v/>
      </c>
      <c r="G1575" s="41" t="str">
        <f>IF(Data!$B1575:G$5005&lt;&gt;"",Data!G1575,"")</f>
        <v/>
      </c>
      <c r="H1575" s="41" t="str">
        <f>IF(Data!$B1575:H$5005&lt;&gt;"",Data!H1575,"")</f>
        <v/>
      </c>
      <c r="I1575" s="41" t="str">
        <f>IF(Data!$B1575:I$5005&lt;&gt;"",Data!I1575,"")</f>
        <v/>
      </c>
    </row>
    <row r="1576" spans="1:9">
      <c r="A1576" s="40">
        <v>1570</v>
      </c>
      <c r="B1576" s="41" t="str">
        <f>IF(Data!B1576:$B$5005&lt;&gt;"",Data!B1576,"")</f>
        <v/>
      </c>
      <c r="C1576" s="41" t="str">
        <f>IF(Data!$B1576:C$5005&lt;&gt;"",Data!C1576,"")</f>
        <v/>
      </c>
      <c r="D1576" s="41" t="str">
        <f>IF(Data!$B1576:D$5005&lt;&gt;"",Data!D1576,"")</f>
        <v/>
      </c>
      <c r="E1576" s="41" t="str">
        <f>IF(Data!$B1576:E$5005&lt;&gt;"",Data!E1576,"")</f>
        <v/>
      </c>
      <c r="F1576" s="41" t="str">
        <f>IF(Data!$B1576:F$5005&lt;&gt;"",Data!F1576,"")</f>
        <v/>
      </c>
      <c r="G1576" s="41" t="str">
        <f>IF(Data!$B1576:G$5005&lt;&gt;"",Data!G1576,"")</f>
        <v/>
      </c>
      <c r="H1576" s="41" t="str">
        <f>IF(Data!$B1576:H$5005&lt;&gt;"",Data!H1576,"")</f>
        <v/>
      </c>
      <c r="I1576" s="41" t="str">
        <f>IF(Data!$B1576:I$5005&lt;&gt;"",Data!I1576,"")</f>
        <v/>
      </c>
    </row>
    <row r="1577" spans="1:9">
      <c r="A1577" s="40">
        <v>1571</v>
      </c>
      <c r="B1577" s="41" t="str">
        <f>IF(Data!B1577:$B$5005&lt;&gt;"",Data!B1577,"")</f>
        <v/>
      </c>
      <c r="C1577" s="41" t="str">
        <f>IF(Data!$B1577:C$5005&lt;&gt;"",Data!C1577,"")</f>
        <v/>
      </c>
      <c r="D1577" s="41" t="str">
        <f>IF(Data!$B1577:D$5005&lt;&gt;"",Data!D1577,"")</f>
        <v/>
      </c>
      <c r="E1577" s="41" t="str">
        <f>IF(Data!$B1577:E$5005&lt;&gt;"",Data!E1577,"")</f>
        <v/>
      </c>
      <c r="F1577" s="41" t="str">
        <f>IF(Data!$B1577:F$5005&lt;&gt;"",Data!F1577,"")</f>
        <v/>
      </c>
      <c r="G1577" s="41" t="str">
        <f>IF(Data!$B1577:G$5005&lt;&gt;"",Data!G1577,"")</f>
        <v/>
      </c>
      <c r="H1577" s="41" t="str">
        <f>IF(Data!$B1577:H$5005&lt;&gt;"",Data!H1577,"")</f>
        <v/>
      </c>
      <c r="I1577" s="41" t="str">
        <f>IF(Data!$B1577:I$5005&lt;&gt;"",Data!I1577,"")</f>
        <v/>
      </c>
    </row>
    <row r="1578" spans="1:9">
      <c r="A1578" s="40">
        <v>1572</v>
      </c>
      <c r="B1578" s="41" t="str">
        <f>IF(Data!B1578:$B$5005&lt;&gt;"",Data!B1578,"")</f>
        <v/>
      </c>
      <c r="C1578" s="41" t="str">
        <f>IF(Data!$B1578:C$5005&lt;&gt;"",Data!C1578,"")</f>
        <v/>
      </c>
      <c r="D1578" s="41" t="str">
        <f>IF(Data!$B1578:D$5005&lt;&gt;"",Data!D1578,"")</f>
        <v/>
      </c>
      <c r="E1578" s="41" t="str">
        <f>IF(Data!$B1578:E$5005&lt;&gt;"",Data!E1578,"")</f>
        <v/>
      </c>
      <c r="F1578" s="41" t="str">
        <f>IF(Data!$B1578:F$5005&lt;&gt;"",Data!F1578,"")</f>
        <v/>
      </c>
      <c r="G1578" s="41" t="str">
        <f>IF(Data!$B1578:G$5005&lt;&gt;"",Data!G1578,"")</f>
        <v/>
      </c>
      <c r="H1578" s="41" t="str">
        <f>IF(Data!$B1578:H$5005&lt;&gt;"",Data!H1578,"")</f>
        <v/>
      </c>
      <c r="I1578" s="41" t="str">
        <f>IF(Data!$B1578:I$5005&lt;&gt;"",Data!I1578,"")</f>
        <v/>
      </c>
    </row>
    <row r="1579" spans="1:9">
      <c r="A1579" s="40">
        <v>1573</v>
      </c>
      <c r="B1579" s="41" t="str">
        <f>IF(Data!B1579:$B$5005&lt;&gt;"",Data!B1579,"")</f>
        <v/>
      </c>
      <c r="C1579" s="41" t="str">
        <f>IF(Data!$B1579:C$5005&lt;&gt;"",Data!C1579,"")</f>
        <v/>
      </c>
      <c r="D1579" s="41" t="str">
        <f>IF(Data!$B1579:D$5005&lt;&gt;"",Data!D1579,"")</f>
        <v/>
      </c>
      <c r="E1579" s="41" t="str">
        <f>IF(Data!$B1579:E$5005&lt;&gt;"",Data!E1579,"")</f>
        <v/>
      </c>
      <c r="F1579" s="41" t="str">
        <f>IF(Data!$B1579:F$5005&lt;&gt;"",Data!F1579,"")</f>
        <v/>
      </c>
      <c r="G1579" s="41" t="str">
        <f>IF(Data!$B1579:G$5005&lt;&gt;"",Data!G1579,"")</f>
        <v/>
      </c>
      <c r="H1579" s="41" t="str">
        <f>IF(Data!$B1579:H$5005&lt;&gt;"",Data!H1579,"")</f>
        <v/>
      </c>
      <c r="I1579" s="41" t="str">
        <f>IF(Data!$B1579:I$5005&lt;&gt;"",Data!I1579,"")</f>
        <v/>
      </c>
    </row>
    <row r="1580" spans="1:9">
      <c r="A1580" s="40">
        <v>1574</v>
      </c>
      <c r="B1580" s="41" t="str">
        <f>IF(Data!B1580:$B$5005&lt;&gt;"",Data!B1580,"")</f>
        <v/>
      </c>
      <c r="C1580" s="41" t="str">
        <f>IF(Data!$B1580:C$5005&lt;&gt;"",Data!C1580,"")</f>
        <v/>
      </c>
      <c r="D1580" s="41" t="str">
        <f>IF(Data!$B1580:D$5005&lt;&gt;"",Data!D1580,"")</f>
        <v/>
      </c>
      <c r="E1580" s="41" t="str">
        <f>IF(Data!$B1580:E$5005&lt;&gt;"",Data!E1580,"")</f>
        <v/>
      </c>
      <c r="F1580" s="41" t="str">
        <f>IF(Data!$B1580:F$5005&lt;&gt;"",Data!F1580,"")</f>
        <v/>
      </c>
      <c r="G1580" s="41" t="str">
        <f>IF(Data!$B1580:G$5005&lt;&gt;"",Data!G1580,"")</f>
        <v/>
      </c>
      <c r="H1580" s="41" t="str">
        <f>IF(Data!$B1580:H$5005&lt;&gt;"",Data!H1580,"")</f>
        <v/>
      </c>
      <c r="I1580" s="41" t="str">
        <f>IF(Data!$B1580:I$5005&lt;&gt;"",Data!I1580,"")</f>
        <v/>
      </c>
    </row>
    <row r="1581" spans="1:9">
      <c r="A1581" s="40">
        <v>1575</v>
      </c>
      <c r="B1581" s="41" t="str">
        <f>IF(Data!B1581:$B$5005&lt;&gt;"",Data!B1581,"")</f>
        <v/>
      </c>
      <c r="C1581" s="41" t="str">
        <f>IF(Data!$B1581:C$5005&lt;&gt;"",Data!C1581,"")</f>
        <v/>
      </c>
      <c r="D1581" s="41" t="str">
        <f>IF(Data!$B1581:D$5005&lt;&gt;"",Data!D1581,"")</f>
        <v/>
      </c>
      <c r="E1581" s="41" t="str">
        <f>IF(Data!$B1581:E$5005&lt;&gt;"",Data!E1581,"")</f>
        <v/>
      </c>
      <c r="F1581" s="41" t="str">
        <f>IF(Data!$B1581:F$5005&lt;&gt;"",Data!F1581,"")</f>
        <v/>
      </c>
      <c r="G1581" s="41" t="str">
        <f>IF(Data!$B1581:G$5005&lt;&gt;"",Data!G1581,"")</f>
        <v/>
      </c>
      <c r="H1581" s="41" t="str">
        <f>IF(Data!$B1581:H$5005&lt;&gt;"",Data!H1581,"")</f>
        <v/>
      </c>
      <c r="I1581" s="41" t="str">
        <f>IF(Data!$B1581:I$5005&lt;&gt;"",Data!I1581,"")</f>
        <v/>
      </c>
    </row>
    <row r="1582" spans="1:9">
      <c r="A1582" s="40">
        <v>1576</v>
      </c>
      <c r="B1582" s="41" t="str">
        <f>IF(Data!B1582:$B$5005&lt;&gt;"",Data!B1582,"")</f>
        <v/>
      </c>
      <c r="C1582" s="41" t="str">
        <f>IF(Data!$B1582:C$5005&lt;&gt;"",Data!C1582,"")</f>
        <v/>
      </c>
      <c r="D1582" s="41" t="str">
        <f>IF(Data!$B1582:D$5005&lt;&gt;"",Data!D1582,"")</f>
        <v/>
      </c>
      <c r="E1582" s="41" t="str">
        <f>IF(Data!$B1582:E$5005&lt;&gt;"",Data!E1582,"")</f>
        <v/>
      </c>
      <c r="F1582" s="41" t="str">
        <f>IF(Data!$B1582:F$5005&lt;&gt;"",Data!F1582,"")</f>
        <v/>
      </c>
      <c r="G1582" s="41" t="str">
        <f>IF(Data!$B1582:G$5005&lt;&gt;"",Data!G1582,"")</f>
        <v/>
      </c>
      <c r="H1582" s="41" t="str">
        <f>IF(Data!$B1582:H$5005&lt;&gt;"",Data!H1582,"")</f>
        <v/>
      </c>
      <c r="I1582" s="41" t="str">
        <f>IF(Data!$B1582:I$5005&lt;&gt;"",Data!I1582,"")</f>
        <v/>
      </c>
    </row>
    <row r="1583" spans="1:9">
      <c r="A1583" s="40">
        <v>1577</v>
      </c>
      <c r="B1583" s="41" t="str">
        <f>IF(Data!B1583:$B$5005&lt;&gt;"",Data!B1583,"")</f>
        <v/>
      </c>
      <c r="C1583" s="41" t="str">
        <f>IF(Data!$B1583:C$5005&lt;&gt;"",Data!C1583,"")</f>
        <v/>
      </c>
      <c r="D1583" s="41" t="str">
        <f>IF(Data!$B1583:D$5005&lt;&gt;"",Data!D1583,"")</f>
        <v/>
      </c>
      <c r="E1583" s="41" t="str">
        <f>IF(Data!$B1583:E$5005&lt;&gt;"",Data!E1583,"")</f>
        <v/>
      </c>
      <c r="F1583" s="41" t="str">
        <f>IF(Data!$B1583:F$5005&lt;&gt;"",Data!F1583,"")</f>
        <v/>
      </c>
      <c r="G1583" s="41" t="str">
        <f>IF(Data!$B1583:G$5005&lt;&gt;"",Data!G1583,"")</f>
        <v/>
      </c>
      <c r="H1583" s="41" t="str">
        <f>IF(Data!$B1583:H$5005&lt;&gt;"",Data!H1583,"")</f>
        <v/>
      </c>
      <c r="I1583" s="41" t="str">
        <f>IF(Data!$B1583:I$5005&lt;&gt;"",Data!I1583,"")</f>
        <v/>
      </c>
    </row>
    <row r="1584" spans="1:9">
      <c r="A1584" s="40">
        <v>1578</v>
      </c>
      <c r="B1584" s="41" t="str">
        <f>IF(Data!B1584:$B$5005&lt;&gt;"",Data!B1584,"")</f>
        <v/>
      </c>
      <c r="C1584" s="41" t="str">
        <f>IF(Data!$B1584:C$5005&lt;&gt;"",Data!C1584,"")</f>
        <v/>
      </c>
      <c r="D1584" s="41" t="str">
        <f>IF(Data!$B1584:D$5005&lt;&gt;"",Data!D1584,"")</f>
        <v/>
      </c>
      <c r="E1584" s="41" t="str">
        <f>IF(Data!$B1584:E$5005&lt;&gt;"",Data!E1584,"")</f>
        <v/>
      </c>
      <c r="F1584" s="41" t="str">
        <f>IF(Data!$B1584:F$5005&lt;&gt;"",Data!F1584,"")</f>
        <v/>
      </c>
      <c r="G1584" s="41" t="str">
        <f>IF(Data!$B1584:G$5005&lt;&gt;"",Data!G1584,"")</f>
        <v/>
      </c>
      <c r="H1584" s="41" t="str">
        <f>IF(Data!$B1584:H$5005&lt;&gt;"",Data!H1584,"")</f>
        <v/>
      </c>
      <c r="I1584" s="41" t="str">
        <f>IF(Data!$B1584:I$5005&lt;&gt;"",Data!I1584,"")</f>
        <v/>
      </c>
    </row>
    <row r="1585" spans="1:9">
      <c r="A1585" s="40">
        <v>1579</v>
      </c>
      <c r="B1585" s="41" t="str">
        <f>IF(Data!B1585:$B$5005&lt;&gt;"",Data!B1585,"")</f>
        <v/>
      </c>
      <c r="C1585" s="41" t="str">
        <f>IF(Data!$B1585:C$5005&lt;&gt;"",Data!C1585,"")</f>
        <v/>
      </c>
      <c r="D1585" s="41" t="str">
        <f>IF(Data!$B1585:D$5005&lt;&gt;"",Data!D1585,"")</f>
        <v/>
      </c>
      <c r="E1585" s="41" t="str">
        <f>IF(Data!$B1585:E$5005&lt;&gt;"",Data!E1585,"")</f>
        <v/>
      </c>
      <c r="F1585" s="41" t="str">
        <f>IF(Data!$B1585:F$5005&lt;&gt;"",Data!F1585,"")</f>
        <v/>
      </c>
      <c r="G1585" s="41" t="str">
        <f>IF(Data!$B1585:G$5005&lt;&gt;"",Data!G1585,"")</f>
        <v/>
      </c>
      <c r="H1585" s="41" t="str">
        <f>IF(Data!$B1585:H$5005&lt;&gt;"",Data!H1585,"")</f>
        <v/>
      </c>
      <c r="I1585" s="41" t="str">
        <f>IF(Data!$B1585:I$5005&lt;&gt;"",Data!I1585,"")</f>
        <v/>
      </c>
    </row>
    <row r="1586" spans="1:9">
      <c r="A1586" s="40">
        <v>1580</v>
      </c>
      <c r="B1586" s="41" t="str">
        <f>IF(Data!B1586:$B$5005&lt;&gt;"",Data!B1586,"")</f>
        <v/>
      </c>
      <c r="C1586" s="41" t="str">
        <f>IF(Data!$B1586:C$5005&lt;&gt;"",Data!C1586,"")</f>
        <v/>
      </c>
      <c r="D1586" s="41" t="str">
        <f>IF(Data!$B1586:D$5005&lt;&gt;"",Data!D1586,"")</f>
        <v/>
      </c>
      <c r="E1586" s="41" t="str">
        <f>IF(Data!$B1586:E$5005&lt;&gt;"",Data!E1586,"")</f>
        <v/>
      </c>
      <c r="F1586" s="41" t="str">
        <f>IF(Data!$B1586:F$5005&lt;&gt;"",Data!F1586,"")</f>
        <v/>
      </c>
      <c r="G1586" s="41" t="str">
        <f>IF(Data!$B1586:G$5005&lt;&gt;"",Data!G1586,"")</f>
        <v/>
      </c>
      <c r="H1586" s="41" t="str">
        <f>IF(Data!$B1586:H$5005&lt;&gt;"",Data!H1586,"")</f>
        <v/>
      </c>
      <c r="I1586" s="41" t="str">
        <f>IF(Data!$B1586:I$5005&lt;&gt;"",Data!I1586,"")</f>
        <v/>
      </c>
    </row>
    <row r="1587" spans="1:9">
      <c r="A1587" s="40">
        <v>1581</v>
      </c>
      <c r="B1587" s="41" t="str">
        <f>IF(Data!B1587:$B$5005&lt;&gt;"",Data!B1587,"")</f>
        <v/>
      </c>
      <c r="C1587" s="41" t="str">
        <f>IF(Data!$B1587:C$5005&lt;&gt;"",Data!C1587,"")</f>
        <v/>
      </c>
      <c r="D1587" s="41" t="str">
        <f>IF(Data!$B1587:D$5005&lt;&gt;"",Data!D1587,"")</f>
        <v/>
      </c>
      <c r="E1587" s="41" t="str">
        <f>IF(Data!$B1587:E$5005&lt;&gt;"",Data!E1587,"")</f>
        <v/>
      </c>
      <c r="F1587" s="41" t="str">
        <f>IF(Data!$B1587:F$5005&lt;&gt;"",Data!F1587,"")</f>
        <v/>
      </c>
      <c r="G1587" s="41" t="str">
        <f>IF(Data!$B1587:G$5005&lt;&gt;"",Data!G1587,"")</f>
        <v/>
      </c>
      <c r="H1587" s="41" t="str">
        <f>IF(Data!$B1587:H$5005&lt;&gt;"",Data!H1587,"")</f>
        <v/>
      </c>
      <c r="I1587" s="41" t="str">
        <f>IF(Data!$B1587:I$5005&lt;&gt;"",Data!I1587,"")</f>
        <v/>
      </c>
    </row>
    <row r="1588" spans="1:9">
      <c r="A1588" s="40">
        <v>1582</v>
      </c>
      <c r="B1588" s="41" t="str">
        <f>IF(Data!B1588:$B$5005&lt;&gt;"",Data!B1588,"")</f>
        <v/>
      </c>
      <c r="C1588" s="41" t="str">
        <f>IF(Data!$B1588:C$5005&lt;&gt;"",Data!C1588,"")</f>
        <v/>
      </c>
      <c r="D1588" s="41" t="str">
        <f>IF(Data!$B1588:D$5005&lt;&gt;"",Data!D1588,"")</f>
        <v/>
      </c>
      <c r="E1588" s="41" t="str">
        <f>IF(Data!$B1588:E$5005&lt;&gt;"",Data!E1588,"")</f>
        <v/>
      </c>
      <c r="F1588" s="41" t="str">
        <f>IF(Data!$B1588:F$5005&lt;&gt;"",Data!F1588,"")</f>
        <v/>
      </c>
      <c r="G1588" s="41" t="str">
        <f>IF(Data!$B1588:G$5005&lt;&gt;"",Data!G1588,"")</f>
        <v/>
      </c>
      <c r="H1588" s="41" t="str">
        <f>IF(Data!$B1588:H$5005&lt;&gt;"",Data!H1588,"")</f>
        <v/>
      </c>
      <c r="I1588" s="41" t="str">
        <f>IF(Data!$B1588:I$5005&lt;&gt;"",Data!I1588,"")</f>
        <v/>
      </c>
    </row>
    <row r="1589" spans="1:9">
      <c r="A1589" s="40">
        <v>1583</v>
      </c>
      <c r="B1589" s="41" t="str">
        <f>IF(Data!B1589:$B$5005&lt;&gt;"",Data!B1589,"")</f>
        <v/>
      </c>
      <c r="C1589" s="41" t="str">
        <f>IF(Data!$B1589:C$5005&lt;&gt;"",Data!C1589,"")</f>
        <v/>
      </c>
      <c r="D1589" s="41" t="str">
        <f>IF(Data!$B1589:D$5005&lt;&gt;"",Data!D1589,"")</f>
        <v/>
      </c>
      <c r="E1589" s="41" t="str">
        <f>IF(Data!$B1589:E$5005&lt;&gt;"",Data!E1589,"")</f>
        <v/>
      </c>
      <c r="F1589" s="41" t="str">
        <f>IF(Data!$B1589:F$5005&lt;&gt;"",Data!F1589,"")</f>
        <v/>
      </c>
      <c r="G1589" s="41" t="str">
        <f>IF(Data!$B1589:G$5005&lt;&gt;"",Data!G1589,"")</f>
        <v/>
      </c>
      <c r="H1589" s="41" t="str">
        <f>IF(Data!$B1589:H$5005&lt;&gt;"",Data!H1589,"")</f>
        <v/>
      </c>
      <c r="I1589" s="41" t="str">
        <f>IF(Data!$B1589:I$5005&lt;&gt;"",Data!I1589,"")</f>
        <v/>
      </c>
    </row>
    <row r="1590" spans="1:9">
      <c r="A1590" s="40">
        <v>1584</v>
      </c>
      <c r="B1590" s="41" t="str">
        <f>IF(Data!B1590:$B$5005&lt;&gt;"",Data!B1590,"")</f>
        <v/>
      </c>
      <c r="C1590" s="41" t="str">
        <f>IF(Data!$B1590:C$5005&lt;&gt;"",Data!C1590,"")</f>
        <v/>
      </c>
      <c r="D1590" s="41" t="str">
        <f>IF(Data!$B1590:D$5005&lt;&gt;"",Data!D1590,"")</f>
        <v/>
      </c>
      <c r="E1590" s="41" t="str">
        <f>IF(Data!$B1590:E$5005&lt;&gt;"",Data!E1590,"")</f>
        <v/>
      </c>
      <c r="F1590" s="41" t="str">
        <f>IF(Data!$B1590:F$5005&lt;&gt;"",Data!F1590,"")</f>
        <v/>
      </c>
      <c r="G1590" s="41" t="str">
        <f>IF(Data!$B1590:G$5005&lt;&gt;"",Data!G1590,"")</f>
        <v/>
      </c>
      <c r="H1590" s="41" t="str">
        <f>IF(Data!$B1590:H$5005&lt;&gt;"",Data!H1590,"")</f>
        <v/>
      </c>
      <c r="I1590" s="41" t="str">
        <f>IF(Data!$B1590:I$5005&lt;&gt;"",Data!I1590,"")</f>
        <v/>
      </c>
    </row>
    <row r="1591" spans="1:9">
      <c r="A1591" s="40">
        <v>1585</v>
      </c>
      <c r="B1591" s="41" t="str">
        <f>IF(Data!B1591:$B$5005&lt;&gt;"",Data!B1591,"")</f>
        <v/>
      </c>
      <c r="C1591" s="41" t="str">
        <f>IF(Data!$B1591:C$5005&lt;&gt;"",Data!C1591,"")</f>
        <v/>
      </c>
      <c r="D1591" s="41" t="str">
        <f>IF(Data!$B1591:D$5005&lt;&gt;"",Data!D1591,"")</f>
        <v/>
      </c>
      <c r="E1591" s="41" t="str">
        <f>IF(Data!$B1591:E$5005&lt;&gt;"",Data!E1591,"")</f>
        <v/>
      </c>
      <c r="F1591" s="41" t="str">
        <f>IF(Data!$B1591:F$5005&lt;&gt;"",Data!F1591,"")</f>
        <v/>
      </c>
      <c r="G1591" s="41" t="str">
        <f>IF(Data!$B1591:G$5005&lt;&gt;"",Data!G1591,"")</f>
        <v/>
      </c>
      <c r="H1591" s="41" t="str">
        <f>IF(Data!$B1591:H$5005&lt;&gt;"",Data!H1591,"")</f>
        <v/>
      </c>
      <c r="I1591" s="41" t="str">
        <f>IF(Data!$B1591:I$5005&lt;&gt;"",Data!I1591,"")</f>
        <v/>
      </c>
    </row>
    <row r="1592" spans="1:9">
      <c r="A1592" s="40">
        <v>1586</v>
      </c>
      <c r="B1592" s="41" t="str">
        <f>IF(Data!B1592:$B$5005&lt;&gt;"",Data!B1592,"")</f>
        <v/>
      </c>
      <c r="C1592" s="41" t="str">
        <f>IF(Data!$B1592:C$5005&lt;&gt;"",Data!C1592,"")</f>
        <v/>
      </c>
      <c r="D1592" s="41" t="str">
        <f>IF(Data!$B1592:D$5005&lt;&gt;"",Data!D1592,"")</f>
        <v/>
      </c>
      <c r="E1592" s="41" t="str">
        <f>IF(Data!$B1592:E$5005&lt;&gt;"",Data!E1592,"")</f>
        <v/>
      </c>
      <c r="F1592" s="41" t="str">
        <f>IF(Data!$B1592:F$5005&lt;&gt;"",Data!F1592,"")</f>
        <v/>
      </c>
      <c r="G1592" s="41" t="str">
        <f>IF(Data!$B1592:G$5005&lt;&gt;"",Data!G1592,"")</f>
        <v/>
      </c>
      <c r="H1592" s="41" t="str">
        <f>IF(Data!$B1592:H$5005&lt;&gt;"",Data!H1592,"")</f>
        <v/>
      </c>
      <c r="I1592" s="41" t="str">
        <f>IF(Data!$B1592:I$5005&lt;&gt;"",Data!I1592,"")</f>
        <v/>
      </c>
    </row>
    <row r="1593" spans="1:9">
      <c r="A1593" s="40">
        <v>1587</v>
      </c>
      <c r="B1593" s="41" t="str">
        <f>IF(Data!B1593:$B$5005&lt;&gt;"",Data!B1593,"")</f>
        <v/>
      </c>
      <c r="C1593" s="41" t="str">
        <f>IF(Data!$B1593:C$5005&lt;&gt;"",Data!C1593,"")</f>
        <v/>
      </c>
      <c r="D1593" s="41" t="str">
        <f>IF(Data!$B1593:D$5005&lt;&gt;"",Data!D1593,"")</f>
        <v/>
      </c>
      <c r="E1593" s="41" t="str">
        <f>IF(Data!$B1593:E$5005&lt;&gt;"",Data!E1593,"")</f>
        <v/>
      </c>
      <c r="F1593" s="41" t="str">
        <f>IF(Data!$B1593:F$5005&lt;&gt;"",Data!F1593,"")</f>
        <v/>
      </c>
      <c r="G1593" s="41" t="str">
        <f>IF(Data!$B1593:G$5005&lt;&gt;"",Data!G1593,"")</f>
        <v/>
      </c>
      <c r="H1593" s="41" t="str">
        <f>IF(Data!$B1593:H$5005&lt;&gt;"",Data!H1593,"")</f>
        <v/>
      </c>
      <c r="I1593" s="41" t="str">
        <f>IF(Data!$B1593:I$5005&lt;&gt;"",Data!I1593,"")</f>
        <v/>
      </c>
    </row>
    <row r="1594" spans="1:9">
      <c r="A1594" s="40">
        <v>1588</v>
      </c>
      <c r="B1594" s="41" t="str">
        <f>IF(Data!B1594:$B$5005&lt;&gt;"",Data!B1594,"")</f>
        <v/>
      </c>
      <c r="C1594" s="41" t="str">
        <f>IF(Data!$B1594:C$5005&lt;&gt;"",Data!C1594,"")</f>
        <v/>
      </c>
      <c r="D1594" s="41" t="str">
        <f>IF(Data!$B1594:D$5005&lt;&gt;"",Data!D1594,"")</f>
        <v/>
      </c>
      <c r="E1594" s="41" t="str">
        <f>IF(Data!$B1594:E$5005&lt;&gt;"",Data!E1594,"")</f>
        <v/>
      </c>
      <c r="F1594" s="41" t="str">
        <f>IF(Data!$B1594:F$5005&lt;&gt;"",Data!F1594,"")</f>
        <v/>
      </c>
      <c r="G1594" s="41" t="str">
        <f>IF(Data!$B1594:G$5005&lt;&gt;"",Data!G1594,"")</f>
        <v/>
      </c>
      <c r="H1594" s="41" t="str">
        <f>IF(Data!$B1594:H$5005&lt;&gt;"",Data!H1594,"")</f>
        <v/>
      </c>
      <c r="I1594" s="41" t="str">
        <f>IF(Data!$B1594:I$5005&lt;&gt;"",Data!I1594,"")</f>
        <v/>
      </c>
    </row>
    <row r="1595" spans="1:9">
      <c r="A1595" s="40">
        <v>1589</v>
      </c>
      <c r="B1595" s="41" t="str">
        <f>IF(Data!B1595:$B$5005&lt;&gt;"",Data!B1595,"")</f>
        <v/>
      </c>
      <c r="C1595" s="41" t="str">
        <f>IF(Data!$B1595:C$5005&lt;&gt;"",Data!C1595,"")</f>
        <v/>
      </c>
      <c r="D1595" s="41" t="str">
        <f>IF(Data!$B1595:D$5005&lt;&gt;"",Data!D1595,"")</f>
        <v/>
      </c>
      <c r="E1595" s="41" t="str">
        <f>IF(Data!$B1595:E$5005&lt;&gt;"",Data!E1595,"")</f>
        <v/>
      </c>
      <c r="F1595" s="41" t="str">
        <f>IF(Data!$B1595:F$5005&lt;&gt;"",Data!F1595,"")</f>
        <v/>
      </c>
      <c r="G1595" s="41" t="str">
        <f>IF(Data!$B1595:G$5005&lt;&gt;"",Data!G1595,"")</f>
        <v/>
      </c>
      <c r="H1595" s="41" t="str">
        <f>IF(Data!$B1595:H$5005&lt;&gt;"",Data!H1595,"")</f>
        <v/>
      </c>
      <c r="I1595" s="41" t="str">
        <f>IF(Data!$B1595:I$5005&lt;&gt;"",Data!I1595,"")</f>
        <v/>
      </c>
    </row>
    <row r="1596" spans="1:9">
      <c r="A1596" s="40">
        <v>1590</v>
      </c>
      <c r="B1596" s="41" t="str">
        <f>IF(Data!B1596:$B$5005&lt;&gt;"",Data!B1596,"")</f>
        <v/>
      </c>
      <c r="C1596" s="41" t="str">
        <f>IF(Data!$B1596:C$5005&lt;&gt;"",Data!C1596,"")</f>
        <v/>
      </c>
      <c r="D1596" s="41" t="str">
        <f>IF(Data!$B1596:D$5005&lt;&gt;"",Data!D1596,"")</f>
        <v/>
      </c>
      <c r="E1596" s="41" t="str">
        <f>IF(Data!$B1596:E$5005&lt;&gt;"",Data!E1596,"")</f>
        <v/>
      </c>
      <c r="F1596" s="41" t="str">
        <f>IF(Data!$B1596:F$5005&lt;&gt;"",Data!F1596,"")</f>
        <v/>
      </c>
      <c r="G1596" s="41" t="str">
        <f>IF(Data!$B1596:G$5005&lt;&gt;"",Data!G1596,"")</f>
        <v/>
      </c>
      <c r="H1596" s="41" t="str">
        <f>IF(Data!$B1596:H$5005&lt;&gt;"",Data!H1596,"")</f>
        <v/>
      </c>
      <c r="I1596" s="41" t="str">
        <f>IF(Data!$B1596:I$5005&lt;&gt;"",Data!I1596,"")</f>
        <v/>
      </c>
    </row>
    <row r="1597" spans="1:9">
      <c r="A1597" s="40">
        <v>1591</v>
      </c>
      <c r="B1597" s="41" t="str">
        <f>IF(Data!B1597:$B$5005&lt;&gt;"",Data!B1597,"")</f>
        <v/>
      </c>
      <c r="C1597" s="41" t="str">
        <f>IF(Data!$B1597:C$5005&lt;&gt;"",Data!C1597,"")</f>
        <v/>
      </c>
      <c r="D1597" s="41" t="str">
        <f>IF(Data!$B1597:D$5005&lt;&gt;"",Data!D1597,"")</f>
        <v/>
      </c>
      <c r="E1597" s="41" t="str">
        <f>IF(Data!$B1597:E$5005&lt;&gt;"",Data!E1597,"")</f>
        <v/>
      </c>
      <c r="F1597" s="41" t="str">
        <f>IF(Data!$B1597:F$5005&lt;&gt;"",Data!F1597,"")</f>
        <v/>
      </c>
      <c r="G1597" s="41" t="str">
        <f>IF(Data!$B1597:G$5005&lt;&gt;"",Data!G1597,"")</f>
        <v/>
      </c>
      <c r="H1597" s="41" t="str">
        <f>IF(Data!$B1597:H$5005&lt;&gt;"",Data!H1597,"")</f>
        <v/>
      </c>
      <c r="I1597" s="41" t="str">
        <f>IF(Data!$B1597:I$5005&lt;&gt;"",Data!I1597,"")</f>
        <v/>
      </c>
    </row>
    <row r="1598" spans="1:9">
      <c r="A1598" s="40">
        <v>1592</v>
      </c>
      <c r="B1598" s="41" t="str">
        <f>IF(Data!B1598:$B$5005&lt;&gt;"",Data!B1598,"")</f>
        <v/>
      </c>
      <c r="C1598" s="41" t="str">
        <f>IF(Data!$B1598:C$5005&lt;&gt;"",Data!C1598,"")</f>
        <v/>
      </c>
      <c r="D1598" s="41" t="str">
        <f>IF(Data!$B1598:D$5005&lt;&gt;"",Data!D1598,"")</f>
        <v/>
      </c>
      <c r="E1598" s="41" t="str">
        <f>IF(Data!$B1598:E$5005&lt;&gt;"",Data!E1598,"")</f>
        <v/>
      </c>
      <c r="F1598" s="41" t="str">
        <f>IF(Data!$B1598:F$5005&lt;&gt;"",Data!F1598,"")</f>
        <v/>
      </c>
      <c r="G1598" s="41" t="str">
        <f>IF(Data!$B1598:G$5005&lt;&gt;"",Data!G1598,"")</f>
        <v/>
      </c>
      <c r="H1598" s="41" t="str">
        <f>IF(Data!$B1598:H$5005&lt;&gt;"",Data!H1598,"")</f>
        <v/>
      </c>
      <c r="I1598" s="41" t="str">
        <f>IF(Data!$B1598:I$5005&lt;&gt;"",Data!I1598,"")</f>
        <v/>
      </c>
    </row>
    <row r="1599" spans="1:9">
      <c r="A1599" s="40">
        <v>1593</v>
      </c>
      <c r="B1599" s="41" t="str">
        <f>IF(Data!B1599:$B$5005&lt;&gt;"",Data!B1599,"")</f>
        <v/>
      </c>
      <c r="C1599" s="41" t="str">
        <f>IF(Data!$B1599:C$5005&lt;&gt;"",Data!C1599,"")</f>
        <v/>
      </c>
      <c r="D1599" s="41" t="str">
        <f>IF(Data!$B1599:D$5005&lt;&gt;"",Data!D1599,"")</f>
        <v/>
      </c>
      <c r="E1599" s="41" t="str">
        <f>IF(Data!$B1599:E$5005&lt;&gt;"",Data!E1599,"")</f>
        <v/>
      </c>
      <c r="F1599" s="41" t="str">
        <f>IF(Data!$B1599:F$5005&lt;&gt;"",Data!F1599,"")</f>
        <v/>
      </c>
      <c r="G1599" s="41" t="str">
        <f>IF(Data!$B1599:G$5005&lt;&gt;"",Data!G1599,"")</f>
        <v/>
      </c>
      <c r="H1599" s="41" t="str">
        <f>IF(Data!$B1599:H$5005&lt;&gt;"",Data!H1599,"")</f>
        <v/>
      </c>
      <c r="I1599" s="41" t="str">
        <f>IF(Data!$B1599:I$5005&lt;&gt;"",Data!I1599,"")</f>
        <v/>
      </c>
    </row>
    <row r="1600" spans="1:9">
      <c r="A1600" s="40">
        <v>1594</v>
      </c>
      <c r="B1600" s="41" t="str">
        <f>IF(Data!B1600:$B$5005&lt;&gt;"",Data!B1600,"")</f>
        <v/>
      </c>
      <c r="C1600" s="41" t="str">
        <f>IF(Data!$B1600:C$5005&lt;&gt;"",Data!C1600,"")</f>
        <v/>
      </c>
      <c r="D1600" s="41" t="str">
        <f>IF(Data!$B1600:D$5005&lt;&gt;"",Data!D1600,"")</f>
        <v/>
      </c>
      <c r="E1600" s="41" t="str">
        <f>IF(Data!$B1600:E$5005&lt;&gt;"",Data!E1600,"")</f>
        <v/>
      </c>
      <c r="F1600" s="41" t="str">
        <f>IF(Data!$B1600:F$5005&lt;&gt;"",Data!F1600,"")</f>
        <v/>
      </c>
      <c r="G1600" s="41" t="str">
        <f>IF(Data!$B1600:G$5005&lt;&gt;"",Data!G1600,"")</f>
        <v/>
      </c>
      <c r="H1600" s="41" t="str">
        <f>IF(Data!$B1600:H$5005&lt;&gt;"",Data!H1600,"")</f>
        <v/>
      </c>
      <c r="I1600" s="41" t="str">
        <f>IF(Data!$B1600:I$5005&lt;&gt;"",Data!I1600,"")</f>
        <v/>
      </c>
    </row>
    <row r="1601" spans="1:9">
      <c r="A1601" s="40">
        <v>1595</v>
      </c>
      <c r="B1601" s="41" t="str">
        <f>IF(Data!B1601:$B$5005&lt;&gt;"",Data!B1601,"")</f>
        <v/>
      </c>
      <c r="C1601" s="41" t="str">
        <f>IF(Data!$B1601:C$5005&lt;&gt;"",Data!C1601,"")</f>
        <v/>
      </c>
      <c r="D1601" s="41" t="str">
        <f>IF(Data!$B1601:D$5005&lt;&gt;"",Data!D1601,"")</f>
        <v/>
      </c>
      <c r="E1601" s="41" t="str">
        <f>IF(Data!$B1601:E$5005&lt;&gt;"",Data!E1601,"")</f>
        <v/>
      </c>
      <c r="F1601" s="41" t="str">
        <f>IF(Data!$B1601:F$5005&lt;&gt;"",Data!F1601,"")</f>
        <v/>
      </c>
      <c r="G1601" s="41" t="str">
        <f>IF(Data!$B1601:G$5005&lt;&gt;"",Data!G1601,"")</f>
        <v/>
      </c>
      <c r="H1601" s="41" t="str">
        <f>IF(Data!$B1601:H$5005&lt;&gt;"",Data!H1601,"")</f>
        <v/>
      </c>
      <c r="I1601" s="41" t="str">
        <f>IF(Data!$B1601:I$5005&lt;&gt;"",Data!I1601,"")</f>
        <v/>
      </c>
    </row>
    <row r="1602" spans="1:9">
      <c r="A1602" s="40">
        <v>1596</v>
      </c>
      <c r="B1602" s="41" t="str">
        <f>IF(Data!B1602:$B$5005&lt;&gt;"",Data!B1602,"")</f>
        <v/>
      </c>
      <c r="C1602" s="41" t="str">
        <f>IF(Data!$B1602:C$5005&lt;&gt;"",Data!C1602,"")</f>
        <v/>
      </c>
      <c r="D1602" s="41" t="str">
        <f>IF(Data!$B1602:D$5005&lt;&gt;"",Data!D1602,"")</f>
        <v/>
      </c>
      <c r="E1602" s="41" t="str">
        <f>IF(Data!$B1602:E$5005&lt;&gt;"",Data!E1602,"")</f>
        <v/>
      </c>
      <c r="F1602" s="41" t="str">
        <f>IF(Data!$B1602:F$5005&lt;&gt;"",Data!F1602,"")</f>
        <v/>
      </c>
      <c r="G1602" s="41" t="str">
        <f>IF(Data!$B1602:G$5005&lt;&gt;"",Data!G1602,"")</f>
        <v/>
      </c>
      <c r="H1602" s="41" t="str">
        <f>IF(Data!$B1602:H$5005&lt;&gt;"",Data!H1602,"")</f>
        <v/>
      </c>
      <c r="I1602" s="41" t="str">
        <f>IF(Data!$B1602:I$5005&lt;&gt;"",Data!I1602,"")</f>
        <v/>
      </c>
    </row>
    <row r="1603" spans="1:9">
      <c r="A1603" s="40">
        <v>1597</v>
      </c>
      <c r="B1603" s="41" t="str">
        <f>IF(Data!B1603:$B$5005&lt;&gt;"",Data!B1603,"")</f>
        <v/>
      </c>
      <c r="C1603" s="41" t="str">
        <f>IF(Data!$B1603:C$5005&lt;&gt;"",Data!C1603,"")</f>
        <v/>
      </c>
      <c r="D1603" s="41" t="str">
        <f>IF(Data!$B1603:D$5005&lt;&gt;"",Data!D1603,"")</f>
        <v/>
      </c>
      <c r="E1603" s="41" t="str">
        <f>IF(Data!$B1603:E$5005&lt;&gt;"",Data!E1603,"")</f>
        <v/>
      </c>
      <c r="F1603" s="41" t="str">
        <f>IF(Data!$B1603:F$5005&lt;&gt;"",Data!F1603,"")</f>
        <v/>
      </c>
      <c r="G1603" s="41" t="str">
        <f>IF(Data!$B1603:G$5005&lt;&gt;"",Data!G1603,"")</f>
        <v/>
      </c>
      <c r="H1603" s="41" t="str">
        <f>IF(Data!$B1603:H$5005&lt;&gt;"",Data!H1603,"")</f>
        <v/>
      </c>
      <c r="I1603" s="41" t="str">
        <f>IF(Data!$B1603:I$5005&lt;&gt;"",Data!I1603,"")</f>
        <v/>
      </c>
    </row>
    <row r="1604" spans="1:9">
      <c r="A1604" s="40">
        <v>1598</v>
      </c>
      <c r="B1604" s="41" t="str">
        <f>IF(Data!B1604:$B$5005&lt;&gt;"",Data!B1604,"")</f>
        <v/>
      </c>
      <c r="C1604" s="41" t="str">
        <f>IF(Data!$B1604:C$5005&lt;&gt;"",Data!C1604,"")</f>
        <v/>
      </c>
      <c r="D1604" s="41" t="str">
        <f>IF(Data!$B1604:D$5005&lt;&gt;"",Data!D1604,"")</f>
        <v/>
      </c>
      <c r="E1604" s="41" t="str">
        <f>IF(Data!$B1604:E$5005&lt;&gt;"",Data!E1604,"")</f>
        <v/>
      </c>
      <c r="F1604" s="41" t="str">
        <f>IF(Data!$B1604:F$5005&lt;&gt;"",Data!F1604,"")</f>
        <v/>
      </c>
      <c r="G1604" s="41" t="str">
        <f>IF(Data!$B1604:G$5005&lt;&gt;"",Data!G1604,"")</f>
        <v/>
      </c>
      <c r="H1604" s="41" t="str">
        <f>IF(Data!$B1604:H$5005&lt;&gt;"",Data!H1604,"")</f>
        <v/>
      </c>
      <c r="I1604" s="41" t="str">
        <f>IF(Data!$B1604:I$5005&lt;&gt;"",Data!I1604,"")</f>
        <v/>
      </c>
    </row>
    <row r="1605" spans="1:9">
      <c r="A1605" s="40">
        <v>1599</v>
      </c>
      <c r="B1605" s="41" t="str">
        <f>IF(Data!B1605:$B$5005&lt;&gt;"",Data!B1605,"")</f>
        <v/>
      </c>
      <c r="C1605" s="41" t="str">
        <f>IF(Data!$B1605:C$5005&lt;&gt;"",Data!C1605,"")</f>
        <v/>
      </c>
      <c r="D1605" s="41" t="str">
        <f>IF(Data!$B1605:D$5005&lt;&gt;"",Data!D1605,"")</f>
        <v/>
      </c>
      <c r="E1605" s="41" t="str">
        <f>IF(Data!$B1605:E$5005&lt;&gt;"",Data!E1605,"")</f>
        <v/>
      </c>
      <c r="F1605" s="41" t="str">
        <f>IF(Data!$B1605:F$5005&lt;&gt;"",Data!F1605,"")</f>
        <v/>
      </c>
      <c r="G1605" s="41" t="str">
        <f>IF(Data!$B1605:G$5005&lt;&gt;"",Data!G1605,"")</f>
        <v/>
      </c>
      <c r="H1605" s="41" t="str">
        <f>IF(Data!$B1605:H$5005&lt;&gt;"",Data!H1605,"")</f>
        <v/>
      </c>
      <c r="I1605" s="41" t="str">
        <f>IF(Data!$B1605:I$5005&lt;&gt;"",Data!I1605,"")</f>
        <v/>
      </c>
    </row>
    <row r="1606" spans="1:9">
      <c r="A1606" s="40">
        <v>1600</v>
      </c>
      <c r="B1606" s="41" t="str">
        <f>IF(Data!B1606:$B$5005&lt;&gt;"",Data!B1606,"")</f>
        <v/>
      </c>
      <c r="C1606" s="41" t="str">
        <f>IF(Data!$B1606:C$5005&lt;&gt;"",Data!C1606,"")</f>
        <v/>
      </c>
      <c r="D1606" s="41" t="str">
        <f>IF(Data!$B1606:D$5005&lt;&gt;"",Data!D1606,"")</f>
        <v/>
      </c>
      <c r="E1606" s="41" t="str">
        <f>IF(Data!$B1606:E$5005&lt;&gt;"",Data!E1606,"")</f>
        <v/>
      </c>
      <c r="F1606" s="41" t="str">
        <f>IF(Data!$B1606:F$5005&lt;&gt;"",Data!F1606,"")</f>
        <v/>
      </c>
      <c r="G1606" s="41" t="str">
        <f>IF(Data!$B1606:G$5005&lt;&gt;"",Data!G1606,"")</f>
        <v/>
      </c>
      <c r="H1606" s="41" t="str">
        <f>IF(Data!$B1606:H$5005&lt;&gt;"",Data!H1606,"")</f>
        <v/>
      </c>
      <c r="I1606" s="41" t="str">
        <f>IF(Data!$B1606:I$5005&lt;&gt;"",Data!I1606,"")</f>
        <v/>
      </c>
    </row>
    <row r="1607" spans="1:9">
      <c r="A1607" s="40">
        <v>1601</v>
      </c>
      <c r="B1607" s="41" t="str">
        <f>IF(Data!B1607:$B$5005&lt;&gt;"",Data!B1607,"")</f>
        <v/>
      </c>
      <c r="C1607" s="41" t="str">
        <f>IF(Data!$B1607:C$5005&lt;&gt;"",Data!C1607,"")</f>
        <v/>
      </c>
      <c r="D1607" s="41" t="str">
        <f>IF(Data!$B1607:D$5005&lt;&gt;"",Data!D1607,"")</f>
        <v/>
      </c>
      <c r="E1607" s="41" t="str">
        <f>IF(Data!$B1607:E$5005&lt;&gt;"",Data!E1607,"")</f>
        <v/>
      </c>
      <c r="F1607" s="41" t="str">
        <f>IF(Data!$B1607:F$5005&lt;&gt;"",Data!F1607,"")</f>
        <v/>
      </c>
      <c r="G1607" s="41" t="str">
        <f>IF(Data!$B1607:G$5005&lt;&gt;"",Data!G1607,"")</f>
        <v/>
      </c>
      <c r="H1607" s="41" t="str">
        <f>IF(Data!$B1607:H$5005&lt;&gt;"",Data!H1607,"")</f>
        <v/>
      </c>
      <c r="I1607" s="41" t="str">
        <f>IF(Data!$B1607:I$5005&lt;&gt;"",Data!I1607,"")</f>
        <v/>
      </c>
    </row>
    <row r="1608" spans="1:9">
      <c r="A1608" s="40">
        <v>1602</v>
      </c>
      <c r="B1608" s="41" t="str">
        <f>IF(Data!B1608:$B$5005&lt;&gt;"",Data!B1608,"")</f>
        <v/>
      </c>
      <c r="C1608" s="41" t="str">
        <f>IF(Data!$B1608:C$5005&lt;&gt;"",Data!C1608,"")</f>
        <v/>
      </c>
      <c r="D1608" s="41" t="str">
        <f>IF(Data!$B1608:D$5005&lt;&gt;"",Data!D1608,"")</f>
        <v/>
      </c>
      <c r="E1608" s="41" t="str">
        <f>IF(Data!$B1608:E$5005&lt;&gt;"",Data!E1608,"")</f>
        <v/>
      </c>
      <c r="F1608" s="41" t="str">
        <f>IF(Data!$B1608:F$5005&lt;&gt;"",Data!F1608,"")</f>
        <v/>
      </c>
      <c r="G1608" s="41" t="str">
        <f>IF(Data!$B1608:G$5005&lt;&gt;"",Data!G1608,"")</f>
        <v/>
      </c>
      <c r="H1608" s="41" t="str">
        <f>IF(Data!$B1608:H$5005&lt;&gt;"",Data!H1608,"")</f>
        <v/>
      </c>
      <c r="I1608" s="41" t="str">
        <f>IF(Data!$B1608:I$5005&lt;&gt;"",Data!I1608,"")</f>
        <v/>
      </c>
    </row>
    <row r="1609" spans="1:9">
      <c r="A1609" s="40">
        <v>1603</v>
      </c>
      <c r="B1609" s="41" t="str">
        <f>IF(Data!B1609:$B$5005&lt;&gt;"",Data!B1609,"")</f>
        <v/>
      </c>
      <c r="C1609" s="41" t="str">
        <f>IF(Data!$B1609:C$5005&lt;&gt;"",Data!C1609,"")</f>
        <v/>
      </c>
      <c r="D1609" s="41" t="str">
        <f>IF(Data!$B1609:D$5005&lt;&gt;"",Data!D1609,"")</f>
        <v/>
      </c>
      <c r="E1609" s="41" t="str">
        <f>IF(Data!$B1609:E$5005&lt;&gt;"",Data!E1609,"")</f>
        <v/>
      </c>
      <c r="F1609" s="41" t="str">
        <f>IF(Data!$B1609:F$5005&lt;&gt;"",Data!F1609,"")</f>
        <v/>
      </c>
      <c r="G1609" s="41" t="str">
        <f>IF(Data!$B1609:G$5005&lt;&gt;"",Data!G1609,"")</f>
        <v/>
      </c>
      <c r="H1609" s="41" t="str">
        <f>IF(Data!$B1609:H$5005&lt;&gt;"",Data!H1609,"")</f>
        <v/>
      </c>
      <c r="I1609" s="41" t="str">
        <f>IF(Data!$B1609:I$5005&lt;&gt;"",Data!I1609,"")</f>
        <v/>
      </c>
    </row>
    <row r="1610" spans="1:9">
      <c r="A1610" s="40">
        <v>1604</v>
      </c>
      <c r="B1610" s="41" t="str">
        <f>IF(Data!B1610:$B$5005&lt;&gt;"",Data!B1610,"")</f>
        <v/>
      </c>
      <c r="C1610" s="41" t="str">
        <f>IF(Data!$B1610:C$5005&lt;&gt;"",Data!C1610,"")</f>
        <v/>
      </c>
      <c r="D1610" s="41" t="str">
        <f>IF(Data!$B1610:D$5005&lt;&gt;"",Data!D1610,"")</f>
        <v/>
      </c>
      <c r="E1610" s="41" t="str">
        <f>IF(Data!$B1610:E$5005&lt;&gt;"",Data!E1610,"")</f>
        <v/>
      </c>
      <c r="F1610" s="41" t="str">
        <f>IF(Data!$B1610:F$5005&lt;&gt;"",Data!F1610,"")</f>
        <v/>
      </c>
      <c r="G1610" s="41" t="str">
        <f>IF(Data!$B1610:G$5005&lt;&gt;"",Data!G1610,"")</f>
        <v/>
      </c>
      <c r="H1610" s="41" t="str">
        <f>IF(Data!$B1610:H$5005&lt;&gt;"",Data!H1610,"")</f>
        <v/>
      </c>
      <c r="I1610" s="41" t="str">
        <f>IF(Data!$B1610:I$5005&lt;&gt;"",Data!I1610,"")</f>
        <v/>
      </c>
    </row>
    <row r="1611" spans="1:9">
      <c r="A1611" s="40">
        <v>1605</v>
      </c>
      <c r="B1611" s="41" t="str">
        <f>IF(Data!B1611:$B$5005&lt;&gt;"",Data!B1611,"")</f>
        <v/>
      </c>
      <c r="C1611" s="41" t="str">
        <f>IF(Data!$B1611:C$5005&lt;&gt;"",Data!C1611,"")</f>
        <v/>
      </c>
      <c r="D1611" s="41" t="str">
        <f>IF(Data!$B1611:D$5005&lt;&gt;"",Data!D1611,"")</f>
        <v/>
      </c>
      <c r="E1611" s="41" t="str">
        <f>IF(Data!$B1611:E$5005&lt;&gt;"",Data!E1611,"")</f>
        <v/>
      </c>
      <c r="F1611" s="41" t="str">
        <f>IF(Data!$B1611:F$5005&lt;&gt;"",Data!F1611,"")</f>
        <v/>
      </c>
      <c r="G1611" s="41" t="str">
        <f>IF(Data!$B1611:G$5005&lt;&gt;"",Data!G1611,"")</f>
        <v/>
      </c>
      <c r="H1611" s="41" t="str">
        <f>IF(Data!$B1611:H$5005&lt;&gt;"",Data!H1611,"")</f>
        <v/>
      </c>
      <c r="I1611" s="41" t="str">
        <f>IF(Data!$B1611:I$5005&lt;&gt;"",Data!I1611,"")</f>
        <v/>
      </c>
    </row>
    <row r="1612" spans="1:9">
      <c r="A1612" s="40">
        <v>1606</v>
      </c>
      <c r="B1612" s="41" t="str">
        <f>IF(Data!B1612:$B$5005&lt;&gt;"",Data!B1612,"")</f>
        <v/>
      </c>
      <c r="C1612" s="41" t="str">
        <f>IF(Data!$B1612:C$5005&lt;&gt;"",Data!C1612,"")</f>
        <v/>
      </c>
      <c r="D1612" s="41" t="str">
        <f>IF(Data!$B1612:D$5005&lt;&gt;"",Data!D1612,"")</f>
        <v/>
      </c>
      <c r="E1612" s="41" t="str">
        <f>IF(Data!$B1612:E$5005&lt;&gt;"",Data!E1612,"")</f>
        <v/>
      </c>
      <c r="F1612" s="41" t="str">
        <f>IF(Data!$B1612:F$5005&lt;&gt;"",Data!F1612,"")</f>
        <v/>
      </c>
      <c r="G1612" s="41" t="str">
        <f>IF(Data!$B1612:G$5005&lt;&gt;"",Data!G1612,"")</f>
        <v/>
      </c>
      <c r="H1612" s="41" t="str">
        <f>IF(Data!$B1612:H$5005&lt;&gt;"",Data!H1612,"")</f>
        <v/>
      </c>
      <c r="I1612" s="41" t="str">
        <f>IF(Data!$B1612:I$5005&lt;&gt;"",Data!I1612,"")</f>
        <v/>
      </c>
    </row>
    <row r="1613" spans="1:9">
      <c r="A1613" s="40">
        <v>1607</v>
      </c>
      <c r="B1613" s="41" t="str">
        <f>IF(Data!B1613:$B$5005&lt;&gt;"",Data!B1613,"")</f>
        <v/>
      </c>
      <c r="C1613" s="41" t="str">
        <f>IF(Data!$B1613:C$5005&lt;&gt;"",Data!C1613,"")</f>
        <v/>
      </c>
      <c r="D1613" s="41" t="str">
        <f>IF(Data!$B1613:D$5005&lt;&gt;"",Data!D1613,"")</f>
        <v/>
      </c>
      <c r="E1613" s="41" t="str">
        <f>IF(Data!$B1613:E$5005&lt;&gt;"",Data!E1613,"")</f>
        <v/>
      </c>
      <c r="F1613" s="41" t="str">
        <f>IF(Data!$B1613:F$5005&lt;&gt;"",Data!F1613,"")</f>
        <v/>
      </c>
      <c r="G1613" s="41" t="str">
        <f>IF(Data!$B1613:G$5005&lt;&gt;"",Data!G1613,"")</f>
        <v/>
      </c>
      <c r="H1613" s="41" t="str">
        <f>IF(Data!$B1613:H$5005&lt;&gt;"",Data!H1613,"")</f>
        <v/>
      </c>
      <c r="I1613" s="41" t="str">
        <f>IF(Data!$B1613:I$5005&lt;&gt;"",Data!I1613,"")</f>
        <v/>
      </c>
    </row>
    <row r="1614" spans="1:9">
      <c r="A1614" s="40">
        <v>1608</v>
      </c>
      <c r="B1614" s="41" t="str">
        <f>IF(Data!B1614:$B$5005&lt;&gt;"",Data!B1614,"")</f>
        <v/>
      </c>
      <c r="C1614" s="41" t="str">
        <f>IF(Data!$B1614:C$5005&lt;&gt;"",Data!C1614,"")</f>
        <v/>
      </c>
      <c r="D1614" s="41" t="str">
        <f>IF(Data!$B1614:D$5005&lt;&gt;"",Data!D1614,"")</f>
        <v/>
      </c>
      <c r="E1614" s="41" t="str">
        <f>IF(Data!$B1614:E$5005&lt;&gt;"",Data!E1614,"")</f>
        <v/>
      </c>
      <c r="F1614" s="41" t="str">
        <f>IF(Data!$B1614:F$5005&lt;&gt;"",Data!F1614,"")</f>
        <v/>
      </c>
      <c r="G1614" s="41" t="str">
        <f>IF(Data!$B1614:G$5005&lt;&gt;"",Data!G1614,"")</f>
        <v/>
      </c>
      <c r="H1614" s="41" t="str">
        <f>IF(Data!$B1614:H$5005&lt;&gt;"",Data!H1614,"")</f>
        <v/>
      </c>
      <c r="I1614" s="41" t="str">
        <f>IF(Data!$B1614:I$5005&lt;&gt;"",Data!I1614,"")</f>
        <v/>
      </c>
    </row>
    <row r="1615" spans="1:9">
      <c r="A1615" s="40">
        <v>1609</v>
      </c>
      <c r="B1615" s="41" t="str">
        <f>IF(Data!B1615:$B$5005&lt;&gt;"",Data!B1615,"")</f>
        <v/>
      </c>
      <c r="C1615" s="41" t="str">
        <f>IF(Data!$B1615:C$5005&lt;&gt;"",Data!C1615,"")</f>
        <v/>
      </c>
      <c r="D1615" s="41" t="str">
        <f>IF(Data!$B1615:D$5005&lt;&gt;"",Data!D1615,"")</f>
        <v/>
      </c>
      <c r="E1615" s="41" t="str">
        <f>IF(Data!$B1615:E$5005&lt;&gt;"",Data!E1615,"")</f>
        <v/>
      </c>
      <c r="F1615" s="41" t="str">
        <f>IF(Data!$B1615:F$5005&lt;&gt;"",Data!F1615,"")</f>
        <v/>
      </c>
      <c r="G1615" s="41" t="str">
        <f>IF(Data!$B1615:G$5005&lt;&gt;"",Data!G1615,"")</f>
        <v/>
      </c>
      <c r="H1615" s="41" t="str">
        <f>IF(Data!$B1615:H$5005&lt;&gt;"",Data!H1615,"")</f>
        <v/>
      </c>
      <c r="I1615" s="41" t="str">
        <f>IF(Data!$B1615:I$5005&lt;&gt;"",Data!I1615,"")</f>
        <v/>
      </c>
    </row>
    <row r="1616" spans="1:9">
      <c r="A1616" s="40">
        <v>1610</v>
      </c>
      <c r="B1616" s="41" t="str">
        <f>IF(Data!B1616:$B$5005&lt;&gt;"",Data!B1616,"")</f>
        <v/>
      </c>
      <c r="C1616" s="41" t="str">
        <f>IF(Data!$B1616:C$5005&lt;&gt;"",Data!C1616,"")</f>
        <v/>
      </c>
      <c r="D1616" s="41" t="str">
        <f>IF(Data!$B1616:D$5005&lt;&gt;"",Data!D1616,"")</f>
        <v/>
      </c>
      <c r="E1616" s="41" t="str">
        <f>IF(Data!$B1616:E$5005&lt;&gt;"",Data!E1616,"")</f>
        <v/>
      </c>
      <c r="F1616" s="41" t="str">
        <f>IF(Data!$B1616:F$5005&lt;&gt;"",Data!F1616,"")</f>
        <v/>
      </c>
      <c r="G1616" s="41" t="str">
        <f>IF(Data!$B1616:G$5005&lt;&gt;"",Data!G1616,"")</f>
        <v/>
      </c>
      <c r="H1616" s="41" t="str">
        <f>IF(Data!$B1616:H$5005&lt;&gt;"",Data!H1616,"")</f>
        <v/>
      </c>
      <c r="I1616" s="41" t="str">
        <f>IF(Data!$B1616:I$5005&lt;&gt;"",Data!I1616,"")</f>
        <v/>
      </c>
    </row>
    <row r="1617" spans="1:9">
      <c r="A1617" s="40">
        <v>1611</v>
      </c>
      <c r="B1617" s="41" t="str">
        <f>IF(Data!B1617:$B$5005&lt;&gt;"",Data!B1617,"")</f>
        <v/>
      </c>
      <c r="C1617" s="41" t="str">
        <f>IF(Data!$B1617:C$5005&lt;&gt;"",Data!C1617,"")</f>
        <v/>
      </c>
      <c r="D1617" s="41" t="str">
        <f>IF(Data!$B1617:D$5005&lt;&gt;"",Data!D1617,"")</f>
        <v/>
      </c>
      <c r="E1617" s="41" t="str">
        <f>IF(Data!$B1617:E$5005&lt;&gt;"",Data!E1617,"")</f>
        <v/>
      </c>
      <c r="F1617" s="41" t="str">
        <f>IF(Data!$B1617:F$5005&lt;&gt;"",Data!F1617,"")</f>
        <v/>
      </c>
      <c r="G1617" s="41" t="str">
        <f>IF(Data!$B1617:G$5005&lt;&gt;"",Data!G1617,"")</f>
        <v/>
      </c>
      <c r="H1617" s="41" t="str">
        <f>IF(Data!$B1617:H$5005&lt;&gt;"",Data!H1617,"")</f>
        <v/>
      </c>
      <c r="I1617" s="41" t="str">
        <f>IF(Data!$B1617:I$5005&lt;&gt;"",Data!I1617,"")</f>
        <v/>
      </c>
    </row>
    <row r="1618" spans="1:9">
      <c r="A1618" s="40">
        <v>1612</v>
      </c>
      <c r="B1618" s="41" t="str">
        <f>IF(Data!B1618:$B$5005&lt;&gt;"",Data!B1618,"")</f>
        <v/>
      </c>
      <c r="C1618" s="41" t="str">
        <f>IF(Data!$B1618:C$5005&lt;&gt;"",Data!C1618,"")</f>
        <v/>
      </c>
      <c r="D1618" s="41" t="str">
        <f>IF(Data!$B1618:D$5005&lt;&gt;"",Data!D1618,"")</f>
        <v/>
      </c>
      <c r="E1618" s="41" t="str">
        <f>IF(Data!$B1618:E$5005&lt;&gt;"",Data!E1618,"")</f>
        <v/>
      </c>
      <c r="F1618" s="41" t="str">
        <f>IF(Data!$B1618:F$5005&lt;&gt;"",Data!F1618,"")</f>
        <v/>
      </c>
      <c r="G1618" s="41" t="str">
        <f>IF(Data!$B1618:G$5005&lt;&gt;"",Data!G1618,"")</f>
        <v/>
      </c>
      <c r="H1618" s="41" t="str">
        <f>IF(Data!$B1618:H$5005&lt;&gt;"",Data!H1618,"")</f>
        <v/>
      </c>
      <c r="I1618" s="41" t="str">
        <f>IF(Data!$B1618:I$5005&lt;&gt;"",Data!I1618,"")</f>
        <v/>
      </c>
    </row>
    <row r="1619" spans="1:9">
      <c r="A1619" s="40">
        <v>1613</v>
      </c>
      <c r="B1619" s="41" t="str">
        <f>IF(Data!B1619:$B$5005&lt;&gt;"",Data!B1619,"")</f>
        <v/>
      </c>
      <c r="C1619" s="41" t="str">
        <f>IF(Data!$B1619:C$5005&lt;&gt;"",Data!C1619,"")</f>
        <v/>
      </c>
      <c r="D1619" s="41" t="str">
        <f>IF(Data!$B1619:D$5005&lt;&gt;"",Data!D1619,"")</f>
        <v/>
      </c>
      <c r="E1619" s="41" t="str">
        <f>IF(Data!$B1619:E$5005&lt;&gt;"",Data!E1619,"")</f>
        <v/>
      </c>
      <c r="F1619" s="41" t="str">
        <f>IF(Data!$B1619:F$5005&lt;&gt;"",Data!F1619,"")</f>
        <v/>
      </c>
      <c r="G1619" s="41" t="str">
        <f>IF(Data!$B1619:G$5005&lt;&gt;"",Data!G1619,"")</f>
        <v/>
      </c>
      <c r="H1619" s="41" t="str">
        <f>IF(Data!$B1619:H$5005&lt;&gt;"",Data!H1619,"")</f>
        <v/>
      </c>
      <c r="I1619" s="41" t="str">
        <f>IF(Data!$B1619:I$5005&lt;&gt;"",Data!I1619,"")</f>
        <v/>
      </c>
    </row>
    <row r="1620" spans="1:9">
      <c r="A1620" s="40">
        <v>1614</v>
      </c>
      <c r="B1620" s="41" t="str">
        <f>IF(Data!B1620:$B$5005&lt;&gt;"",Data!B1620,"")</f>
        <v/>
      </c>
      <c r="C1620" s="41" t="str">
        <f>IF(Data!$B1620:C$5005&lt;&gt;"",Data!C1620,"")</f>
        <v/>
      </c>
      <c r="D1620" s="41" t="str">
        <f>IF(Data!$B1620:D$5005&lt;&gt;"",Data!D1620,"")</f>
        <v/>
      </c>
      <c r="E1620" s="41" t="str">
        <f>IF(Data!$B1620:E$5005&lt;&gt;"",Data!E1620,"")</f>
        <v/>
      </c>
      <c r="F1620" s="41" t="str">
        <f>IF(Data!$B1620:F$5005&lt;&gt;"",Data!F1620,"")</f>
        <v/>
      </c>
      <c r="G1620" s="41" t="str">
        <f>IF(Data!$B1620:G$5005&lt;&gt;"",Data!G1620,"")</f>
        <v/>
      </c>
      <c r="H1620" s="41" t="str">
        <f>IF(Data!$B1620:H$5005&lt;&gt;"",Data!H1620,"")</f>
        <v/>
      </c>
      <c r="I1620" s="41" t="str">
        <f>IF(Data!$B1620:I$5005&lt;&gt;"",Data!I1620,"")</f>
        <v/>
      </c>
    </row>
    <row r="1621" spans="1:9">
      <c r="A1621" s="40">
        <v>1615</v>
      </c>
      <c r="B1621" s="41" t="str">
        <f>IF(Data!B1621:$B$5005&lt;&gt;"",Data!B1621,"")</f>
        <v/>
      </c>
      <c r="C1621" s="41" t="str">
        <f>IF(Data!$B1621:C$5005&lt;&gt;"",Data!C1621,"")</f>
        <v/>
      </c>
      <c r="D1621" s="41" t="str">
        <f>IF(Data!$B1621:D$5005&lt;&gt;"",Data!D1621,"")</f>
        <v/>
      </c>
      <c r="E1621" s="41" t="str">
        <f>IF(Data!$B1621:E$5005&lt;&gt;"",Data!E1621,"")</f>
        <v/>
      </c>
      <c r="F1621" s="41" t="str">
        <f>IF(Data!$B1621:F$5005&lt;&gt;"",Data!F1621,"")</f>
        <v/>
      </c>
      <c r="G1621" s="41" t="str">
        <f>IF(Data!$B1621:G$5005&lt;&gt;"",Data!G1621,"")</f>
        <v/>
      </c>
      <c r="H1621" s="41" t="str">
        <f>IF(Data!$B1621:H$5005&lt;&gt;"",Data!H1621,"")</f>
        <v/>
      </c>
      <c r="I1621" s="41" t="str">
        <f>IF(Data!$B1621:I$5005&lt;&gt;"",Data!I1621,"")</f>
        <v/>
      </c>
    </row>
    <row r="1622" spans="1:9">
      <c r="A1622" s="40">
        <v>1616</v>
      </c>
      <c r="B1622" s="41" t="str">
        <f>IF(Data!B1622:$B$5005&lt;&gt;"",Data!B1622,"")</f>
        <v/>
      </c>
      <c r="C1622" s="41" t="str">
        <f>IF(Data!$B1622:C$5005&lt;&gt;"",Data!C1622,"")</f>
        <v/>
      </c>
      <c r="D1622" s="41" t="str">
        <f>IF(Data!$B1622:D$5005&lt;&gt;"",Data!D1622,"")</f>
        <v/>
      </c>
      <c r="E1622" s="41" t="str">
        <f>IF(Data!$B1622:E$5005&lt;&gt;"",Data!E1622,"")</f>
        <v/>
      </c>
      <c r="F1622" s="41" t="str">
        <f>IF(Data!$B1622:F$5005&lt;&gt;"",Data!F1622,"")</f>
        <v/>
      </c>
      <c r="G1622" s="41" t="str">
        <f>IF(Data!$B1622:G$5005&lt;&gt;"",Data!G1622,"")</f>
        <v/>
      </c>
      <c r="H1622" s="41" t="str">
        <f>IF(Data!$B1622:H$5005&lt;&gt;"",Data!H1622,"")</f>
        <v/>
      </c>
      <c r="I1622" s="41" t="str">
        <f>IF(Data!$B1622:I$5005&lt;&gt;"",Data!I1622,"")</f>
        <v/>
      </c>
    </row>
    <row r="1623" spans="1:9">
      <c r="A1623" s="40">
        <v>1617</v>
      </c>
      <c r="B1623" s="41" t="str">
        <f>IF(Data!B1623:$B$5005&lt;&gt;"",Data!B1623,"")</f>
        <v/>
      </c>
      <c r="C1623" s="41" t="str">
        <f>IF(Data!$B1623:C$5005&lt;&gt;"",Data!C1623,"")</f>
        <v/>
      </c>
      <c r="D1623" s="41" t="str">
        <f>IF(Data!$B1623:D$5005&lt;&gt;"",Data!D1623,"")</f>
        <v/>
      </c>
      <c r="E1623" s="41" t="str">
        <f>IF(Data!$B1623:E$5005&lt;&gt;"",Data!E1623,"")</f>
        <v/>
      </c>
      <c r="F1623" s="41" t="str">
        <f>IF(Data!$B1623:F$5005&lt;&gt;"",Data!F1623,"")</f>
        <v/>
      </c>
      <c r="G1623" s="41" t="str">
        <f>IF(Data!$B1623:G$5005&lt;&gt;"",Data!G1623,"")</f>
        <v/>
      </c>
      <c r="H1623" s="41" t="str">
        <f>IF(Data!$B1623:H$5005&lt;&gt;"",Data!H1623,"")</f>
        <v/>
      </c>
      <c r="I1623" s="41" t="str">
        <f>IF(Data!$B1623:I$5005&lt;&gt;"",Data!I1623,"")</f>
        <v/>
      </c>
    </row>
    <row r="1624" spans="1:9">
      <c r="A1624" s="40">
        <v>1618</v>
      </c>
      <c r="B1624" s="41" t="str">
        <f>IF(Data!B1624:$B$5005&lt;&gt;"",Data!B1624,"")</f>
        <v/>
      </c>
      <c r="C1624" s="41" t="str">
        <f>IF(Data!$B1624:C$5005&lt;&gt;"",Data!C1624,"")</f>
        <v/>
      </c>
      <c r="D1624" s="41" t="str">
        <f>IF(Data!$B1624:D$5005&lt;&gt;"",Data!D1624,"")</f>
        <v/>
      </c>
      <c r="E1624" s="41" t="str">
        <f>IF(Data!$B1624:E$5005&lt;&gt;"",Data!E1624,"")</f>
        <v/>
      </c>
      <c r="F1624" s="41" t="str">
        <f>IF(Data!$B1624:F$5005&lt;&gt;"",Data!F1624,"")</f>
        <v/>
      </c>
      <c r="G1624" s="41" t="str">
        <f>IF(Data!$B1624:G$5005&lt;&gt;"",Data!G1624,"")</f>
        <v/>
      </c>
      <c r="H1624" s="41" t="str">
        <f>IF(Data!$B1624:H$5005&lt;&gt;"",Data!H1624,"")</f>
        <v/>
      </c>
      <c r="I1624" s="41" t="str">
        <f>IF(Data!$B1624:I$5005&lt;&gt;"",Data!I1624,"")</f>
        <v/>
      </c>
    </row>
    <row r="1625" spans="1:9">
      <c r="A1625" s="40">
        <v>1619</v>
      </c>
      <c r="B1625" s="41" t="str">
        <f>IF(Data!B1625:$B$5005&lt;&gt;"",Data!B1625,"")</f>
        <v/>
      </c>
      <c r="C1625" s="41" t="str">
        <f>IF(Data!$B1625:C$5005&lt;&gt;"",Data!C1625,"")</f>
        <v/>
      </c>
      <c r="D1625" s="41" t="str">
        <f>IF(Data!$B1625:D$5005&lt;&gt;"",Data!D1625,"")</f>
        <v/>
      </c>
      <c r="E1625" s="41" t="str">
        <f>IF(Data!$B1625:E$5005&lt;&gt;"",Data!E1625,"")</f>
        <v/>
      </c>
      <c r="F1625" s="41" t="str">
        <f>IF(Data!$B1625:F$5005&lt;&gt;"",Data!F1625,"")</f>
        <v/>
      </c>
      <c r="G1625" s="41" t="str">
        <f>IF(Data!$B1625:G$5005&lt;&gt;"",Data!G1625,"")</f>
        <v/>
      </c>
      <c r="H1625" s="41" t="str">
        <f>IF(Data!$B1625:H$5005&lt;&gt;"",Data!H1625,"")</f>
        <v/>
      </c>
      <c r="I1625" s="41" t="str">
        <f>IF(Data!$B1625:I$5005&lt;&gt;"",Data!I1625,"")</f>
        <v/>
      </c>
    </row>
    <row r="1626" spans="1:9">
      <c r="A1626" s="40">
        <v>1620</v>
      </c>
      <c r="B1626" s="41" t="str">
        <f>IF(Data!B1626:$B$5005&lt;&gt;"",Data!B1626,"")</f>
        <v/>
      </c>
      <c r="C1626" s="41" t="str">
        <f>IF(Data!$B1626:C$5005&lt;&gt;"",Data!C1626,"")</f>
        <v/>
      </c>
      <c r="D1626" s="41" t="str">
        <f>IF(Data!$B1626:D$5005&lt;&gt;"",Data!D1626,"")</f>
        <v/>
      </c>
      <c r="E1626" s="41" t="str">
        <f>IF(Data!$B1626:E$5005&lt;&gt;"",Data!E1626,"")</f>
        <v/>
      </c>
      <c r="F1626" s="41" t="str">
        <f>IF(Data!$B1626:F$5005&lt;&gt;"",Data!F1626,"")</f>
        <v/>
      </c>
      <c r="G1626" s="41" t="str">
        <f>IF(Data!$B1626:G$5005&lt;&gt;"",Data!G1626,"")</f>
        <v/>
      </c>
      <c r="H1626" s="41" t="str">
        <f>IF(Data!$B1626:H$5005&lt;&gt;"",Data!H1626,"")</f>
        <v/>
      </c>
      <c r="I1626" s="41" t="str">
        <f>IF(Data!$B1626:I$5005&lt;&gt;"",Data!I1626,"")</f>
        <v/>
      </c>
    </row>
    <row r="1627" spans="1:9">
      <c r="A1627" s="40">
        <v>1621</v>
      </c>
      <c r="B1627" s="41" t="str">
        <f>IF(Data!B1627:$B$5005&lt;&gt;"",Data!B1627,"")</f>
        <v/>
      </c>
      <c r="C1627" s="41" t="str">
        <f>IF(Data!$B1627:C$5005&lt;&gt;"",Data!C1627,"")</f>
        <v/>
      </c>
      <c r="D1627" s="41" t="str">
        <f>IF(Data!$B1627:D$5005&lt;&gt;"",Data!D1627,"")</f>
        <v/>
      </c>
      <c r="E1627" s="41" t="str">
        <f>IF(Data!$B1627:E$5005&lt;&gt;"",Data!E1627,"")</f>
        <v/>
      </c>
      <c r="F1627" s="41" t="str">
        <f>IF(Data!$B1627:F$5005&lt;&gt;"",Data!F1627,"")</f>
        <v/>
      </c>
      <c r="G1627" s="41" t="str">
        <f>IF(Data!$B1627:G$5005&lt;&gt;"",Data!G1627,"")</f>
        <v/>
      </c>
      <c r="H1627" s="41" t="str">
        <f>IF(Data!$B1627:H$5005&lt;&gt;"",Data!H1627,"")</f>
        <v/>
      </c>
      <c r="I1627" s="41" t="str">
        <f>IF(Data!$B1627:I$5005&lt;&gt;"",Data!I1627,"")</f>
        <v/>
      </c>
    </row>
    <row r="1628" spans="1:9">
      <c r="A1628" s="40">
        <v>1622</v>
      </c>
      <c r="B1628" s="41" t="str">
        <f>IF(Data!B1628:$B$5005&lt;&gt;"",Data!B1628,"")</f>
        <v/>
      </c>
      <c r="C1628" s="41" t="str">
        <f>IF(Data!$B1628:C$5005&lt;&gt;"",Data!C1628,"")</f>
        <v/>
      </c>
      <c r="D1628" s="41" t="str">
        <f>IF(Data!$B1628:D$5005&lt;&gt;"",Data!D1628,"")</f>
        <v/>
      </c>
      <c r="E1628" s="41" t="str">
        <f>IF(Data!$B1628:E$5005&lt;&gt;"",Data!E1628,"")</f>
        <v/>
      </c>
      <c r="F1628" s="41" t="str">
        <f>IF(Data!$B1628:F$5005&lt;&gt;"",Data!F1628,"")</f>
        <v/>
      </c>
      <c r="G1628" s="41" t="str">
        <f>IF(Data!$B1628:G$5005&lt;&gt;"",Data!G1628,"")</f>
        <v/>
      </c>
      <c r="H1628" s="41" t="str">
        <f>IF(Data!$B1628:H$5005&lt;&gt;"",Data!H1628,"")</f>
        <v/>
      </c>
      <c r="I1628" s="41" t="str">
        <f>IF(Data!$B1628:I$5005&lt;&gt;"",Data!I1628,"")</f>
        <v/>
      </c>
    </row>
    <row r="1629" spans="1:9">
      <c r="A1629" s="40">
        <v>1623</v>
      </c>
      <c r="B1629" s="41" t="str">
        <f>IF(Data!B1629:$B$5005&lt;&gt;"",Data!B1629,"")</f>
        <v/>
      </c>
      <c r="C1629" s="41" t="str">
        <f>IF(Data!$B1629:C$5005&lt;&gt;"",Data!C1629,"")</f>
        <v/>
      </c>
      <c r="D1629" s="41" t="str">
        <f>IF(Data!$B1629:D$5005&lt;&gt;"",Data!D1629,"")</f>
        <v/>
      </c>
      <c r="E1629" s="41" t="str">
        <f>IF(Data!$B1629:E$5005&lt;&gt;"",Data!E1629,"")</f>
        <v/>
      </c>
      <c r="F1629" s="41" t="str">
        <f>IF(Data!$B1629:F$5005&lt;&gt;"",Data!F1629,"")</f>
        <v/>
      </c>
      <c r="G1629" s="41" t="str">
        <f>IF(Data!$B1629:G$5005&lt;&gt;"",Data!G1629,"")</f>
        <v/>
      </c>
      <c r="H1629" s="41" t="str">
        <f>IF(Data!$B1629:H$5005&lt;&gt;"",Data!H1629,"")</f>
        <v/>
      </c>
      <c r="I1629" s="41" t="str">
        <f>IF(Data!$B1629:I$5005&lt;&gt;"",Data!I1629,"")</f>
        <v/>
      </c>
    </row>
    <row r="1630" spans="1:9">
      <c r="A1630" s="40">
        <v>1624</v>
      </c>
      <c r="B1630" s="41" t="str">
        <f>IF(Data!B1630:$B$5005&lt;&gt;"",Data!B1630,"")</f>
        <v/>
      </c>
      <c r="C1630" s="41" t="str">
        <f>IF(Data!$B1630:C$5005&lt;&gt;"",Data!C1630,"")</f>
        <v/>
      </c>
      <c r="D1630" s="41" t="str">
        <f>IF(Data!$B1630:D$5005&lt;&gt;"",Data!D1630,"")</f>
        <v/>
      </c>
      <c r="E1630" s="41" t="str">
        <f>IF(Data!$B1630:E$5005&lt;&gt;"",Data!E1630,"")</f>
        <v/>
      </c>
      <c r="F1630" s="41" t="str">
        <f>IF(Data!$B1630:F$5005&lt;&gt;"",Data!F1630,"")</f>
        <v/>
      </c>
      <c r="G1630" s="41" t="str">
        <f>IF(Data!$B1630:G$5005&lt;&gt;"",Data!G1630,"")</f>
        <v/>
      </c>
      <c r="H1630" s="41" t="str">
        <f>IF(Data!$B1630:H$5005&lt;&gt;"",Data!H1630,"")</f>
        <v/>
      </c>
      <c r="I1630" s="41" t="str">
        <f>IF(Data!$B1630:I$5005&lt;&gt;"",Data!I1630,"")</f>
        <v/>
      </c>
    </row>
    <row r="1631" spans="1:9">
      <c r="A1631" s="40">
        <v>1625</v>
      </c>
      <c r="B1631" s="41" t="str">
        <f>IF(Data!B1631:$B$5005&lt;&gt;"",Data!B1631,"")</f>
        <v/>
      </c>
      <c r="C1631" s="41" t="str">
        <f>IF(Data!$B1631:C$5005&lt;&gt;"",Data!C1631,"")</f>
        <v/>
      </c>
      <c r="D1631" s="41" t="str">
        <f>IF(Data!$B1631:D$5005&lt;&gt;"",Data!D1631,"")</f>
        <v/>
      </c>
      <c r="E1631" s="41" t="str">
        <f>IF(Data!$B1631:E$5005&lt;&gt;"",Data!E1631,"")</f>
        <v/>
      </c>
      <c r="F1631" s="41" t="str">
        <f>IF(Data!$B1631:F$5005&lt;&gt;"",Data!F1631,"")</f>
        <v/>
      </c>
      <c r="G1631" s="41" t="str">
        <f>IF(Data!$B1631:G$5005&lt;&gt;"",Data!G1631,"")</f>
        <v/>
      </c>
      <c r="H1631" s="41" t="str">
        <f>IF(Data!$B1631:H$5005&lt;&gt;"",Data!H1631,"")</f>
        <v/>
      </c>
      <c r="I1631" s="41" t="str">
        <f>IF(Data!$B1631:I$5005&lt;&gt;"",Data!I1631,"")</f>
        <v/>
      </c>
    </row>
    <row r="1632" spans="1:9">
      <c r="A1632" s="40">
        <v>1626</v>
      </c>
      <c r="B1632" s="41" t="str">
        <f>IF(Data!B1632:$B$5005&lt;&gt;"",Data!B1632,"")</f>
        <v/>
      </c>
      <c r="C1632" s="41" t="str">
        <f>IF(Data!$B1632:C$5005&lt;&gt;"",Data!C1632,"")</f>
        <v/>
      </c>
      <c r="D1632" s="41" t="str">
        <f>IF(Data!$B1632:D$5005&lt;&gt;"",Data!D1632,"")</f>
        <v/>
      </c>
      <c r="E1632" s="41" t="str">
        <f>IF(Data!$B1632:E$5005&lt;&gt;"",Data!E1632,"")</f>
        <v/>
      </c>
      <c r="F1632" s="41" t="str">
        <f>IF(Data!$B1632:F$5005&lt;&gt;"",Data!F1632,"")</f>
        <v/>
      </c>
      <c r="G1632" s="41" t="str">
        <f>IF(Data!$B1632:G$5005&lt;&gt;"",Data!G1632,"")</f>
        <v/>
      </c>
      <c r="H1632" s="41" t="str">
        <f>IF(Data!$B1632:H$5005&lt;&gt;"",Data!H1632,"")</f>
        <v/>
      </c>
      <c r="I1632" s="41" t="str">
        <f>IF(Data!$B1632:I$5005&lt;&gt;"",Data!I1632,"")</f>
        <v/>
      </c>
    </row>
    <row r="1633" spans="1:9">
      <c r="A1633" s="40">
        <v>1627</v>
      </c>
      <c r="B1633" s="41" t="str">
        <f>IF(Data!B1633:$B$5005&lt;&gt;"",Data!B1633,"")</f>
        <v/>
      </c>
      <c r="C1633" s="41" t="str">
        <f>IF(Data!$B1633:C$5005&lt;&gt;"",Data!C1633,"")</f>
        <v/>
      </c>
      <c r="D1633" s="41" t="str">
        <f>IF(Data!$B1633:D$5005&lt;&gt;"",Data!D1633,"")</f>
        <v/>
      </c>
      <c r="E1633" s="41" t="str">
        <f>IF(Data!$B1633:E$5005&lt;&gt;"",Data!E1633,"")</f>
        <v/>
      </c>
      <c r="F1633" s="41" t="str">
        <f>IF(Data!$B1633:F$5005&lt;&gt;"",Data!F1633,"")</f>
        <v/>
      </c>
      <c r="G1633" s="41" t="str">
        <f>IF(Data!$B1633:G$5005&lt;&gt;"",Data!G1633,"")</f>
        <v/>
      </c>
      <c r="H1633" s="41" t="str">
        <f>IF(Data!$B1633:H$5005&lt;&gt;"",Data!H1633,"")</f>
        <v/>
      </c>
      <c r="I1633" s="41" t="str">
        <f>IF(Data!$B1633:I$5005&lt;&gt;"",Data!I1633,"")</f>
        <v/>
      </c>
    </row>
    <row r="1634" spans="1:9">
      <c r="A1634" s="40">
        <v>1628</v>
      </c>
      <c r="B1634" s="41" t="str">
        <f>IF(Data!B1634:$B$5005&lt;&gt;"",Data!B1634,"")</f>
        <v/>
      </c>
      <c r="C1634" s="41" t="str">
        <f>IF(Data!$B1634:C$5005&lt;&gt;"",Data!C1634,"")</f>
        <v/>
      </c>
      <c r="D1634" s="41" t="str">
        <f>IF(Data!$B1634:D$5005&lt;&gt;"",Data!D1634,"")</f>
        <v/>
      </c>
      <c r="E1634" s="41" t="str">
        <f>IF(Data!$B1634:E$5005&lt;&gt;"",Data!E1634,"")</f>
        <v/>
      </c>
      <c r="F1634" s="41" t="str">
        <f>IF(Data!$B1634:F$5005&lt;&gt;"",Data!F1634,"")</f>
        <v/>
      </c>
      <c r="G1634" s="41" t="str">
        <f>IF(Data!$B1634:G$5005&lt;&gt;"",Data!G1634,"")</f>
        <v/>
      </c>
      <c r="H1634" s="41" t="str">
        <f>IF(Data!$B1634:H$5005&lt;&gt;"",Data!H1634,"")</f>
        <v/>
      </c>
      <c r="I1634" s="41" t="str">
        <f>IF(Data!$B1634:I$5005&lt;&gt;"",Data!I1634,"")</f>
        <v/>
      </c>
    </row>
    <row r="1635" spans="1:9">
      <c r="A1635" s="40">
        <v>1629</v>
      </c>
      <c r="B1635" s="41" t="str">
        <f>IF(Data!B1635:$B$5005&lt;&gt;"",Data!B1635,"")</f>
        <v/>
      </c>
      <c r="C1635" s="41" t="str">
        <f>IF(Data!$B1635:C$5005&lt;&gt;"",Data!C1635,"")</f>
        <v/>
      </c>
      <c r="D1635" s="41" t="str">
        <f>IF(Data!$B1635:D$5005&lt;&gt;"",Data!D1635,"")</f>
        <v/>
      </c>
      <c r="E1635" s="41" t="str">
        <f>IF(Data!$B1635:E$5005&lt;&gt;"",Data!E1635,"")</f>
        <v/>
      </c>
      <c r="F1635" s="41" t="str">
        <f>IF(Data!$B1635:F$5005&lt;&gt;"",Data!F1635,"")</f>
        <v/>
      </c>
      <c r="G1635" s="41" t="str">
        <f>IF(Data!$B1635:G$5005&lt;&gt;"",Data!G1635,"")</f>
        <v/>
      </c>
      <c r="H1635" s="41" t="str">
        <f>IF(Data!$B1635:H$5005&lt;&gt;"",Data!H1635,"")</f>
        <v/>
      </c>
      <c r="I1635" s="41" t="str">
        <f>IF(Data!$B1635:I$5005&lt;&gt;"",Data!I1635,"")</f>
        <v/>
      </c>
    </row>
    <row r="1636" spans="1:9">
      <c r="A1636" s="40">
        <v>1630</v>
      </c>
      <c r="B1636" s="41" t="str">
        <f>IF(Data!B1636:$B$5005&lt;&gt;"",Data!B1636,"")</f>
        <v/>
      </c>
      <c r="C1636" s="41" t="str">
        <f>IF(Data!$B1636:C$5005&lt;&gt;"",Data!C1636,"")</f>
        <v/>
      </c>
      <c r="D1636" s="41" t="str">
        <f>IF(Data!$B1636:D$5005&lt;&gt;"",Data!D1636,"")</f>
        <v/>
      </c>
      <c r="E1636" s="41" t="str">
        <f>IF(Data!$B1636:E$5005&lt;&gt;"",Data!E1636,"")</f>
        <v/>
      </c>
      <c r="F1636" s="41" t="str">
        <f>IF(Data!$B1636:F$5005&lt;&gt;"",Data!F1636,"")</f>
        <v/>
      </c>
      <c r="G1636" s="41" t="str">
        <f>IF(Data!$B1636:G$5005&lt;&gt;"",Data!G1636,"")</f>
        <v/>
      </c>
      <c r="H1636" s="41" t="str">
        <f>IF(Data!$B1636:H$5005&lt;&gt;"",Data!H1636,"")</f>
        <v/>
      </c>
      <c r="I1636" s="41" t="str">
        <f>IF(Data!$B1636:I$5005&lt;&gt;"",Data!I1636,"")</f>
        <v/>
      </c>
    </row>
    <row r="1637" spans="1:9">
      <c r="A1637" s="40">
        <v>1631</v>
      </c>
      <c r="B1637" s="41" t="str">
        <f>IF(Data!B1637:$B$5005&lt;&gt;"",Data!B1637,"")</f>
        <v/>
      </c>
      <c r="C1637" s="41" t="str">
        <f>IF(Data!$B1637:C$5005&lt;&gt;"",Data!C1637,"")</f>
        <v/>
      </c>
      <c r="D1637" s="41" t="str">
        <f>IF(Data!$B1637:D$5005&lt;&gt;"",Data!D1637,"")</f>
        <v/>
      </c>
      <c r="E1637" s="41" t="str">
        <f>IF(Data!$B1637:E$5005&lt;&gt;"",Data!E1637,"")</f>
        <v/>
      </c>
      <c r="F1637" s="41" t="str">
        <f>IF(Data!$B1637:F$5005&lt;&gt;"",Data!F1637,"")</f>
        <v/>
      </c>
      <c r="G1637" s="41" t="str">
        <f>IF(Data!$B1637:G$5005&lt;&gt;"",Data!G1637,"")</f>
        <v/>
      </c>
      <c r="H1637" s="41" t="str">
        <f>IF(Data!$B1637:H$5005&lt;&gt;"",Data!H1637,"")</f>
        <v/>
      </c>
      <c r="I1637" s="41" t="str">
        <f>IF(Data!$B1637:I$5005&lt;&gt;"",Data!I1637,"")</f>
        <v/>
      </c>
    </row>
    <row r="1638" spans="1:9">
      <c r="A1638" s="40">
        <v>1632</v>
      </c>
      <c r="B1638" s="41" t="str">
        <f>IF(Data!B1638:$B$5005&lt;&gt;"",Data!B1638,"")</f>
        <v/>
      </c>
      <c r="C1638" s="41" t="str">
        <f>IF(Data!$B1638:C$5005&lt;&gt;"",Data!C1638,"")</f>
        <v/>
      </c>
      <c r="D1638" s="41" t="str">
        <f>IF(Data!$B1638:D$5005&lt;&gt;"",Data!D1638,"")</f>
        <v/>
      </c>
      <c r="E1638" s="41" t="str">
        <f>IF(Data!$B1638:E$5005&lt;&gt;"",Data!E1638,"")</f>
        <v/>
      </c>
      <c r="F1638" s="41" t="str">
        <f>IF(Data!$B1638:F$5005&lt;&gt;"",Data!F1638,"")</f>
        <v/>
      </c>
      <c r="G1638" s="41" t="str">
        <f>IF(Data!$B1638:G$5005&lt;&gt;"",Data!G1638,"")</f>
        <v/>
      </c>
      <c r="H1638" s="41" t="str">
        <f>IF(Data!$B1638:H$5005&lt;&gt;"",Data!H1638,"")</f>
        <v/>
      </c>
      <c r="I1638" s="41" t="str">
        <f>IF(Data!$B1638:I$5005&lt;&gt;"",Data!I1638,"")</f>
        <v/>
      </c>
    </row>
    <row r="1639" spans="1:9">
      <c r="A1639" s="40">
        <v>1633</v>
      </c>
      <c r="B1639" s="41" t="str">
        <f>IF(Data!B1639:$B$5005&lt;&gt;"",Data!B1639,"")</f>
        <v/>
      </c>
      <c r="C1639" s="41" t="str">
        <f>IF(Data!$B1639:C$5005&lt;&gt;"",Data!C1639,"")</f>
        <v/>
      </c>
      <c r="D1639" s="41" t="str">
        <f>IF(Data!$B1639:D$5005&lt;&gt;"",Data!D1639,"")</f>
        <v/>
      </c>
      <c r="E1639" s="41" t="str">
        <f>IF(Data!$B1639:E$5005&lt;&gt;"",Data!E1639,"")</f>
        <v/>
      </c>
      <c r="F1639" s="41" t="str">
        <f>IF(Data!$B1639:F$5005&lt;&gt;"",Data!F1639,"")</f>
        <v/>
      </c>
      <c r="G1639" s="41" t="str">
        <f>IF(Data!$B1639:G$5005&lt;&gt;"",Data!G1639,"")</f>
        <v/>
      </c>
      <c r="H1639" s="41" t="str">
        <f>IF(Data!$B1639:H$5005&lt;&gt;"",Data!H1639,"")</f>
        <v/>
      </c>
      <c r="I1639" s="41" t="str">
        <f>IF(Data!$B1639:I$5005&lt;&gt;"",Data!I1639,"")</f>
        <v/>
      </c>
    </row>
    <row r="1640" spans="1:9">
      <c r="A1640" s="40">
        <v>1634</v>
      </c>
      <c r="B1640" s="41" t="str">
        <f>IF(Data!B1640:$B$5005&lt;&gt;"",Data!B1640,"")</f>
        <v/>
      </c>
      <c r="C1640" s="41" t="str">
        <f>IF(Data!$B1640:C$5005&lt;&gt;"",Data!C1640,"")</f>
        <v/>
      </c>
      <c r="D1640" s="41" t="str">
        <f>IF(Data!$B1640:D$5005&lt;&gt;"",Data!D1640,"")</f>
        <v/>
      </c>
      <c r="E1640" s="41" t="str">
        <f>IF(Data!$B1640:E$5005&lt;&gt;"",Data!E1640,"")</f>
        <v/>
      </c>
      <c r="F1640" s="41" t="str">
        <f>IF(Data!$B1640:F$5005&lt;&gt;"",Data!F1640,"")</f>
        <v/>
      </c>
      <c r="G1640" s="41" t="str">
        <f>IF(Data!$B1640:G$5005&lt;&gt;"",Data!G1640,"")</f>
        <v/>
      </c>
      <c r="H1640" s="41" t="str">
        <f>IF(Data!$B1640:H$5005&lt;&gt;"",Data!H1640,"")</f>
        <v/>
      </c>
      <c r="I1640" s="41" t="str">
        <f>IF(Data!$B1640:I$5005&lt;&gt;"",Data!I1640,"")</f>
        <v/>
      </c>
    </row>
    <row r="1641" spans="1:9">
      <c r="A1641" s="40">
        <v>1635</v>
      </c>
      <c r="B1641" s="41" t="str">
        <f>IF(Data!B1641:$B$5005&lt;&gt;"",Data!B1641,"")</f>
        <v/>
      </c>
      <c r="C1641" s="41" t="str">
        <f>IF(Data!$B1641:C$5005&lt;&gt;"",Data!C1641,"")</f>
        <v/>
      </c>
      <c r="D1641" s="41" t="str">
        <f>IF(Data!$B1641:D$5005&lt;&gt;"",Data!D1641,"")</f>
        <v/>
      </c>
      <c r="E1641" s="41" t="str">
        <f>IF(Data!$B1641:E$5005&lt;&gt;"",Data!E1641,"")</f>
        <v/>
      </c>
      <c r="F1641" s="41" t="str">
        <f>IF(Data!$B1641:F$5005&lt;&gt;"",Data!F1641,"")</f>
        <v/>
      </c>
      <c r="G1641" s="41" t="str">
        <f>IF(Data!$B1641:G$5005&lt;&gt;"",Data!G1641,"")</f>
        <v/>
      </c>
      <c r="H1641" s="41" t="str">
        <f>IF(Data!$B1641:H$5005&lt;&gt;"",Data!H1641,"")</f>
        <v/>
      </c>
      <c r="I1641" s="41" t="str">
        <f>IF(Data!$B1641:I$5005&lt;&gt;"",Data!I1641,"")</f>
        <v/>
      </c>
    </row>
    <row r="1642" spans="1:9">
      <c r="A1642" s="40">
        <v>1636</v>
      </c>
      <c r="B1642" s="41" t="str">
        <f>IF(Data!B1642:$B$5005&lt;&gt;"",Data!B1642,"")</f>
        <v/>
      </c>
      <c r="C1642" s="41" t="str">
        <f>IF(Data!$B1642:C$5005&lt;&gt;"",Data!C1642,"")</f>
        <v/>
      </c>
      <c r="D1642" s="41" t="str">
        <f>IF(Data!$B1642:D$5005&lt;&gt;"",Data!D1642,"")</f>
        <v/>
      </c>
      <c r="E1642" s="41" t="str">
        <f>IF(Data!$B1642:E$5005&lt;&gt;"",Data!E1642,"")</f>
        <v/>
      </c>
      <c r="F1642" s="41" t="str">
        <f>IF(Data!$B1642:F$5005&lt;&gt;"",Data!F1642,"")</f>
        <v/>
      </c>
      <c r="G1642" s="41" t="str">
        <f>IF(Data!$B1642:G$5005&lt;&gt;"",Data!G1642,"")</f>
        <v/>
      </c>
      <c r="H1642" s="41" t="str">
        <f>IF(Data!$B1642:H$5005&lt;&gt;"",Data!H1642,"")</f>
        <v/>
      </c>
      <c r="I1642" s="41" t="str">
        <f>IF(Data!$B1642:I$5005&lt;&gt;"",Data!I1642,"")</f>
        <v/>
      </c>
    </row>
    <row r="1643" spans="1:9">
      <c r="A1643" s="40">
        <v>1637</v>
      </c>
      <c r="B1643" s="41" t="str">
        <f>IF(Data!B1643:$B$5005&lt;&gt;"",Data!B1643,"")</f>
        <v/>
      </c>
      <c r="C1643" s="41" t="str">
        <f>IF(Data!$B1643:C$5005&lt;&gt;"",Data!C1643,"")</f>
        <v/>
      </c>
      <c r="D1643" s="41" t="str">
        <f>IF(Data!$B1643:D$5005&lt;&gt;"",Data!D1643,"")</f>
        <v/>
      </c>
      <c r="E1643" s="41" t="str">
        <f>IF(Data!$B1643:E$5005&lt;&gt;"",Data!E1643,"")</f>
        <v/>
      </c>
      <c r="F1643" s="41" t="str">
        <f>IF(Data!$B1643:F$5005&lt;&gt;"",Data!F1643,"")</f>
        <v/>
      </c>
      <c r="G1643" s="41" t="str">
        <f>IF(Data!$B1643:G$5005&lt;&gt;"",Data!G1643,"")</f>
        <v/>
      </c>
      <c r="H1643" s="41" t="str">
        <f>IF(Data!$B1643:H$5005&lt;&gt;"",Data!H1643,"")</f>
        <v/>
      </c>
      <c r="I1643" s="41" t="str">
        <f>IF(Data!$B1643:I$5005&lt;&gt;"",Data!I1643,"")</f>
        <v/>
      </c>
    </row>
    <row r="1644" spans="1:9">
      <c r="A1644" s="40">
        <v>1638</v>
      </c>
      <c r="B1644" s="41" t="str">
        <f>IF(Data!B1644:$B$5005&lt;&gt;"",Data!B1644,"")</f>
        <v/>
      </c>
      <c r="C1644" s="41" t="str">
        <f>IF(Data!$B1644:C$5005&lt;&gt;"",Data!C1644,"")</f>
        <v/>
      </c>
      <c r="D1644" s="41" t="str">
        <f>IF(Data!$B1644:D$5005&lt;&gt;"",Data!D1644,"")</f>
        <v/>
      </c>
      <c r="E1644" s="41" t="str">
        <f>IF(Data!$B1644:E$5005&lt;&gt;"",Data!E1644,"")</f>
        <v/>
      </c>
      <c r="F1644" s="41" t="str">
        <f>IF(Data!$B1644:F$5005&lt;&gt;"",Data!F1644,"")</f>
        <v/>
      </c>
      <c r="G1644" s="41" t="str">
        <f>IF(Data!$B1644:G$5005&lt;&gt;"",Data!G1644,"")</f>
        <v/>
      </c>
      <c r="H1644" s="41" t="str">
        <f>IF(Data!$B1644:H$5005&lt;&gt;"",Data!H1644,"")</f>
        <v/>
      </c>
      <c r="I1644" s="41" t="str">
        <f>IF(Data!$B1644:I$5005&lt;&gt;"",Data!I1644,"")</f>
        <v/>
      </c>
    </row>
    <row r="1645" spans="1:9">
      <c r="A1645" s="40">
        <v>1639</v>
      </c>
      <c r="B1645" s="41" t="str">
        <f>IF(Data!B1645:$B$5005&lt;&gt;"",Data!B1645,"")</f>
        <v/>
      </c>
      <c r="C1645" s="41" t="str">
        <f>IF(Data!$B1645:C$5005&lt;&gt;"",Data!C1645,"")</f>
        <v/>
      </c>
      <c r="D1645" s="41" t="str">
        <f>IF(Data!$B1645:D$5005&lt;&gt;"",Data!D1645,"")</f>
        <v/>
      </c>
      <c r="E1645" s="41" t="str">
        <f>IF(Data!$B1645:E$5005&lt;&gt;"",Data!E1645,"")</f>
        <v/>
      </c>
      <c r="F1645" s="41" t="str">
        <f>IF(Data!$B1645:F$5005&lt;&gt;"",Data!F1645,"")</f>
        <v/>
      </c>
      <c r="G1645" s="41" t="str">
        <f>IF(Data!$B1645:G$5005&lt;&gt;"",Data!G1645,"")</f>
        <v/>
      </c>
      <c r="H1645" s="41" t="str">
        <f>IF(Data!$B1645:H$5005&lt;&gt;"",Data!H1645,"")</f>
        <v/>
      </c>
      <c r="I1645" s="41" t="str">
        <f>IF(Data!$B1645:I$5005&lt;&gt;"",Data!I1645,"")</f>
        <v/>
      </c>
    </row>
    <row r="1646" spans="1:9">
      <c r="A1646" s="40">
        <v>1640</v>
      </c>
      <c r="B1646" s="41" t="str">
        <f>IF(Data!B1646:$B$5005&lt;&gt;"",Data!B1646,"")</f>
        <v/>
      </c>
      <c r="C1646" s="41" t="str">
        <f>IF(Data!$B1646:C$5005&lt;&gt;"",Data!C1646,"")</f>
        <v/>
      </c>
      <c r="D1646" s="41" t="str">
        <f>IF(Data!$B1646:D$5005&lt;&gt;"",Data!D1646,"")</f>
        <v/>
      </c>
      <c r="E1646" s="41" t="str">
        <f>IF(Data!$B1646:E$5005&lt;&gt;"",Data!E1646,"")</f>
        <v/>
      </c>
      <c r="F1646" s="41" t="str">
        <f>IF(Data!$B1646:F$5005&lt;&gt;"",Data!F1646,"")</f>
        <v/>
      </c>
      <c r="G1646" s="41" t="str">
        <f>IF(Data!$B1646:G$5005&lt;&gt;"",Data!G1646,"")</f>
        <v/>
      </c>
      <c r="H1646" s="41" t="str">
        <f>IF(Data!$B1646:H$5005&lt;&gt;"",Data!H1646,"")</f>
        <v/>
      </c>
      <c r="I1646" s="41" t="str">
        <f>IF(Data!$B1646:I$5005&lt;&gt;"",Data!I1646,"")</f>
        <v/>
      </c>
    </row>
    <row r="1647" spans="1:9">
      <c r="A1647" s="40">
        <v>1641</v>
      </c>
      <c r="B1647" s="41" t="str">
        <f>IF(Data!B1647:$B$5005&lt;&gt;"",Data!B1647,"")</f>
        <v/>
      </c>
      <c r="C1647" s="41" t="str">
        <f>IF(Data!$B1647:C$5005&lt;&gt;"",Data!C1647,"")</f>
        <v/>
      </c>
      <c r="D1647" s="41" t="str">
        <f>IF(Data!$B1647:D$5005&lt;&gt;"",Data!D1647,"")</f>
        <v/>
      </c>
      <c r="E1647" s="41" t="str">
        <f>IF(Data!$B1647:E$5005&lt;&gt;"",Data!E1647,"")</f>
        <v/>
      </c>
      <c r="F1647" s="41" t="str">
        <f>IF(Data!$B1647:F$5005&lt;&gt;"",Data!F1647,"")</f>
        <v/>
      </c>
      <c r="G1647" s="41" t="str">
        <f>IF(Data!$B1647:G$5005&lt;&gt;"",Data!G1647,"")</f>
        <v/>
      </c>
      <c r="H1647" s="41" t="str">
        <f>IF(Data!$B1647:H$5005&lt;&gt;"",Data!H1647,"")</f>
        <v/>
      </c>
      <c r="I1647" s="41" t="str">
        <f>IF(Data!$B1647:I$5005&lt;&gt;"",Data!I1647,"")</f>
        <v/>
      </c>
    </row>
    <row r="1648" spans="1:9">
      <c r="A1648" s="40">
        <v>1642</v>
      </c>
      <c r="B1648" s="41" t="str">
        <f>IF(Data!B1648:$B$5005&lt;&gt;"",Data!B1648,"")</f>
        <v/>
      </c>
      <c r="C1648" s="41" t="str">
        <f>IF(Data!$B1648:C$5005&lt;&gt;"",Data!C1648,"")</f>
        <v/>
      </c>
      <c r="D1648" s="41" t="str">
        <f>IF(Data!$B1648:D$5005&lt;&gt;"",Data!D1648,"")</f>
        <v/>
      </c>
      <c r="E1648" s="41" t="str">
        <f>IF(Data!$B1648:E$5005&lt;&gt;"",Data!E1648,"")</f>
        <v/>
      </c>
      <c r="F1648" s="41" t="str">
        <f>IF(Data!$B1648:F$5005&lt;&gt;"",Data!F1648,"")</f>
        <v/>
      </c>
      <c r="G1648" s="41" t="str">
        <f>IF(Data!$B1648:G$5005&lt;&gt;"",Data!G1648,"")</f>
        <v/>
      </c>
      <c r="H1648" s="41" t="str">
        <f>IF(Data!$B1648:H$5005&lt;&gt;"",Data!H1648,"")</f>
        <v/>
      </c>
      <c r="I1648" s="41" t="str">
        <f>IF(Data!$B1648:I$5005&lt;&gt;"",Data!I1648,"")</f>
        <v/>
      </c>
    </row>
    <row r="1649" spans="1:9">
      <c r="A1649" s="40">
        <v>1643</v>
      </c>
      <c r="B1649" s="41" t="str">
        <f>IF(Data!B1649:$B$5005&lt;&gt;"",Data!B1649,"")</f>
        <v/>
      </c>
      <c r="C1649" s="41" t="str">
        <f>IF(Data!$B1649:C$5005&lt;&gt;"",Data!C1649,"")</f>
        <v/>
      </c>
      <c r="D1649" s="41" t="str">
        <f>IF(Data!$B1649:D$5005&lt;&gt;"",Data!D1649,"")</f>
        <v/>
      </c>
      <c r="E1649" s="41" t="str">
        <f>IF(Data!$B1649:E$5005&lt;&gt;"",Data!E1649,"")</f>
        <v/>
      </c>
      <c r="F1649" s="41" t="str">
        <f>IF(Data!$B1649:F$5005&lt;&gt;"",Data!F1649,"")</f>
        <v/>
      </c>
      <c r="G1649" s="41" t="str">
        <f>IF(Data!$B1649:G$5005&lt;&gt;"",Data!G1649,"")</f>
        <v/>
      </c>
      <c r="H1649" s="41" t="str">
        <f>IF(Data!$B1649:H$5005&lt;&gt;"",Data!H1649,"")</f>
        <v/>
      </c>
      <c r="I1649" s="41" t="str">
        <f>IF(Data!$B1649:I$5005&lt;&gt;"",Data!I1649,"")</f>
        <v/>
      </c>
    </row>
    <row r="1650" spans="1:9">
      <c r="A1650" s="40">
        <v>1644</v>
      </c>
      <c r="B1650" s="41" t="str">
        <f>IF(Data!B1650:$B$5005&lt;&gt;"",Data!B1650,"")</f>
        <v/>
      </c>
      <c r="C1650" s="41" t="str">
        <f>IF(Data!$B1650:C$5005&lt;&gt;"",Data!C1650,"")</f>
        <v/>
      </c>
      <c r="D1650" s="41" t="str">
        <f>IF(Data!$B1650:D$5005&lt;&gt;"",Data!D1650,"")</f>
        <v/>
      </c>
      <c r="E1650" s="41" t="str">
        <f>IF(Data!$B1650:E$5005&lt;&gt;"",Data!E1650,"")</f>
        <v/>
      </c>
      <c r="F1650" s="41" t="str">
        <f>IF(Data!$B1650:F$5005&lt;&gt;"",Data!F1650,"")</f>
        <v/>
      </c>
      <c r="G1650" s="41" t="str">
        <f>IF(Data!$B1650:G$5005&lt;&gt;"",Data!G1650,"")</f>
        <v/>
      </c>
      <c r="H1650" s="41" t="str">
        <f>IF(Data!$B1650:H$5005&lt;&gt;"",Data!H1650,"")</f>
        <v/>
      </c>
      <c r="I1650" s="41" t="str">
        <f>IF(Data!$B1650:I$5005&lt;&gt;"",Data!I1650,"")</f>
        <v/>
      </c>
    </row>
    <row r="1651" spans="1:9">
      <c r="A1651" s="40">
        <v>1645</v>
      </c>
      <c r="B1651" s="41" t="str">
        <f>IF(Data!B1651:$B$5005&lt;&gt;"",Data!B1651,"")</f>
        <v/>
      </c>
      <c r="C1651" s="41" t="str">
        <f>IF(Data!$B1651:C$5005&lt;&gt;"",Data!C1651,"")</f>
        <v/>
      </c>
      <c r="D1651" s="41" t="str">
        <f>IF(Data!$B1651:D$5005&lt;&gt;"",Data!D1651,"")</f>
        <v/>
      </c>
      <c r="E1651" s="41" t="str">
        <f>IF(Data!$B1651:E$5005&lt;&gt;"",Data!E1651,"")</f>
        <v/>
      </c>
      <c r="F1651" s="41" t="str">
        <f>IF(Data!$B1651:F$5005&lt;&gt;"",Data!F1651,"")</f>
        <v/>
      </c>
      <c r="G1651" s="41" t="str">
        <f>IF(Data!$B1651:G$5005&lt;&gt;"",Data!G1651,"")</f>
        <v/>
      </c>
      <c r="H1651" s="41" t="str">
        <f>IF(Data!$B1651:H$5005&lt;&gt;"",Data!H1651,"")</f>
        <v/>
      </c>
      <c r="I1651" s="41" t="str">
        <f>IF(Data!$B1651:I$5005&lt;&gt;"",Data!I1651,"")</f>
        <v/>
      </c>
    </row>
    <row r="1652" spans="1:9">
      <c r="A1652" s="40">
        <v>1646</v>
      </c>
      <c r="B1652" s="41" t="str">
        <f>IF(Data!B1652:$B$5005&lt;&gt;"",Data!B1652,"")</f>
        <v/>
      </c>
      <c r="C1652" s="41" t="str">
        <f>IF(Data!$B1652:C$5005&lt;&gt;"",Data!C1652,"")</f>
        <v/>
      </c>
      <c r="D1652" s="41" t="str">
        <f>IF(Data!$B1652:D$5005&lt;&gt;"",Data!D1652,"")</f>
        <v/>
      </c>
      <c r="E1652" s="41" t="str">
        <f>IF(Data!$B1652:E$5005&lt;&gt;"",Data!E1652,"")</f>
        <v/>
      </c>
      <c r="F1652" s="41" t="str">
        <f>IF(Data!$B1652:F$5005&lt;&gt;"",Data!F1652,"")</f>
        <v/>
      </c>
      <c r="G1652" s="41" t="str">
        <f>IF(Data!$B1652:G$5005&lt;&gt;"",Data!G1652,"")</f>
        <v/>
      </c>
      <c r="H1652" s="41" t="str">
        <f>IF(Data!$B1652:H$5005&lt;&gt;"",Data!H1652,"")</f>
        <v/>
      </c>
      <c r="I1652" s="41" t="str">
        <f>IF(Data!$B1652:I$5005&lt;&gt;"",Data!I1652,"")</f>
        <v/>
      </c>
    </row>
    <row r="1653" spans="1:9">
      <c r="A1653" s="40">
        <v>1647</v>
      </c>
      <c r="B1653" s="41" t="str">
        <f>IF(Data!B1653:$B$5005&lt;&gt;"",Data!B1653,"")</f>
        <v/>
      </c>
      <c r="C1653" s="41" t="str">
        <f>IF(Data!$B1653:C$5005&lt;&gt;"",Data!C1653,"")</f>
        <v/>
      </c>
      <c r="D1653" s="41" t="str">
        <f>IF(Data!$B1653:D$5005&lt;&gt;"",Data!D1653,"")</f>
        <v/>
      </c>
      <c r="E1653" s="41" t="str">
        <f>IF(Data!$B1653:E$5005&lt;&gt;"",Data!E1653,"")</f>
        <v/>
      </c>
      <c r="F1653" s="41" t="str">
        <f>IF(Data!$B1653:F$5005&lt;&gt;"",Data!F1653,"")</f>
        <v/>
      </c>
      <c r="G1653" s="41" t="str">
        <f>IF(Data!$B1653:G$5005&lt;&gt;"",Data!G1653,"")</f>
        <v/>
      </c>
      <c r="H1653" s="41" t="str">
        <f>IF(Data!$B1653:H$5005&lt;&gt;"",Data!H1653,"")</f>
        <v/>
      </c>
      <c r="I1653" s="41" t="str">
        <f>IF(Data!$B1653:I$5005&lt;&gt;"",Data!I1653,"")</f>
        <v/>
      </c>
    </row>
    <row r="1654" spans="1:9">
      <c r="A1654" s="40">
        <v>1648</v>
      </c>
      <c r="B1654" s="41" t="str">
        <f>IF(Data!B1654:$B$5005&lt;&gt;"",Data!B1654,"")</f>
        <v/>
      </c>
      <c r="C1654" s="41" t="str">
        <f>IF(Data!$B1654:C$5005&lt;&gt;"",Data!C1654,"")</f>
        <v/>
      </c>
      <c r="D1654" s="41" t="str">
        <f>IF(Data!$B1654:D$5005&lt;&gt;"",Data!D1654,"")</f>
        <v/>
      </c>
      <c r="E1654" s="41" t="str">
        <f>IF(Data!$B1654:E$5005&lt;&gt;"",Data!E1654,"")</f>
        <v/>
      </c>
      <c r="F1654" s="41" t="str">
        <f>IF(Data!$B1654:F$5005&lt;&gt;"",Data!F1654,"")</f>
        <v/>
      </c>
      <c r="G1654" s="41" t="str">
        <f>IF(Data!$B1654:G$5005&lt;&gt;"",Data!G1654,"")</f>
        <v/>
      </c>
      <c r="H1654" s="41" t="str">
        <f>IF(Data!$B1654:H$5005&lt;&gt;"",Data!H1654,"")</f>
        <v/>
      </c>
      <c r="I1654" s="41" t="str">
        <f>IF(Data!$B1654:I$5005&lt;&gt;"",Data!I1654,"")</f>
        <v/>
      </c>
    </row>
    <row r="1655" spans="1:9">
      <c r="A1655" s="40">
        <v>1649</v>
      </c>
      <c r="B1655" s="41" t="str">
        <f>IF(Data!B1655:$B$5005&lt;&gt;"",Data!B1655,"")</f>
        <v/>
      </c>
      <c r="C1655" s="41" t="str">
        <f>IF(Data!$B1655:C$5005&lt;&gt;"",Data!C1655,"")</f>
        <v/>
      </c>
      <c r="D1655" s="41" t="str">
        <f>IF(Data!$B1655:D$5005&lt;&gt;"",Data!D1655,"")</f>
        <v/>
      </c>
      <c r="E1655" s="41" t="str">
        <f>IF(Data!$B1655:E$5005&lt;&gt;"",Data!E1655,"")</f>
        <v/>
      </c>
      <c r="F1655" s="41" t="str">
        <f>IF(Data!$B1655:F$5005&lt;&gt;"",Data!F1655,"")</f>
        <v/>
      </c>
      <c r="G1655" s="41" t="str">
        <f>IF(Data!$B1655:G$5005&lt;&gt;"",Data!G1655,"")</f>
        <v/>
      </c>
      <c r="H1655" s="41" t="str">
        <f>IF(Data!$B1655:H$5005&lt;&gt;"",Data!H1655,"")</f>
        <v/>
      </c>
      <c r="I1655" s="41" t="str">
        <f>IF(Data!$B1655:I$5005&lt;&gt;"",Data!I1655,"")</f>
        <v/>
      </c>
    </row>
    <row r="1656" spans="1:9">
      <c r="A1656" s="40">
        <v>1650</v>
      </c>
      <c r="B1656" s="41" t="str">
        <f>IF(Data!B1656:$B$5005&lt;&gt;"",Data!B1656,"")</f>
        <v/>
      </c>
      <c r="C1656" s="41" t="str">
        <f>IF(Data!$B1656:C$5005&lt;&gt;"",Data!C1656,"")</f>
        <v/>
      </c>
      <c r="D1656" s="41" t="str">
        <f>IF(Data!$B1656:D$5005&lt;&gt;"",Data!D1656,"")</f>
        <v/>
      </c>
      <c r="E1656" s="41" t="str">
        <f>IF(Data!$B1656:E$5005&lt;&gt;"",Data!E1656,"")</f>
        <v/>
      </c>
      <c r="F1656" s="41" t="str">
        <f>IF(Data!$B1656:F$5005&lt;&gt;"",Data!F1656,"")</f>
        <v/>
      </c>
      <c r="G1656" s="41" t="str">
        <f>IF(Data!$B1656:G$5005&lt;&gt;"",Data!G1656,"")</f>
        <v/>
      </c>
      <c r="H1656" s="41" t="str">
        <f>IF(Data!$B1656:H$5005&lt;&gt;"",Data!H1656,"")</f>
        <v/>
      </c>
      <c r="I1656" s="41" t="str">
        <f>IF(Data!$B1656:I$5005&lt;&gt;"",Data!I1656,"")</f>
        <v/>
      </c>
    </row>
    <row r="1657" spans="1:9">
      <c r="A1657" s="40">
        <v>1651</v>
      </c>
      <c r="B1657" s="41" t="str">
        <f>IF(Data!B1657:$B$5005&lt;&gt;"",Data!B1657,"")</f>
        <v/>
      </c>
      <c r="C1657" s="41" t="str">
        <f>IF(Data!$B1657:C$5005&lt;&gt;"",Data!C1657,"")</f>
        <v/>
      </c>
      <c r="D1657" s="41" t="str">
        <f>IF(Data!$B1657:D$5005&lt;&gt;"",Data!D1657,"")</f>
        <v/>
      </c>
      <c r="E1657" s="41" t="str">
        <f>IF(Data!$B1657:E$5005&lt;&gt;"",Data!E1657,"")</f>
        <v/>
      </c>
      <c r="F1657" s="41" t="str">
        <f>IF(Data!$B1657:F$5005&lt;&gt;"",Data!F1657,"")</f>
        <v/>
      </c>
      <c r="G1657" s="41" t="str">
        <f>IF(Data!$B1657:G$5005&lt;&gt;"",Data!G1657,"")</f>
        <v/>
      </c>
      <c r="H1657" s="41" t="str">
        <f>IF(Data!$B1657:H$5005&lt;&gt;"",Data!H1657,"")</f>
        <v/>
      </c>
      <c r="I1657" s="41" t="str">
        <f>IF(Data!$B1657:I$5005&lt;&gt;"",Data!I1657,"")</f>
        <v/>
      </c>
    </row>
    <row r="1658" spans="1:9">
      <c r="A1658" s="40">
        <v>1652</v>
      </c>
      <c r="B1658" s="41" t="str">
        <f>IF(Data!B1658:$B$5005&lt;&gt;"",Data!B1658,"")</f>
        <v/>
      </c>
      <c r="C1658" s="41" t="str">
        <f>IF(Data!$B1658:C$5005&lt;&gt;"",Data!C1658,"")</f>
        <v/>
      </c>
      <c r="D1658" s="41" t="str">
        <f>IF(Data!$B1658:D$5005&lt;&gt;"",Data!D1658,"")</f>
        <v/>
      </c>
      <c r="E1658" s="41" t="str">
        <f>IF(Data!$B1658:E$5005&lt;&gt;"",Data!E1658,"")</f>
        <v/>
      </c>
      <c r="F1658" s="41" t="str">
        <f>IF(Data!$B1658:F$5005&lt;&gt;"",Data!F1658,"")</f>
        <v/>
      </c>
      <c r="G1658" s="41" t="str">
        <f>IF(Data!$B1658:G$5005&lt;&gt;"",Data!G1658,"")</f>
        <v/>
      </c>
      <c r="H1658" s="41" t="str">
        <f>IF(Data!$B1658:H$5005&lt;&gt;"",Data!H1658,"")</f>
        <v/>
      </c>
      <c r="I1658" s="41" t="str">
        <f>IF(Data!$B1658:I$5005&lt;&gt;"",Data!I1658,"")</f>
        <v/>
      </c>
    </row>
    <row r="1659" spans="1:9">
      <c r="A1659" s="40">
        <v>1653</v>
      </c>
      <c r="B1659" s="41" t="str">
        <f>IF(Data!B1659:$B$5005&lt;&gt;"",Data!B1659,"")</f>
        <v/>
      </c>
      <c r="C1659" s="41" t="str">
        <f>IF(Data!$B1659:C$5005&lt;&gt;"",Data!C1659,"")</f>
        <v/>
      </c>
      <c r="D1659" s="41" t="str">
        <f>IF(Data!$B1659:D$5005&lt;&gt;"",Data!D1659,"")</f>
        <v/>
      </c>
      <c r="E1659" s="41" t="str">
        <f>IF(Data!$B1659:E$5005&lt;&gt;"",Data!E1659,"")</f>
        <v/>
      </c>
      <c r="F1659" s="41" t="str">
        <f>IF(Data!$B1659:F$5005&lt;&gt;"",Data!F1659,"")</f>
        <v/>
      </c>
      <c r="G1659" s="41" t="str">
        <f>IF(Data!$B1659:G$5005&lt;&gt;"",Data!G1659,"")</f>
        <v/>
      </c>
      <c r="H1659" s="41" t="str">
        <f>IF(Data!$B1659:H$5005&lt;&gt;"",Data!H1659,"")</f>
        <v/>
      </c>
      <c r="I1659" s="41" t="str">
        <f>IF(Data!$B1659:I$5005&lt;&gt;"",Data!I1659,"")</f>
        <v/>
      </c>
    </row>
    <row r="1660" spans="1:9">
      <c r="A1660" s="40">
        <v>1654</v>
      </c>
      <c r="B1660" s="41" t="str">
        <f>IF(Data!B1660:$B$5005&lt;&gt;"",Data!B1660,"")</f>
        <v/>
      </c>
      <c r="C1660" s="41" t="str">
        <f>IF(Data!$B1660:C$5005&lt;&gt;"",Data!C1660,"")</f>
        <v/>
      </c>
      <c r="D1660" s="41" t="str">
        <f>IF(Data!$B1660:D$5005&lt;&gt;"",Data!D1660,"")</f>
        <v/>
      </c>
      <c r="E1660" s="41" t="str">
        <f>IF(Data!$B1660:E$5005&lt;&gt;"",Data!E1660,"")</f>
        <v/>
      </c>
      <c r="F1660" s="41" t="str">
        <f>IF(Data!$B1660:F$5005&lt;&gt;"",Data!F1660,"")</f>
        <v/>
      </c>
      <c r="G1660" s="41" t="str">
        <f>IF(Data!$B1660:G$5005&lt;&gt;"",Data!G1660,"")</f>
        <v/>
      </c>
      <c r="H1660" s="41" t="str">
        <f>IF(Data!$B1660:H$5005&lt;&gt;"",Data!H1660,"")</f>
        <v/>
      </c>
      <c r="I1660" s="41" t="str">
        <f>IF(Data!$B1660:I$5005&lt;&gt;"",Data!I1660,"")</f>
        <v/>
      </c>
    </row>
    <row r="1661" spans="1:9">
      <c r="A1661" s="40">
        <v>1655</v>
      </c>
      <c r="B1661" s="41" t="str">
        <f>IF(Data!B1661:$B$5005&lt;&gt;"",Data!B1661,"")</f>
        <v/>
      </c>
      <c r="C1661" s="41" t="str">
        <f>IF(Data!$B1661:C$5005&lt;&gt;"",Data!C1661,"")</f>
        <v/>
      </c>
      <c r="D1661" s="41" t="str">
        <f>IF(Data!$B1661:D$5005&lt;&gt;"",Data!D1661,"")</f>
        <v/>
      </c>
      <c r="E1661" s="41" t="str">
        <f>IF(Data!$B1661:E$5005&lt;&gt;"",Data!E1661,"")</f>
        <v/>
      </c>
      <c r="F1661" s="41" t="str">
        <f>IF(Data!$B1661:F$5005&lt;&gt;"",Data!F1661,"")</f>
        <v/>
      </c>
      <c r="G1661" s="41" t="str">
        <f>IF(Data!$B1661:G$5005&lt;&gt;"",Data!G1661,"")</f>
        <v/>
      </c>
      <c r="H1661" s="41" t="str">
        <f>IF(Data!$B1661:H$5005&lt;&gt;"",Data!H1661,"")</f>
        <v/>
      </c>
      <c r="I1661" s="41" t="str">
        <f>IF(Data!$B1661:I$5005&lt;&gt;"",Data!I1661,"")</f>
        <v/>
      </c>
    </row>
    <row r="1662" spans="1:9">
      <c r="A1662" s="40">
        <v>1656</v>
      </c>
      <c r="B1662" s="41" t="str">
        <f>IF(Data!B1662:$B$5005&lt;&gt;"",Data!B1662,"")</f>
        <v/>
      </c>
      <c r="C1662" s="41" t="str">
        <f>IF(Data!$B1662:C$5005&lt;&gt;"",Data!C1662,"")</f>
        <v/>
      </c>
      <c r="D1662" s="41" t="str">
        <f>IF(Data!$B1662:D$5005&lt;&gt;"",Data!D1662,"")</f>
        <v/>
      </c>
      <c r="E1662" s="41" t="str">
        <f>IF(Data!$B1662:E$5005&lt;&gt;"",Data!E1662,"")</f>
        <v/>
      </c>
      <c r="F1662" s="41" t="str">
        <f>IF(Data!$B1662:F$5005&lt;&gt;"",Data!F1662,"")</f>
        <v/>
      </c>
      <c r="G1662" s="41" t="str">
        <f>IF(Data!$B1662:G$5005&lt;&gt;"",Data!G1662,"")</f>
        <v/>
      </c>
      <c r="H1662" s="41" t="str">
        <f>IF(Data!$B1662:H$5005&lt;&gt;"",Data!H1662,"")</f>
        <v/>
      </c>
      <c r="I1662" s="41" t="str">
        <f>IF(Data!$B1662:I$5005&lt;&gt;"",Data!I1662,"")</f>
        <v/>
      </c>
    </row>
    <row r="1663" spans="1:9">
      <c r="A1663" s="40">
        <v>1657</v>
      </c>
      <c r="B1663" s="41" t="str">
        <f>IF(Data!B1663:$B$5005&lt;&gt;"",Data!B1663,"")</f>
        <v/>
      </c>
      <c r="C1663" s="41" t="str">
        <f>IF(Data!$B1663:C$5005&lt;&gt;"",Data!C1663,"")</f>
        <v/>
      </c>
      <c r="D1663" s="41" t="str">
        <f>IF(Data!$B1663:D$5005&lt;&gt;"",Data!D1663,"")</f>
        <v/>
      </c>
      <c r="E1663" s="41" t="str">
        <f>IF(Data!$B1663:E$5005&lt;&gt;"",Data!E1663,"")</f>
        <v/>
      </c>
      <c r="F1663" s="41" t="str">
        <f>IF(Data!$B1663:F$5005&lt;&gt;"",Data!F1663,"")</f>
        <v/>
      </c>
      <c r="G1663" s="41" t="str">
        <f>IF(Data!$B1663:G$5005&lt;&gt;"",Data!G1663,"")</f>
        <v/>
      </c>
      <c r="H1663" s="41" t="str">
        <f>IF(Data!$B1663:H$5005&lt;&gt;"",Data!H1663,"")</f>
        <v/>
      </c>
      <c r="I1663" s="41" t="str">
        <f>IF(Data!$B1663:I$5005&lt;&gt;"",Data!I1663,"")</f>
        <v/>
      </c>
    </row>
    <row r="1664" spans="1:9">
      <c r="A1664" s="40">
        <v>1658</v>
      </c>
      <c r="B1664" s="41" t="str">
        <f>IF(Data!B1664:$B$5005&lt;&gt;"",Data!B1664,"")</f>
        <v/>
      </c>
      <c r="C1664" s="41" t="str">
        <f>IF(Data!$B1664:C$5005&lt;&gt;"",Data!C1664,"")</f>
        <v/>
      </c>
      <c r="D1664" s="41" t="str">
        <f>IF(Data!$B1664:D$5005&lt;&gt;"",Data!D1664,"")</f>
        <v/>
      </c>
      <c r="E1664" s="41" t="str">
        <f>IF(Data!$B1664:E$5005&lt;&gt;"",Data!E1664,"")</f>
        <v/>
      </c>
      <c r="F1664" s="41" t="str">
        <f>IF(Data!$B1664:F$5005&lt;&gt;"",Data!F1664,"")</f>
        <v/>
      </c>
      <c r="G1664" s="41" t="str">
        <f>IF(Data!$B1664:G$5005&lt;&gt;"",Data!G1664,"")</f>
        <v/>
      </c>
      <c r="H1664" s="41" t="str">
        <f>IF(Data!$B1664:H$5005&lt;&gt;"",Data!H1664,"")</f>
        <v/>
      </c>
      <c r="I1664" s="41" t="str">
        <f>IF(Data!$B1664:I$5005&lt;&gt;"",Data!I1664,"")</f>
        <v/>
      </c>
    </row>
    <row r="1665" spans="1:9">
      <c r="A1665" s="40">
        <v>1659</v>
      </c>
      <c r="B1665" s="41" t="str">
        <f>IF(Data!B1665:$B$5005&lt;&gt;"",Data!B1665,"")</f>
        <v/>
      </c>
      <c r="C1665" s="41" t="str">
        <f>IF(Data!$B1665:C$5005&lt;&gt;"",Data!C1665,"")</f>
        <v/>
      </c>
      <c r="D1665" s="41" t="str">
        <f>IF(Data!$B1665:D$5005&lt;&gt;"",Data!D1665,"")</f>
        <v/>
      </c>
      <c r="E1665" s="41" t="str">
        <f>IF(Data!$B1665:E$5005&lt;&gt;"",Data!E1665,"")</f>
        <v/>
      </c>
      <c r="F1665" s="41" t="str">
        <f>IF(Data!$B1665:F$5005&lt;&gt;"",Data!F1665,"")</f>
        <v/>
      </c>
      <c r="G1665" s="41" t="str">
        <f>IF(Data!$B1665:G$5005&lt;&gt;"",Data!G1665,"")</f>
        <v/>
      </c>
      <c r="H1665" s="41" t="str">
        <f>IF(Data!$B1665:H$5005&lt;&gt;"",Data!H1665,"")</f>
        <v/>
      </c>
      <c r="I1665" s="41" t="str">
        <f>IF(Data!$B1665:I$5005&lt;&gt;"",Data!I1665,"")</f>
        <v/>
      </c>
    </row>
    <row r="1666" spans="1:9">
      <c r="A1666" s="40">
        <v>1660</v>
      </c>
      <c r="B1666" s="41" t="str">
        <f>IF(Data!B1666:$B$5005&lt;&gt;"",Data!B1666,"")</f>
        <v/>
      </c>
      <c r="C1666" s="41" t="str">
        <f>IF(Data!$B1666:C$5005&lt;&gt;"",Data!C1666,"")</f>
        <v/>
      </c>
      <c r="D1666" s="41" t="str">
        <f>IF(Data!$B1666:D$5005&lt;&gt;"",Data!D1666,"")</f>
        <v/>
      </c>
      <c r="E1666" s="41" t="str">
        <f>IF(Data!$B1666:E$5005&lt;&gt;"",Data!E1666,"")</f>
        <v/>
      </c>
      <c r="F1666" s="41" t="str">
        <f>IF(Data!$B1666:F$5005&lt;&gt;"",Data!F1666,"")</f>
        <v/>
      </c>
      <c r="G1666" s="41" t="str">
        <f>IF(Data!$B1666:G$5005&lt;&gt;"",Data!G1666,"")</f>
        <v/>
      </c>
      <c r="H1666" s="41" t="str">
        <f>IF(Data!$B1666:H$5005&lt;&gt;"",Data!H1666,"")</f>
        <v/>
      </c>
      <c r="I1666" s="41" t="str">
        <f>IF(Data!$B1666:I$5005&lt;&gt;"",Data!I1666,"")</f>
        <v/>
      </c>
    </row>
    <row r="1667" spans="1:9">
      <c r="A1667" s="40">
        <v>1661</v>
      </c>
      <c r="B1667" s="41" t="str">
        <f>IF(Data!B1667:$B$5005&lt;&gt;"",Data!B1667,"")</f>
        <v/>
      </c>
      <c r="C1667" s="41" t="str">
        <f>IF(Data!$B1667:C$5005&lt;&gt;"",Data!C1667,"")</f>
        <v/>
      </c>
      <c r="D1667" s="41" t="str">
        <f>IF(Data!$B1667:D$5005&lt;&gt;"",Data!D1667,"")</f>
        <v/>
      </c>
      <c r="E1667" s="41" t="str">
        <f>IF(Data!$B1667:E$5005&lt;&gt;"",Data!E1667,"")</f>
        <v/>
      </c>
      <c r="F1667" s="41" t="str">
        <f>IF(Data!$B1667:F$5005&lt;&gt;"",Data!F1667,"")</f>
        <v/>
      </c>
      <c r="G1667" s="41" t="str">
        <f>IF(Data!$B1667:G$5005&lt;&gt;"",Data!G1667,"")</f>
        <v/>
      </c>
      <c r="H1667" s="41" t="str">
        <f>IF(Data!$B1667:H$5005&lt;&gt;"",Data!H1667,"")</f>
        <v/>
      </c>
      <c r="I1667" s="41" t="str">
        <f>IF(Data!$B1667:I$5005&lt;&gt;"",Data!I1667,"")</f>
        <v/>
      </c>
    </row>
    <row r="1668" spans="1:9">
      <c r="A1668" s="40">
        <v>1662</v>
      </c>
      <c r="B1668" s="41" t="str">
        <f>IF(Data!B1668:$B$5005&lt;&gt;"",Data!B1668,"")</f>
        <v/>
      </c>
      <c r="C1668" s="41" t="str">
        <f>IF(Data!$B1668:C$5005&lt;&gt;"",Data!C1668,"")</f>
        <v/>
      </c>
      <c r="D1668" s="41" t="str">
        <f>IF(Data!$B1668:D$5005&lt;&gt;"",Data!D1668,"")</f>
        <v/>
      </c>
      <c r="E1668" s="41" t="str">
        <f>IF(Data!$B1668:E$5005&lt;&gt;"",Data!E1668,"")</f>
        <v/>
      </c>
      <c r="F1668" s="41" t="str">
        <f>IF(Data!$B1668:F$5005&lt;&gt;"",Data!F1668,"")</f>
        <v/>
      </c>
      <c r="G1668" s="41" t="str">
        <f>IF(Data!$B1668:G$5005&lt;&gt;"",Data!G1668,"")</f>
        <v/>
      </c>
      <c r="H1668" s="41" t="str">
        <f>IF(Data!$B1668:H$5005&lt;&gt;"",Data!H1668,"")</f>
        <v/>
      </c>
      <c r="I1668" s="41" t="str">
        <f>IF(Data!$B1668:I$5005&lt;&gt;"",Data!I1668,"")</f>
        <v/>
      </c>
    </row>
    <row r="1669" spans="1:9">
      <c r="A1669" s="40">
        <v>1663</v>
      </c>
      <c r="B1669" s="41" t="str">
        <f>IF(Data!B1669:$B$5005&lt;&gt;"",Data!B1669,"")</f>
        <v/>
      </c>
      <c r="C1669" s="41" t="str">
        <f>IF(Data!$B1669:C$5005&lt;&gt;"",Data!C1669,"")</f>
        <v/>
      </c>
      <c r="D1669" s="41" t="str">
        <f>IF(Data!$B1669:D$5005&lt;&gt;"",Data!D1669,"")</f>
        <v/>
      </c>
      <c r="E1669" s="41" t="str">
        <f>IF(Data!$B1669:E$5005&lt;&gt;"",Data!E1669,"")</f>
        <v/>
      </c>
      <c r="F1669" s="41" t="str">
        <f>IF(Data!$B1669:F$5005&lt;&gt;"",Data!F1669,"")</f>
        <v/>
      </c>
      <c r="G1669" s="41" t="str">
        <f>IF(Data!$B1669:G$5005&lt;&gt;"",Data!G1669,"")</f>
        <v/>
      </c>
      <c r="H1669" s="41" t="str">
        <f>IF(Data!$B1669:H$5005&lt;&gt;"",Data!H1669,"")</f>
        <v/>
      </c>
      <c r="I1669" s="41" t="str">
        <f>IF(Data!$B1669:I$5005&lt;&gt;"",Data!I1669,"")</f>
        <v/>
      </c>
    </row>
    <row r="1670" spans="1:9">
      <c r="A1670" s="40">
        <v>1664</v>
      </c>
      <c r="B1670" s="41" t="str">
        <f>IF(Data!B1670:$B$5005&lt;&gt;"",Data!B1670,"")</f>
        <v/>
      </c>
      <c r="C1670" s="41" t="str">
        <f>IF(Data!$B1670:C$5005&lt;&gt;"",Data!C1670,"")</f>
        <v/>
      </c>
      <c r="D1670" s="41" t="str">
        <f>IF(Data!$B1670:D$5005&lt;&gt;"",Data!D1670,"")</f>
        <v/>
      </c>
      <c r="E1670" s="41" t="str">
        <f>IF(Data!$B1670:E$5005&lt;&gt;"",Data!E1670,"")</f>
        <v/>
      </c>
      <c r="F1670" s="41" t="str">
        <f>IF(Data!$B1670:F$5005&lt;&gt;"",Data!F1670,"")</f>
        <v/>
      </c>
      <c r="G1670" s="41" t="str">
        <f>IF(Data!$B1670:G$5005&lt;&gt;"",Data!G1670,"")</f>
        <v/>
      </c>
      <c r="H1670" s="41" t="str">
        <f>IF(Data!$B1670:H$5005&lt;&gt;"",Data!H1670,"")</f>
        <v/>
      </c>
      <c r="I1670" s="41" t="str">
        <f>IF(Data!$B1670:I$5005&lt;&gt;"",Data!I1670,"")</f>
        <v/>
      </c>
    </row>
    <row r="1671" spans="1:9">
      <c r="A1671" s="40">
        <v>1665</v>
      </c>
      <c r="B1671" s="41" t="str">
        <f>IF(Data!B1671:$B$5005&lt;&gt;"",Data!B1671,"")</f>
        <v/>
      </c>
      <c r="C1671" s="41" t="str">
        <f>IF(Data!$B1671:C$5005&lt;&gt;"",Data!C1671,"")</f>
        <v/>
      </c>
      <c r="D1671" s="41" t="str">
        <f>IF(Data!$B1671:D$5005&lt;&gt;"",Data!D1671,"")</f>
        <v/>
      </c>
      <c r="E1671" s="41" t="str">
        <f>IF(Data!$B1671:E$5005&lt;&gt;"",Data!E1671,"")</f>
        <v/>
      </c>
      <c r="F1671" s="41" t="str">
        <f>IF(Data!$B1671:F$5005&lt;&gt;"",Data!F1671,"")</f>
        <v/>
      </c>
      <c r="G1671" s="41" t="str">
        <f>IF(Data!$B1671:G$5005&lt;&gt;"",Data!G1671,"")</f>
        <v/>
      </c>
      <c r="H1671" s="41" t="str">
        <f>IF(Data!$B1671:H$5005&lt;&gt;"",Data!H1671,"")</f>
        <v/>
      </c>
      <c r="I1671" s="41" t="str">
        <f>IF(Data!$B1671:I$5005&lt;&gt;"",Data!I1671,"")</f>
        <v/>
      </c>
    </row>
    <row r="1672" spans="1:9">
      <c r="A1672" s="40">
        <v>1666</v>
      </c>
      <c r="B1672" s="41" t="str">
        <f>IF(Data!B1672:$B$5005&lt;&gt;"",Data!B1672,"")</f>
        <v/>
      </c>
      <c r="C1672" s="41" t="str">
        <f>IF(Data!$B1672:C$5005&lt;&gt;"",Data!C1672,"")</f>
        <v/>
      </c>
      <c r="D1672" s="41" t="str">
        <f>IF(Data!$B1672:D$5005&lt;&gt;"",Data!D1672,"")</f>
        <v/>
      </c>
      <c r="E1672" s="41" t="str">
        <f>IF(Data!$B1672:E$5005&lt;&gt;"",Data!E1672,"")</f>
        <v/>
      </c>
      <c r="F1672" s="41" t="str">
        <f>IF(Data!$B1672:F$5005&lt;&gt;"",Data!F1672,"")</f>
        <v/>
      </c>
      <c r="G1672" s="41" t="str">
        <f>IF(Data!$B1672:G$5005&lt;&gt;"",Data!G1672,"")</f>
        <v/>
      </c>
      <c r="H1672" s="41" t="str">
        <f>IF(Data!$B1672:H$5005&lt;&gt;"",Data!H1672,"")</f>
        <v/>
      </c>
      <c r="I1672" s="41" t="str">
        <f>IF(Data!$B1672:I$5005&lt;&gt;"",Data!I1672,"")</f>
        <v/>
      </c>
    </row>
    <row r="1673" spans="1:9">
      <c r="A1673" s="40">
        <v>1667</v>
      </c>
      <c r="B1673" s="41" t="str">
        <f>IF(Data!B1673:$B$5005&lt;&gt;"",Data!B1673,"")</f>
        <v/>
      </c>
      <c r="C1673" s="41" t="str">
        <f>IF(Data!$B1673:C$5005&lt;&gt;"",Data!C1673,"")</f>
        <v/>
      </c>
      <c r="D1673" s="41" t="str">
        <f>IF(Data!$B1673:D$5005&lt;&gt;"",Data!D1673,"")</f>
        <v/>
      </c>
      <c r="E1673" s="41" t="str">
        <f>IF(Data!$B1673:E$5005&lt;&gt;"",Data!E1673,"")</f>
        <v/>
      </c>
      <c r="F1673" s="41" t="str">
        <f>IF(Data!$B1673:F$5005&lt;&gt;"",Data!F1673,"")</f>
        <v/>
      </c>
      <c r="G1673" s="41" t="str">
        <f>IF(Data!$B1673:G$5005&lt;&gt;"",Data!G1673,"")</f>
        <v/>
      </c>
      <c r="H1673" s="41" t="str">
        <f>IF(Data!$B1673:H$5005&lt;&gt;"",Data!H1673,"")</f>
        <v/>
      </c>
      <c r="I1673" s="41" t="str">
        <f>IF(Data!$B1673:I$5005&lt;&gt;"",Data!I1673,"")</f>
        <v/>
      </c>
    </row>
    <row r="1674" spans="1:9">
      <c r="A1674" s="40">
        <v>1668</v>
      </c>
      <c r="B1674" s="41" t="str">
        <f>IF(Data!B1674:$B$5005&lt;&gt;"",Data!B1674,"")</f>
        <v/>
      </c>
      <c r="C1674" s="41" t="str">
        <f>IF(Data!$B1674:C$5005&lt;&gt;"",Data!C1674,"")</f>
        <v/>
      </c>
      <c r="D1674" s="41" t="str">
        <f>IF(Data!$B1674:D$5005&lt;&gt;"",Data!D1674,"")</f>
        <v/>
      </c>
      <c r="E1674" s="41" t="str">
        <f>IF(Data!$B1674:E$5005&lt;&gt;"",Data!E1674,"")</f>
        <v/>
      </c>
      <c r="F1674" s="41" t="str">
        <f>IF(Data!$B1674:F$5005&lt;&gt;"",Data!F1674,"")</f>
        <v/>
      </c>
      <c r="G1674" s="41" t="str">
        <f>IF(Data!$B1674:G$5005&lt;&gt;"",Data!G1674,"")</f>
        <v/>
      </c>
      <c r="H1674" s="41" t="str">
        <f>IF(Data!$B1674:H$5005&lt;&gt;"",Data!H1674,"")</f>
        <v/>
      </c>
      <c r="I1674" s="41" t="str">
        <f>IF(Data!$B1674:I$5005&lt;&gt;"",Data!I1674,"")</f>
        <v/>
      </c>
    </row>
    <row r="1675" spans="1:9">
      <c r="A1675" s="40">
        <v>1669</v>
      </c>
      <c r="B1675" s="41" t="str">
        <f>IF(Data!B1675:$B$5005&lt;&gt;"",Data!B1675,"")</f>
        <v/>
      </c>
      <c r="C1675" s="41" t="str">
        <f>IF(Data!$B1675:C$5005&lt;&gt;"",Data!C1675,"")</f>
        <v/>
      </c>
      <c r="D1675" s="41" t="str">
        <f>IF(Data!$B1675:D$5005&lt;&gt;"",Data!D1675,"")</f>
        <v/>
      </c>
      <c r="E1675" s="41" t="str">
        <f>IF(Data!$B1675:E$5005&lt;&gt;"",Data!E1675,"")</f>
        <v/>
      </c>
      <c r="F1675" s="41" t="str">
        <f>IF(Data!$B1675:F$5005&lt;&gt;"",Data!F1675,"")</f>
        <v/>
      </c>
      <c r="G1675" s="41" t="str">
        <f>IF(Data!$B1675:G$5005&lt;&gt;"",Data!G1675,"")</f>
        <v/>
      </c>
      <c r="H1675" s="41" t="str">
        <f>IF(Data!$B1675:H$5005&lt;&gt;"",Data!H1675,"")</f>
        <v/>
      </c>
      <c r="I1675" s="41" t="str">
        <f>IF(Data!$B1675:I$5005&lt;&gt;"",Data!I1675,"")</f>
        <v/>
      </c>
    </row>
    <row r="1676" spans="1:9">
      <c r="A1676" s="40">
        <v>1670</v>
      </c>
      <c r="B1676" s="41" t="str">
        <f>IF(Data!B1676:$B$5005&lt;&gt;"",Data!B1676,"")</f>
        <v/>
      </c>
      <c r="C1676" s="41" t="str">
        <f>IF(Data!$B1676:C$5005&lt;&gt;"",Data!C1676,"")</f>
        <v/>
      </c>
      <c r="D1676" s="41" t="str">
        <f>IF(Data!$B1676:D$5005&lt;&gt;"",Data!D1676,"")</f>
        <v/>
      </c>
      <c r="E1676" s="41" t="str">
        <f>IF(Data!$B1676:E$5005&lt;&gt;"",Data!E1676,"")</f>
        <v/>
      </c>
      <c r="F1676" s="41" t="str">
        <f>IF(Data!$B1676:F$5005&lt;&gt;"",Data!F1676,"")</f>
        <v/>
      </c>
      <c r="G1676" s="41" t="str">
        <f>IF(Data!$B1676:G$5005&lt;&gt;"",Data!G1676,"")</f>
        <v/>
      </c>
      <c r="H1676" s="41" t="str">
        <f>IF(Data!$B1676:H$5005&lt;&gt;"",Data!H1676,"")</f>
        <v/>
      </c>
      <c r="I1676" s="41" t="str">
        <f>IF(Data!$B1676:I$5005&lt;&gt;"",Data!I1676,"")</f>
        <v/>
      </c>
    </row>
    <row r="1677" spans="1:9">
      <c r="A1677" s="40">
        <v>1671</v>
      </c>
      <c r="B1677" s="41" t="str">
        <f>IF(Data!B1677:$B$5005&lt;&gt;"",Data!B1677,"")</f>
        <v/>
      </c>
      <c r="C1677" s="41" t="str">
        <f>IF(Data!$B1677:C$5005&lt;&gt;"",Data!C1677,"")</f>
        <v/>
      </c>
      <c r="D1677" s="41" t="str">
        <f>IF(Data!$B1677:D$5005&lt;&gt;"",Data!D1677,"")</f>
        <v/>
      </c>
      <c r="E1677" s="41" t="str">
        <f>IF(Data!$B1677:E$5005&lt;&gt;"",Data!E1677,"")</f>
        <v/>
      </c>
      <c r="F1677" s="41" t="str">
        <f>IF(Data!$B1677:F$5005&lt;&gt;"",Data!F1677,"")</f>
        <v/>
      </c>
      <c r="G1677" s="41" t="str">
        <f>IF(Data!$B1677:G$5005&lt;&gt;"",Data!G1677,"")</f>
        <v/>
      </c>
      <c r="H1677" s="41" t="str">
        <f>IF(Data!$B1677:H$5005&lt;&gt;"",Data!H1677,"")</f>
        <v/>
      </c>
      <c r="I1677" s="41" t="str">
        <f>IF(Data!$B1677:I$5005&lt;&gt;"",Data!I1677,"")</f>
        <v/>
      </c>
    </row>
    <row r="1678" spans="1:9">
      <c r="A1678" s="40">
        <v>1672</v>
      </c>
      <c r="B1678" s="41" t="str">
        <f>IF(Data!B1678:$B$5005&lt;&gt;"",Data!B1678,"")</f>
        <v/>
      </c>
      <c r="C1678" s="41" t="str">
        <f>IF(Data!$B1678:C$5005&lt;&gt;"",Data!C1678,"")</f>
        <v/>
      </c>
      <c r="D1678" s="41" t="str">
        <f>IF(Data!$B1678:D$5005&lt;&gt;"",Data!D1678,"")</f>
        <v/>
      </c>
      <c r="E1678" s="41" t="str">
        <f>IF(Data!$B1678:E$5005&lt;&gt;"",Data!E1678,"")</f>
        <v/>
      </c>
      <c r="F1678" s="41" t="str">
        <f>IF(Data!$B1678:F$5005&lt;&gt;"",Data!F1678,"")</f>
        <v/>
      </c>
      <c r="G1678" s="41" t="str">
        <f>IF(Data!$B1678:G$5005&lt;&gt;"",Data!G1678,"")</f>
        <v/>
      </c>
      <c r="H1678" s="41" t="str">
        <f>IF(Data!$B1678:H$5005&lt;&gt;"",Data!H1678,"")</f>
        <v/>
      </c>
      <c r="I1678" s="41" t="str">
        <f>IF(Data!$B1678:I$5005&lt;&gt;"",Data!I1678,"")</f>
        <v/>
      </c>
    </row>
    <row r="1679" spans="1:9">
      <c r="A1679" s="40">
        <v>1673</v>
      </c>
      <c r="B1679" s="41" t="str">
        <f>IF(Data!B1679:$B$5005&lt;&gt;"",Data!B1679,"")</f>
        <v/>
      </c>
      <c r="C1679" s="41" t="str">
        <f>IF(Data!$B1679:C$5005&lt;&gt;"",Data!C1679,"")</f>
        <v/>
      </c>
      <c r="D1679" s="41" t="str">
        <f>IF(Data!$B1679:D$5005&lt;&gt;"",Data!D1679,"")</f>
        <v/>
      </c>
      <c r="E1679" s="41" t="str">
        <f>IF(Data!$B1679:E$5005&lt;&gt;"",Data!E1679,"")</f>
        <v/>
      </c>
      <c r="F1679" s="41" t="str">
        <f>IF(Data!$B1679:F$5005&lt;&gt;"",Data!F1679,"")</f>
        <v/>
      </c>
      <c r="G1679" s="41" t="str">
        <f>IF(Data!$B1679:G$5005&lt;&gt;"",Data!G1679,"")</f>
        <v/>
      </c>
      <c r="H1679" s="41" t="str">
        <f>IF(Data!$B1679:H$5005&lt;&gt;"",Data!H1679,"")</f>
        <v/>
      </c>
      <c r="I1679" s="41" t="str">
        <f>IF(Data!$B1679:I$5005&lt;&gt;"",Data!I1679,"")</f>
        <v/>
      </c>
    </row>
    <row r="1680" spans="1:9">
      <c r="A1680" s="40">
        <v>1674</v>
      </c>
      <c r="B1680" s="41" t="str">
        <f>IF(Data!B1680:$B$5005&lt;&gt;"",Data!B1680,"")</f>
        <v/>
      </c>
      <c r="C1680" s="41" t="str">
        <f>IF(Data!$B1680:C$5005&lt;&gt;"",Data!C1680,"")</f>
        <v/>
      </c>
      <c r="D1680" s="41" t="str">
        <f>IF(Data!$B1680:D$5005&lt;&gt;"",Data!D1680,"")</f>
        <v/>
      </c>
      <c r="E1680" s="41" t="str">
        <f>IF(Data!$B1680:E$5005&lt;&gt;"",Data!E1680,"")</f>
        <v/>
      </c>
      <c r="F1680" s="41" t="str">
        <f>IF(Data!$B1680:F$5005&lt;&gt;"",Data!F1680,"")</f>
        <v/>
      </c>
      <c r="G1680" s="41" t="str">
        <f>IF(Data!$B1680:G$5005&lt;&gt;"",Data!G1680,"")</f>
        <v/>
      </c>
      <c r="H1680" s="41" t="str">
        <f>IF(Data!$B1680:H$5005&lt;&gt;"",Data!H1680,"")</f>
        <v/>
      </c>
      <c r="I1680" s="41" t="str">
        <f>IF(Data!$B1680:I$5005&lt;&gt;"",Data!I1680,"")</f>
        <v/>
      </c>
    </row>
    <row r="1681" spans="1:9">
      <c r="A1681" s="40">
        <v>1675</v>
      </c>
      <c r="B1681" s="41" t="str">
        <f>IF(Data!B1681:$B$5005&lt;&gt;"",Data!B1681,"")</f>
        <v/>
      </c>
      <c r="C1681" s="41" t="str">
        <f>IF(Data!$B1681:C$5005&lt;&gt;"",Data!C1681,"")</f>
        <v/>
      </c>
      <c r="D1681" s="41" t="str">
        <f>IF(Data!$B1681:D$5005&lt;&gt;"",Data!D1681,"")</f>
        <v/>
      </c>
      <c r="E1681" s="41" t="str">
        <f>IF(Data!$B1681:E$5005&lt;&gt;"",Data!E1681,"")</f>
        <v/>
      </c>
      <c r="F1681" s="41" t="str">
        <f>IF(Data!$B1681:F$5005&lt;&gt;"",Data!F1681,"")</f>
        <v/>
      </c>
      <c r="G1681" s="41" t="str">
        <f>IF(Data!$B1681:G$5005&lt;&gt;"",Data!G1681,"")</f>
        <v/>
      </c>
      <c r="H1681" s="41" t="str">
        <f>IF(Data!$B1681:H$5005&lt;&gt;"",Data!H1681,"")</f>
        <v/>
      </c>
      <c r="I1681" s="41" t="str">
        <f>IF(Data!$B1681:I$5005&lt;&gt;"",Data!I1681,"")</f>
        <v/>
      </c>
    </row>
    <row r="1682" spans="1:9">
      <c r="A1682" s="40">
        <v>1676</v>
      </c>
      <c r="B1682" s="41" t="str">
        <f>IF(Data!B1682:$B$5005&lt;&gt;"",Data!B1682,"")</f>
        <v/>
      </c>
      <c r="C1682" s="41" t="str">
        <f>IF(Data!$B1682:C$5005&lt;&gt;"",Data!C1682,"")</f>
        <v/>
      </c>
      <c r="D1682" s="41" t="str">
        <f>IF(Data!$B1682:D$5005&lt;&gt;"",Data!D1682,"")</f>
        <v/>
      </c>
      <c r="E1682" s="41" t="str">
        <f>IF(Data!$B1682:E$5005&lt;&gt;"",Data!E1682,"")</f>
        <v/>
      </c>
      <c r="F1682" s="41" t="str">
        <f>IF(Data!$B1682:F$5005&lt;&gt;"",Data!F1682,"")</f>
        <v/>
      </c>
      <c r="G1682" s="41" t="str">
        <f>IF(Data!$B1682:G$5005&lt;&gt;"",Data!G1682,"")</f>
        <v/>
      </c>
      <c r="H1682" s="41" t="str">
        <f>IF(Data!$B1682:H$5005&lt;&gt;"",Data!H1682,"")</f>
        <v/>
      </c>
      <c r="I1682" s="41" t="str">
        <f>IF(Data!$B1682:I$5005&lt;&gt;"",Data!I1682,"")</f>
        <v/>
      </c>
    </row>
    <row r="1683" spans="1:9">
      <c r="A1683" s="40">
        <v>1677</v>
      </c>
      <c r="B1683" s="41" t="str">
        <f>IF(Data!B1683:$B$5005&lt;&gt;"",Data!B1683,"")</f>
        <v/>
      </c>
      <c r="C1683" s="41" t="str">
        <f>IF(Data!$B1683:C$5005&lt;&gt;"",Data!C1683,"")</f>
        <v/>
      </c>
      <c r="D1683" s="41" t="str">
        <f>IF(Data!$B1683:D$5005&lt;&gt;"",Data!D1683,"")</f>
        <v/>
      </c>
      <c r="E1683" s="41" t="str">
        <f>IF(Data!$B1683:E$5005&lt;&gt;"",Data!E1683,"")</f>
        <v/>
      </c>
      <c r="F1683" s="41" t="str">
        <f>IF(Data!$B1683:F$5005&lt;&gt;"",Data!F1683,"")</f>
        <v/>
      </c>
      <c r="G1683" s="41" t="str">
        <f>IF(Data!$B1683:G$5005&lt;&gt;"",Data!G1683,"")</f>
        <v/>
      </c>
      <c r="H1683" s="41" t="str">
        <f>IF(Data!$B1683:H$5005&lt;&gt;"",Data!H1683,"")</f>
        <v/>
      </c>
      <c r="I1683" s="41" t="str">
        <f>IF(Data!$B1683:I$5005&lt;&gt;"",Data!I1683,"")</f>
        <v/>
      </c>
    </row>
    <row r="1684" spans="1:9">
      <c r="A1684" s="40">
        <v>1678</v>
      </c>
      <c r="B1684" s="41" t="str">
        <f>IF(Data!B1684:$B$5005&lt;&gt;"",Data!B1684,"")</f>
        <v/>
      </c>
      <c r="C1684" s="41" t="str">
        <f>IF(Data!$B1684:C$5005&lt;&gt;"",Data!C1684,"")</f>
        <v/>
      </c>
      <c r="D1684" s="41" t="str">
        <f>IF(Data!$B1684:D$5005&lt;&gt;"",Data!D1684,"")</f>
        <v/>
      </c>
      <c r="E1684" s="41" t="str">
        <f>IF(Data!$B1684:E$5005&lt;&gt;"",Data!E1684,"")</f>
        <v/>
      </c>
      <c r="F1684" s="41" t="str">
        <f>IF(Data!$B1684:F$5005&lt;&gt;"",Data!F1684,"")</f>
        <v/>
      </c>
      <c r="G1684" s="41" t="str">
        <f>IF(Data!$B1684:G$5005&lt;&gt;"",Data!G1684,"")</f>
        <v/>
      </c>
      <c r="H1684" s="41" t="str">
        <f>IF(Data!$B1684:H$5005&lt;&gt;"",Data!H1684,"")</f>
        <v/>
      </c>
      <c r="I1684" s="41" t="str">
        <f>IF(Data!$B1684:I$5005&lt;&gt;"",Data!I1684,"")</f>
        <v/>
      </c>
    </row>
    <row r="1685" spans="1:9">
      <c r="A1685" s="40">
        <v>1679</v>
      </c>
      <c r="B1685" s="41" t="str">
        <f>IF(Data!B1685:$B$5005&lt;&gt;"",Data!B1685,"")</f>
        <v/>
      </c>
      <c r="C1685" s="41" t="str">
        <f>IF(Data!$B1685:C$5005&lt;&gt;"",Data!C1685,"")</f>
        <v/>
      </c>
      <c r="D1685" s="41" t="str">
        <f>IF(Data!$B1685:D$5005&lt;&gt;"",Data!D1685,"")</f>
        <v/>
      </c>
      <c r="E1685" s="41" t="str">
        <f>IF(Data!$B1685:E$5005&lt;&gt;"",Data!E1685,"")</f>
        <v/>
      </c>
      <c r="F1685" s="41" t="str">
        <f>IF(Data!$B1685:F$5005&lt;&gt;"",Data!F1685,"")</f>
        <v/>
      </c>
      <c r="G1685" s="41" t="str">
        <f>IF(Data!$B1685:G$5005&lt;&gt;"",Data!G1685,"")</f>
        <v/>
      </c>
      <c r="H1685" s="41" t="str">
        <f>IF(Data!$B1685:H$5005&lt;&gt;"",Data!H1685,"")</f>
        <v/>
      </c>
      <c r="I1685" s="41" t="str">
        <f>IF(Data!$B1685:I$5005&lt;&gt;"",Data!I1685,"")</f>
        <v/>
      </c>
    </row>
    <row r="1686" spans="1:9">
      <c r="A1686" s="40">
        <v>1680</v>
      </c>
      <c r="B1686" s="41" t="str">
        <f>IF(Data!B1686:$B$5005&lt;&gt;"",Data!B1686,"")</f>
        <v/>
      </c>
      <c r="C1686" s="41" t="str">
        <f>IF(Data!$B1686:C$5005&lt;&gt;"",Data!C1686,"")</f>
        <v/>
      </c>
      <c r="D1686" s="41" t="str">
        <f>IF(Data!$B1686:D$5005&lt;&gt;"",Data!D1686,"")</f>
        <v/>
      </c>
      <c r="E1686" s="41" t="str">
        <f>IF(Data!$B1686:E$5005&lt;&gt;"",Data!E1686,"")</f>
        <v/>
      </c>
      <c r="F1686" s="41" t="str">
        <f>IF(Data!$B1686:F$5005&lt;&gt;"",Data!F1686,"")</f>
        <v/>
      </c>
      <c r="G1686" s="41" t="str">
        <f>IF(Data!$B1686:G$5005&lt;&gt;"",Data!G1686,"")</f>
        <v/>
      </c>
      <c r="H1686" s="41" t="str">
        <f>IF(Data!$B1686:H$5005&lt;&gt;"",Data!H1686,"")</f>
        <v/>
      </c>
      <c r="I1686" s="41" t="str">
        <f>IF(Data!$B1686:I$5005&lt;&gt;"",Data!I1686,"")</f>
        <v/>
      </c>
    </row>
    <row r="1687" spans="1:9">
      <c r="A1687" s="40">
        <v>1681</v>
      </c>
      <c r="B1687" s="41" t="str">
        <f>IF(Data!B1687:$B$5005&lt;&gt;"",Data!B1687,"")</f>
        <v/>
      </c>
      <c r="C1687" s="41" t="str">
        <f>IF(Data!$B1687:C$5005&lt;&gt;"",Data!C1687,"")</f>
        <v/>
      </c>
      <c r="D1687" s="41" t="str">
        <f>IF(Data!$B1687:D$5005&lt;&gt;"",Data!D1687,"")</f>
        <v/>
      </c>
      <c r="E1687" s="41" t="str">
        <f>IF(Data!$B1687:E$5005&lt;&gt;"",Data!E1687,"")</f>
        <v/>
      </c>
      <c r="F1687" s="41" t="str">
        <f>IF(Data!$B1687:F$5005&lt;&gt;"",Data!F1687,"")</f>
        <v/>
      </c>
      <c r="G1687" s="41" t="str">
        <f>IF(Data!$B1687:G$5005&lt;&gt;"",Data!G1687,"")</f>
        <v/>
      </c>
      <c r="H1687" s="41" t="str">
        <f>IF(Data!$B1687:H$5005&lt;&gt;"",Data!H1687,"")</f>
        <v/>
      </c>
      <c r="I1687" s="41" t="str">
        <f>IF(Data!$B1687:I$5005&lt;&gt;"",Data!I1687,"")</f>
        <v/>
      </c>
    </row>
    <row r="1688" spans="1:9">
      <c r="A1688" s="40">
        <v>1682</v>
      </c>
      <c r="B1688" s="41" t="str">
        <f>IF(Data!B1688:$B$5005&lt;&gt;"",Data!B1688,"")</f>
        <v/>
      </c>
      <c r="C1688" s="41" t="str">
        <f>IF(Data!$B1688:C$5005&lt;&gt;"",Data!C1688,"")</f>
        <v/>
      </c>
      <c r="D1688" s="41" t="str">
        <f>IF(Data!$B1688:D$5005&lt;&gt;"",Data!D1688,"")</f>
        <v/>
      </c>
      <c r="E1688" s="41" t="str">
        <f>IF(Data!$B1688:E$5005&lt;&gt;"",Data!E1688,"")</f>
        <v/>
      </c>
      <c r="F1688" s="41" t="str">
        <f>IF(Data!$B1688:F$5005&lt;&gt;"",Data!F1688,"")</f>
        <v/>
      </c>
      <c r="G1688" s="41" t="str">
        <f>IF(Data!$B1688:G$5005&lt;&gt;"",Data!G1688,"")</f>
        <v/>
      </c>
      <c r="H1688" s="41" t="str">
        <f>IF(Data!$B1688:H$5005&lt;&gt;"",Data!H1688,"")</f>
        <v/>
      </c>
      <c r="I1688" s="41" t="str">
        <f>IF(Data!$B1688:I$5005&lt;&gt;"",Data!I1688,"")</f>
        <v/>
      </c>
    </row>
    <row r="1689" spans="1:9">
      <c r="A1689" s="40">
        <v>1683</v>
      </c>
      <c r="B1689" s="41" t="str">
        <f>IF(Data!B1689:$B$5005&lt;&gt;"",Data!B1689,"")</f>
        <v/>
      </c>
      <c r="C1689" s="41" t="str">
        <f>IF(Data!$B1689:C$5005&lt;&gt;"",Data!C1689,"")</f>
        <v/>
      </c>
      <c r="D1689" s="41" t="str">
        <f>IF(Data!$B1689:D$5005&lt;&gt;"",Data!D1689,"")</f>
        <v/>
      </c>
      <c r="E1689" s="41" t="str">
        <f>IF(Data!$B1689:E$5005&lt;&gt;"",Data!E1689,"")</f>
        <v/>
      </c>
      <c r="F1689" s="41" t="str">
        <f>IF(Data!$B1689:F$5005&lt;&gt;"",Data!F1689,"")</f>
        <v/>
      </c>
      <c r="G1689" s="41" t="str">
        <f>IF(Data!$B1689:G$5005&lt;&gt;"",Data!G1689,"")</f>
        <v/>
      </c>
      <c r="H1689" s="41" t="str">
        <f>IF(Data!$B1689:H$5005&lt;&gt;"",Data!H1689,"")</f>
        <v/>
      </c>
      <c r="I1689" s="41" t="str">
        <f>IF(Data!$B1689:I$5005&lt;&gt;"",Data!I1689,"")</f>
        <v/>
      </c>
    </row>
    <row r="1690" spans="1:9">
      <c r="A1690" s="40">
        <v>1684</v>
      </c>
      <c r="B1690" s="41" t="str">
        <f>IF(Data!B1690:$B$5005&lt;&gt;"",Data!B1690,"")</f>
        <v/>
      </c>
      <c r="C1690" s="41" t="str">
        <f>IF(Data!$B1690:C$5005&lt;&gt;"",Data!C1690,"")</f>
        <v/>
      </c>
      <c r="D1690" s="41" t="str">
        <f>IF(Data!$B1690:D$5005&lt;&gt;"",Data!D1690,"")</f>
        <v/>
      </c>
      <c r="E1690" s="41" t="str">
        <f>IF(Data!$B1690:E$5005&lt;&gt;"",Data!E1690,"")</f>
        <v/>
      </c>
      <c r="F1690" s="41" t="str">
        <f>IF(Data!$B1690:F$5005&lt;&gt;"",Data!F1690,"")</f>
        <v/>
      </c>
      <c r="G1690" s="41" t="str">
        <f>IF(Data!$B1690:G$5005&lt;&gt;"",Data!G1690,"")</f>
        <v/>
      </c>
      <c r="H1690" s="41" t="str">
        <f>IF(Data!$B1690:H$5005&lt;&gt;"",Data!H1690,"")</f>
        <v/>
      </c>
      <c r="I1690" s="41" t="str">
        <f>IF(Data!$B1690:I$5005&lt;&gt;"",Data!I1690,"")</f>
        <v/>
      </c>
    </row>
    <row r="1691" spans="1:9">
      <c r="A1691" s="40">
        <v>1685</v>
      </c>
      <c r="B1691" s="41" t="str">
        <f>IF(Data!B1691:$B$5005&lt;&gt;"",Data!B1691,"")</f>
        <v/>
      </c>
      <c r="C1691" s="41" t="str">
        <f>IF(Data!$B1691:C$5005&lt;&gt;"",Data!C1691,"")</f>
        <v/>
      </c>
      <c r="D1691" s="41" t="str">
        <f>IF(Data!$B1691:D$5005&lt;&gt;"",Data!D1691,"")</f>
        <v/>
      </c>
      <c r="E1691" s="41" t="str">
        <f>IF(Data!$B1691:E$5005&lt;&gt;"",Data!E1691,"")</f>
        <v/>
      </c>
      <c r="F1691" s="41" t="str">
        <f>IF(Data!$B1691:F$5005&lt;&gt;"",Data!F1691,"")</f>
        <v/>
      </c>
      <c r="G1691" s="41" t="str">
        <f>IF(Data!$B1691:G$5005&lt;&gt;"",Data!G1691,"")</f>
        <v/>
      </c>
      <c r="H1691" s="41" t="str">
        <f>IF(Data!$B1691:H$5005&lt;&gt;"",Data!H1691,"")</f>
        <v/>
      </c>
      <c r="I1691" s="41" t="str">
        <f>IF(Data!$B1691:I$5005&lt;&gt;"",Data!I1691,"")</f>
        <v/>
      </c>
    </row>
    <row r="1692" spans="1:9">
      <c r="A1692" s="40">
        <v>1686</v>
      </c>
      <c r="B1692" s="41" t="str">
        <f>IF(Data!B1692:$B$5005&lt;&gt;"",Data!B1692,"")</f>
        <v/>
      </c>
      <c r="C1692" s="41" t="str">
        <f>IF(Data!$B1692:C$5005&lt;&gt;"",Data!C1692,"")</f>
        <v/>
      </c>
      <c r="D1692" s="41" t="str">
        <f>IF(Data!$B1692:D$5005&lt;&gt;"",Data!D1692,"")</f>
        <v/>
      </c>
      <c r="E1692" s="41" t="str">
        <f>IF(Data!$B1692:E$5005&lt;&gt;"",Data!E1692,"")</f>
        <v/>
      </c>
      <c r="F1692" s="41" t="str">
        <f>IF(Data!$B1692:F$5005&lt;&gt;"",Data!F1692,"")</f>
        <v/>
      </c>
      <c r="G1692" s="41" t="str">
        <f>IF(Data!$B1692:G$5005&lt;&gt;"",Data!G1692,"")</f>
        <v/>
      </c>
      <c r="H1692" s="41" t="str">
        <f>IF(Data!$B1692:H$5005&lt;&gt;"",Data!H1692,"")</f>
        <v/>
      </c>
      <c r="I1692" s="41" t="str">
        <f>IF(Data!$B1692:I$5005&lt;&gt;"",Data!I1692,"")</f>
        <v/>
      </c>
    </row>
    <row r="1693" spans="1:9">
      <c r="A1693" s="40">
        <v>1687</v>
      </c>
      <c r="B1693" s="41" t="str">
        <f>IF(Data!B1693:$B$5005&lt;&gt;"",Data!B1693,"")</f>
        <v/>
      </c>
      <c r="C1693" s="41" t="str">
        <f>IF(Data!$B1693:C$5005&lt;&gt;"",Data!C1693,"")</f>
        <v/>
      </c>
      <c r="D1693" s="41" t="str">
        <f>IF(Data!$B1693:D$5005&lt;&gt;"",Data!D1693,"")</f>
        <v/>
      </c>
      <c r="E1693" s="41" t="str">
        <f>IF(Data!$B1693:E$5005&lt;&gt;"",Data!E1693,"")</f>
        <v/>
      </c>
      <c r="F1693" s="41" t="str">
        <f>IF(Data!$B1693:F$5005&lt;&gt;"",Data!F1693,"")</f>
        <v/>
      </c>
      <c r="G1693" s="41" t="str">
        <f>IF(Data!$B1693:G$5005&lt;&gt;"",Data!G1693,"")</f>
        <v/>
      </c>
      <c r="H1693" s="41" t="str">
        <f>IF(Data!$B1693:H$5005&lt;&gt;"",Data!H1693,"")</f>
        <v/>
      </c>
      <c r="I1693" s="41" t="str">
        <f>IF(Data!$B1693:I$5005&lt;&gt;"",Data!I1693,"")</f>
        <v/>
      </c>
    </row>
    <row r="1694" spans="1:9">
      <c r="A1694" s="40">
        <v>1688</v>
      </c>
      <c r="B1694" s="41" t="str">
        <f>IF(Data!B1694:$B$5005&lt;&gt;"",Data!B1694,"")</f>
        <v/>
      </c>
      <c r="C1694" s="41" t="str">
        <f>IF(Data!$B1694:C$5005&lt;&gt;"",Data!C1694,"")</f>
        <v/>
      </c>
      <c r="D1694" s="41" t="str">
        <f>IF(Data!$B1694:D$5005&lt;&gt;"",Data!D1694,"")</f>
        <v/>
      </c>
      <c r="E1694" s="41" t="str">
        <f>IF(Data!$B1694:E$5005&lt;&gt;"",Data!E1694,"")</f>
        <v/>
      </c>
      <c r="F1694" s="41" t="str">
        <f>IF(Data!$B1694:F$5005&lt;&gt;"",Data!F1694,"")</f>
        <v/>
      </c>
      <c r="G1694" s="41" t="str">
        <f>IF(Data!$B1694:G$5005&lt;&gt;"",Data!G1694,"")</f>
        <v/>
      </c>
      <c r="H1694" s="41" t="str">
        <f>IF(Data!$B1694:H$5005&lt;&gt;"",Data!H1694,"")</f>
        <v/>
      </c>
      <c r="I1694" s="41" t="str">
        <f>IF(Data!$B1694:I$5005&lt;&gt;"",Data!I1694,"")</f>
        <v/>
      </c>
    </row>
    <row r="1695" spans="1:9">
      <c r="A1695" s="40">
        <v>1689</v>
      </c>
      <c r="B1695" s="41" t="str">
        <f>IF(Data!B1695:$B$5005&lt;&gt;"",Data!B1695,"")</f>
        <v/>
      </c>
      <c r="C1695" s="41" t="str">
        <f>IF(Data!$B1695:C$5005&lt;&gt;"",Data!C1695,"")</f>
        <v/>
      </c>
      <c r="D1695" s="41" t="str">
        <f>IF(Data!$B1695:D$5005&lt;&gt;"",Data!D1695,"")</f>
        <v/>
      </c>
      <c r="E1695" s="41" t="str">
        <f>IF(Data!$B1695:E$5005&lt;&gt;"",Data!E1695,"")</f>
        <v/>
      </c>
      <c r="F1695" s="41" t="str">
        <f>IF(Data!$B1695:F$5005&lt;&gt;"",Data!F1695,"")</f>
        <v/>
      </c>
      <c r="G1695" s="41" t="str">
        <f>IF(Data!$B1695:G$5005&lt;&gt;"",Data!G1695,"")</f>
        <v/>
      </c>
      <c r="H1695" s="41" t="str">
        <f>IF(Data!$B1695:H$5005&lt;&gt;"",Data!H1695,"")</f>
        <v/>
      </c>
      <c r="I1695" s="41" t="str">
        <f>IF(Data!$B1695:I$5005&lt;&gt;"",Data!I1695,"")</f>
        <v/>
      </c>
    </row>
    <row r="1696" spans="1:9">
      <c r="A1696" s="40">
        <v>1690</v>
      </c>
      <c r="B1696" s="41" t="str">
        <f>IF(Data!B1696:$B$5005&lt;&gt;"",Data!B1696,"")</f>
        <v/>
      </c>
      <c r="C1696" s="41" t="str">
        <f>IF(Data!$B1696:C$5005&lt;&gt;"",Data!C1696,"")</f>
        <v/>
      </c>
      <c r="D1696" s="41" t="str">
        <f>IF(Data!$B1696:D$5005&lt;&gt;"",Data!D1696,"")</f>
        <v/>
      </c>
      <c r="E1696" s="41" t="str">
        <f>IF(Data!$B1696:E$5005&lt;&gt;"",Data!E1696,"")</f>
        <v/>
      </c>
      <c r="F1696" s="41" t="str">
        <f>IF(Data!$B1696:F$5005&lt;&gt;"",Data!F1696,"")</f>
        <v/>
      </c>
      <c r="G1696" s="41" t="str">
        <f>IF(Data!$B1696:G$5005&lt;&gt;"",Data!G1696,"")</f>
        <v/>
      </c>
      <c r="H1696" s="41" t="str">
        <f>IF(Data!$B1696:H$5005&lt;&gt;"",Data!H1696,"")</f>
        <v/>
      </c>
      <c r="I1696" s="41" t="str">
        <f>IF(Data!$B1696:I$5005&lt;&gt;"",Data!I1696,"")</f>
        <v/>
      </c>
    </row>
    <row r="1697" spans="1:9">
      <c r="A1697" s="40">
        <v>1691</v>
      </c>
      <c r="B1697" s="41" t="str">
        <f>IF(Data!B1697:$B$5005&lt;&gt;"",Data!B1697,"")</f>
        <v/>
      </c>
      <c r="C1697" s="41" t="str">
        <f>IF(Data!$B1697:C$5005&lt;&gt;"",Data!C1697,"")</f>
        <v/>
      </c>
      <c r="D1697" s="41" t="str">
        <f>IF(Data!$B1697:D$5005&lt;&gt;"",Data!D1697,"")</f>
        <v/>
      </c>
      <c r="E1697" s="41" t="str">
        <f>IF(Data!$B1697:E$5005&lt;&gt;"",Data!E1697,"")</f>
        <v/>
      </c>
      <c r="F1697" s="41" t="str">
        <f>IF(Data!$B1697:F$5005&lt;&gt;"",Data!F1697,"")</f>
        <v/>
      </c>
      <c r="G1697" s="41" t="str">
        <f>IF(Data!$B1697:G$5005&lt;&gt;"",Data!G1697,"")</f>
        <v/>
      </c>
      <c r="H1697" s="41" t="str">
        <f>IF(Data!$B1697:H$5005&lt;&gt;"",Data!H1697,"")</f>
        <v/>
      </c>
      <c r="I1697" s="41" t="str">
        <f>IF(Data!$B1697:I$5005&lt;&gt;"",Data!I1697,"")</f>
        <v/>
      </c>
    </row>
    <row r="1698" spans="1:9">
      <c r="A1698" s="40">
        <v>1692</v>
      </c>
      <c r="B1698" s="41" t="str">
        <f>IF(Data!B1698:$B$5005&lt;&gt;"",Data!B1698,"")</f>
        <v/>
      </c>
      <c r="C1698" s="41" t="str">
        <f>IF(Data!$B1698:C$5005&lt;&gt;"",Data!C1698,"")</f>
        <v/>
      </c>
      <c r="D1698" s="41" t="str">
        <f>IF(Data!$B1698:D$5005&lt;&gt;"",Data!D1698,"")</f>
        <v/>
      </c>
      <c r="E1698" s="41" t="str">
        <f>IF(Data!$B1698:E$5005&lt;&gt;"",Data!E1698,"")</f>
        <v/>
      </c>
      <c r="F1698" s="41" t="str">
        <f>IF(Data!$B1698:F$5005&lt;&gt;"",Data!F1698,"")</f>
        <v/>
      </c>
      <c r="G1698" s="41" t="str">
        <f>IF(Data!$B1698:G$5005&lt;&gt;"",Data!G1698,"")</f>
        <v/>
      </c>
      <c r="H1698" s="41" t="str">
        <f>IF(Data!$B1698:H$5005&lt;&gt;"",Data!H1698,"")</f>
        <v/>
      </c>
      <c r="I1698" s="41" t="str">
        <f>IF(Data!$B1698:I$5005&lt;&gt;"",Data!I1698,"")</f>
        <v/>
      </c>
    </row>
    <row r="1699" spans="1:9">
      <c r="A1699" s="40">
        <v>1693</v>
      </c>
      <c r="B1699" s="41" t="str">
        <f>IF(Data!B1699:$B$5005&lt;&gt;"",Data!B1699,"")</f>
        <v/>
      </c>
      <c r="C1699" s="41" t="str">
        <f>IF(Data!$B1699:C$5005&lt;&gt;"",Data!C1699,"")</f>
        <v/>
      </c>
      <c r="D1699" s="41" t="str">
        <f>IF(Data!$B1699:D$5005&lt;&gt;"",Data!D1699,"")</f>
        <v/>
      </c>
      <c r="E1699" s="41" t="str">
        <f>IF(Data!$B1699:E$5005&lt;&gt;"",Data!E1699,"")</f>
        <v/>
      </c>
      <c r="F1699" s="41" t="str">
        <f>IF(Data!$B1699:F$5005&lt;&gt;"",Data!F1699,"")</f>
        <v/>
      </c>
      <c r="G1699" s="41" t="str">
        <f>IF(Data!$B1699:G$5005&lt;&gt;"",Data!G1699,"")</f>
        <v/>
      </c>
      <c r="H1699" s="41" t="str">
        <f>IF(Data!$B1699:H$5005&lt;&gt;"",Data!H1699,"")</f>
        <v/>
      </c>
      <c r="I1699" s="41" t="str">
        <f>IF(Data!$B1699:I$5005&lt;&gt;"",Data!I1699,"")</f>
        <v/>
      </c>
    </row>
    <row r="1700" spans="1:9">
      <c r="A1700" s="40">
        <v>1694</v>
      </c>
      <c r="B1700" s="41" t="str">
        <f>IF(Data!B1700:$B$5005&lt;&gt;"",Data!B1700,"")</f>
        <v/>
      </c>
      <c r="C1700" s="41" t="str">
        <f>IF(Data!$B1700:C$5005&lt;&gt;"",Data!C1700,"")</f>
        <v/>
      </c>
      <c r="D1700" s="41" t="str">
        <f>IF(Data!$B1700:D$5005&lt;&gt;"",Data!D1700,"")</f>
        <v/>
      </c>
      <c r="E1700" s="41" t="str">
        <f>IF(Data!$B1700:E$5005&lt;&gt;"",Data!E1700,"")</f>
        <v/>
      </c>
      <c r="F1700" s="41" t="str">
        <f>IF(Data!$B1700:F$5005&lt;&gt;"",Data!F1700,"")</f>
        <v/>
      </c>
      <c r="G1700" s="41" t="str">
        <f>IF(Data!$B1700:G$5005&lt;&gt;"",Data!G1700,"")</f>
        <v/>
      </c>
      <c r="H1700" s="41" t="str">
        <f>IF(Data!$B1700:H$5005&lt;&gt;"",Data!H1700,"")</f>
        <v/>
      </c>
      <c r="I1700" s="41" t="str">
        <f>IF(Data!$B1700:I$5005&lt;&gt;"",Data!I1700,"")</f>
        <v/>
      </c>
    </row>
    <row r="1701" spans="1:9">
      <c r="A1701" s="40">
        <v>1695</v>
      </c>
      <c r="B1701" s="41" t="str">
        <f>IF(Data!B1701:$B$5005&lt;&gt;"",Data!B1701,"")</f>
        <v/>
      </c>
      <c r="C1701" s="41" t="str">
        <f>IF(Data!$B1701:C$5005&lt;&gt;"",Data!C1701,"")</f>
        <v/>
      </c>
      <c r="D1701" s="41" t="str">
        <f>IF(Data!$B1701:D$5005&lt;&gt;"",Data!D1701,"")</f>
        <v/>
      </c>
      <c r="E1701" s="41" t="str">
        <f>IF(Data!$B1701:E$5005&lt;&gt;"",Data!E1701,"")</f>
        <v/>
      </c>
      <c r="F1701" s="41" t="str">
        <f>IF(Data!$B1701:F$5005&lt;&gt;"",Data!F1701,"")</f>
        <v/>
      </c>
      <c r="G1701" s="41" t="str">
        <f>IF(Data!$B1701:G$5005&lt;&gt;"",Data!G1701,"")</f>
        <v/>
      </c>
      <c r="H1701" s="41" t="str">
        <f>IF(Data!$B1701:H$5005&lt;&gt;"",Data!H1701,"")</f>
        <v/>
      </c>
      <c r="I1701" s="41" t="str">
        <f>IF(Data!$B1701:I$5005&lt;&gt;"",Data!I1701,"")</f>
        <v/>
      </c>
    </row>
    <row r="1702" spans="1:9">
      <c r="A1702" s="40">
        <v>1696</v>
      </c>
      <c r="B1702" s="41" t="str">
        <f>IF(Data!B1702:$B$5005&lt;&gt;"",Data!B1702,"")</f>
        <v/>
      </c>
      <c r="C1702" s="41" t="str">
        <f>IF(Data!$B1702:C$5005&lt;&gt;"",Data!C1702,"")</f>
        <v/>
      </c>
      <c r="D1702" s="41" t="str">
        <f>IF(Data!$B1702:D$5005&lt;&gt;"",Data!D1702,"")</f>
        <v/>
      </c>
      <c r="E1702" s="41" t="str">
        <f>IF(Data!$B1702:E$5005&lt;&gt;"",Data!E1702,"")</f>
        <v/>
      </c>
      <c r="F1702" s="41" t="str">
        <f>IF(Data!$B1702:F$5005&lt;&gt;"",Data!F1702,"")</f>
        <v/>
      </c>
      <c r="G1702" s="41" t="str">
        <f>IF(Data!$B1702:G$5005&lt;&gt;"",Data!G1702,"")</f>
        <v/>
      </c>
      <c r="H1702" s="41" t="str">
        <f>IF(Data!$B1702:H$5005&lt;&gt;"",Data!H1702,"")</f>
        <v/>
      </c>
      <c r="I1702" s="41" t="str">
        <f>IF(Data!$B1702:I$5005&lt;&gt;"",Data!I1702,"")</f>
        <v/>
      </c>
    </row>
    <row r="1703" spans="1:9">
      <c r="A1703" s="40">
        <v>1697</v>
      </c>
      <c r="B1703" s="41" t="str">
        <f>IF(Data!B1703:$B$5005&lt;&gt;"",Data!B1703,"")</f>
        <v/>
      </c>
      <c r="C1703" s="41" t="str">
        <f>IF(Data!$B1703:C$5005&lt;&gt;"",Data!C1703,"")</f>
        <v/>
      </c>
      <c r="D1703" s="41" t="str">
        <f>IF(Data!$B1703:D$5005&lt;&gt;"",Data!D1703,"")</f>
        <v/>
      </c>
      <c r="E1703" s="41" t="str">
        <f>IF(Data!$B1703:E$5005&lt;&gt;"",Data!E1703,"")</f>
        <v/>
      </c>
      <c r="F1703" s="41" t="str">
        <f>IF(Data!$B1703:F$5005&lt;&gt;"",Data!F1703,"")</f>
        <v/>
      </c>
      <c r="G1703" s="41" t="str">
        <f>IF(Data!$B1703:G$5005&lt;&gt;"",Data!G1703,"")</f>
        <v/>
      </c>
      <c r="H1703" s="41" t="str">
        <f>IF(Data!$B1703:H$5005&lt;&gt;"",Data!H1703,"")</f>
        <v/>
      </c>
      <c r="I1703" s="41" t="str">
        <f>IF(Data!$B1703:I$5005&lt;&gt;"",Data!I1703,"")</f>
        <v/>
      </c>
    </row>
    <row r="1704" spans="1:9">
      <c r="A1704" s="40">
        <v>1698</v>
      </c>
      <c r="B1704" s="41" t="str">
        <f>IF(Data!B1704:$B$5005&lt;&gt;"",Data!B1704,"")</f>
        <v/>
      </c>
      <c r="C1704" s="41" t="str">
        <f>IF(Data!$B1704:C$5005&lt;&gt;"",Data!C1704,"")</f>
        <v/>
      </c>
      <c r="D1704" s="41" t="str">
        <f>IF(Data!$B1704:D$5005&lt;&gt;"",Data!D1704,"")</f>
        <v/>
      </c>
      <c r="E1704" s="41" t="str">
        <f>IF(Data!$B1704:E$5005&lt;&gt;"",Data!E1704,"")</f>
        <v/>
      </c>
      <c r="F1704" s="41" t="str">
        <f>IF(Data!$B1704:F$5005&lt;&gt;"",Data!F1704,"")</f>
        <v/>
      </c>
      <c r="G1704" s="41" t="str">
        <f>IF(Data!$B1704:G$5005&lt;&gt;"",Data!G1704,"")</f>
        <v/>
      </c>
      <c r="H1704" s="41" t="str">
        <f>IF(Data!$B1704:H$5005&lt;&gt;"",Data!H1704,"")</f>
        <v/>
      </c>
      <c r="I1704" s="41" t="str">
        <f>IF(Data!$B1704:I$5005&lt;&gt;"",Data!I1704,"")</f>
        <v/>
      </c>
    </row>
    <row r="1705" spans="1:9">
      <c r="A1705" s="40">
        <v>1699</v>
      </c>
      <c r="B1705" s="41" t="str">
        <f>IF(Data!B1705:$B$5005&lt;&gt;"",Data!B1705,"")</f>
        <v/>
      </c>
      <c r="C1705" s="41" t="str">
        <f>IF(Data!$B1705:C$5005&lt;&gt;"",Data!C1705,"")</f>
        <v/>
      </c>
      <c r="D1705" s="41" t="str">
        <f>IF(Data!$B1705:D$5005&lt;&gt;"",Data!D1705,"")</f>
        <v/>
      </c>
      <c r="E1705" s="41" t="str">
        <f>IF(Data!$B1705:E$5005&lt;&gt;"",Data!E1705,"")</f>
        <v/>
      </c>
      <c r="F1705" s="41" t="str">
        <f>IF(Data!$B1705:F$5005&lt;&gt;"",Data!F1705,"")</f>
        <v/>
      </c>
      <c r="G1705" s="41" t="str">
        <f>IF(Data!$B1705:G$5005&lt;&gt;"",Data!G1705,"")</f>
        <v/>
      </c>
      <c r="H1705" s="41" t="str">
        <f>IF(Data!$B1705:H$5005&lt;&gt;"",Data!H1705,"")</f>
        <v/>
      </c>
      <c r="I1705" s="41" t="str">
        <f>IF(Data!$B1705:I$5005&lt;&gt;"",Data!I1705,"")</f>
        <v/>
      </c>
    </row>
    <row r="1706" spans="1:9">
      <c r="A1706" s="40">
        <v>1700</v>
      </c>
      <c r="B1706" s="41" t="str">
        <f>IF(Data!B1706:$B$5005&lt;&gt;"",Data!B1706,"")</f>
        <v/>
      </c>
      <c r="C1706" s="41" t="str">
        <f>IF(Data!$B1706:C$5005&lt;&gt;"",Data!C1706,"")</f>
        <v/>
      </c>
      <c r="D1706" s="41" t="str">
        <f>IF(Data!$B1706:D$5005&lt;&gt;"",Data!D1706,"")</f>
        <v/>
      </c>
      <c r="E1706" s="41" t="str">
        <f>IF(Data!$B1706:E$5005&lt;&gt;"",Data!E1706,"")</f>
        <v/>
      </c>
      <c r="F1706" s="41" t="str">
        <f>IF(Data!$B1706:F$5005&lt;&gt;"",Data!F1706,"")</f>
        <v/>
      </c>
      <c r="G1706" s="41" t="str">
        <f>IF(Data!$B1706:G$5005&lt;&gt;"",Data!G1706,"")</f>
        <v/>
      </c>
      <c r="H1706" s="41" t="str">
        <f>IF(Data!$B1706:H$5005&lt;&gt;"",Data!H1706,"")</f>
        <v/>
      </c>
      <c r="I1706" s="41" t="str">
        <f>IF(Data!$B1706:I$5005&lt;&gt;"",Data!I1706,"")</f>
        <v/>
      </c>
    </row>
    <row r="1707" spans="1:9">
      <c r="A1707" s="40">
        <v>1701</v>
      </c>
      <c r="B1707" s="41" t="str">
        <f>IF(Data!B1707:$B$5005&lt;&gt;"",Data!B1707,"")</f>
        <v/>
      </c>
      <c r="C1707" s="41" t="str">
        <f>IF(Data!$B1707:C$5005&lt;&gt;"",Data!C1707,"")</f>
        <v/>
      </c>
      <c r="D1707" s="41" t="str">
        <f>IF(Data!$B1707:D$5005&lt;&gt;"",Data!D1707,"")</f>
        <v/>
      </c>
      <c r="E1707" s="41" t="str">
        <f>IF(Data!$B1707:E$5005&lt;&gt;"",Data!E1707,"")</f>
        <v/>
      </c>
      <c r="F1707" s="41" t="str">
        <f>IF(Data!$B1707:F$5005&lt;&gt;"",Data!F1707,"")</f>
        <v/>
      </c>
      <c r="G1707" s="41" t="str">
        <f>IF(Data!$B1707:G$5005&lt;&gt;"",Data!G1707,"")</f>
        <v/>
      </c>
      <c r="H1707" s="41" t="str">
        <f>IF(Data!$B1707:H$5005&lt;&gt;"",Data!H1707,"")</f>
        <v/>
      </c>
      <c r="I1707" s="41" t="str">
        <f>IF(Data!$B1707:I$5005&lt;&gt;"",Data!I1707,"")</f>
        <v/>
      </c>
    </row>
    <row r="1708" spans="1:9">
      <c r="A1708" s="40">
        <v>1702</v>
      </c>
      <c r="B1708" s="41" t="str">
        <f>IF(Data!B1708:$B$5005&lt;&gt;"",Data!B1708,"")</f>
        <v/>
      </c>
      <c r="C1708" s="41" t="str">
        <f>IF(Data!$B1708:C$5005&lt;&gt;"",Data!C1708,"")</f>
        <v/>
      </c>
      <c r="D1708" s="41" t="str">
        <f>IF(Data!$B1708:D$5005&lt;&gt;"",Data!D1708,"")</f>
        <v/>
      </c>
      <c r="E1708" s="41" t="str">
        <f>IF(Data!$B1708:E$5005&lt;&gt;"",Data!E1708,"")</f>
        <v/>
      </c>
      <c r="F1708" s="41" t="str">
        <f>IF(Data!$B1708:F$5005&lt;&gt;"",Data!F1708,"")</f>
        <v/>
      </c>
      <c r="G1708" s="41" t="str">
        <f>IF(Data!$B1708:G$5005&lt;&gt;"",Data!G1708,"")</f>
        <v/>
      </c>
      <c r="H1708" s="41" t="str">
        <f>IF(Data!$B1708:H$5005&lt;&gt;"",Data!H1708,"")</f>
        <v/>
      </c>
      <c r="I1708" s="41" t="str">
        <f>IF(Data!$B1708:I$5005&lt;&gt;"",Data!I1708,"")</f>
        <v/>
      </c>
    </row>
    <row r="1709" spans="1:9">
      <c r="A1709" s="40">
        <v>1703</v>
      </c>
      <c r="B1709" s="41" t="str">
        <f>IF(Data!B1709:$B$5005&lt;&gt;"",Data!B1709,"")</f>
        <v/>
      </c>
      <c r="C1709" s="41" t="str">
        <f>IF(Data!$B1709:C$5005&lt;&gt;"",Data!C1709,"")</f>
        <v/>
      </c>
      <c r="D1709" s="41" t="str">
        <f>IF(Data!$B1709:D$5005&lt;&gt;"",Data!D1709,"")</f>
        <v/>
      </c>
      <c r="E1709" s="41" t="str">
        <f>IF(Data!$B1709:E$5005&lt;&gt;"",Data!E1709,"")</f>
        <v/>
      </c>
      <c r="F1709" s="41" t="str">
        <f>IF(Data!$B1709:F$5005&lt;&gt;"",Data!F1709,"")</f>
        <v/>
      </c>
      <c r="G1709" s="41" t="str">
        <f>IF(Data!$B1709:G$5005&lt;&gt;"",Data!G1709,"")</f>
        <v/>
      </c>
      <c r="H1709" s="41" t="str">
        <f>IF(Data!$B1709:H$5005&lt;&gt;"",Data!H1709,"")</f>
        <v/>
      </c>
      <c r="I1709" s="41" t="str">
        <f>IF(Data!$B1709:I$5005&lt;&gt;"",Data!I1709,"")</f>
        <v/>
      </c>
    </row>
    <row r="1710" spans="1:9">
      <c r="A1710" s="40">
        <v>1704</v>
      </c>
      <c r="B1710" s="41" t="str">
        <f>IF(Data!B1710:$B$5005&lt;&gt;"",Data!B1710,"")</f>
        <v/>
      </c>
      <c r="C1710" s="41" t="str">
        <f>IF(Data!$B1710:C$5005&lt;&gt;"",Data!C1710,"")</f>
        <v/>
      </c>
      <c r="D1710" s="41" t="str">
        <f>IF(Data!$B1710:D$5005&lt;&gt;"",Data!D1710,"")</f>
        <v/>
      </c>
      <c r="E1710" s="41" t="str">
        <f>IF(Data!$B1710:E$5005&lt;&gt;"",Data!E1710,"")</f>
        <v/>
      </c>
      <c r="F1710" s="41" t="str">
        <f>IF(Data!$B1710:F$5005&lt;&gt;"",Data!F1710,"")</f>
        <v/>
      </c>
      <c r="G1710" s="41" t="str">
        <f>IF(Data!$B1710:G$5005&lt;&gt;"",Data!G1710,"")</f>
        <v/>
      </c>
      <c r="H1710" s="41" t="str">
        <f>IF(Data!$B1710:H$5005&lt;&gt;"",Data!H1710,"")</f>
        <v/>
      </c>
      <c r="I1710" s="41" t="str">
        <f>IF(Data!$B1710:I$5005&lt;&gt;"",Data!I1710,"")</f>
        <v/>
      </c>
    </row>
    <row r="1711" spans="1:9">
      <c r="A1711" s="40">
        <v>1705</v>
      </c>
      <c r="B1711" s="41" t="str">
        <f>IF(Data!B1711:$B$5005&lt;&gt;"",Data!B1711,"")</f>
        <v/>
      </c>
      <c r="C1711" s="41" t="str">
        <f>IF(Data!$B1711:C$5005&lt;&gt;"",Data!C1711,"")</f>
        <v/>
      </c>
      <c r="D1711" s="41" t="str">
        <f>IF(Data!$B1711:D$5005&lt;&gt;"",Data!D1711,"")</f>
        <v/>
      </c>
      <c r="E1711" s="41" t="str">
        <f>IF(Data!$B1711:E$5005&lt;&gt;"",Data!E1711,"")</f>
        <v/>
      </c>
      <c r="F1711" s="41" t="str">
        <f>IF(Data!$B1711:F$5005&lt;&gt;"",Data!F1711,"")</f>
        <v/>
      </c>
      <c r="G1711" s="41" t="str">
        <f>IF(Data!$B1711:G$5005&lt;&gt;"",Data!G1711,"")</f>
        <v/>
      </c>
      <c r="H1711" s="41" t="str">
        <f>IF(Data!$B1711:H$5005&lt;&gt;"",Data!H1711,"")</f>
        <v/>
      </c>
      <c r="I1711" s="41" t="str">
        <f>IF(Data!$B1711:I$5005&lt;&gt;"",Data!I1711,"")</f>
        <v/>
      </c>
    </row>
    <row r="1712" spans="1:9">
      <c r="A1712" s="40">
        <v>1706</v>
      </c>
      <c r="B1712" s="41" t="str">
        <f>IF(Data!B1712:$B$5005&lt;&gt;"",Data!B1712,"")</f>
        <v/>
      </c>
      <c r="C1712" s="41" t="str">
        <f>IF(Data!$B1712:C$5005&lt;&gt;"",Data!C1712,"")</f>
        <v/>
      </c>
      <c r="D1712" s="41" t="str">
        <f>IF(Data!$B1712:D$5005&lt;&gt;"",Data!D1712,"")</f>
        <v/>
      </c>
      <c r="E1712" s="41" t="str">
        <f>IF(Data!$B1712:E$5005&lt;&gt;"",Data!E1712,"")</f>
        <v/>
      </c>
      <c r="F1712" s="41" t="str">
        <f>IF(Data!$B1712:F$5005&lt;&gt;"",Data!F1712,"")</f>
        <v/>
      </c>
      <c r="G1712" s="41" t="str">
        <f>IF(Data!$B1712:G$5005&lt;&gt;"",Data!G1712,"")</f>
        <v/>
      </c>
      <c r="H1712" s="41" t="str">
        <f>IF(Data!$B1712:H$5005&lt;&gt;"",Data!H1712,"")</f>
        <v/>
      </c>
      <c r="I1712" s="41" t="str">
        <f>IF(Data!$B1712:I$5005&lt;&gt;"",Data!I1712,"")</f>
        <v/>
      </c>
    </row>
    <row r="1713" spans="1:9">
      <c r="A1713" s="40">
        <v>1707</v>
      </c>
      <c r="B1713" s="41" t="str">
        <f>IF(Data!B1713:$B$5005&lt;&gt;"",Data!B1713,"")</f>
        <v/>
      </c>
      <c r="C1713" s="41" t="str">
        <f>IF(Data!$B1713:C$5005&lt;&gt;"",Data!C1713,"")</f>
        <v/>
      </c>
      <c r="D1713" s="41" t="str">
        <f>IF(Data!$B1713:D$5005&lt;&gt;"",Data!D1713,"")</f>
        <v/>
      </c>
      <c r="E1713" s="41" t="str">
        <f>IF(Data!$B1713:E$5005&lt;&gt;"",Data!E1713,"")</f>
        <v/>
      </c>
      <c r="F1713" s="41" t="str">
        <f>IF(Data!$B1713:F$5005&lt;&gt;"",Data!F1713,"")</f>
        <v/>
      </c>
      <c r="G1713" s="41" t="str">
        <f>IF(Data!$B1713:G$5005&lt;&gt;"",Data!G1713,"")</f>
        <v/>
      </c>
      <c r="H1713" s="41" t="str">
        <f>IF(Data!$B1713:H$5005&lt;&gt;"",Data!H1713,"")</f>
        <v/>
      </c>
      <c r="I1713" s="41" t="str">
        <f>IF(Data!$B1713:I$5005&lt;&gt;"",Data!I1713,"")</f>
        <v/>
      </c>
    </row>
    <row r="1714" spans="1:9">
      <c r="A1714" s="40">
        <v>1708</v>
      </c>
      <c r="B1714" s="41" t="str">
        <f>IF(Data!B1714:$B$5005&lt;&gt;"",Data!B1714,"")</f>
        <v/>
      </c>
      <c r="C1714" s="41" t="str">
        <f>IF(Data!$B1714:C$5005&lt;&gt;"",Data!C1714,"")</f>
        <v/>
      </c>
      <c r="D1714" s="41" t="str">
        <f>IF(Data!$B1714:D$5005&lt;&gt;"",Data!D1714,"")</f>
        <v/>
      </c>
      <c r="E1714" s="41" t="str">
        <f>IF(Data!$B1714:E$5005&lt;&gt;"",Data!E1714,"")</f>
        <v/>
      </c>
      <c r="F1714" s="41" t="str">
        <f>IF(Data!$B1714:F$5005&lt;&gt;"",Data!F1714,"")</f>
        <v/>
      </c>
      <c r="G1714" s="41" t="str">
        <f>IF(Data!$B1714:G$5005&lt;&gt;"",Data!G1714,"")</f>
        <v/>
      </c>
      <c r="H1714" s="41" t="str">
        <f>IF(Data!$B1714:H$5005&lt;&gt;"",Data!H1714,"")</f>
        <v/>
      </c>
      <c r="I1714" s="41" t="str">
        <f>IF(Data!$B1714:I$5005&lt;&gt;"",Data!I1714,"")</f>
        <v/>
      </c>
    </row>
    <row r="1715" spans="1:9">
      <c r="A1715" s="40">
        <v>1709</v>
      </c>
      <c r="B1715" s="41" t="str">
        <f>IF(Data!B1715:$B$5005&lt;&gt;"",Data!B1715,"")</f>
        <v/>
      </c>
      <c r="C1715" s="41" t="str">
        <f>IF(Data!$B1715:C$5005&lt;&gt;"",Data!C1715,"")</f>
        <v/>
      </c>
      <c r="D1715" s="41" t="str">
        <f>IF(Data!$B1715:D$5005&lt;&gt;"",Data!D1715,"")</f>
        <v/>
      </c>
      <c r="E1715" s="41" t="str">
        <f>IF(Data!$B1715:E$5005&lt;&gt;"",Data!E1715,"")</f>
        <v/>
      </c>
      <c r="F1715" s="41" t="str">
        <f>IF(Data!$B1715:F$5005&lt;&gt;"",Data!F1715,"")</f>
        <v/>
      </c>
      <c r="G1715" s="41" t="str">
        <f>IF(Data!$B1715:G$5005&lt;&gt;"",Data!G1715,"")</f>
        <v/>
      </c>
      <c r="H1715" s="41" t="str">
        <f>IF(Data!$B1715:H$5005&lt;&gt;"",Data!H1715,"")</f>
        <v/>
      </c>
      <c r="I1715" s="41" t="str">
        <f>IF(Data!$B1715:I$5005&lt;&gt;"",Data!I1715,"")</f>
        <v/>
      </c>
    </row>
    <row r="1716" spans="1:9">
      <c r="A1716" s="40">
        <v>1710</v>
      </c>
      <c r="B1716" s="41" t="str">
        <f>IF(Data!B1716:$B$5005&lt;&gt;"",Data!B1716,"")</f>
        <v/>
      </c>
      <c r="C1716" s="41" t="str">
        <f>IF(Data!$B1716:C$5005&lt;&gt;"",Data!C1716,"")</f>
        <v/>
      </c>
      <c r="D1716" s="41" t="str">
        <f>IF(Data!$B1716:D$5005&lt;&gt;"",Data!D1716,"")</f>
        <v/>
      </c>
      <c r="E1716" s="41" t="str">
        <f>IF(Data!$B1716:E$5005&lt;&gt;"",Data!E1716,"")</f>
        <v/>
      </c>
      <c r="F1716" s="41" t="str">
        <f>IF(Data!$B1716:F$5005&lt;&gt;"",Data!F1716,"")</f>
        <v/>
      </c>
      <c r="G1716" s="41" t="str">
        <f>IF(Data!$B1716:G$5005&lt;&gt;"",Data!G1716,"")</f>
        <v/>
      </c>
      <c r="H1716" s="41" t="str">
        <f>IF(Data!$B1716:H$5005&lt;&gt;"",Data!H1716,"")</f>
        <v/>
      </c>
      <c r="I1716" s="41" t="str">
        <f>IF(Data!$B1716:I$5005&lt;&gt;"",Data!I1716,"")</f>
        <v/>
      </c>
    </row>
    <row r="1717" spans="1:9">
      <c r="A1717" s="40">
        <v>1711</v>
      </c>
      <c r="B1717" s="41" t="str">
        <f>IF(Data!B1717:$B$5005&lt;&gt;"",Data!B1717,"")</f>
        <v/>
      </c>
      <c r="C1717" s="41" t="str">
        <f>IF(Data!$B1717:C$5005&lt;&gt;"",Data!C1717,"")</f>
        <v/>
      </c>
      <c r="D1717" s="41" t="str">
        <f>IF(Data!$B1717:D$5005&lt;&gt;"",Data!D1717,"")</f>
        <v/>
      </c>
      <c r="E1717" s="41" t="str">
        <f>IF(Data!$B1717:E$5005&lt;&gt;"",Data!E1717,"")</f>
        <v/>
      </c>
      <c r="F1717" s="41" t="str">
        <f>IF(Data!$B1717:F$5005&lt;&gt;"",Data!F1717,"")</f>
        <v/>
      </c>
      <c r="G1717" s="41" t="str">
        <f>IF(Data!$B1717:G$5005&lt;&gt;"",Data!G1717,"")</f>
        <v/>
      </c>
      <c r="H1717" s="41" t="str">
        <f>IF(Data!$B1717:H$5005&lt;&gt;"",Data!H1717,"")</f>
        <v/>
      </c>
      <c r="I1717" s="41" t="str">
        <f>IF(Data!$B1717:I$5005&lt;&gt;"",Data!I1717,"")</f>
        <v/>
      </c>
    </row>
    <row r="1718" spans="1:9">
      <c r="A1718" s="40">
        <v>1712</v>
      </c>
      <c r="B1718" s="41" t="str">
        <f>IF(Data!B1718:$B$5005&lt;&gt;"",Data!B1718,"")</f>
        <v/>
      </c>
      <c r="C1718" s="41" t="str">
        <f>IF(Data!$B1718:C$5005&lt;&gt;"",Data!C1718,"")</f>
        <v/>
      </c>
      <c r="D1718" s="41" t="str">
        <f>IF(Data!$B1718:D$5005&lt;&gt;"",Data!D1718,"")</f>
        <v/>
      </c>
      <c r="E1718" s="41" t="str">
        <f>IF(Data!$B1718:E$5005&lt;&gt;"",Data!E1718,"")</f>
        <v/>
      </c>
      <c r="F1718" s="41" t="str">
        <f>IF(Data!$B1718:F$5005&lt;&gt;"",Data!F1718,"")</f>
        <v/>
      </c>
      <c r="G1718" s="41" t="str">
        <f>IF(Data!$B1718:G$5005&lt;&gt;"",Data!G1718,"")</f>
        <v/>
      </c>
      <c r="H1718" s="41" t="str">
        <f>IF(Data!$B1718:H$5005&lt;&gt;"",Data!H1718,"")</f>
        <v/>
      </c>
      <c r="I1718" s="41" t="str">
        <f>IF(Data!$B1718:I$5005&lt;&gt;"",Data!I1718,"")</f>
        <v/>
      </c>
    </row>
    <row r="1719" spans="1:9">
      <c r="A1719" s="40">
        <v>1713</v>
      </c>
      <c r="B1719" s="41" t="str">
        <f>IF(Data!B1719:$B$5005&lt;&gt;"",Data!B1719,"")</f>
        <v/>
      </c>
      <c r="C1719" s="41" t="str">
        <f>IF(Data!$B1719:C$5005&lt;&gt;"",Data!C1719,"")</f>
        <v/>
      </c>
      <c r="D1719" s="41" t="str">
        <f>IF(Data!$B1719:D$5005&lt;&gt;"",Data!D1719,"")</f>
        <v/>
      </c>
      <c r="E1719" s="41" t="str">
        <f>IF(Data!$B1719:E$5005&lt;&gt;"",Data!E1719,"")</f>
        <v/>
      </c>
      <c r="F1719" s="41" t="str">
        <f>IF(Data!$B1719:F$5005&lt;&gt;"",Data!F1719,"")</f>
        <v/>
      </c>
      <c r="G1719" s="41" t="str">
        <f>IF(Data!$B1719:G$5005&lt;&gt;"",Data!G1719,"")</f>
        <v/>
      </c>
      <c r="H1719" s="41" t="str">
        <f>IF(Data!$B1719:H$5005&lt;&gt;"",Data!H1719,"")</f>
        <v/>
      </c>
      <c r="I1719" s="41" t="str">
        <f>IF(Data!$B1719:I$5005&lt;&gt;"",Data!I1719,"")</f>
        <v/>
      </c>
    </row>
    <row r="1720" spans="1:9">
      <c r="A1720" s="40">
        <v>1714</v>
      </c>
      <c r="B1720" s="41" t="str">
        <f>IF(Data!B1720:$B$5005&lt;&gt;"",Data!B1720,"")</f>
        <v/>
      </c>
      <c r="C1720" s="41" t="str">
        <f>IF(Data!$B1720:C$5005&lt;&gt;"",Data!C1720,"")</f>
        <v/>
      </c>
      <c r="D1720" s="41" t="str">
        <f>IF(Data!$B1720:D$5005&lt;&gt;"",Data!D1720,"")</f>
        <v/>
      </c>
      <c r="E1720" s="41" t="str">
        <f>IF(Data!$B1720:E$5005&lt;&gt;"",Data!E1720,"")</f>
        <v/>
      </c>
      <c r="F1720" s="41" t="str">
        <f>IF(Data!$B1720:F$5005&lt;&gt;"",Data!F1720,"")</f>
        <v/>
      </c>
      <c r="G1720" s="41" t="str">
        <f>IF(Data!$B1720:G$5005&lt;&gt;"",Data!G1720,"")</f>
        <v/>
      </c>
      <c r="H1720" s="41" t="str">
        <f>IF(Data!$B1720:H$5005&lt;&gt;"",Data!H1720,"")</f>
        <v/>
      </c>
      <c r="I1720" s="41" t="str">
        <f>IF(Data!$B1720:I$5005&lt;&gt;"",Data!I1720,"")</f>
        <v/>
      </c>
    </row>
    <row r="1721" spans="1:9">
      <c r="A1721" s="40">
        <v>1715</v>
      </c>
      <c r="B1721" s="41" t="str">
        <f>IF(Data!B1721:$B$5005&lt;&gt;"",Data!B1721,"")</f>
        <v/>
      </c>
      <c r="C1721" s="41" t="str">
        <f>IF(Data!$B1721:C$5005&lt;&gt;"",Data!C1721,"")</f>
        <v/>
      </c>
      <c r="D1721" s="41" t="str">
        <f>IF(Data!$B1721:D$5005&lt;&gt;"",Data!D1721,"")</f>
        <v/>
      </c>
      <c r="E1721" s="41" t="str">
        <f>IF(Data!$B1721:E$5005&lt;&gt;"",Data!E1721,"")</f>
        <v/>
      </c>
      <c r="F1721" s="41" t="str">
        <f>IF(Data!$B1721:F$5005&lt;&gt;"",Data!F1721,"")</f>
        <v/>
      </c>
      <c r="G1721" s="41" t="str">
        <f>IF(Data!$B1721:G$5005&lt;&gt;"",Data!G1721,"")</f>
        <v/>
      </c>
      <c r="H1721" s="41" t="str">
        <f>IF(Data!$B1721:H$5005&lt;&gt;"",Data!H1721,"")</f>
        <v/>
      </c>
      <c r="I1721" s="41" t="str">
        <f>IF(Data!$B1721:I$5005&lt;&gt;"",Data!I1721,"")</f>
        <v/>
      </c>
    </row>
    <row r="1722" spans="1:9">
      <c r="A1722" s="40">
        <v>1716</v>
      </c>
      <c r="B1722" s="41" t="str">
        <f>IF(Data!B1722:$B$5005&lt;&gt;"",Data!B1722,"")</f>
        <v/>
      </c>
      <c r="C1722" s="41" t="str">
        <f>IF(Data!$B1722:C$5005&lt;&gt;"",Data!C1722,"")</f>
        <v/>
      </c>
      <c r="D1722" s="41" t="str">
        <f>IF(Data!$B1722:D$5005&lt;&gt;"",Data!D1722,"")</f>
        <v/>
      </c>
      <c r="E1722" s="41" t="str">
        <f>IF(Data!$B1722:E$5005&lt;&gt;"",Data!E1722,"")</f>
        <v/>
      </c>
      <c r="F1722" s="41" t="str">
        <f>IF(Data!$B1722:F$5005&lt;&gt;"",Data!F1722,"")</f>
        <v/>
      </c>
      <c r="G1722" s="41" t="str">
        <f>IF(Data!$B1722:G$5005&lt;&gt;"",Data!G1722,"")</f>
        <v/>
      </c>
      <c r="H1722" s="41" t="str">
        <f>IF(Data!$B1722:H$5005&lt;&gt;"",Data!H1722,"")</f>
        <v/>
      </c>
      <c r="I1722" s="41" t="str">
        <f>IF(Data!$B1722:I$5005&lt;&gt;"",Data!I1722,"")</f>
        <v/>
      </c>
    </row>
    <row r="1723" spans="1:9">
      <c r="A1723" s="40">
        <v>1717</v>
      </c>
      <c r="B1723" s="41" t="str">
        <f>IF(Data!B1723:$B$5005&lt;&gt;"",Data!B1723,"")</f>
        <v/>
      </c>
      <c r="C1723" s="41" t="str">
        <f>IF(Data!$B1723:C$5005&lt;&gt;"",Data!C1723,"")</f>
        <v/>
      </c>
      <c r="D1723" s="41" t="str">
        <f>IF(Data!$B1723:D$5005&lt;&gt;"",Data!D1723,"")</f>
        <v/>
      </c>
      <c r="E1723" s="41" t="str">
        <f>IF(Data!$B1723:E$5005&lt;&gt;"",Data!E1723,"")</f>
        <v/>
      </c>
      <c r="F1723" s="41" t="str">
        <f>IF(Data!$B1723:F$5005&lt;&gt;"",Data!F1723,"")</f>
        <v/>
      </c>
      <c r="G1723" s="41" t="str">
        <f>IF(Data!$B1723:G$5005&lt;&gt;"",Data!G1723,"")</f>
        <v/>
      </c>
      <c r="H1723" s="41" t="str">
        <f>IF(Data!$B1723:H$5005&lt;&gt;"",Data!H1723,"")</f>
        <v/>
      </c>
      <c r="I1723" s="41" t="str">
        <f>IF(Data!$B1723:I$5005&lt;&gt;"",Data!I1723,"")</f>
        <v/>
      </c>
    </row>
    <row r="1724" spans="1:9">
      <c r="A1724" s="40">
        <v>1718</v>
      </c>
      <c r="B1724" s="41" t="str">
        <f>IF(Data!B1724:$B$5005&lt;&gt;"",Data!B1724,"")</f>
        <v/>
      </c>
      <c r="C1724" s="41" t="str">
        <f>IF(Data!$B1724:C$5005&lt;&gt;"",Data!C1724,"")</f>
        <v/>
      </c>
      <c r="D1724" s="41" t="str">
        <f>IF(Data!$B1724:D$5005&lt;&gt;"",Data!D1724,"")</f>
        <v/>
      </c>
      <c r="E1724" s="41" t="str">
        <f>IF(Data!$B1724:E$5005&lt;&gt;"",Data!E1724,"")</f>
        <v/>
      </c>
      <c r="F1724" s="41" t="str">
        <f>IF(Data!$B1724:F$5005&lt;&gt;"",Data!F1724,"")</f>
        <v/>
      </c>
      <c r="G1724" s="41" t="str">
        <f>IF(Data!$B1724:G$5005&lt;&gt;"",Data!G1724,"")</f>
        <v/>
      </c>
      <c r="H1724" s="41" t="str">
        <f>IF(Data!$B1724:H$5005&lt;&gt;"",Data!H1724,"")</f>
        <v/>
      </c>
      <c r="I1724" s="41" t="str">
        <f>IF(Data!$B1724:I$5005&lt;&gt;"",Data!I1724,"")</f>
        <v/>
      </c>
    </row>
    <row r="1725" spans="1:9">
      <c r="A1725" s="40">
        <v>1719</v>
      </c>
      <c r="B1725" s="41" t="str">
        <f>IF(Data!B1725:$B$5005&lt;&gt;"",Data!B1725,"")</f>
        <v/>
      </c>
      <c r="C1725" s="41" t="str">
        <f>IF(Data!$B1725:C$5005&lt;&gt;"",Data!C1725,"")</f>
        <v/>
      </c>
      <c r="D1725" s="41" t="str">
        <f>IF(Data!$B1725:D$5005&lt;&gt;"",Data!D1725,"")</f>
        <v/>
      </c>
      <c r="E1725" s="41" t="str">
        <f>IF(Data!$B1725:E$5005&lt;&gt;"",Data!E1725,"")</f>
        <v/>
      </c>
      <c r="F1725" s="41" t="str">
        <f>IF(Data!$B1725:F$5005&lt;&gt;"",Data!F1725,"")</f>
        <v/>
      </c>
      <c r="G1725" s="41" t="str">
        <f>IF(Data!$B1725:G$5005&lt;&gt;"",Data!G1725,"")</f>
        <v/>
      </c>
      <c r="H1725" s="41" t="str">
        <f>IF(Data!$B1725:H$5005&lt;&gt;"",Data!H1725,"")</f>
        <v/>
      </c>
      <c r="I1725" s="41" t="str">
        <f>IF(Data!$B1725:I$5005&lt;&gt;"",Data!I1725,"")</f>
        <v/>
      </c>
    </row>
    <row r="1726" spans="1:9">
      <c r="A1726" s="40">
        <v>1720</v>
      </c>
      <c r="B1726" s="41" t="str">
        <f>IF(Data!B1726:$B$5005&lt;&gt;"",Data!B1726,"")</f>
        <v/>
      </c>
      <c r="C1726" s="41" t="str">
        <f>IF(Data!$B1726:C$5005&lt;&gt;"",Data!C1726,"")</f>
        <v/>
      </c>
      <c r="D1726" s="41" t="str">
        <f>IF(Data!$B1726:D$5005&lt;&gt;"",Data!D1726,"")</f>
        <v/>
      </c>
      <c r="E1726" s="41" t="str">
        <f>IF(Data!$B1726:E$5005&lt;&gt;"",Data!E1726,"")</f>
        <v/>
      </c>
      <c r="F1726" s="41" t="str">
        <f>IF(Data!$B1726:F$5005&lt;&gt;"",Data!F1726,"")</f>
        <v/>
      </c>
      <c r="G1726" s="41" t="str">
        <f>IF(Data!$B1726:G$5005&lt;&gt;"",Data!G1726,"")</f>
        <v/>
      </c>
      <c r="H1726" s="41" t="str">
        <f>IF(Data!$B1726:H$5005&lt;&gt;"",Data!H1726,"")</f>
        <v/>
      </c>
      <c r="I1726" s="41" t="str">
        <f>IF(Data!$B1726:I$5005&lt;&gt;"",Data!I1726,"")</f>
        <v/>
      </c>
    </row>
    <row r="1727" spans="1:9">
      <c r="A1727" s="40">
        <v>1721</v>
      </c>
      <c r="B1727" s="41" t="str">
        <f>IF(Data!B1727:$B$5005&lt;&gt;"",Data!B1727,"")</f>
        <v/>
      </c>
      <c r="C1727" s="41" t="str">
        <f>IF(Data!$B1727:C$5005&lt;&gt;"",Data!C1727,"")</f>
        <v/>
      </c>
      <c r="D1727" s="41" t="str">
        <f>IF(Data!$B1727:D$5005&lt;&gt;"",Data!D1727,"")</f>
        <v/>
      </c>
      <c r="E1727" s="41" t="str">
        <f>IF(Data!$B1727:E$5005&lt;&gt;"",Data!E1727,"")</f>
        <v/>
      </c>
      <c r="F1727" s="41" t="str">
        <f>IF(Data!$B1727:F$5005&lt;&gt;"",Data!F1727,"")</f>
        <v/>
      </c>
      <c r="G1727" s="41" t="str">
        <f>IF(Data!$B1727:G$5005&lt;&gt;"",Data!G1727,"")</f>
        <v/>
      </c>
      <c r="H1727" s="41" t="str">
        <f>IF(Data!$B1727:H$5005&lt;&gt;"",Data!H1727,"")</f>
        <v/>
      </c>
      <c r="I1727" s="41" t="str">
        <f>IF(Data!$B1727:I$5005&lt;&gt;"",Data!I1727,"")</f>
        <v/>
      </c>
    </row>
    <row r="1728" spans="1:9">
      <c r="A1728" s="40">
        <v>1722</v>
      </c>
      <c r="B1728" s="41" t="str">
        <f>IF(Data!B1728:$B$5005&lt;&gt;"",Data!B1728,"")</f>
        <v/>
      </c>
      <c r="C1728" s="41" t="str">
        <f>IF(Data!$B1728:C$5005&lt;&gt;"",Data!C1728,"")</f>
        <v/>
      </c>
      <c r="D1728" s="41" t="str">
        <f>IF(Data!$B1728:D$5005&lt;&gt;"",Data!D1728,"")</f>
        <v/>
      </c>
      <c r="E1728" s="41" t="str">
        <f>IF(Data!$B1728:E$5005&lt;&gt;"",Data!E1728,"")</f>
        <v/>
      </c>
      <c r="F1728" s="41" t="str">
        <f>IF(Data!$B1728:F$5005&lt;&gt;"",Data!F1728,"")</f>
        <v/>
      </c>
      <c r="G1728" s="41" t="str">
        <f>IF(Data!$B1728:G$5005&lt;&gt;"",Data!G1728,"")</f>
        <v/>
      </c>
      <c r="H1728" s="41" t="str">
        <f>IF(Data!$B1728:H$5005&lt;&gt;"",Data!H1728,"")</f>
        <v/>
      </c>
      <c r="I1728" s="41" t="str">
        <f>IF(Data!$B1728:I$5005&lt;&gt;"",Data!I1728,"")</f>
        <v/>
      </c>
    </row>
    <row r="1729" spans="1:9">
      <c r="A1729" s="40">
        <v>1723</v>
      </c>
      <c r="B1729" s="41" t="str">
        <f>IF(Data!B1729:$B$5005&lt;&gt;"",Data!B1729,"")</f>
        <v/>
      </c>
      <c r="C1729" s="41" t="str">
        <f>IF(Data!$B1729:C$5005&lt;&gt;"",Data!C1729,"")</f>
        <v/>
      </c>
      <c r="D1729" s="41" t="str">
        <f>IF(Data!$B1729:D$5005&lt;&gt;"",Data!D1729,"")</f>
        <v/>
      </c>
      <c r="E1729" s="41" t="str">
        <f>IF(Data!$B1729:E$5005&lt;&gt;"",Data!E1729,"")</f>
        <v/>
      </c>
      <c r="F1729" s="41" t="str">
        <f>IF(Data!$B1729:F$5005&lt;&gt;"",Data!F1729,"")</f>
        <v/>
      </c>
      <c r="G1729" s="41" t="str">
        <f>IF(Data!$B1729:G$5005&lt;&gt;"",Data!G1729,"")</f>
        <v/>
      </c>
      <c r="H1729" s="41" t="str">
        <f>IF(Data!$B1729:H$5005&lt;&gt;"",Data!H1729,"")</f>
        <v/>
      </c>
      <c r="I1729" s="41" t="str">
        <f>IF(Data!$B1729:I$5005&lt;&gt;"",Data!I1729,"")</f>
        <v/>
      </c>
    </row>
    <row r="1730" spans="1:9">
      <c r="A1730" s="40">
        <v>1724</v>
      </c>
      <c r="B1730" s="41" t="str">
        <f>IF(Data!B1730:$B$5005&lt;&gt;"",Data!B1730,"")</f>
        <v/>
      </c>
      <c r="C1730" s="41" t="str">
        <f>IF(Data!$B1730:C$5005&lt;&gt;"",Data!C1730,"")</f>
        <v/>
      </c>
      <c r="D1730" s="41" t="str">
        <f>IF(Data!$B1730:D$5005&lt;&gt;"",Data!D1730,"")</f>
        <v/>
      </c>
      <c r="E1730" s="41" t="str">
        <f>IF(Data!$B1730:E$5005&lt;&gt;"",Data!E1730,"")</f>
        <v/>
      </c>
      <c r="F1730" s="41" t="str">
        <f>IF(Data!$B1730:F$5005&lt;&gt;"",Data!F1730,"")</f>
        <v/>
      </c>
      <c r="G1730" s="41" t="str">
        <f>IF(Data!$B1730:G$5005&lt;&gt;"",Data!G1730,"")</f>
        <v/>
      </c>
      <c r="H1730" s="41" t="str">
        <f>IF(Data!$B1730:H$5005&lt;&gt;"",Data!H1730,"")</f>
        <v/>
      </c>
      <c r="I1730" s="41" t="str">
        <f>IF(Data!$B1730:I$5005&lt;&gt;"",Data!I1730,"")</f>
        <v/>
      </c>
    </row>
    <row r="1731" spans="1:9">
      <c r="A1731" s="40">
        <v>1725</v>
      </c>
      <c r="B1731" s="41" t="str">
        <f>IF(Data!B1731:$B$5005&lt;&gt;"",Data!B1731,"")</f>
        <v/>
      </c>
      <c r="C1731" s="41" t="str">
        <f>IF(Data!$B1731:C$5005&lt;&gt;"",Data!C1731,"")</f>
        <v/>
      </c>
      <c r="D1731" s="41" t="str">
        <f>IF(Data!$B1731:D$5005&lt;&gt;"",Data!D1731,"")</f>
        <v/>
      </c>
      <c r="E1731" s="41" t="str">
        <f>IF(Data!$B1731:E$5005&lt;&gt;"",Data!E1731,"")</f>
        <v/>
      </c>
      <c r="F1731" s="41" t="str">
        <f>IF(Data!$B1731:F$5005&lt;&gt;"",Data!F1731,"")</f>
        <v/>
      </c>
      <c r="G1731" s="41" t="str">
        <f>IF(Data!$B1731:G$5005&lt;&gt;"",Data!G1731,"")</f>
        <v/>
      </c>
      <c r="H1731" s="41" t="str">
        <f>IF(Data!$B1731:H$5005&lt;&gt;"",Data!H1731,"")</f>
        <v/>
      </c>
      <c r="I1731" s="41" t="str">
        <f>IF(Data!$B1731:I$5005&lt;&gt;"",Data!I1731,"")</f>
        <v/>
      </c>
    </row>
    <row r="1732" spans="1:9">
      <c r="A1732" s="40">
        <v>1726</v>
      </c>
      <c r="B1732" s="41" t="str">
        <f>IF(Data!B1732:$B$5005&lt;&gt;"",Data!B1732,"")</f>
        <v/>
      </c>
      <c r="C1732" s="41" t="str">
        <f>IF(Data!$B1732:C$5005&lt;&gt;"",Data!C1732,"")</f>
        <v/>
      </c>
      <c r="D1732" s="41" t="str">
        <f>IF(Data!$B1732:D$5005&lt;&gt;"",Data!D1732,"")</f>
        <v/>
      </c>
      <c r="E1732" s="41" t="str">
        <f>IF(Data!$B1732:E$5005&lt;&gt;"",Data!E1732,"")</f>
        <v/>
      </c>
      <c r="F1732" s="41" t="str">
        <f>IF(Data!$B1732:F$5005&lt;&gt;"",Data!F1732,"")</f>
        <v/>
      </c>
      <c r="G1732" s="41" t="str">
        <f>IF(Data!$B1732:G$5005&lt;&gt;"",Data!G1732,"")</f>
        <v/>
      </c>
      <c r="H1732" s="41" t="str">
        <f>IF(Data!$B1732:H$5005&lt;&gt;"",Data!H1732,"")</f>
        <v/>
      </c>
      <c r="I1732" s="41" t="str">
        <f>IF(Data!$B1732:I$5005&lt;&gt;"",Data!I1732,"")</f>
        <v/>
      </c>
    </row>
    <row r="1733" spans="1:9">
      <c r="A1733" s="40">
        <v>1727</v>
      </c>
      <c r="B1733" s="41" t="str">
        <f>IF(Data!B1733:$B$5005&lt;&gt;"",Data!B1733,"")</f>
        <v/>
      </c>
      <c r="C1733" s="41" t="str">
        <f>IF(Data!$B1733:C$5005&lt;&gt;"",Data!C1733,"")</f>
        <v/>
      </c>
      <c r="D1733" s="41" t="str">
        <f>IF(Data!$B1733:D$5005&lt;&gt;"",Data!D1733,"")</f>
        <v/>
      </c>
      <c r="E1733" s="41" t="str">
        <f>IF(Data!$B1733:E$5005&lt;&gt;"",Data!E1733,"")</f>
        <v/>
      </c>
      <c r="F1733" s="41" t="str">
        <f>IF(Data!$B1733:F$5005&lt;&gt;"",Data!F1733,"")</f>
        <v/>
      </c>
      <c r="G1733" s="41" t="str">
        <f>IF(Data!$B1733:G$5005&lt;&gt;"",Data!G1733,"")</f>
        <v/>
      </c>
      <c r="H1733" s="41" t="str">
        <f>IF(Data!$B1733:H$5005&lt;&gt;"",Data!H1733,"")</f>
        <v/>
      </c>
      <c r="I1733" s="41" t="str">
        <f>IF(Data!$B1733:I$5005&lt;&gt;"",Data!I1733,"")</f>
        <v/>
      </c>
    </row>
    <row r="1734" spans="1:9">
      <c r="A1734" s="40">
        <v>1728</v>
      </c>
      <c r="B1734" s="41" t="str">
        <f>IF(Data!B1734:$B$5005&lt;&gt;"",Data!B1734,"")</f>
        <v/>
      </c>
      <c r="C1734" s="41" t="str">
        <f>IF(Data!$B1734:C$5005&lt;&gt;"",Data!C1734,"")</f>
        <v/>
      </c>
      <c r="D1734" s="41" t="str">
        <f>IF(Data!$B1734:D$5005&lt;&gt;"",Data!D1734,"")</f>
        <v/>
      </c>
      <c r="E1734" s="41" t="str">
        <f>IF(Data!$B1734:E$5005&lt;&gt;"",Data!E1734,"")</f>
        <v/>
      </c>
      <c r="F1734" s="41" t="str">
        <f>IF(Data!$B1734:F$5005&lt;&gt;"",Data!F1734,"")</f>
        <v/>
      </c>
      <c r="G1734" s="41" t="str">
        <f>IF(Data!$B1734:G$5005&lt;&gt;"",Data!G1734,"")</f>
        <v/>
      </c>
      <c r="H1734" s="41" t="str">
        <f>IF(Data!$B1734:H$5005&lt;&gt;"",Data!H1734,"")</f>
        <v/>
      </c>
      <c r="I1734" s="41" t="str">
        <f>IF(Data!$B1734:I$5005&lt;&gt;"",Data!I1734,"")</f>
        <v/>
      </c>
    </row>
    <row r="1735" spans="1:9">
      <c r="A1735" s="40">
        <v>1729</v>
      </c>
      <c r="B1735" s="41" t="str">
        <f>IF(Data!B1735:$B$5005&lt;&gt;"",Data!B1735,"")</f>
        <v/>
      </c>
      <c r="C1735" s="41" t="str">
        <f>IF(Data!$B1735:C$5005&lt;&gt;"",Data!C1735,"")</f>
        <v/>
      </c>
      <c r="D1735" s="41" t="str">
        <f>IF(Data!$B1735:D$5005&lt;&gt;"",Data!D1735,"")</f>
        <v/>
      </c>
      <c r="E1735" s="41" t="str">
        <f>IF(Data!$B1735:E$5005&lt;&gt;"",Data!E1735,"")</f>
        <v/>
      </c>
      <c r="F1735" s="41" t="str">
        <f>IF(Data!$B1735:F$5005&lt;&gt;"",Data!F1735,"")</f>
        <v/>
      </c>
      <c r="G1735" s="41" t="str">
        <f>IF(Data!$B1735:G$5005&lt;&gt;"",Data!G1735,"")</f>
        <v/>
      </c>
      <c r="H1735" s="41" t="str">
        <f>IF(Data!$B1735:H$5005&lt;&gt;"",Data!H1735,"")</f>
        <v/>
      </c>
      <c r="I1735" s="41" t="str">
        <f>IF(Data!$B1735:I$5005&lt;&gt;"",Data!I1735,"")</f>
        <v/>
      </c>
    </row>
    <row r="1736" spans="1:9">
      <c r="A1736" s="40">
        <v>1730</v>
      </c>
      <c r="B1736" s="41" t="str">
        <f>IF(Data!B1736:$B$5005&lt;&gt;"",Data!B1736,"")</f>
        <v/>
      </c>
      <c r="C1736" s="41" t="str">
        <f>IF(Data!$B1736:C$5005&lt;&gt;"",Data!C1736,"")</f>
        <v/>
      </c>
      <c r="D1736" s="41" t="str">
        <f>IF(Data!$B1736:D$5005&lt;&gt;"",Data!D1736,"")</f>
        <v/>
      </c>
      <c r="E1736" s="41" t="str">
        <f>IF(Data!$B1736:E$5005&lt;&gt;"",Data!E1736,"")</f>
        <v/>
      </c>
      <c r="F1736" s="41" t="str">
        <f>IF(Data!$B1736:F$5005&lt;&gt;"",Data!F1736,"")</f>
        <v/>
      </c>
      <c r="G1736" s="41" t="str">
        <f>IF(Data!$B1736:G$5005&lt;&gt;"",Data!G1736,"")</f>
        <v/>
      </c>
      <c r="H1736" s="41" t="str">
        <f>IF(Data!$B1736:H$5005&lt;&gt;"",Data!H1736,"")</f>
        <v/>
      </c>
      <c r="I1736" s="41" t="str">
        <f>IF(Data!$B1736:I$5005&lt;&gt;"",Data!I1736,"")</f>
        <v/>
      </c>
    </row>
    <row r="1737" spans="1:9">
      <c r="A1737" s="40">
        <v>1731</v>
      </c>
      <c r="B1737" s="41" t="str">
        <f>IF(Data!B1737:$B$5005&lt;&gt;"",Data!B1737,"")</f>
        <v/>
      </c>
      <c r="C1737" s="41" t="str">
        <f>IF(Data!$B1737:C$5005&lt;&gt;"",Data!C1737,"")</f>
        <v/>
      </c>
      <c r="D1737" s="41" t="str">
        <f>IF(Data!$B1737:D$5005&lt;&gt;"",Data!D1737,"")</f>
        <v/>
      </c>
      <c r="E1737" s="41" t="str">
        <f>IF(Data!$B1737:E$5005&lt;&gt;"",Data!E1737,"")</f>
        <v/>
      </c>
      <c r="F1737" s="41" t="str">
        <f>IF(Data!$B1737:F$5005&lt;&gt;"",Data!F1737,"")</f>
        <v/>
      </c>
      <c r="G1737" s="41" t="str">
        <f>IF(Data!$B1737:G$5005&lt;&gt;"",Data!G1737,"")</f>
        <v/>
      </c>
      <c r="H1737" s="41" t="str">
        <f>IF(Data!$B1737:H$5005&lt;&gt;"",Data!H1737,"")</f>
        <v/>
      </c>
      <c r="I1737" s="41" t="str">
        <f>IF(Data!$B1737:I$5005&lt;&gt;"",Data!I1737,"")</f>
        <v/>
      </c>
    </row>
    <row r="1738" spans="1:9">
      <c r="A1738" s="40">
        <v>1732</v>
      </c>
      <c r="B1738" s="41" t="str">
        <f>IF(Data!B1738:$B$5005&lt;&gt;"",Data!B1738,"")</f>
        <v/>
      </c>
      <c r="C1738" s="41" t="str">
        <f>IF(Data!$B1738:C$5005&lt;&gt;"",Data!C1738,"")</f>
        <v/>
      </c>
      <c r="D1738" s="41" t="str">
        <f>IF(Data!$B1738:D$5005&lt;&gt;"",Data!D1738,"")</f>
        <v/>
      </c>
      <c r="E1738" s="41" t="str">
        <f>IF(Data!$B1738:E$5005&lt;&gt;"",Data!E1738,"")</f>
        <v/>
      </c>
      <c r="F1738" s="41" t="str">
        <f>IF(Data!$B1738:F$5005&lt;&gt;"",Data!F1738,"")</f>
        <v/>
      </c>
      <c r="G1738" s="41" t="str">
        <f>IF(Data!$B1738:G$5005&lt;&gt;"",Data!G1738,"")</f>
        <v/>
      </c>
      <c r="H1738" s="41" t="str">
        <f>IF(Data!$B1738:H$5005&lt;&gt;"",Data!H1738,"")</f>
        <v/>
      </c>
      <c r="I1738" s="41" t="str">
        <f>IF(Data!$B1738:I$5005&lt;&gt;"",Data!I1738,"")</f>
        <v/>
      </c>
    </row>
    <row r="1739" spans="1:9">
      <c r="A1739" s="40">
        <v>1733</v>
      </c>
      <c r="B1739" s="41" t="str">
        <f>IF(Data!B1739:$B$5005&lt;&gt;"",Data!B1739,"")</f>
        <v/>
      </c>
      <c r="C1739" s="41" t="str">
        <f>IF(Data!$B1739:C$5005&lt;&gt;"",Data!C1739,"")</f>
        <v/>
      </c>
      <c r="D1739" s="41" t="str">
        <f>IF(Data!$B1739:D$5005&lt;&gt;"",Data!D1739,"")</f>
        <v/>
      </c>
      <c r="E1739" s="41" t="str">
        <f>IF(Data!$B1739:E$5005&lt;&gt;"",Data!E1739,"")</f>
        <v/>
      </c>
      <c r="F1739" s="41" t="str">
        <f>IF(Data!$B1739:F$5005&lt;&gt;"",Data!F1739,"")</f>
        <v/>
      </c>
      <c r="G1739" s="41" t="str">
        <f>IF(Data!$B1739:G$5005&lt;&gt;"",Data!G1739,"")</f>
        <v/>
      </c>
      <c r="H1739" s="41" t="str">
        <f>IF(Data!$B1739:H$5005&lt;&gt;"",Data!H1739,"")</f>
        <v/>
      </c>
      <c r="I1739" s="41" t="str">
        <f>IF(Data!$B1739:I$5005&lt;&gt;"",Data!I1739,"")</f>
        <v/>
      </c>
    </row>
    <row r="1740" spans="1:9">
      <c r="A1740" s="40">
        <v>1734</v>
      </c>
      <c r="B1740" s="41" t="str">
        <f>IF(Data!B1740:$B$5005&lt;&gt;"",Data!B1740,"")</f>
        <v/>
      </c>
      <c r="C1740" s="41" t="str">
        <f>IF(Data!$B1740:C$5005&lt;&gt;"",Data!C1740,"")</f>
        <v/>
      </c>
      <c r="D1740" s="41" t="str">
        <f>IF(Data!$B1740:D$5005&lt;&gt;"",Data!D1740,"")</f>
        <v/>
      </c>
      <c r="E1740" s="41" t="str">
        <f>IF(Data!$B1740:E$5005&lt;&gt;"",Data!E1740,"")</f>
        <v/>
      </c>
      <c r="F1740" s="41" t="str">
        <f>IF(Data!$B1740:F$5005&lt;&gt;"",Data!F1740,"")</f>
        <v/>
      </c>
      <c r="G1740" s="41" t="str">
        <f>IF(Data!$B1740:G$5005&lt;&gt;"",Data!G1740,"")</f>
        <v/>
      </c>
      <c r="H1740" s="41" t="str">
        <f>IF(Data!$B1740:H$5005&lt;&gt;"",Data!H1740,"")</f>
        <v/>
      </c>
      <c r="I1740" s="41" t="str">
        <f>IF(Data!$B1740:I$5005&lt;&gt;"",Data!I1740,"")</f>
        <v/>
      </c>
    </row>
    <row r="1741" spans="1:9">
      <c r="A1741" s="40">
        <v>1735</v>
      </c>
      <c r="B1741" s="41" t="str">
        <f>IF(Data!B1741:$B$5005&lt;&gt;"",Data!B1741,"")</f>
        <v/>
      </c>
      <c r="C1741" s="41" t="str">
        <f>IF(Data!$B1741:C$5005&lt;&gt;"",Data!C1741,"")</f>
        <v/>
      </c>
      <c r="D1741" s="41" t="str">
        <f>IF(Data!$B1741:D$5005&lt;&gt;"",Data!D1741,"")</f>
        <v/>
      </c>
      <c r="E1741" s="41" t="str">
        <f>IF(Data!$B1741:E$5005&lt;&gt;"",Data!E1741,"")</f>
        <v/>
      </c>
      <c r="F1741" s="41" t="str">
        <f>IF(Data!$B1741:F$5005&lt;&gt;"",Data!F1741,"")</f>
        <v/>
      </c>
      <c r="G1741" s="41" t="str">
        <f>IF(Data!$B1741:G$5005&lt;&gt;"",Data!G1741,"")</f>
        <v/>
      </c>
      <c r="H1741" s="41" t="str">
        <f>IF(Data!$B1741:H$5005&lt;&gt;"",Data!H1741,"")</f>
        <v/>
      </c>
      <c r="I1741" s="41" t="str">
        <f>IF(Data!$B1741:I$5005&lt;&gt;"",Data!I1741,"")</f>
        <v/>
      </c>
    </row>
    <row r="1742" spans="1:9">
      <c r="A1742" s="40">
        <v>1736</v>
      </c>
      <c r="B1742" s="41" t="str">
        <f>IF(Data!B1742:$B$5005&lt;&gt;"",Data!B1742,"")</f>
        <v/>
      </c>
      <c r="C1742" s="41" t="str">
        <f>IF(Data!$B1742:C$5005&lt;&gt;"",Data!C1742,"")</f>
        <v/>
      </c>
      <c r="D1742" s="41" t="str">
        <f>IF(Data!$B1742:D$5005&lt;&gt;"",Data!D1742,"")</f>
        <v/>
      </c>
      <c r="E1742" s="41" t="str">
        <f>IF(Data!$B1742:E$5005&lt;&gt;"",Data!E1742,"")</f>
        <v/>
      </c>
      <c r="F1742" s="41" t="str">
        <f>IF(Data!$B1742:F$5005&lt;&gt;"",Data!F1742,"")</f>
        <v/>
      </c>
      <c r="G1742" s="41" t="str">
        <f>IF(Data!$B1742:G$5005&lt;&gt;"",Data!G1742,"")</f>
        <v/>
      </c>
      <c r="H1742" s="41" t="str">
        <f>IF(Data!$B1742:H$5005&lt;&gt;"",Data!H1742,"")</f>
        <v/>
      </c>
      <c r="I1742" s="41" t="str">
        <f>IF(Data!$B1742:I$5005&lt;&gt;"",Data!I1742,"")</f>
        <v/>
      </c>
    </row>
    <row r="1743" spans="1:9">
      <c r="A1743" s="40">
        <v>1737</v>
      </c>
      <c r="B1743" s="41" t="str">
        <f>IF(Data!B1743:$B$5005&lt;&gt;"",Data!B1743,"")</f>
        <v/>
      </c>
      <c r="C1743" s="41" t="str">
        <f>IF(Data!$B1743:C$5005&lt;&gt;"",Data!C1743,"")</f>
        <v/>
      </c>
      <c r="D1743" s="41" t="str">
        <f>IF(Data!$B1743:D$5005&lt;&gt;"",Data!D1743,"")</f>
        <v/>
      </c>
      <c r="E1743" s="41" t="str">
        <f>IF(Data!$B1743:E$5005&lt;&gt;"",Data!E1743,"")</f>
        <v/>
      </c>
      <c r="F1743" s="41" t="str">
        <f>IF(Data!$B1743:F$5005&lt;&gt;"",Data!F1743,"")</f>
        <v/>
      </c>
      <c r="G1743" s="41" t="str">
        <f>IF(Data!$B1743:G$5005&lt;&gt;"",Data!G1743,"")</f>
        <v/>
      </c>
      <c r="H1743" s="41" t="str">
        <f>IF(Data!$B1743:H$5005&lt;&gt;"",Data!H1743,"")</f>
        <v/>
      </c>
      <c r="I1743" s="41" t="str">
        <f>IF(Data!$B1743:I$5005&lt;&gt;"",Data!I1743,"")</f>
        <v/>
      </c>
    </row>
    <row r="1744" spans="1:9">
      <c r="A1744" s="40">
        <v>1738</v>
      </c>
      <c r="B1744" s="41" t="str">
        <f>IF(Data!B1744:$B$5005&lt;&gt;"",Data!B1744,"")</f>
        <v/>
      </c>
      <c r="C1744" s="41" t="str">
        <f>IF(Data!$B1744:C$5005&lt;&gt;"",Data!C1744,"")</f>
        <v/>
      </c>
      <c r="D1744" s="41" t="str">
        <f>IF(Data!$B1744:D$5005&lt;&gt;"",Data!D1744,"")</f>
        <v/>
      </c>
      <c r="E1744" s="41" t="str">
        <f>IF(Data!$B1744:E$5005&lt;&gt;"",Data!E1744,"")</f>
        <v/>
      </c>
      <c r="F1744" s="41" t="str">
        <f>IF(Data!$B1744:F$5005&lt;&gt;"",Data!F1744,"")</f>
        <v/>
      </c>
      <c r="G1744" s="41" t="str">
        <f>IF(Data!$B1744:G$5005&lt;&gt;"",Data!G1744,"")</f>
        <v/>
      </c>
      <c r="H1744" s="41" t="str">
        <f>IF(Data!$B1744:H$5005&lt;&gt;"",Data!H1744,"")</f>
        <v/>
      </c>
      <c r="I1744" s="41" t="str">
        <f>IF(Data!$B1744:I$5005&lt;&gt;"",Data!I1744,"")</f>
        <v/>
      </c>
    </row>
    <row r="1745" spans="1:9">
      <c r="A1745" s="40">
        <v>1739</v>
      </c>
      <c r="B1745" s="41" t="str">
        <f>IF(Data!B1745:$B$5005&lt;&gt;"",Data!B1745,"")</f>
        <v/>
      </c>
      <c r="C1745" s="41" t="str">
        <f>IF(Data!$B1745:C$5005&lt;&gt;"",Data!C1745,"")</f>
        <v/>
      </c>
      <c r="D1745" s="41" t="str">
        <f>IF(Data!$B1745:D$5005&lt;&gt;"",Data!D1745,"")</f>
        <v/>
      </c>
      <c r="E1745" s="41" t="str">
        <f>IF(Data!$B1745:E$5005&lt;&gt;"",Data!E1745,"")</f>
        <v/>
      </c>
      <c r="F1745" s="41" t="str">
        <f>IF(Data!$B1745:F$5005&lt;&gt;"",Data!F1745,"")</f>
        <v/>
      </c>
      <c r="G1745" s="41" t="str">
        <f>IF(Data!$B1745:G$5005&lt;&gt;"",Data!G1745,"")</f>
        <v/>
      </c>
      <c r="H1745" s="41" t="str">
        <f>IF(Data!$B1745:H$5005&lt;&gt;"",Data!H1745,"")</f>
        <v/>
      </c>
      <c r="I1745" s="41" t="str">
        <f>IF(Data!$B1745:I$5005&lt;&gt;"",Data!I1745,"")</f>
        <v/>
      </c>
    </row>
    <row r="1746" spans="1:9">
      <c r="A1746" s="40">
        <v>1740</v>
      </c>
      <c r="B1746" s="41" t="str">
        <f>IF(Data!B1746:$B$5005&lt;&gt;"",Data!B1746,"")</f>
        <v/>
      </c>
      <c r="C1746" s="41" t="str">
        <f>IF(Data!$B1746:C$5005&lt;&gt;"",Data!C1746,"")</f>
        <v/>
      </c>
      <c r="D1746" s="41" t="str">
        <f>IF(Data!$B1746:D$5005&lt;&gt;"",Data!D1746,"")</f>
        <v/>
      </c>
      <c r="E1746" s="41" t="str">
        <f>IF(Data!$B1746:E$5005&lt;&gt;"",Data!E1746,"")</f>
        <v/>
      </c>
      <c r="F1746" s="41" t="str">
        <f>IF(Data!$B1746:F$5005&lt;&gt;"",Data!F1746,"")</f>
        <v/>
      </c>
      <c r="G1746" s="41" t="str">
        <f>IF(Data!$B1746:G$5005&lt;&gt;"",Data!G1746,"")</f>
        <v/>
      </c>
      <c r="H1746" s="41" t="str">
        <f>IF(Data!$B1746:H$5005&lt;&gt;"",Data!H1746,"")</f>
        <v/>
      </c>
      <c r="I1746" s="41" t="str">
        <f>IF(Data!$B1746:I$5005&lt;&gt;"",Data!I1746,"")</f>
        <v/>
      </c>
    </row>
    <row r="1747" spans="1:9">
      <c r="A1747" s="40">
        <v>1741</v>
      </c>
      <c r="B1747" s="41" t="str">
        <f>IF(Data!B1747:$B$5005&lt;&gt;"",Data!B1747,"")</f>
        <v/>
      </c>
      <c r="C1747" s="41" t="str">
        <f>IF(Data!$B1747:C$5005&lt;&gt;"",Data!C1747,"")</f>
        <v/>
      </c>
      <c r="D1747" s="41" t="str">
        <f>IF(Data!$B1747:D$5005&lt;&gt;"",Data!D1747,"")</f>
        <v/>
      </c>
      <c r="E1747" s="41" t="str">
        <f>IF(Data!$B1747:E$5005&lt;&gt;"",Data!E1747,"")</f>
        <v/>
      </c>
      <c r="F1747" s="41" t="str">
        <f>IF(Data!$B1747:F$5005&lt;&gt;"",Data!F1747,"")</f>
        <v/>
      </c>
      <c r="G1747" s="41" t="str">
        <f>IF(Data!$B1747:G$5005&lt;&gt;"",Data!G1747,"")</f>
        <v/>
      </c>
      <c r="H1747" s="41" t="str">
        <f>IF(Data!$B1747:H$5005&lt;&gt;"",Data!H1747,"")</f>
        <v/>
      </c>
      <c r="I1747" s="41" t="str">
        <f>IF(Data!$B1747:I$5005&lt;&gt;"",Data!I1747,"")</f>
        <v/>
      </c>
    </row>
    <row r="1748" spans="1:9">
      <c r="A1748" s="40">
        <v>1742</v>
      </c>
      <c r="B1748" s="41" t="str">
        <f>IF(Data!B1748:$B$5005&lt;&gt;"",Data!B1748,"")</f>
        <v/>
      </c>
      <c r="C1748" s="41" t="str">
        <f>IF(Data!$B1748:C$5005&lt;&gt;"",Data!C1748,"")</f>
        <v/>
      </c>
      <c r="D1748" s="41" t="str">
        <f>IF(Data!$B1748:D$5005&lt;&gt;"",Data!D1748,"")</f>
        <v/>
      </c>
      <c r="E1748" s="41" t="str">
        <f>IF(Data!$B1748:E$5005&lt;&gt;"",Data!E1748,"")</f>
        <v/>
      </c>
      <c r="F1748" s="41" t="str">
        <f>IF(Data!$B1748:F$5005&lt;&gt;"",Data!F1748,"")</f>
        <v/>
      </c>
      <c r="G1748" s="41" t="str">
        <f>IF(Data!$B1748:G$5005&lt;&gt;"",Data!G1748,"")</f>
        <v/>
      </c>
      <c r="H1748" s="41" t="str">
        <f>IF(Data!$B1748:H$5005&lt;&gt;"",Data!H1748,"")</f>
        <v/>
      </c>
      <c r="I1748" s="41" t="str">
        <f>IF(Data!$B1748:I$5005&lt;&gt;"",Data!I1748,"")</f>
        <v/>
      </c>
    </row>
    <row r="1749" spans="1:9">
      <c r="A1749" s="40">
        <v>1743</v>
      </c>
      <c r="B1749" s="41" t="str">
        <f>IF(Data!B1749:$B$5005&lt;&gt;"",Data!B1749,"")</f>
        <v/>
      </c>
      <c r="C1749" s="41" t="str">
        <f>IF(Data!$B1749:C$5005&lt;&gt;"",Data!C1749,"")</f>
        <v/>
      </c>
      <c r="D1749" s="41" t="str">
        <f>IF(Data!$B1749:D$5005&lt;&gt;"",Data!D1749,"")</f>
        <v/>
      </c>
      <c r="E1749" s="41" t="str">
        <f>IF(Data!$B1749:E$5005&lt;&gt;"",Data!E1749,"")</f>
        <v/>
      </c>
      <c r="F1749" s="41" t="str">
        <f>IF(Data!$B1749:F$5005&lt;&gt;"",Data!F1749,"")</f>
        <v/>
      </c>
      <c r="G1749" s="41" t="str">
        <f>IF(Data!$B1749:G$5005&lt;&gt;"",Data!G1749,"")</f>
        <v/>
      </c>
      <c r="H1749" s="41" t="str">
        <f>IF(Data!$B1749:H$5005&lt;&gt;"",Data!H1749,"")</f>
        <v/>
      </c>
      <c r="I1749" s="41" t="str">
        <f>IF(Data!$B1749:I$5005&lt;&gt;"",Data!I1749,"")</f>
        <v/>
      </c>
    </row>
    <row r="1750" spans="1:9">
      <c r="A1750" s="40">
        <v>1744</v>
      </c>
      <c r="B1750" s="41" t="str">
        <f>IF(Data!B1750:$B$5005&lt;&gt;"",Data!B1750,"")</f>
        <v/>
      </c>
      <c r="C1750" s="41" t="str">
        <f>IF(Data!$B1750:C$5005&lt;&gt;"",Data!C1750,"")</f>
        <v/>
      </c>
      <c r="D1750" s="41" t="str">
        <f>IF(Data!$B1750:D$5005&lt;&gt;"",Data!D1750,"")</f>
        <v/>
      </c>
      <c r="E1750" s="41" t="str">
        <f>IF(Data!$B1750:E$5005&lt;&gt;"",Data!E1750,"")</f>
        <v/>
      </c>
      <c r="F1750" s="41" t="str">
        <f>IF(Data!$B1750:F$5005&lt;&gt;"",Data!F1750,"")</f>
        <v/>
      </c>
      <c r="G1750" s="41" t="str">
        <f>IF(Data!$B1750:G$5005&lt;&gt;"",Data!G1750,"")</f>
        <v/>
      </c>
      <c r="H1750" s="41" t="str">
        <f>IF(Data!$B1750:H$5005&lt;&gt;"",Data!H1750,"")</f>
        <v/>
      </c>
      <c r="I1750" s="41" t="str">
        <f>IF(Data!$B1750:I$5005&lt;&gt;"",Data!I1750,"")</f>
        <v/>
      </c>
    </row>
    <row r="1751" spans="1:9">
      <c r="A1751" s="40">
        <v>1745</v>
      </c>
      <c r="B1751" s="41" t="str">
        <f>IF(Data!B1751:$B$5005&lt;&gt;"",Data!B1751,"")</f>
        <v/>
      </c>
      <c r="C1751" s="41" t="str">
        <f>IF(Data!$B1751:C$5005&lt;&gt;"",Data!C1751,"")</f>
        <v/>
      </c>
      <c r="D1751" s="41" t="str">
        <f>IF(Data!$B1751:D$5005&lt;&gt;"",Data!D1751,"")</f>
        <v/>
      </c>
      <c r="E1751" s="41" t="str">
        <f>IF(Data!$B1751:E$5005&lt;&gt;"",Data!E1751,"")</f>
        <v/>
      </c>
      <c r="F1751" s="41" t="str">
        <f>IF(Data!$B1751:F$5005&lt;&gt;"",Data!F1751,"")</f>
        <v/>
      </c>
      <c r="G1751" s="41" t="str">
        <f>IF(Data!$B1751:G$5005&lt;&gt;"",Data!G1751,"")</f>
        <v/>
      </c>
      <c r="H1751" s="41" t="str">
        <f>IF(Data!$B1751:H$5005&lt;&gt;"",Data!H1751,"")</f>
        <v/>
      </c>
      <c r="I1751" s="41" t="str">
        <f>IF(Data!$B1751:I$5005&lt;&gt;"",Data!I1751,"")</f>
        <v/>
      </c>
    </row>
    <row r="1752" spans="1:9">
      <c r="A1752" s="40">
        <v>1746</v>
      </c>
      <c r="B1752" s="41" t="str">
        <f>IF(Data!B1752:$B$5005&lt;&gt;"",Data!B1752,"")</f>
        <v/>
      </c>
      <c r="C1752" s="41" t="str">
        <f>IF(Data!$B1752:C$5005&lt;&gt;"",Data!C1752,"")</f>
        <v/>
      </c>
      <c r="D1752" s="41" t="str">
        <f>IF(Data!$B1752:D$5005&lt;&gt;"",Data!D1752,"")</f>
        <v/>
      </c>
      <c r="E1752" s="41" t="str">
        <f>IF(Data!$B1752:E$5005&lt;&gt;"",Data!E1752,"")</f>
        <v/>
      </c>
      <c r="F1752" s="41" t="str">
        <f>IF(Data!$B1752:F$5005&lt;&gt;"",Data!F1752,"")</f>
        <v/>
      </c>
      <c r="G1752" s="41" t="str">
        <f>IF(Data!$B1752:G$5005&lt;&gt;"",Data!G1752,"")</f>
        <v/>
      </c>
      <c r="H1752" s="41" t="str">
        <f>IF(Data!$B1752:H$5005&lt;&gt;"",Data!H1752,"")</f>
        <v/>
      </c>
      <c r="I1752" s="41" t="str">
        <f>IF(Data!$B1752:I$5005&lt;&gt;"",Data!I1752,"")</f>
        <v/>
      </c>
    </row>
    <row r="1753" spans="1:9">
      <c r="A1753" s="40">
        <v>1747</v>
      </c>
      <c r="B1753" s="41" t="str">
        <f>IF(Data!B1753:$B$5005&lt;&gt;"",Data!B1753,"")</f>
        <v/>
      </c>
      <c r="C1753" s="41" t="str">
        <f>IF(Data!$B1753:C$5005&lt;&gt;"",Data!C1753,"")</f>
        <v/>
      </c>
      <c r="D1753" s="41" t="str">
        <f>IF(Data!$B1753:D$5005&lt;&gt;"",Data!D1753,"")</f>
        <v/>
      </c>
      <c r="E1753" s="41" t="str">
        <f>IF(Data!$B1753:E$5005&lt;&gt;"",Data!E1753,"")</f>
        <v/>
      </c>
      <c r="F1753" s="41" t="str">
        <f>IF(Data!$B1753:F$5005&lt;&gt;"",Data!F1753,"")</f>
        <v/>
      </c>
      <c r="G1753" s="41" t="str">
        <f>IF(Data!$B1753:G$5005&lt;&gt;"",Data!G1753,"")</f>
        <v/>
      </c>
      <c r="H1753" s="41" t="str">
        <f>IF(Data!$B1753:H$5005&lt;&gt;"",Data!H1753,"")</f>
        <v/>
      </c>
      <c r="I1753" s="41" t="str">
        <f>IF(Data!$B1753:I$5005&lt;&gt;"",Data!I1753,"")</f>
        <v/>
      </c>
    </row>
    <row r="1754" spans="1:9">
      <c r="A1754" s="40">
        <v>1748</v>
      </c>
      <c r="B1754" s="41" t="str">
        <f>IF(Data!B1754:$B$5005&lt;&gt;"",Data!B1754,"")</f>
        <v/>
      </c>
      <c r="C1754" s="41" t="str">
        <f>IF(Data!$B1754:C$5005&lt;&gt;"",Data!C1754,"")</f>
        <v/>
      </c>
      <c r="D1754" s="41" t="str">
        <f>IF(Data!$B1754:D$5005&lt;&gt;"",Data!D1754,"")</f>
        <v/>
      </c>
      <c r="E1754" s="41" t="str">
        <f>IF(Data!$B1754:E$5005&lt;&gt;"",Data!E1754,"")</f>
        <v/>
      </c>
      <c r="F1754" s="41" t="str">
        <f>IF(Data!$B1754:F$5005&lt;&gt;"",Data!F1754,"")</f>
        <v/>
      </c>
      <c r="G1754" s="41" t="str">
        <f>IF(Data!$B1754:G$5005&lt;&gt;"",Data!G1754,"")</f>
        <v/>
      </c>
      <c r="H1754" s="41" t="str">
        <f>IF(Data!$B1754:H$5005&lt;&gt;"",Data!H1754,"")</f>
        <v/>
      </c>
      <c r="I1754" s="41" t="str">
        <f>IF(Data!$B1754:I$5005&lt;&gt;"",Data!I1754,"")</f>
        <v/>
      </c>
    </row>
    <row r="1755" spans="1:9">
      <c r="A1755" s="40">
        <v>1749</v>
      </c>
      <c r="B1755" s="41" t="str">
        <f>IF(Data!B1755:$B$5005&lt;&gt;"",Data!B1755,"")</f>
        <v/>
      </c>
      <c r="C1755" s="41" t="str">
        <f>IF(Data!$B1755:C$5005&lt;&gt;"",Data!C1755,"")</f>
        <v/>
      </c>
      <c r="D1755" s="41" t="str">
        <f>IF(Data!$B1755:D$5005&lt;&gt;"",Data!D1755,"")</f>
        <v/>
      </c>
      <c r="E1755" s="41" t="str">
        <f>IF(Data!$B1755:E$5005&lt;&gt;"",Data!E1755,"")</f>
        <v/>
      </c>
      <c r="F1755" s="41" t="str">
        <f>IF(Data!$B1755:F$5005&lt;&gt;"",Data!F1755,"")</f>
        <v/>
      </c>
      <c r="G1755" s="41" t="str">
        <f>IF(Data!$B1755:G$5005&lt;&gt;"",Data!G1755,"")</f>
        <v/>
      </c>
      <c r="H1755" s="41" t="str">
        <f>IF(Data!$B1755:H$5005&lt;&gt;"",Data!H1755,"")</f>
        <v/>
      </c>
      <c r="I1755" s="41" t="str">
        <f>IF(Data!$B1755:I$5005&lt;&gt;"",Data!I1755,"")</f>
        <v/>
      </c>
    </row>
    <row r="1756" spans="1:9">
      <c r="A1756" s="40">
        <v>1750</v>
      </c>
      <c r="B1756" s="41" t="str">
        <f>IF(Data!B1756:$B$5005&lt;&gt;"",Data!B1756,"")</f>
        <v/>
      </c>
      <c r="C1756" s="41" t="str">
        <f>IF(Data!$B1756:C$5005&lt;&gt;"",Data!C1756,"")</f>
        <v/>
      </c>
      <c r="D1756" s="41" t="str">
        <f>IF(Data!$B1756:D$5005&lt;&gt;"",Data!D1756,"")</f>
        <v/>
      </c>
      <c r="E1756" s="41" t="str">
        <f>IF(Data!$B1756:E$5005&lt;&gt;"",Data!E1756,"")</f>
        <v/>
      </c>
      <c r="F1756" s="41" t="str">
        <f>IF(Data!$B1756:F$5005&lt;&gt;"",Data!F1756,"")</f>
        <v/>
      </c>
      <c r="G1756" s="41" t="str">
        <f>IF(Data!$B1756:G$5005&lt;&gt;"",Data!G1756,"")</f>
        <v/>
      </c>
      <c r="H1756" s="41" t="str">
        <f>IF(Data!$B1756:H$5005&lt;&gt;"",Data!H1756,"")</f>
        <v/>
      </c>
      <c r="I1756" s="41" t="str">
        <f>IF(Data!$B1756:I$5005&lt;&gt;"",Data!I1756,"")</f>
        <v/>
      </c>
    </row>
    <row r="1757" spans="1:9">
      <c r="A1757" s="40">
        <v>1751</v>
      </c>
      <c r="B1757" s="41" t="str">
        <f>IF(Data!B1757:$B$5005&lt;&gt;"",Data!B1757,"")</f>
        <v/>
      </c>
      <c r="C1757" s="41" t="str">
        <f>IF(Data!$B1757:C$5005&lt;&gt;"",Data!C1757,"")</f>
        <v/>
      </c>
      <c r="D1757" s="41" t="str">
        <f>IF(Data!$B1757:D$5005&lt;&gt;"",Data!D1757,"")</f>
        <v/>
      </c>
      <c r="E1757" s="41" t="str">
        <f>IF(Data!$B1757:E$5005&lt;&gt;"",Data!E1757,"")</f>
        <v/>
      </c>
      <c r="F1757" s="41" t="str">
        <f>IF(Data!$B1757:F$5005&lt;&gt;"",Data!F1757,"")</f>
        <v/>
      </c>
      <c r="G1757" s="41" t="str">
        <f>IF(Data!$B1757:G$5005&lt;&gt;"",Data!G1757,"")</f>
        <v/>
      </c>
      <c r="H1757" s="41" t="str">
        <f>IF(Data!$B1757:H$5005&lt;&gt;"",Data!H1757,"")</f>
        <v/>
      </c>
      <c r="I1757" s="41" t="str">
        <f>IF(Data!$B1757:I$5005&lt;&gt;"",Data!I1757,"")</f>
        <v/>
      </c>
    </row>
    <row r="1758" spans="1:9">
      <c r="A1758" s="40">
        <v>1752</v>
      </c>
      <c r="B1758" s="41" t="str">
        <f>IF(Data!B1758:$B$5005&lt;&gt;"",Data!B1758,"")</f>
        <v/>
      </c>
      <c r="C1758" s="41" t="str">
        <f>IF(Data!$B1758:C$5005&lt;&gt;"",Data!C1758,"")</f>
        <v/>
      </c>
      <c r="D1758" s="41" t="str">
        <f>IF(Data!$B1758:D$5005&lt;&gt;"",Data!D1758,"")</f>
        <v/>
      </c>
      <c r="E1758" s="41" t="str">
        <f>IF(Data!$B1758:E$5005&lt;&gt;"",Data!E1758,"")</f>
        <v/>
      </c>
      <c r="F1758" s="41" t="str">
        <f>IF(Data!$B1758:F$5005&lt;&gt;"",Data!F1758,"")</f>
        <v/>
      </c>
      <c r="G1758" s="41" t="str">
        <f>IF(Data!$B1758:G$5005&lt;&gt;"",Data!G1758,"")</f>
        <v/>
      </c>
      <c r="H1758" s="41" t="str">
        <f>IF(Data!$B1758:H$5005&lt;&gt;"",Data!H1758,"")</f>
        <v/>
      </c>
      <c r="I1758" s="41" t="str">
        <f>IF(Data!$B1758:I$5005&lt;&gt;"",Data!I1758,"")</f>
        <v/>
      </c>
    </row>
    <row r="1759" spans="1:9">
      <c r="A1759" s="40">
        <v>1753</v>
      </c>
      <c r="B1759" s="41" t="str">
        <f>IF(Data!B1759:$B$5005&lt;&gt;"",Data!B1759,"")</f>
        <v/>
      </c>
      <c r="C1759" s="41" t="str">
        <f>IF(Data!$B1759:C$5005&lt;&gt;"",Data!C1759,"")</f>
        <v/>
      </c>
      <c r="D1759" s="41" t="str">
        <f>IF(Data!$B1759:D$5005&lt;&gt;"",Data!D1759,"")</f>
        <v/>
      </c>
      <c r="E1759" s="41" t="str">
        <f>IF(Data!$B1759:E$5005&lt;&gt;"",Data!E1759,"")</f>
        <v/>
      </c>
      <c r="F1759" s="41" t="str">
        <f>IF(Data!$B1759:F$5005&lt;&gt;"",Data!F1759,"")</f>
        <v/>
      </c>
      <c r="G1759" s="41" t="str">
        <f>IF(Data!$B1759:G$5005&lt;&gt;"",Data!G1759,"")</f>
        <v/>
      </c>
      <c r="H1759" s="41" t="str">
        <f>IF(Data!$B1759:H$5005&lt;&gt;"",Data!H1759,"")</f>
        <v/>
      </c>
      <c r="I1759" s="41" t="str">
        <f>IF(Data!$B1759:I$5005&lt;&gt;"",Data!I1759,"")</f>
        <v/>
      </c>
    </row>
    <row r="1760" spans="1:9">
      <c r="A1760" s="40">
        <v>1754</v>
      </c>
      <c r="B1760" s="41" t="str">
        <f>IF(Data!B1760:$B$5005&lt;&gt;"",Data!B1760,"")</f>
        <v/>
      </c>
      <c r="C1760" s="41" t="str">
        <f>IF(Data!$B1760:C$5005&lt;&gt;"",Data!C1760,"")</f>
        <v/>
      </c>
      <c r="D1760" s="41" t="str">
        <f>IF(Data!$B1760:D$5005&lt;&gt;"",Data!D1760,"")</f>
        <v/>
      </c>
      <c r="E1760" s="41" t="str">
        <f>IF(Data!$B1760:E$5005&lt;&gt;"",Data!E1760,"")</f>
        <v/>
      </c>
      <c r="F1760" s="41" t="str">
        <f>IF(Data!$B1760:F$5005&lt;&gt;"",Data!F1760,"")</f>
        <v/>
      </c>
      <c r="G1760" s="41" t="str">
        <f>IF(Data!$B1760:G$5005&lt;&gt;"",Data!G1760,"")</f>
        <v/>
      </c>
      <c r="H1760" s="41" t="str">
        <f>IF(Data!$B1760:H$5005&lt;&gt;"",Data!H1760,"")</f>
        <v/>
      </c>
      <c r="I1760" s="41" t="str">
        <f>IF(Data!$B1760:I$5005&lt;&gt;"",Data!I1760,"")</f>
        <v/>
      </c>
    </row>
    <row r="1761" spans="1:9">
      <c r="A1761" s="40">
        <v>1755</v>
      </c>
      <c r="B1761" s="41" t="str">
        <f>IF(Data!B1761:$B$5005&lt;&gt;"",Data!B1761,"")</f>
        <v/>
      </c>
      <c r="C1761" s="41" t="str">
        <f>IF(Data!$B1761:C$5005&lt;&gt;"",Data!C1761,"")</f>
        <v/>
      </c>
      <c r="D1761" s="41" t="str">
        <f>IF(Data!$B1761:D$5005&lt;&gt;"",Data!D1761,"")</f>
        <v/>
      </c>
      <c r="E1761" s="41" t="str">
        <f>IF(Data!$B1761:E$5005&lt;&gt;"",Data!E1761,"")</f>
        <v/>
      </c>
      <c r="F1761" s="41" t="str">
        <f>IF(Data!$B1761:F$5005&lt;&gt;"",Data!F1761,"")</f>
        <v/>
      </c>
      <c r="G1761" s="41" t="str">
        <f>IF(Data!$B1761:G$5005&lt;&gt;"",Data!G1761,"")</f>
        <v/>
      </c>
      <c r="H1761" s="41" t="str">
        <f>IF(Data!$B1761:H$5005&lt;&gt;"",Data!H1761,"")</f>
        <v/>
      </c>
      <c r="I1761" s="41" t="str">
        <f>IF(Data!$B1761:I$5005&lt;&gt;"",Data!I1761,"")</f>
        <v/>
      </c>
    </row>
    <row r="1762" spans="1:9">
      <c r="A1762" s="40">
        <v>1756</v>
      </c>
      <c r="B1762" s="41" t="str">
        <f>IF(Data!B1762:$B$5005&lt;&gt;"",Data!B1762,"")</f>
        <v/>
      </c>
      <c r="C1762" s="41" t="str">
        <f>IF(Data!$B1762:C$5005&lt;&gt;"",Data!C1762,"")</f>
        <v/>
      </c>
      <c r="D1762" s="41" t="str">
        <f>IF(Data!$B1762:D$5005&lt;&gt;"",Data!D1762,"")</f>
        <v/>
      </c>
      <c r="E1762" s="41" t="str">
        <f>IF(Data!$B1762:E$5005&lt;&gt;"",Data!E1762,"")</f>
        <v/>
      </c>
      <c r="F1762" s="41" t="str">
        <f>IF(Data!$B1762:F$5005&lt;&gt;"",Data!F1762,"")</f>
        <v/>
      </c>
      <c r="G1762" s="41" t="str">
        <f>IF(Data!$B1762:G$5005&lt;&gt;"",Data!G1762,"")</f>
        <v/>
      </c>
      <c r="H1762" s="41" t="str">
        <f>IF(Data!$B1762:H$5005&lt;&gt;"",Data!H1762,"")</f>
        <v/>
      </c>
      <c r="I1762" s="41" t="str">
        <f>IF(Data!$B1762:I$5005&lt;&gt;"",Data!I1762,"")</f>
        <v/>
      </c>
    </row>
    <row r="1763" spans="1:9">
      <c r="A1763" s="40">
        <v>1757</v>
      </c>
      <c r="B1763" s="41" t="str">
        <f>IF(Data!B1763:$B$5005&lt;&gt;"",Data!B1763,"")</f>
        <v/>
      </c>
      <c r="C1763" s="41" t="str">
        <f>IF(Data!$B1763:C$5005&lt;&gt;"",Data!C1763,"")</f>
        <v/>
      </c>
      <c r="D1763" s="41" t="str">
        <f>IF(Data!$B1763:D$5005&lt;&gt;"",Data!D1763,"")</f>
        <v/>
      </c>
      <c r="E1763" s="41" t="str">
        <f>IF(Data!$B1763:E$5005&lt;&gt;"",Data!E1763,"")</f>
        <v/>
      </c>
      <c r="F1763" s="41" t="str">
        <f>IF(Data!$B1763:F$5005&lt;&gt;"",Data!F1763,"")</f>
        <v/>
      </c>
      <c r="G1763" s="41" t="str">
        <f>IF(Data!$B1763:G$5005&lt;&gt;"",Data!G1763,"")</f>
        <v/>
      </c>
      <c r="H1763" s="41" t="str">
        <f>IF(Data!$B1763:H$5005&lt;&gt;"",Data!H1763,"")</f>
        <v/>
      </c>
      <c r="I1763" s="41" t="str">
        <f>IF(Data!$B1763:I$5005&lt;&gt;"",Data!I1763,"")</f>
        <v/>
      </c>
    </row>
    <row r="1764" spans="1:9">
      <c r="A1764" s="40">
        <v>1758</v>
      </c>
      <c r="B1764" s="41" t="str">
        <f>IF(Data!B1764:$B$5005&lt;&gt;"",Data!B1764,"")</f>
        <v/>
      </c>
      <c r="C1764" s="41" t="str">
        <f>IF(Data!$B1764:C$5005&lt;&gt;"",Data!C1764,"")</f>
        <v/>
      </c>
      <c r="D1764" s="41" t="str">
        <f>IF(Data!$B1764:D$5005&lt;&gt;"",Data!D1764,"")</f>
        <v/>
      </c>
      <c r="E1764" s="41" t="str">
        <f>IF(Data!$B1764:E$5005&lt;&gt;"",Data!E1764,"")</f>
        <v/>
      </c>
      <c r="F1764" s="41" t="str">
        <f>IF(Data!$B1764:F$5005&lt;&gt;"",Data!F1764,"")</f>
        <v/>
      </c>
      <c r="G1764" s="41" t="str">
        <f>IF(Data!$B1764:G$5005&lt;&gt;"",Data!G1764,"")</f>
        <v/>
      </c>
      <c r="H1764" s="41" t="str">
        <f>IF(Data!$B1764:H$5005&lt;&gt;"",Data!H1764,"")</f>
        <v/>
      </c>
      <c r="I1764" s="41" t="str">
        <f>IF(Data!$B1764:I$5005&lt;&gt;"",Data!I1764,"")</f>
        <v/>
      </c>
    </row>
    <row r="1765" spans="1:9">
      <c r="A1765" s="40">
        <v>1759</v>
      </c>
      <c r="B1765" s="41" t="str">
        <f>IF(Data!B1765:$B$5005&lt;&gt;"",Data!B1765,"")</f>
        <v/>
      </c>
      <c r="C1765" s="41" t="str">
        <f>IF(Data!$B1765:C$5005&lt;&gt;"",Data!C1765,"")</f>
        <v/>
      </c>
      <c r="D1765" s="41" t="str">
        <f>IF(Data!$B1765:D$5005&lt;&gt;"",Data!D1765,"")</f>
        <v/>
      </c>
      <c r="E1765" s="41" t="str">
        <f>IF(Data!$B1765:E$5005&lt;&gt;"",Data!E1765,"")</f>
        <v/>
      </c>
      <c r="F1765" s="41" t="str">
        <f>IF(Data!$B1765:F$5005&lt;&gt;"",Data!F1765,"")</f>
        <v/>
      </c>
      <c r="G1765" s="41" t="str">
        <f>IF(Data!$B1765:G$5005&lt;&gt;"",Data!G1765,"")</f>
        <v/>
      </c>
      <c r="H1765" s="41" t="str">
        <f>IF(Data!$B1765:H$5005&lt;&gt;"",Data!H1765,"")</f>
        <v/>
      </c>
      <c r="I1765" s="41" t="str">
        <f>IF(Data!$B1765:I$5005&lt;&gt;"",Data!I1765,"")</f>
        <v/>
      </c>
    </row>
    <row r="1766" spans="1:9">
      <c r="A1766" s="40">
        <v>1760</v>
      </c>
      <c r="B1766" s="41" t="str">
        <f>IF(Data!B1766:$B$5005&lt;&gt;"",Data!B1766,"")</f>
        <v/>
      </c>
      <c r="C1766" s="41" t="str">
        <f>IF(Data!$B1766:C$5005&lt;&gt;"",Data!C1766,"")</f>
        <v/>
      </c>
      <c r="D1766" s="41" t="str">
        <f>IF(Data!$B1766:D$5005&lt;&gt;"",Data!D1766,"")</f>
        <v/>
      </c>
      <c r="E1766" s="41" t="str">
        <f>IF(Data!$B1766:E$5005&lt;&gt;"",Data!E1766,"")</f>
        <v/>
      </c>
      <c r="F1766" s="41" t="str">
        <f>IF(Data!$B1766:F$5005&lt;&gt;"",Data!F1766,"")</f>
        <v/>
      </c>
      <c r="G1766" s="41" t="str">
        <f>IF(Data!$B1766:G$5005&lt;&gt;"",Data!G1766,"")</f>
        <v/>
      </c>
      <c r="H1766" s="41" t="str">
        <f>IF(Data!$B1766:H$5005&lt;&gt;"",Data!H1766,"")</f>
        <v/>
      </c>
      <c r="I1766" s="41" t="str">
        <f>IF(Data!$B1766:I$5005&lt;&gt;"",Data!I1766,"")</f>
        <v/>
      </c>
    </row>
    <row r="1767" spans="1:9">
      <c r="A1767" s="40">
        <v>1761</v>
      </c>
      <c r="B1767" s="41" t="str">
        <f>IF(Data!B1767:$B$5005&lt;&gt;"",Data!B1767,"")</f>
        <v/>
      </c>
      <c r="C1767" s="41" t="str">
        <f>IF(Data!$B1767:C$5005&lt;&gt;"",Data!C1767,"")</f>
        <v/>
      </c>
      <c r="D1767" s="41" t="str">
        <f>IF(Data!$B1767:D$5005&lt;&gt;"",Data!D1767,"")</f>
        <v/>
      </c>
      <c r="E1767" s="41" t="str">
        <f>IF(Data!$B1767:E$5005&lt;&gt;"",Data!E1767,"")</f>
        <v/>
      </c>
      <c r="F1767" s="41" t="str">
        <f>IF(Data!$B1767:F$5005&lt;&gt;"",Data!F1767,"")</f>
        <v/>
      </c>
      <c r="G1767" s="41" t="str">
        <f>IF(Data!$B1767:G$5005&lt;&gt;"",Data!G1767,"")</f>
        <v/>
      </c>
      <c r="H1767" s="41" t="str">
        <f>IF(Data!$B1767:H$5005&lt;&gt;"",Data!H1767,"")</f>
        <v/>
      </c>
      <c r="I1767" s="41" t="str">
        <f>IF(Data!$B1767:I$5005&lt;&gt;"",Data!I1767,"")</f>
        <v/>
      </c>
    </row>
    <row r="1768" spans="1:9">
      <c r="A1768" s="40">
        <v>1762</v>
      </c>
      <c r="B1768" s="41" t="str">
        <f>IF(Data!B1768:$B$5005&lt;&gt;"",Data!B1768,"")</f>
        <v/>
      </c>
      <c r="C1768" s="41" t="str">
        <f>IF(Data!$B1768:C$5005&lt;&gt;"",Data!C1768,"")</f>
        <v/>
      </c>
      <c r="D1768" s="41" t="str">
        <f>IF(Data!$B1768:D$5005&lt;&gt;"",Data!D1768,"")</f>
        <v/>
      </c>
      <c r="E1768" s="41" t="str">
        <f>IF(Data!$B1768:E$5005&lt;&gt;"",Data!E1768,"")</f>
        <v/>
      </c>
      <c r="F1768" s="41" t="str">
        <f>IF(Data!$B1768:F$5005&lt;&gt;"",Data!F1768,"")</f>
        <v/>
      </c>
      <c r="G1768" s="41" t="str">
        <f>IF(Data!$B1768:G$5005&lt;&gt;"",Data!G1768,"")</f>
        <v/>
      </c>
      <c r="H1768" s="41" t="str">
        <f>IF(Data!$B1768:H$5005&lt;&gt;"",Data!H1768,"")</f>
        <v/>
      </c>
      <c r="I1768" s="41" t="str">
        <f>IF(Data!$B1768:I$5005&lt;&gt;"",Data!I1768,"")</f>
        <v/>
      </c>
    </row>
    <row r="1769" spans="1:9">
      <c r="A1769" s="40">
        <v>1763</v>
      </c>
      <c r="B1769" s="41" t="str">
        <f>IF(Data!B1769:$B$5005&lt;&gt;"",Data!B1769,"")</f>
        <v/>
      </c>
      <c r="C1769" s="41" t="str">
        <f>IF(Data!$B1769:C$5005&lt;&gt;"",Data!C1769,"")</f>
        <v/>
      </c>
      <c r="D1769" s="41" t="str">
        <f>IF(Data!$B1769:D$5005&lt;&gt;"",Data!D1769,"")</f>
        <v/>
      </c>
      <c r="E1769" s="41" t="str">
        <f>IF(Data!$B1769:E$5005&lt;&gt;"",Data!E1769,"")</f>
        <v/>
      </c>
      <c r="F1769" s="41" t="str">
        <f>IF(Data!$B1769:F$5005&lt;&gt;"",Data!F1769,"")</f>
        <v/>
      </c>
      <c r="G1769" s="41" t="str">
        <f>IF(Data!$B1769:G$5005&lt;&gt;"",Data!G1769,"")</f>
        <v/>
      </c>
      <c r="H1769" s="41" t="str">
        <f>IF(Data!$B1769:H$5005&lt;&gt;"",Data!H1769,"")</f>
        <v/>
      </c>
      <c r="I1769" s="41" t="str">
        <f>IF(Data!$B1769:I$5005&lt;&gt;"",Data!I1769,"")</f>
        <v/>
      </c>
    </row>
    <row r="1770" spans="1:9">
      <c r="A1770" s="40">
        <v>1764</v>
      </c>
      <c r="B1770" s="41" t="str">
        <f>IF(Data!B1770:$B$5005&lt;&gt;"",Data!B1770,"")</f>
        <v/>
      </c>
      <c r="C1770" s="41" t="str">
        <f>IF(Data!$B1770:C$5005&lt;&gt;"",Data!C1770,"")</f>
        <v/>
      </c>
      <c r="D1770" s="41" t="str">
        <f>IF(Data!$B1770:D$5005&lt;&gt;"",Data!D1770,"")</f>
        <v/>
      </c>
      <c r="E1770" s="41" t="str">
        <f>IF(Data!$B1770:E$5005&lt;&gt;"",Data!E1770,"")</f>
        <v/>
      </c>
      <c r="F1770" s="41" t="str">
        <f>IF(Data!$B1770:F$5005&lt;&gt;"",Data!F1770,"")</f>
        <v/>
      </c>
      <c r="G1770" s="41" t="str">
        <f>IF(Data!$B1770:G$5005&lt;&gt;"",Data!G1770,"")</f>
        <v/>
      </c>
      <c r="H1770" s="41" t="str">
        <f>IF(Data!$B1770:H$5005&lt;&gt;"",Data!H1770,"")</f>
        <v/>
      </c>
      <c r="I1770" s="41" t="str">
        <f>IF(Data!$B1770:I$5005&lt;&gt;"",Data!I1770,"")</f>
        <v/>
      </c>
    </row>
    <row r="1771" spans="1:9">
      <c r="A1771" s="40">
        <v>1765</v>
      </c>
      <c r="B1771" s="41" t="str">
        <f>IF(Data!B1771:$B$5005&lt;&gt;"",Data!B1771,"")</f>
        <v/>
      </c>
      <c r="C1771" s="41" t="str">
        <f>IF(Data!$B1771:C$5005&lt;&gt;"",Data!C1771,"")</f>
        <v/>
      </c>
      <c r="D1771" s="41" t="str">
        <f>IF(Data!$B1771:D$5005&lt;&gt;"",Data!D1771,"")</f>
        <v/>
      </c>
      <c r="E1771" s="41" t="str">
        <f>IF(Data!$B1771:E$5005&lt;&gt;"",Data!E1771,"")</f>
        <v/>
      </c>
      <c r="F1771" s="41" t="str">
        <f>IF(Data!$B1771:F$5005&lt;&gt;"",Data!F1771,"")</f>
        <v/>
      </c>
      <c r="G1771" s="41" t="str">
        <f>IF(Data!$B1771:G$5005&lt;&gt;"",Data!G1771,"")</f>
        <v/>
      </c>
      <c r="H1771" s="41" t="str">
        <f>IF(Data!$B1771:H$5005&lt;&gt;"",Data!H1771,"")</f>
        <v/>
      </c>
      <c r="I1771" s="41" t="str">
        <f>IF(Data!$B1771:I$5005&lt;&gt;"",Data!I1771,"")</f>
        <v/>
      </c>
    </row>
    <row r="1772" spans="1:9">
      <c r="A1772" s="40">
        <v>1766</v>
      </c>
      <c r="B1772" s="41" t="str">
        <f>IF(Data!B1772:$B$5005&lt;&gt;"",Data!B1772,"")</f>
        <v/>
      </c>
      <c r="C1772" s="41" t="str">
        <f>IF(Data!$B1772:C$5005&lt;&gt;"",Data!C1772,"")</f>
        <v/>
      </c>
      <c r="D1772" s="41" t="str">
        <f>IF(Data!$B1772:D$5005&lt;&gt;"",Data!D1772,"")</f>
        <v/>
      </c>
      <c r="E1772" s="41" t="str">
        <f>IF(Data!$B1772:E$5005&lt;&gt;"",Data!E1772,"")</f>
        <v/>
      </c>
      <c r="F1772" s="41" t="str">
        <f>IF(Data!$B1772:F$5005&lt;&gt;"",Data!F1772,"")</f>
        <v/>
      </c>
      <c r="G1772" s="41" t="str">
        <f>IF(Data!$B1772:G$5005&lt;&gt;"",Data!G1772,"")</f>
        <v/>
      </c>
      <c r="H1772" s="41" t="str">
        <f>IF(Data!$B1772:H$5005&lt;&gt;"",Data!H1772,"")</f>
        <v/>
      </c>
      <c r="I1772" s="41" t="str">
        <f>IF(Data!$B1772:I$5005&lt;&gt;"",Data!I1772,"")</f>
        <v/>
      </c>
    </row>
    <row r="1773" spans="1:9">
      <c r="A1773" s="40">
        <v>1767</v>
      </c>
      <c r="B1773" s="41" t="str">
        <f>IF(Data!B1773:$B$5005&lt;&gt;"",Data!B1773,"")</f>
        <v/>
      </c>
      <c r="C1773" s="41" t="str">
        <f>IF(Data!$B1773:C$5005&lt;&gt;"",Data!C1773,"")</f>
        <v/>
      </c>
      <c r="D1773" s="41" t="str">
        <f>IF(Data!$B1773:D$5005&lt;&gt;"",Data!D1773,"")</f>
        <v/>
      </c>
      <c r="E1773" s="41" t="str">
        <f>IF(Data!$B1773:E$5005&lt;&gt;"",Data!E1773,"")</f>
        <v/>
      </c>
      <c r="F1773" s="41" t="str">
        <f>IF(Data!$B1773:F$5005&lt;&gt;"",Data!F1773,"")</f>
        <v/>
      </c>
      <c r="G1773" s="41" t="str">
        <f>IF(Data!$B1773:G$5005&lt;&gt;"",Data!G1773,"")</f>
        <v/>
      </c>
      <c r="H1773" s="41" t="str">
        <f>IF(Data!$B1773:H$5005&lt;&gt;"",Data!H1773,"")</f>
        <v/>
      </c>
      <c r="I1773" s="41" t="str">
        <f>IF(Data!$B1773:I$5005&lt;&gt;"",Data!I1773,"")</f>
        <v/>
      </c>
    </row>
    <row r="1774" spans="1:9">
      <c r="A1774" s="40">
        <v>1768</v>
      </c>
      <c r="B1774" s="41" t="str">
        <f>IF(Data!B1774:$B$5005&lt;&gt;"",Data!B1774,"")</f>
        <v/>
      </c>
      <c r="C1774" s="41" t="str">
        <f>IF(Data!$B1774:C$5005&lt;&gt;"",Data!C1774,"")</f>
        <v/>
      </c>
      <c r="D1774" s="41" t="str">
        <f>IF(Data!$B1774:D$5005&lt;&gt;"",Data!D1774,"")</f>
        <v/>
      </c>
      <c r="E1774" s="41" t="str">
        <f>IF(Data!$B1774:E$5005&lt;&gt;"",Data!E1774,"")</f>
        <v/>
      </c>
      <c r="F1774" s="41" t="str">
        <f>IF(Data!$B1774:F$5005&lt;&gt;"",Data!F1774,"")</f>
        <v/>
      </c>
      <c r="G1774" s="41" t="str">
        <f>IF(Data!$B1774:G$5005&lt;&gt;"",Data!G1774,"")</f>
        <v/>
      </c>
      <c r="H1774" s="41" t="str">
        <f>IF(Data!$B1774:H$5005&lt;&gt;"",Data!H1774,"")</f>
        <v/>
      </c>
      <c r="I1774" s="41" t="str">
        <f>IF(Data!$B1774:I$5005&lt;&gt;"",Data!I1774,"")</f>
        <v/>
      </c>
    </row>
    <row r="1775" spans="1:9">
      <c r="A1775" s="40">
        <v>1769</v>
      </c>
      <c r="B1775" s="41" t="str">
        <f>IF(Data!B1775:$B$5005&lt;&gt;"",Data!B1775,"")</f>
        <v/>
      </c>
      <c r="C1775" s="41" t="str">
        <f>IF(Data!$B1775:C$5005&lt;&gt;"",Data!C1775,"")</f>
        <v/>
      </c>
      <c r="D1775" s="41" t="str">
        <f>IF(Data!$B1775:D$5005&lt;&gt;"",Data!D1775,"")</f>
        <v/>
      </c>
      <c r="E1775" s="41" t="str">
        <f>IF(Data!$B1775:E$5005&lt;&gt;"",Data!E1775,"")</f>
        <v/>
      </c>
      <c r="F1775" s="41" t="str">
        <f>IF(Data!$B1775:F$5005&lt;&gt;"",Data!F1775,"")</f>
        <v/>
      </c>
      <c r="G1775" s="41" t="str">
        <f>IF(Data!$B1775:G$5005&lt;&gt;"",Data!G1775,"")</f>
        <v/>
      </c>
      <c r="H1775" s="41" t="str">
        <f>IF(Data!$B1775:H$5005&lt;&gt;"",Data!H1775,"")</f>
        <v/>
      </c>
      <c r="I1775" s="41" t="str">
        <f>IF(Data!$B1775:I$5005&lt;&gt;"",Data!I1775,"")</f>
        <v/>
      </c>
    </row>
    <row r="1776" spans="1:9">
      <c r="A1776" s="40">
        <v>1770</v>
      </c>
      <c r="B1776" s="41" t="str">
        <f>IF(Data!B1776:$B$5005&lt;&gt;"",Data!B1776,"")</f>
        <v/>
      </c>
      <c r="C1776" s="41" t="str">
        <f>IF(Data!$B1776:C$5005&lt;&gt;"",Data!C1776,"")</f>
        <v/>
      </c>
      <c r="D1776" s="41" t="str">
        <f>IF(Data!$B1776:D$5005&lt;&gt;"",Data!D1776,"")</f>
        <v/>
      </c>
      <c r="E1776" s="41" t="str">
        <f>IF(Data!$B1776:E$5005&lt;&gt;"",Data!E1776,"")</f>
        <v/>
      </c>
      <c r="F1776" s="41" t="str">
        <f>IF(Data!$B1776:F$5005&lt;&gt;"",Data!F1776,"")</f>
        <v/>
      </c>
      <c r="G1776" s="41" t="str">
        <f>IF(Data!$B1776:G$5005&lt;&gt;"",Data!G1776,"")</f>
        <v/>
      </c>
      <c r="H1776" s="41" t="str">
        <f>IF(Data!$B1776:H$5005&lt;&gt;"",Data!H1776,"")</f>
        <v/>
      </c>
      <c r="I1776" s="41" t="str">
        <f>IF(Data!$B1776:I$5005&lt;&gt;"",Data!I1776,"")</f>
        <v/>
      </c>
    </row>
    <row r="1777" spans="1:9">
      <c r="A1777" s="40">
        <v>1771</v>
      </c>
      <c r="B1777" s="41" t="str">
        <f>IF(Data!B1777:$B$5005&lt;&gt;"",Data!B1777,"")</f>
        <v/>
      </c>
      <c r="C1777" s="41" t="str">
        <f>IF(Data!$B1777:C$5005&lt;&gt;"",Data!C1777,"")</f>
        <v/>
      </c>
      <c r="D1777" s="41" t="str">
        <f>IF(Data!$B1777:D$5005&lt;&gt;"",Data!D1777,"")</f>
        <v/>
      </c>
      <c r="E1777" s="41" t="str">
        <f>IF(Data!$B1777:E$5005&lt;&gt;"",Data!E1777,"")</f>
        <v/>
      </c>
      <c r="F1777" s="41" t="str">
        <f>IF(Data!$B1777:F$5005&lt;&gt;"",Data!F1777,"")</f>
        <v/>
      </c>
      <c r="G1777" s="41" t="str">
        <f>IF(Data!$B1777:G$5005&lt;&gt;"",Data!G1777,"")</f>
        <v/>
      </c>
      <c r="H1777" s="41" t="str">
        <f>IF(Data!$B1777:H$5005&lt;&gt;"",Data!H1777,"")</f>
        <v/>
      </c>
      <c r="I1777" s="41" t="str">
        <f>IF(Data!$B1777:I$5005&lt;&gt;"",Data!I1777,"")</f>
        <v/>
      </c>
    </row>
    <row r="1778" spans="1:9">
      <c r="A1778" s="40">
        <v>1772</v>
      </c>
      <c r="B1778" s="41" t="str">
        <f>IF(Data!B1778:$B$5005&lt;&gt;"",Data!B1778,"")</f>
        <v/>
      </c>
      <c r="C1778" s="41" t="str">
        <f>IF(Data!$B1778:C$5005&lt;&gt;"",Data!C1778,"")</f>
        <v/>
      </c>
      <c r="D1778" s="41" t="str">
        <f>IF(Data!$B1778:D$5005&lt;&gt;"",Data!D1778,"")</f>
        <v/>
      </c>
      <c r="E1778" s="41" t="str">
        <f>IF(Data!$B1778:E$5005&lt;&gt;"",Data!E1778,"")</f>
        <v/>
      </c>
      <c r="F1778" s="41" t="str">
        <f>IF(Data!$B1778:F$5005&lt;&gt;"",Data!F1778,"")</f>
        <v/>
      </c>
      <c r="G1778" s="41" t="str">
        <f>IF(Data!$B1778:G$5005&lt;&gt;"",Data!G1778,"")</f>
        <v/>
      </c>
      <c r="H1778" s="41" t="str">
        <f>IF(Data!$B1778:H$5005&lt;&gt;"",Data!H1778,"")</f>
        <v/>
      </c>
      <c r="I1778" s="41" t="str">
        <f>IF(Data!$B1778:I$5005&lt;&gt;"",Data!I1778,"")</f>
        <v/>
      </c>
    </row>
    <row r="1779" spans="1:9">
      <c r="A1779" s="40">
        <v>1773</v>
      </c>
      <c r="B1779" s="41" t="str">
        <f>IF(Data!B1779:$B$5005&lt;&gt;"",Data!B1779,"")</f>
        <v/>
      </c>
      <c r="C1779" s="41" t="str">
        <f>IF(Data!$B1779:C$5005&lt;&gt;"",Data!C1779,"")</f>
        <v/>
      </c>
      <c r="D1779" s="41" t="str">
        <f>IF(Data!$B1779:D$5005&lt;&gt;"",Data!D1779,"")</f>
        <v/>
      </c>
      <c r="E1779" s="41" t="str">
        <f>IF(Data!$B1779:E$5005&lt;&gt;"",Data!E1779,"")</f>
        <v/>
      </c>
      <c r="F1779" s="41" t="str">
        <f>IF(Data!$B1779:F$5005&lt;&gt;"",Data!F1779,"")</f>
        <v/>
      </c>
      <c r="G1779" s="41" t="str">
        <f>IF(Data!$B1779:G$5005&lt;&gt;"",Data!G1779,"")</f>
        <v/>
      </c>
      <c r="H1779" s="41" t="str">
        <f>IF(Data!$B1779:H$5005&lt;&gt;"",Data!H1779,"")</f>
        <v/>
      </c>
      <c r="I1779" s="41" t="str">
        <f>IF(Data!$B1779:I$5005&lt;&gt;"",Data!I1779,"")</f>
        <v/>
      </c>
    </row>
    <row r="1780" spans="1:9">
      <c r="A1780" s="40">
        <v>1774</v>
      </c>
      <c r="B1780" s="41" t="str">
        <f>IF(Data!B1780:$B$5005&lt;&gt;"",Data!B1780,"")</f>
        <v/>
      </c>
      <c r="C1780" s="41" t="str">
        <f>IF(Data!$B1780:C$5005&lt;&gt;"",Data!C1780,"")</f>
        <v/>
      </c>
      <c r="D1780" s="41" t="str">
        <f>IF(Data!$B1780:D$5005&lt;&gt;"",Data!D1780,"")</f>
        <v/>
      </c>
      <c r="E1780" s="41" t="str">
        <f>IF(Data!$B1780:E$5005&lt;&gt;"",Data!E1780,"")</f>
        <v/>
      </c>
      <c r="F1780" s="41" t="str">
        <f>IF(Data!$B1780:F$5005&lt;&gt;"",Data!F1780,"")</f>
        <v/>
      </c>
      <c r="G1780" s="41" t="str">
        <f>IF(Data!$B1780:G$5005&lt;&gt;"",Data!G1780,"")</f>
        <v/>
      </c>
      <c r="H1780" s="41" t="str">
        <f>IF(Data!$B1780:H$5005&lt;&gt;"",Data!H1780,"")</f>
        <v/>
      </c>
      <c r="I1780" s="41" t="str">
        <f>IF(Data!$B1780:I$5005&lt;&gt;"",Data!I1780,"")</f>
        <v/>
      </c>
    </row>
    <row r="1781" spans="1:9">
      <c r="A1781" s="40">
        <v>1775</v>
      </c>
      <c r="B1781" s="41" t="str">
        <f>IF(Data!B1781:$B$5005&lt;&gt;"",Data!B1781,"")</f>
        <v/>
      </c>
      <c r="C1781" s="41" t="str">
        <f>IF(Data!$B1781:C$5005&lt;&gt;"",Data!C1781,"")</f>
        <v/>
      </c>
      <c r="D1781" s="41" t="str">
        <f>IF(Data!$B1781:D$5005&lt;&gt;"",Data!D1781,"")</f>
        <v/>
      </c>
      <c r="E1781" s="41" t="str">
        <f>IF(Data!$B1781:E$5005&lt;&gt;"",Data!E1781,"")</f>
        <v/>
      </c>
      <c r="F1781" s="41" t="str">
        <f>IF(Data!$B1781:F$5005&lt;&gt;"",Data!F1781,"")</f>
        <v/>
      </c>
      <c r="G1781" s="41" t="str">
        <f>IF(Data!$B1781:G$5005&lt;&gt;"",Data!G1781,"")</f>
        <v/>
      </c>
      <c r="H1781" s="41" t="str">
        <f>IF(Data!$B1781:H$5005&lt;&gt;"",Data!H1781,"")</f>
        <v/>
      </c>
      <c r="I1781" s="41" t="str">
        <f>IF(Data!$B1781:I$5005&lt;&gt;"",Data!I1781,"")</f>
        <v/>
      </c>
    </row>
    <row r="1782" spans="1:9">
      <c r="A1782" s="40">
        <v>1776</v>
      </c>
      <c r="B1782" s="41" t="str">
        <f>IF(Data!B1782:$B$5005&lt;&gt;"",Data!B1782,"")</f>
        <v/>
      </c>
      <c r="C1782" s="41" t="str">
        <f>IF(Data!$B1782:C$5005&lt;&gt;"",Data!C1782,"")</f>
        <v/>
      </c>
      <c r="D1782" s="41" t="str">
        <f>IF(Data!$B1782:D$5005&lt;&gt;"",Data!D1782,"")</f>
        <v/>
      </c>
      <c r="E1782" s="41" t="str">
        <f>IF(Data!$B1782:E$5005&lt;&gt;"",Data!E1782,"")</f>
        <v/>
      </c>
      <c r="F1782" s="41" t="str">
        <f>IF(Data!$B1782:F$5005&lt;&gt;"",Data!F1782,"")</f>
        <v/>
      </c>
      <c r="G1782" s="41" t="str">
        <f>IF(Data!$B1782:G$5005&lt;&gt;"",Data!G1782,"")</f>
        <v/>
      </c>
      <c r="H1782" s="41" t="str">
        <f>IF(Data!$B1782:H$5005&lt;&gt;"",Data!H1782,"")</f>
        <v/>
      </c>
      <c r="I1782" s="41" t="str">
        <f>IF(Data!$B1782:I$5005&lt;&gt;"",Data!I1782,"")</f>
        <v/>
      </c>
    </row>
    <row r="1783" spans="1:9">
      <c r="A1783" s="40">
        <v>1777</v>
      </c>
      <c r="B1783" s="41" t="str">
        <f>IF(Data!B1783:$B$5005&lt;&gt;"",Data!B1783,"")</f>
        <v/>
      </c>
      <c r="C1783" s="41" t="str">
        <f>IF(Data!$B1783:C$5005&lt;&gt;"",Data!C1783,"")</f>
        <v/>
      </c>
      <c r="D1783" s="41" t="str">
        <f>IF(Data!$B1783:D$5005&lt;&gt;"",Data!D1783,"")</f>
        <v/>
      </c>
      <c r="E1783" s="41" t="str">
        <f>IF(Data!$B1783:E$5005&lt;&gt;"",Data!E1783,"")</f>
        <v/>
      </c>
      <c r="F1783" s="41" t="str">
        <f>IF(Data!$B1783:F$5005&lt;&gt;"",Data!F1783,"")</f>
        <v/>
      </c>
      <c r="G1783" s="41" t="str">
        <f>IF(Data!$B1783:G$5005&lt;&gt;"",Data!G1783,"")</f>
        <v/>
      </c>
      <c r="H1783" s="41" t="str">
        <f>IF(Data!$B1783:H$5005&lt;&gt;"",Data!H1783,"")</f>
        <v/>
      </c>
      <c r="I1783" s="41" t="str">
        <f>IF(Data!$B1783:I$5005&lt;&gt;"",Data!I1783,"")</f>
        <v/>
      </c>
    </row>
    <row r="1784" spans="1:9">
      <c r="A1784" s="40">
        <v>1778</v>
      </c>
      <c r="B1784" s="41" t="str">
        <f>IF(Data!B1784:$B$5005&lt;&gt;"",Data!B1784,"")</f>
        <v/>
      </c>
      <c r="C1784" s="41" t="str">
        <f>IF(Data!$B1784:C$5005&lt;&gt;"",Data!C1784,"")</f>
        <v/>
      </c>
      <c r="D1784" s="41" t="str">
        <f>IF(Data!$B1784:D$5005&lt;&gt;"",Data!D1784,"")</f>
        <v/>
      </c>
      <c r="E1784" s="41" t="str">
        <f>IF(Data!$B1784:E$5005&lt;&gt;"",Data!E1784,"")</f>
        <v/>
      </c>
      <c r="F1784" s="41" t="str">
        <f>IF(Data!$B1784:F$5005&lt;&gt;"",Data!F1784,"")</f>
        <v/>
      </c>
      <c r="G1784" s="41" t="str">
        <f>IF(Data!$B1784:G$5005&lt;&gt;"",Data!G1784,"")</f>
        <v/>
      </c>
      <c r="H1784" s="41" t="str">
        <f>IF(Data!$B1784:H$5005&lt;&gt;"",Data!H1784,"")</f>
        <v/>
      </c>
      <c r="I1784" s="41" t="str">
        <f>IF(Data!$B1784:I$5005&lt;&gt;"",Data!I1784,"")</f>
        <v/>
      </c>
    </row>
    <row r="1785" spans="1:9">
      <c r="A1785" s="40">
        <v>1779</v>
      </c>
      <c r="B1785" s="41" t="str">
        <f>IF(Data!B1785:$B$5005&lt;&gt;"",Data!B1785,"")</f>
        <v/>
      </c>
      <c r="C1785" s="41" t="str">
        <f>IF(Data!$B1785:C$5005&lt;&gt;"",Data!C1785,"")</f>
        <v/>
      </c>
      <c r="D1785" s="41" t="str">
        <f>IF(Data!$B1785:D$5005&lt;&gt;"",Data!D1785,"")</f>
        <v/>
      </c>
      <c r="E1785" s="41" t="str">
        <f>IF(Data!$B1785:E$5005&lt;&gt;"",Data!E1785,"")</f>
        <v/>
      </c>
      <c r="F1785" s="41" t="str">
        <f>IF(Data!$B1785:F$5005&lt;&gt;"",Data!F1785,"")</f>
        <v/>
      </c>
      <c r="G1785" s="41" t="str">
        <f>IF(Data!$B1785:G$5005&lt;&gt;"",Data!G1785,"")</f>
        <v/>
      </c>
      <c r="H1785" s="41" t="str">
        <f>IF(Data!$B1785:H$5005&lt;&gt;"",Data!H1785,"")</f>
        <v/>
      </c>
      <c r="I1785" s="41" t="str">
        <f>IF(Data!$B1785:I$5005&lt;&gt;"",Data!I1785,"")</f>
        <v/>
      </c>
    </row>
    <row r="1786" spans="1:9">
      <c r="A1786" s="40">
        <v>1780</v>
      </c>
      <c r="B1786" s="41" t="str">
        <f>IF(Data!B1786:$B$5005&lt;&gt;"",Data!B1786,"")</f>
        <v/>
      </c>
      <c r="C1786" s="41" t="str">
        <f>IF(Data!$B1786:C$5005&lt;&gt;"",Data!C1786,"")</f>
        <v/>
      </c>
      <c r="D1786" s="41" t="str">
        <f>IF(Data!$B1786:D$5005&lt;&gt;"",Data!D1786,"")</f>
        <v/>
      </c>
      <c r="E1786" s="41" t="str">
        <f>IF(Data!$B1786:E$5005&lt;&gt;"",Data!E1786,"")</f>
        <v/>
      </c>
      <c r="F1786" s="41" t="str">
        <f>IF(Data!$B1786:F$5005&lt;&gt;"",Data!F1786,"")</f>
        <v/>
      </c>
      <c r="G1786" s="41" t="str">
        <f>IF(Data!$B1786:G$5005&lt;&gt;"",Data!G1786,"")</f>
        <v/>
      </c>
      <c r="H1786" s="41" t="str">
        <f>IF(Data!$B1786:H$5005&lt;&gt;"",Data!H1786,"")</f>
        <v/>
      </c>
      <c r="I1786" s="41" t="str">
        <f>IF(Data!$B1786:I$5005&lt;&gt;"",Data!I1786,"")</f>
        <v/>
      </c>
    </row>
    <row r="1787" spans="1:9">
      <c r="A1787" s="40">
        <v>1781</v>
      </c>
      <c r="B1787" s="41" t="str">
        <f>IF(Data!B1787:$B$5005&lt;&gt;"",Data!B1787,"")</f>
        <v/>
      </c>
      <c r="C1787" s="41" t="str">
        <f>IF(Data!$B1787:C$5005&lt;&gt;"",Data!C1787,"")</f>
        <v/>
      </c>
      <c r="D1787" s="41" t="str">
        <f>IF(Data!$B1787:D$5005&lt;&gt;"",Data!D1787,"")</f>
        <v/>
      </c>
      <c r="E1787" s="41" t="str">
        <f>IF(Data!$B1787:E$5005&lt;&gt;"",Data!E1787,"")</f>
        <v/>
      </c>
      <c r="F1787" s="41" t="str">
        <f>IF(Data!$B1787:F$5005&lt;&gt;"",Data!F1787,"")</f>
        <v/>
      </c>
      <c r="G1787" s="41" t="str">
        <f>IF(Data!$B1787:G$5005&lt;&gt;"",Data!G1787,"")</f>
        <v/>
      </c>
      <c r="H1787" s="41" t="str">
        <f>IF(Data!$B1787:H$5005&lt;&gt;"",Data!H1787,"")</f>
        <v/>
      </c>
      <c r="I1787" s="41" t="str">
        <f>IF(Data!$B1787:I$5005&lt;&gt;"",Data!I1787,"")</f>
        <v/>
      </c>
    </row>
    <row r="1788" spans="1:9">
      <c r="A1788" s="40">
        <v>1782</v>
      </c>
      <c r="B1788" s="41" t="str">
        <f>IF(Data!B1788:$B$5005&lt;&gt;"",Data!B1788,"")</f>
        <v/>
      </c>
      <c r="C1788" s="41" t="str">
        <f>IF(Data!$B1788:C$5005&lt;&gt;"",Data!C1788,"")</f>
        <v/>
      </c>
      <c r="D1788" s="41" t="str">
        <f>IF(Data!$B1788:D$5005&lt;&gt;"",Data!D1788,"")</f>
        <v/>
      </c>
      <c r="E1788" s="41" t="str">
        <f>IF(Data!$B1788:E$5005&lt;&gt;"",Data!E1788,"")</f>
        <v/>
      </c>
      <c r="F1788" s="41" t="str">
        <f>IF(Data!$B1788:F$5005&lt;&gt;"",Data!F1788,"")</f>
        <v/>
      </c>
      <c r="G1788" s="41" t="str">
        <f>IF(Data!$B1788:G$5005&lt;&gt;"",Data!G1788,"")</f>
        <v/>
      </c>
      <c r="H1788" s="41" t="str">
        <f>IF(Data!$B1788:H$5005&lt;&gt;"",Data!H1788,"")</f>
        <v/>
      </c>
      <c r="I1788" s="41" t="str">
        <f>IF(Data!$B1788:I$5005&lt;&gt;"",Data!I1788,"")</f>
        <v/>
      </c>
    </row>
    <row r="1789" spans="1:9">
      <c r="A1789" s="40">
        <v>1783</v>
      </c>
      <c r="B1789" s="41" t="str">
        <f>IF(Data!B1789:$B$5005&lt;&gt;"",Data!B1789,"")</f>
        <v/>
      </c>
      <c r="C1789" s="41" t="str">
        <f>IF(Data!$B1789:C$5005&lt;&gt;"",Data!C1789,"")</f>
        <v/>
      </c>
      <c r="D1789" s="41" t="str">
        <f>IF(Data!$B1789:D$5005&lt;&gt;"",Data!D1789,"")</f>
        <v/>
      </c>
      <c r="E1789" s="41" t="str">
        <f>IF(Data!$B1789:E$5005&lt;&gt;"",Data!E1789,"")</f>
        <v/>
      </c>
      <c r="F1789" s="41" t="str">
        <f>IF(Data!$B1789:F$5005&lt;&gt;"",Data!F1789,"")</f>
        <v/>
      </c>
      <c r="G1789" s="41" t="str">
        <f>IF(Data!$B1789:G$5005&lt;&gt;"",Data!G1789,"")</f>
        <v/>
      </c>
      <c r="H1789" s="41" t="str">
        <f>IF(Data!$B1789:H$5005&lt;&gt;"",Data!H1789,"")</f>
        <v/>
      </c>
      <c r="I1789" s="41" t="str">
        <f>IF(Data!$B1789:I$5005&lt;&gt;"",Data!I1789,"")</f>
        <v/>
      </c>
    </row>
    <row r="1790" spans="1:9">
      <c r="A1790" s="40">
        <v>1784</v>
      </c>
      <c r="B1790" s="41" t="str">
        <f>IF(Data!B1790:$B$5005&lt;&gt;"",Data!B1790,"")</f>
        <v/>
      </c>
      <c r="C1790" s="41" t="str">
        <f>IF(Data!$B1790:C$5005&lt;&gt;"",Data!C1790,"")</f>
        <v/>
      </c>
      <c r="D1790" s="41" t="str">
        <f>IF(Data!$B1790:D$5005&lt;&gt;"",Data!D1790,"")</f>
        <v/>
      </c>
      <c r="E1790" s="41" t="str">
        <f>IF(Data!$B1790:E$5005&lt;&gt;"",Data!E1790,"")</f>
        <v/>
      </c>
      <c r="F1790" s="41" t="str">
        <f>IF(Data!$B1790:F$5005&lt;&gt;"",Data!F1790,"")</f>
        <v/>
      </c>
      <c r="G1790" s="41" t="str">
        <f>IF(Data!$B1790:G$5005&lt;&gt;"",Data!G1790,"")</f>
        <v/>
      </c>
      <c r="H1790" s="41" t="str">
        <f>IF(Data!$B1790:H$5005&lt;&gt;"",Data!H1790,"")</f>
        <v/>
      </c>
      <c r="I1790" s="41" t="str">
        <f>IF(Data!$B1790:I$5005&lt;&gt;"",Data!I1790,"")</f>
        <v/>
      </c>
    </row>
    <row r="1791" spans="1:9">
      <c r="A1791" s="40">
        <v>1785</v>
      </c>
      <c r="B1791" s="41" t="str">
        <f>IF(Data!B1791:$B$5005&lt;&gt;"",Data!B1791,"")</f>
        <v/>
      </c>
      <c r="C1791" s="41" t="str">
        <f>IF(Data!$B1791:C$5005&lt;&gt;"",Data!C1791,"")</f>
        <v/>
      </c>
      <c r="D1791" s="41" t="str">
        <f>IF(Data!$B1791:D$5005&lt;&gt;"",Data!D1791,"")</f>
        <v/>
      </c>
      <c r="E1791" s="41" t="str">
        <f>IF(Data!$B1791:E$5005&lt;&gt;"",Data!E1791,"")</f>
        <v/>
      </c>
      <c r="F1791" s="41" t="str">
        <f>IF(Data!$B1791:F$5005&lt;&gt;"",Data!F1791,"")</f>
        <v/>
      </c>
      <c r="G1791" s="41" t="str">
        <f>IF(Data!$B1791:G$5005&lt;&gt;"",Data!G1791,"")</f>
        <v/>
      </c>
      <c r="H1791" s="41" t="str">
        <f>IF(Data!$B1791:H$5005&lt;&gt;"",Data!H1791,"")</f>
        <v/>
      </c>
      <c r="I1791" s="41" t="str">
        <f>IF(Data!$B1791:I$5005&lt;&gt;"",Data!I1791,"")</f>
        <v/>
      </c>
    </row>
    <row r="1792" spans="1:9">
      <c r="A1792" s="40">
        <v>1786</v>
      </c>
      <c r="B1792" s="41" t="str">
        <f>IF(Data!B1792:$B$5005&lt;&gt;"",Data!B1792,"")</f>
        <v/>
      </c>
      <c r="C1792" s="41" t="str">
        <f>IF(Data!$B1792:C$5005&lt;&gt;"",Data!C1792,"")</f>
        <v/>
      </c>
      <c r="D1792" s="41" t="str">
        <f>IF(Data!$B1792:D$5005&lt;&gt;"",Data!D1792,"")</f>
        <v/>
      </c>
      <c r="E1792" s="41" t="str">
        <f>IF(Data!$B1792:E$5005&lt;&gt;"",Data!E1792,"")</f>
        <v/>
      </c>
      <c r="F1792" s="41" t="str">
        <f>IF(Data!$B1792:F$5005&lt;&gt;"",Data!F1792,"")</f>
        <v/>
      </c>
      <c r="G1792" s="41" t="str">
        <f>IF(Data!$B1792:G$5005&lt;&gt;"",Data!G1792,"")</f>
        <v/>
      </c>
      <c r="H1792" s="41" t="str">
        <f>IF(Data!$B1792:H$5005&lt;&gt;"",Data!H1792,"")</f>
        <v/>
      </c>
      <c r="I1792" s="41" t="str">
        <f>IF(Data!$B1792:I$5005&lt;&gt;"",Data!I1792,"")</f>
        <v/>
      </c>
    </row>
    <row r="1793" spans="1:9">
      <c r="A1793" s="40">
        <v>1787</v>
      </c>
      <c r="B1793" s="41" t="str">
        <f>IF(Data!B1793:$B$5005&lt;&gt;"",Data!B1793,"")</f>
        <v/>
      </c>
      <c r="C1793" s="41" t="str">
        <f>IF(Data!$B1793:C$5005&lt;&gt;"",Data!C1793,"")</f>
        <v/>
      </c>
      <c r="D1793" s="41" t="str">
        <f>IF(Data!$B1793:D$5005&lt;&gt;"",Data!D1793,"")</f>
        <v/>
      </c>
      <c r="E1793" s="41" t="str">
        <f>IF(Data!$B1793:E$5005&lt;&gt;"",Data!E1793,"")</f>
        <v/>
      </c>
      <c r="F1793" s="41" t="str">
        <f>IF(Data!$B1793:F$5005&lt;&gt;"",Data!F1793,"")</f>
        <v/>
      </c>
      <c r="G1793" s="41" t="str">
        <f>IF(Data!$B1793:G$5005&lt;&gt;"",Data!G1793,"")</f>
        <v/>
      </c>
      <c r="H1793" s="41" t="str">
        <f>IF(Data!$B1793:H$5005&lt;&gt;"",Data!H1793,"")</f>
        <v/>
      </c>
      <c r="I1793" s="41" t="str">
        <f>IF(Data!$B1793:I$5005&lt;&gt;"",Data!I1793,"")</f>
        <v/>
      </c>
    </row>
    <row r="1794" spans="1:9">
      <c r="A1794" s="40">
        <v>1788</v>
      </c>
      <c r="B1794" s="41" t="str">
        <f>IF(Data!B1794:$B$5005&lt;&gt;"",Data!B1794,"")</f>
        <v/>
      </c>
      <c r="C1794" s="41" t="str">
        <f>IF(Data!$B1794:C$5005&lt;&gt;"",Data!C1794,"")</f>
        <v/>
      </c>
      <c r="D1794" s="41" t="str">
        <f>IF(Data!$B1794:D$5005&lt;&gt;"",Data!D1794,"")</f>
        <v/>
      </c>
      <c r="E1794" s="41" t="str">
        <f>IF(Data!$B1794:E$5005&lt;&gt;"",Data!E1794,"")</f>
        <v/>
      </c>
      <c r="F1794" s="41" t="str">
        <f>IF(Data!$B1794:F$5005&lt;&gt;"",Data!F1794,"")</f>
        <v/>
      </c>
      <c r="G1794" s="41" t="str">
        <f>IF(Data!$B1794:G$5005&lt;&gt;"",Data!G1794,"")</f>
        <v/>
      </c>
      <c r="H1794" s="41" t="str">
        <f>IF(Data!$B1794:H$5005&lt;&gt;"",Data!H1794,"")</f>
        <v/>
      </c>
      <c r="I1794" s="41" t="str">
        <f>IF(Data!$B1794:I$5005&lt;&gt;"",Data!I1794,"")</f>
        <v/>
      </c>
    </row>
    <row r="1795" spans="1:9">
      <c r="A1795" s="40">
        <v>1789</v>
      </c>
      <c r="B1795" s="41" t="str">
        <f>IF(Data!B1795:$B$5005&lt;&gt;"",Data!B1795,"")</f>
        <v/>
      </c>
      <c r="C1795" s="41" t="str">
        <f>IF(Data!$B1795:C$5005&lt;&gt;"",Data!C1795,"")</f>
        <v/>
      </c>
      <c r="D1795" s="41" t="str">
        <f>IF(Data!$B1795:D$5005&lt;&gt;"",Data!D1795,"")</f>
        <v/>
      </c>
      <c r="E1795" s="41" t="str">
        <f>IF(Data!$B1795:E$5005&lt;&gt;"",Data!E1795,"")</f>
        <v/>
      </c>
      <c r="F1795" s="41" t="str">
        <f>IF(Data!$B1795:F$5005&lt;&gt;"",Data!F1795,"")</f>
        <v/>
      </c>
      <c r="G1795" s="41" t="str">
        <f>IF(Data!$B1795:G$5005&lt;&gt;"",Data!G1795,"")</f>
        <v/>
      </c>
      <c r="H1795" s="41" t="str">
        <f>IF(Data!$B1795:H$5005&lt;&gt;"",Data!H1795,"")</f>
        <v/>
      </c>
      <c r="I1795" s="41" t="str">
        <f>IF(Data!$B1795:I$5005&lt;&gt;"",Data!I1795,"")</f>
        <v/>
      </c>
    </row>
    <row r="1796" spans="1:9">
      <c r="A1796" s="40">
        <v>1790</v>
      </c>
      <c r="B1796" s="41" t="str">
        <f>IF(Data!B1796:$B$5005&lt;&gt;"",Data!B1796,"")</f>
        <v/>
      </c>
      <c r="C1796" s="41" t="str">
        <f>IF(Data!$B1796:C$5005&lt;&gt;"",Data!C1796,"")</f>
        <v/>
      </c>
      <c r="D1796" s="41" t="str">
        <f>IF(Data!$B1796:D$5005&lt;&gt;"",Data!D1796,"")</f>
        <v/>
      </c>
      <c r="E1796" s="41" t="str">
        <f>IF(Data!$B1796:E$5005&lt;&gt;"",Data!E1796,"")</f>
        <v/>
      </c>
      <c r="F1796" s="41" t="str">
        <f>IF(Data!$B1796:F$5005&lt;&gt;"",Data!F1796,"")</f>
        <v/>
      </c>
      <c r="G1796" s="41" t="str">
        <f>IF(Data!$B1796:G$5005&lt;&gt;"",Data!G1796,"")</f>
        <v/>
      </c>
      <c r="H1796" s="41" t="str">
        <f>IF(Data!$B1796:H$5005&lt;&gt;"",Data!H1796,"")</f>
        <v/>
      </c>
      <c r="I1796" s="41" t="str">
        <f>IF(Data!$B1796:I$5005&lt;&gt;"",Data!I1796,"")</f>
        <v/>
      </c>
    </row>
    <row r="1797" spans="1:9">
      <c r="A1797" s="40">
        <v>1791</v>
      </c>
      <c r="B1797" s="41" t="str">
        <f>IF(Data!B1797:$B$5005&lt;&gt;"",Data!B1797,"")</f>
        <v/>
      </c>
      <c r="C1797" s="41" t="str">
        <f>IF(Data!$B1797:C$5005&lt;&gt;"",Data!C1797,"")</f>
        <v/>
      </c>
      <c r="D1797" s="41" t="str">
        <f>IF(Data!$B1797:D$5005&lt;&gt;"",Data!D1797,"")</f>
        <v/>
      </c>
      <c r="E1797" s="41" t="str">
        <f>IF(Data!$B1797:E$5005&lt;&gt;"",Data!E1797,"")</f>
        <v/>
      </c>
      <c r="F1797" s="41" t="str">
        <f>IF(Data!$B1797:F$5005&lt;&gt;"",Data!F1797,"")</f>
        <v/>
      </c>
      <c r="G1797" s="41" t="str">
        <f>IF(Data!$B1797:G$5005&lt;&gt;"",Data!G1797,"")</f>
        <v/>
      </c>
      <c r="H1797" s="41" t="str">
        <f>IF(Data!$B1797:H$5005&lt;&gt;"",Data!H1797,"")</f>
        <v/>
      </c>
      <c r="I1797" s="41" t="str">
        <f>IF(Data!$B1797:I$5005&lt;&gt;"",Data!I1797,"")</f>
        <v/>
      </c>
    </row>
    <row r="1798" spans="1:9">
      <c r="A1798" s="40">
        <v>1792</v>
      </c>
      <c r="B1798" s="41" t="str">
        <f>IF(Data!B1798:$B$5005&lt;&gt;"",Data!B1798,"")</f>
        <v/>
      </c>
      <c r="C1798" s="41" t="str">
        <f>IF(Data!$B1798:C$5005&lt;&gt;"",Data!C1798,"")</f>
        <v/>
      </c>
      <c r="D1798" s="41" t="str">
        <f>IF(Data!$B1798:D$5005&lt;&gt;"",Data!D1798,"")</f>
        <v/>
      </c>
      <c r="E1798" s="41" t="str">
        <f>IF(Data!$B1798:E$5005&lt;&gt;"",Data!E1798,"")</f>
        <v/>
      </c>
      <c r="F1798" s="41" t="str">
        <f>IF(Data!$B1798:F$5005&lt;&gt;"",Data!F1798,"")</f>
        <v/>
      </c>
      <c r="G1798" s="41" t="str">
        <f>IF(Data!$B1798:G$5005&lt;&gt;"",Data!G1798,"")</f>
        <v/>
      </c>
      <c r="H1798" s="41" t="str">
        <f>IF(Data!$B1798:H$5005&lt;&gt;"",Data!H1798,"")</f>
        <v/>
      </c>
      <c r="I1798" s="41" t="str">
        <f>IF(Data!$B1798:I$5005&lt;&gt;"",Data!I1798,"")</f>
        <v/>
      </c>
    </row>
    <row r="1799" spans="1:9">
      <c r="A1799" s="40">
        <v>1793</v>
      </c>
      <c r="B1799" s="41" t="str">
        <f>IF(Data!B1799:$B$5005&lt;&gt;"",Data!B1799,"")</f>
        <v/>
      </c>
      <c r="C1799" s="41" t="str">
        <f>IF(Data!$B1799:C$5005&lt;&gt;"",Data!C1799,"")</f>
        <v/>
      </c>
      <c r="D1799" s="41" t="str">
        <f>IF(Data!$B1799:D$5005&lt;&gt;"",Data!D1799,"")</f>
        <v/>
      </c>
      <c r="E1799" s="41" t="str">
        <f>IF(Data!$B1799:E$5005&lt;&gt;"",Data!E1799,"")</f>
        <v/>
      </c>
      <c r="F1799" s="41" t="str">
        <f>IF(Data!$B1799:F$5005&lt;&gt;"",Data!F1799,"")</f>
        <v/>
      </c>
      <c r="G1799" s="41" t="str">
        <f>IF(Data!$B1799:G$5005&lt;&gt;"",Data!G1799,"")</f>
        <v/>
      </c>
      <c r="H1799" s="41" t="str">
        <f>IF(Data!$B1799:H$5005&lt;&gt;"",Data!H1799,"")</f>
        <v/>
      </c>
      <c r="I1799" s="41" t="str">
        <f>IF(Data!$B1799:I$5005&lt;&gt;"",Data!I1799,"")</f>
        <v/>
      </c>
    </row>
    <row r="1800" spans="1:9">
      <c r="A1800" s="40">
        <v>1794</v>
      </c>
      <c r="B1800" s="41" t="str">
        <f>IF(Data!B1800:$B$5005&lt;&gt;"",Data!B1800,"")</f>
        <v/>
      </c>
      <c r="C1800" s="41" t="str">
        <f>IF(Data!$B1800:C$5005&lt;&gt;"",Data!C1800,"")</f>
        <v/>
      </c>
      <c r="D1800" s="41" t="str">
        <f>IF(Data!$B1800:D$5005&lt;&gt;"",Data!D1800,"")</f>
        <v/>
      </c>
      <c r="E1800" s="41" t="str">
        <f>IF(Data!$B1800:E$5005&lt;&gt;"",Data!E1800,"")</f>
        <v/>
      </c>
      <c r="F1800" s="41" t="str">
        <f>IF(Data!$B1800:F$5005&lt;&gt;"",Data!F1800,"")</f>
        <v/>
      </c>
      <c r="G1800" s="41" t="str">
        <f>IF(Data!$B1800:G$5005&lt;&gt;"",Data!G1800,"")</f>
        <v/>
      </c>
      <c r="H1800" s="41" t="str">
        <f>IF(Data!$B1800:H$5005&lt;&gt;"",Data!H1800,"")</f>
        <v/>
      </c>
      <c r="I1800" s="41" t="str">
        <f>IF(Data!$B1800:I$5005&lt;&gt;"",Data!I1800,"")</f>
        <v/>
      </c>
    </row>
    <row r="1801" spans="1:9">
      <c r="A1801" s="40">
        <v>1795</v>
      </c>
      <c r="B1801" s="41" t="str">
        <f>IF(Data!B1801:$B$5005&lt;&gt;"",Data!B1801,"")</f>
        <v/>
      </c>
      <c r="C1801" s="41" t="str">
        <f>IF(Data!$B1801:C$5005&lt;&gt;"",Data!C1801,"")</f>
        <v/>
      </c>
      <c r="D1801" s="41" t="str">
        <f>IF(Data!$B1801:D$5005&lt;&gt;"",Data!D1801,"")</f>
        <v/>
      </c>
      <c r="E1801" s="41" t="str">
        <f>IF(Data!$B1801:E$5005&lt;&gt;"",Data!E1801,"")</f>
        <v/>
      </c>
      <c r="F1801" s="41" t="str">
        <f>IF(Data!$B1801:F$5005&lt;&gt;"",Data!F1801,"")</f>
        <v/>
      </c>
      <c r="G1801" s="41" t="str">
        <f>IF(Data!$B1801:G$5005&lt;&gt;"",Data!G1801,"")</f>
        <v/>
      </c>
      <c r="H1801" s="41" t="str">
        <f>IF(Data!$B1801:H$5005&lt;&gt;"",Data!H1801,"")</f>
        <v/>
      </c>
      <c r="I1801" s="41" t="str">
        <f>IF(Data!$B1801:I$5005&lt;&gt;"",Data!I1801,"")</f>
        <v/>
      </c>
    </row>
    <row r="1802" spans="1:9">
      <c r="A1802" s="40">
        <v>1796</v>
      </c>
      <c r="B1802" s="41" t="str">
        <f>IF(Data!B1802:$B$5005&lt;&gt;"",Data!B1802,"")</f>
        <v/>
      </c>
      <c r="C1802" s="41" t="str">
        <f>IF(Data!$B1802:C$5005&lt;&gt;"",Data!C1802,"")</f>
        <v/>
      </c>
      <c r="D1802" s="41" t="str">
        <f>IF(Data!$B1802:D$5005&lt;&gt;"",Data!D1802,"")</f>
        <v/>
      </c>
      <c r="E1802" s="41" t="str">
        <f>IF(Data!$B1802:E$5005&lt;&gt;"",Data!E1802,"")</f>
        <v/>
      </c>
      <c r="F1802" s="41" t="str">
        <f>IF(Data!$B1802:F$5005&lt;&gt;"",Data!F1802,"")</f>
        <v/>
      </c>
      <c r="G1802" s="41" t="str">
        <f>IF(Data!$B1802:G$5005&lt;&gt;"",Data!G1802,"")</f>
        <v/>
      </c>
      <c r="H1802" s="41" t="str">
        <f>IF(Data!$B1802:H$5005&lt;&gt;"",Data!H1802,"")</f>
        <v/>
      </c>
      <c r="I1802" s="41" t="str">
        <f>IF(Data!$B1802:I$5005&lt;&gt;"",Data!I1802,"")</f>
        <v/>
      </c>
    </row>
    <row r="1803" spans="1:9">
      <c r="A1803" s="40">
        <v>1797</v>
      </c>
      <c r="B1803" s="41" t="str">
        <f>IF(Data!B1803:$B$5005&lt;&gt;"",Data!B1803,"")</f>
        <v/>
      </c>
      <c r="C1803" s="41" t="str">
        <f>IF(Data!$B1803:C$5005&lt;&gt;"",Data!C1803,"")</f>
        <v/>
      </c>
      <c r="D1803" s="41" t="str">
        <f>IF(Data!$B1803:D$5005&lt;&gt;"",Data!D1803,"")</f>
        <v/>
      </c>
      <c r="E1803" s="41" t="str">
        <f>IF(Data!$B1803:E$5005&lt;&gt;"",Data!E1803,"")</f>
        <v/>
      </c>
      <c r="F1803" s="41" t="str">
        <f>IF(Data!$B1803:F$5005&lt;&gt;"",Data!F1803,"")</f>
        <v/>
      </c>
      <c r="G1803" s="41" t="str">
        <f>IF(Data!$B1803:G$5005&lt;&gt;"",Data!G1803,"")</f>
        <v/>
      </c>
      <c r="H1803" s="41" t="str">
        <f>IF(Data!$B1803:H$5005&lt;&gt;"",Data!H1803,"")</f>
        <v/>
      </c>
      <c r="I1803" s="41" t="str">
        <f>IF(Data!$B1803:I$5005&lt;&gt;"",Data!I1803,"")</f>
        <v/>
      </c>
    </row>
    <row r="1804" spans="1:9">
      <c r="A1804" s="40">
        <v>1798</v>
      </c>
      <c r="B1804" s="41" t="str">
        <f>IF(Data!B1804:$B$5005&lt;&gt;"",Data!B1804,"")</f>
        <v/>
      </c>
      <c r="C1804" s="41" t="str">
        <f>IF(Data!$B1804:C$5005&lt;&gt;"",Data!C1804,"")</f>
        <v/>
      </c>
      <c r="D1804" s="41" t="str">
        <f>IF(Data!$B1804:D$5005&lt;&gt;"",Data!D1804,"")</f>
        <v/>
      </c>
      <c r="E1804" s="41" t="str">
        <f>IF(Data!$B1804:E$5005&lt;&gt;"",Data!E1804,"")</f>
        <v/>
      </c>
      <c r="F1804" s="41" t="str">
        <f>IF(Data!$B1804:F$5005&lt;&gt;"",Data!F1804,"")</f>
        <v/>
      </c>
      <c r="G1804" s="41" t="str">
        <f>IF(Data!$B1804:G$5005&lt;&gt;"",Data!G1804,"")</f>
        <v/>
      </c>
      <c r="H1804" s="41" t="str">
        <f>IF(Data!$B1804:H$5005&lt;&gt;"",Data!H1804,"")</f>
        <v/>
      </c>
      <c r="I1804" s="41" t="str">
        <f>IF(Data!$B1804:I$5005&lt;&gt;"",Data!I1804,"")</f>
        <v/>
      </c>
    </row>
    <row r="1805" spans="1:9">
      <c r="A1805" s="40">
        <v>1799</v>
      </c>
      <c r="B1805" s="41" t="str">
        <f>IF(Data!B1805:$B$5005&lt;&gt;"",Data!B1805,"")</f>
        <v/>
      </c>
      <c r="C1805" s="41" t="str">
        <f>IF(Data!$B1805:C$5005&lt;&gt;"",Data!C1805,"")</f>
        <v/>
      </c>
      <c r="D1805" s="41" t="str">
        <f>IF(Data!$B1805:D$5005&lt;&gt;"",Data!D1805,"")</f>
        <v/>
      </c>
      <c r="E1805" s="41" t="str">
        <f>IF(Data!$B1805:E$5005&lt;&gt;"",Data!E1805,"")</f>
        <v/>
      </c>
      <c r="F1805" s="41" t="str">
        <f>IF(Data!$B1805:F$5005&lt;&gt;"",Data!F1805,"")</f>
        <v/>
      </c>
      <c r="G1805" s="41" t="str">
        <f>IF(Data!$B1805:G$5005&lt;&gt;"",Data!G1805,"")</f>
        <v/>
      </c>
      <c r="H1805" s="41" t="str">
        <f>IF(Data!$B1805:H$5005&lt;&gt;"",Data!H1805,"")</f>
        <v/>
      </c>
      <c r="I1805" s="41" t="str">
        <f>IF(Data!$B1805:I$5005&lt;&gt;"",Data!I1805,"")</f>
        <v/>
      </c>
    </row>
    <row r="1806" spans="1:9">
      <c r="A1806" s="40">
        <v>1800</v>
      </c>
      <c r="B1806" s="41" t="str">
        <f>IF(Data!B1806:$B$5005&lt;&gt;"",Data!B1806,"")</f>
        <v/>
      </c>
      <c r="C1806" s="41" t="str">
        <f>IF(Data!$B1806:C$5005&lt;&gt;"",Data!C1806,"")</f>
        <v/>
      </c>
      <c r="D1806" s="41" t="str">
        <f>IF(Data!$B1806:D$5005&lt;&gt;"",Data!D1806,"")</f>
        <v/>
      </c>
      <c r="E1806" s="41" t="str">
        <f>IF(Data!$B1806:E$5005&lt;&gt;"",Data!E1806,"")</f>
        <v/>
      </c>
      <c r="F1806" s="41" t="str">
        <f>IF(Data!$B1806:F$5005&lt;&gt;"",Data!F1806,"")</f>
        <v/>
      </c>
      <c r="G1806" s="41" t="str">
        <f>IF(Data!$B1806:G$5005&lt;&gt;"",Data!G1806,"")</f>
        <v/>
      </c>
      <c r="H1806" s="41" t="str">
        <f>IF(Data!$B1806:H$5005&lt;&gt;"",Data!H1806,"")</f>
        <v/>
      </c>
      <c r="I1806" s="41" t="str">
        <f>IF(Data!$B1806:I$5005&lt;&gt;"",Data!I1806,"")</f>
        <v/>
      </c>
    </row>
    <row r="1807" spans="1:9">
      <c r="A1807" s="40">
        <v>1801</v>
      </c>
      <c r="B1807" s="41" t="str">
        <f>IF(Data!B1807:$B$5005&lt;&gt;"",Data!B1807,"")</f>
        <v/>
      </c>
      <c r="C1807" s="41" t="str">
        <f>IF(Data!$B1807:C$5005&lt;&gt;"",Data!C1807,"")</f>
        <v/>
      </c>
      <c r="D1807" s="41" t="str">
        <f>IF(Data!$B1807:D$5005&lt;&gt;"",Data!D1807,"")</f>
        <v/>
      </c>
      <c r="E1807" s="41" t="str">
        <f>IF(Data!$B1807:E$5005&lt;&gt;"",Data!E1807,"")</f>
        <v/>
      </c>
      <c r="F1807" s="41" t="str">
        <f>IF(Data!$B1807:F$5005&lt;&gt;"",Data!F1807,"")</f>
        <v/>
      </c>
      <c r="G1807" s="41" t="str">
        <f>IF(Data!$B1807:G$5005&lt;&gt;"",Data!G1807,"")</f>
        <v/>
      </c>
      <c r="H1807" s="41" t="str">
        <f>IF(Data!$B1807:H$5005&lt;&gt;"",Data!H1807,"")</f>
        <v/>
      </c>
      <c r="I1807" s="41" t="str">
        <f>IF(Data!$B1807:I$5005&lt;&gt;"",Data!I1807,"")</f>
        <v/>
      </c>
    </row>
    <row r="1808" spans="1:9">
      <c r="A1808" s="40">
        <v>1802</v>
      </c>
      <c r="B1808" s="41" t="str">
        <f>IF(Data!B1808:$B$5005&lt;&gt;"",Data!B1808,"")</f>
        <v/>
      </c>
      <c r="C1808" s="41" t="str">
        <f>IF(Data!$B1808:C$5005&lt;&gt;"",Data!C1808,"")</f>
        <v/>
      </c>
      <c r="D1808" s="41" t="str">
        <f>IF(Data!$B1808:D$5005&lt;&gt;"",Data!D1808,"")</f>
        <v/>
      </c>
      <c r="E1808" s="41" t="str">
        <f>IF(Data!$B1808:E$5005&lt;&gt;"",Data!E1808,"")</f>
        <v/>
      </c>
      <c r="F1808" s="41" t="str">
        <f>IF(Data!$B1808:F$5005&lt;&gt;"",Data!F1808,"")</f>
        <v/>
      </c>
      <c r="G1808" s="41" t="str">
        <f>IF(Data!$B1808:G$5005&lt;&gt;"",Data!G1808,"")</f>
        <v/>
      </c>
      <c r="H1808" s="41" t="str">
        <f>IF(Data!$B1808:H$5005&lt;&gt;"",Data!H1808,"")</f>
        <v/>
      </c>
      <c r="I1808" s="41" t="str">
        <f>IF(Data!$B1808:I$5005&lt;&gt;"",Data!I1808,"")</f>
        <v/>
      </c>
    </row>
    <row r="1809" spans="1:9">
      <c r="A1809" s="40">
        <v>1803</v>
      </c>
      <c r="B1809" s="41" t="str">
        <f>IF(Data!B1809:$B$5005&lt;&gt;"",Data!B1809,"")</f>
        <v/>
      </c>
      <c r="C1809" s="41" t="str">
        <f>IF(Data!$B1809:C$5005&lt;&gt;"",Data!C1809,"")</f>
        <v/>
      </c>
      <c r="D1809" s="41" t="str">
        <f>IF(Data!$B1809:D$5005&lt;&gt;"",Data!D1809,"")</f>
        <v/>
      </c>
      <c r="E1809" s="41" t="str">
        <f>IF(Data!$B1809:E$5005&lt;&gt;"",Data!E1809,"")</f>
        <v/>
      </c>
      <c r="F1809" s="41" t="str">
        <f>IF(Data!$B1809:F$5005&lt;&gt;"",Data!F1809,"")</f>
        <v/>
      </c>
      <c r="G1809" s="41" t="str">
        <f>IF(Data!$B1809:G$5005&lt;&gt;"",Data!G1809,"")</f>
        <v/>
      </c>
      <c r="H1809" s="41" t="str">
        <f>IF(Data!$B1809:H$5005&lt;&gt;"",Data!H1809,"")</f>
        <v/>
      </c>
      <c r="I1809" s="41" t="str">
        <f>IF(Data!$B1809:I$5005&lt;&gt;"",Data!I1809,"")</f>
        <v/>
      </c>
    </row>
    <row r="1810" spans="1:9">
      <c r="A1810" s="40">
        <v>1804</v>
      </c>
      <c r="B1810" s="41" t="str">
        <f>IF(Data!B1810:$B$5005&lt;&gt;"",Data!B1810,"")</f>
        <v/>
      </c>
      <c r="C1810" s="41" t="str">
        <f>IF(Data!$B1810:C$5005&lt;&gt;"",Data!C1810,"")</f>
        <v/>
      </c>
      <c r="D1810" s="41" t="str">
        <f>IF(Data!$B1810:D$5005&lt;&gt;"",Data!D1810,"")</f>
        <v/>
      </c>
      <c r="E1810" s="41" t="str">
        <f>IF(Data!$B1810:E$5005&lt;&gt;"",Data!E1810,"")</f>
        <v/>
      </c>
      <c r="F1810" s="41" t="str">
        <f>IF(Data!$B1810:F$5005&lt;&gt;"",Data!F1810,"")</f>
        <v/>
      </c>
      <c r="G1810" s="41" t="str">
        <f>IF(Data!$B1810:G$5005&lt;&gt;"",Data!G1810,"")</f>
        <v/>
      </c>
      <c r="H1810" s="41" t="str">
        <f>IF(Data!$B1810:H$5005&lt;&gt;"",Data!H1810,"")</f>
        <v/>
      </c>
      <c r="I1810" s="41" t="str">
        <f>IF(Data!$B1810:I$5005&lt;&gt;"",Data!I1810,"")</f>
        <v/>
      </c>
    </row>
    <row r="1811" spans="1:9">
      <c r="A1811" s="40">
        <v>1805</v>
      </c>
      <c r="B1811" s="41" t="str">
        <f>IF(Data!B1811:$B$5005&lt;&gt;"",Data!B1811,"")</f>
        <v/>
      </c>
      <c r="C1811" s="41" t="str">
        <f>IF(Data!$B1811:C$5005&lt;&gt;"",Data!C1811,"")</f>
        <v/>
      </c>
      <c r="D1811" s="41" t="str">
        <f>IF(Data!$B1811:D$5005&lt;&gt;"",Data!D1811,"")</f>
        <v/>
      </c>
      <c r="E1811" s="41" t="str">
        <f>IF(Data!$B1811:E$5005&lt;&gt;"",Data!E1811,"")</f>
        <v/>
      </c>
      <c r="F1811" s="41" t="str">
        <f>IF(Data!$B1811:F$5005&lt;&gt;"",Data!F1811,"")</f>
        <v/>
      </c>
      <c r="G1811" s="41" t="str">
        <f>IF(Data!$B1811:G$5005&lt;&gt;"",Data!G1811,"")</f>
        <v/>
      </c>
      <c r="H1811" s="41" t="str">
        <f>IF(Data!$B1811:H$5005&lt;&gt;"",Data!H1811,"")</f>
        <v/>
      </c>
      <c r="I1811" s="41" t="str">
        <f>IF(Data!$B1811:I$5005&lt;&gt;"",Data!I1811,"")</f>
        <v/>
      </c>
    </row>
    <row r="1812" spans="1:9">
      <c r="A1812" s="40">
        <v>1806</v>
      </c>
      <c r="B1812" s="41" t="str">
        <f>IF(Data!B1812:$B$5005&lt;&gt;"",Data!B1812,"")</f>
        <v/>
      </c>
      <c r="C1812" s="41" t="str">
        <f>IF(Data!$B1812:C$5005&lt;&gt;"",Data!C1812,"")</f>
        <v/>
      </c>
      <c r="D1812" s="41" t="str">
        <f>IF(Data!$B1812:D$5005&lt;&gt;"",Data!D1812,"")</f>
        <v/>
      </c>
      <c r="E1812" s="41" t="str">
        <f>IF(Data!$B1812:E$5005&lt;&gt;"",Data!E1812,"")</f>
        <v/>
      </c>
      <c r="F1812" s="41" t="str">
        <f>IF(Data!$B1812:F$5005&lt;&gt;"",Data!F1812,"")</f>
        <v/>
      </c>
      <c r="G1812" s="41" t="str">
        <f>IF(Data!$B1812:G$5005&lt;&gt;"",Data!G1812,"")</f>
        <v/>
      </c>
      <c r="H1812" s="41" t="str">
        <f>IF(Data!$B1812:H$5005&lt;&gt;"",Data!H1812,"")</f>
        <v/>
      </c>
      <c r="I1812" s="41" t="str">
        <f>IF(Data!$B1812:I$5005&lt;&gt;"",Data!I1812,"")</f>
        <v/>
      </c>
    </row>
    <row r="1813" spans="1:9">
      <c r="A1813" s="40">
        <v>1807</v>
      </c>
      <c r="B1813" s="41" t="str">
        <f>IF(Data!B1813:$B$5005&lt;&gt;"",Data!B1813,"")</f>
        <v/>
      </c>
      <c r="C1813" s="41" t="str">
        <f>IF(Data!$B1813:C$5005&lt;&gt;"",Data!C1813,"")</f>
        <v/>
      </c>
      <c r="D1813" s="41" t="str">
        <f>IF(Data!$B1813:D$5005&lt;&gt;"",Data!D1813,"")</f>
        <v/>
      </c>
      <c r="E1813" s="41" t="str">
        <f>IF(Data!$B1813:E$5005&lt;&gt;"",Data!E1813,"")</f>
        <v/>
      </c>
      <c r="F1813" s="41" t="str">
        <f>IF(Data!$B1813:F$5005&lt;&gt;"",Data!F1813,"")</f>
        <v/>
      </c>
      <c r="G1813" s="41" t="str">
        <f>IF(Data!$B1813:G$5005&lt;&gt;"",Data!G1813,"")</f>
        <v/>
      </c>
      <c r="H1813" s="41" t="str">
        <f>IF(Data!$B1813:H$5005&lt;&gt;"",Data!H1813,"")</f>
        <v/>
      </c>
      <c r="I1813" s="41" t="str">
        <f>IF(Data!$B1813:I$5005&lt;&gt;"",Data!I1813,"")</f>
        <v/>
      </c>
    </row>
    <row r="1814" spans="1:9">
      <c r="A1814" s="40">
        <v>1808</v>
      </c>
      <c r="B1814" s="41" t="str">
        <f>IF(Data!B1814:$B$5005&lt;&gt;"",Data!B1814,"")</f>
        <v/>
      </c>
      <c r="C1814" s="41" t="str">
        <f>IF(Data!$B1814:C$5005&lt;&gt;"",Data!C1814,"")</f>
        <v/>
      </c>
      <c r="D1814" s="41" t="str">
        <f>IF(Data!$B1814:D$5005&lt;&gt;"",Data!D1814,"")</f>
        <v/>
      </c>
      <c r="E1814" s="41" t="str">
        <f>IF(Data!$B1814:E$5005&lt;&gt;"",Data!E1814,"")</f>
        <v/>
      </c>
      <c r="F1814" s="41" t="str">
        <f>IF(Data!$B1814:F$5005&lt;&gt;"",Data!F1814,"")</f>
        <v/>
      </c>
      <c r="G1814" s="41" t="str">
        <f>IF(Data!$B1814:G$5005&lt;&gt;"",Data!G1814,"")</f>
        <v/>
      </c>
      <c r="H1814" s="41" t="str">
        <f>IF(Data!$B1814:H$5005&lt;&gt;"",Data!H1814,"")</f>
        <v/>
      </c>
      <c r="I1814" s="41" t="str">
        <f>IF(Data!$B1814:I$5005&lt;&gt;"",Data!I1814,"")</f>
        <v/>
      </c>
    </row>
    <row r="1815" spans="1:9">
      <c r="A1815" s="40">
        <v>1809</v>
      </c>
      <c r="B1815" s="41" t="str">
        <f>IF(Data!B1815:$B$5005&lt;&gt;"",Data!B1815,"")</f>
        <v/>
      </c>
      <c r="C1815" s="41" t="str">
        <f>IF(Data!$B1815:C$5005&lt;&gt;"",Data!C1815,"")</f>
        <v/>
      </c>
      <c r="D1815" s="41" t="str">
        <f>IF(Data!$B1815:D$5005&lt;&gt;"",Data!D1815,"")</f>
        <v/>
      </c>
      <c r="E1815" s="41" t="str">
        <f>IF(Data!$B1815:E$5005&lt;&gt;"",Data!E1815,"")</f>
        <v/>
      </c>
      <c r="F1815" s="41" t="str">
        <f>IF(Data!$B1815:F$5005&lt;&gt;"",Data!F1815,"")</f>
        <v/>
      </c>
      <c r="G1815" s="41" t="str">
        <f>IF(Data!$B1815:G$5005&lt;&gt;"",Data!G1815,"")</f>
        <v/>
      </c>
      <c r="H1815" s="41" t="str">
        <f>IF(Data!$B1815:H$5005&lt;&gt;"",Data!H1815,"")</f>
        <v/>
      </c>
      <c r="I1815" s="41" t="str">
        <f>IF(Data!$B1815:I$5005&lt;&gt;"",Data!I1815,"")</f>
        <v/>
      </c>
    </row>
    <row r="1816" spans="1:9">
      <c r="A1816" s="40">
        <v>1810</v>
      </c>
      <c r="B1816" s="41" t="str">
        <f>IF(Data!B1816:$B$5005&lt;&gt;"",Data!B1816,"")</f>
        <v/>
      </c>
      <c r="C1816" s="41" t="str">
        <f>IF(Data!$B1816:C$5005&lt;&gt;"",Data!C1816,"")</f>
        <v/>
      </c>
      <c r="D1816" s="41" t="str">
        <f>IF(Data!$B1816:D$5005&lt;&gt;"",Data!D1816,"")</f>
        <v/>
      </c>
      <c r="E1816" s="41" t="str">
        <f>IF(Data!$B1816:E$5005&lt;&gt;"",Data!E1816,"")</f>
        <v/>
      </c>
      <c r="F1816" s="41" t="str">
        <f>IF(Data!$B1816:F$5005&lt;&gt;"",Data!F1816,"")</f>
        <v/>
      </c>
      <c r="G1816" s="41" t="str">
        <f>IF(Data!$B1816:G$5005&lt;&gt;"",Data!G1816,"")</f>
        <v/>
      </c>
      <c r="H1816" s="41" t="str">
        <f>IF(Data!$B1816:H$5005&lt;&gt;"",Data!H1816,"")</f>
        <v/>
      </c>
      <c r="I1816" s="41" t="str">
        <f>IF(Data!$B1816:I$5005&lt;&gt;"",Data!I1816,"")</f>
        <v/>
      </c>
    </row>
    <row r="1817" spans="1:9">
      <c r="A1817" s="40">
        <v>1811</v>
      </c>
      <c r="B1817" s="41" t="str">
        <f>IF(Data!B1817:$B$5005&lt;&gt;"",Data!B1817,"")</f>
        <v/>
      </c>
      <c r="C1817" s="41" t="str">
        <f>IF(Data!$B1817:C$5005&lt;&gt;"",Data!C1817,"")</f>
        <v/>
      </c>
      <c r="D1817" s="41" t="str">
        <f>IF(Data!$B1817:D$5005&lt;&gt;"",Data!D1817,"")</f>
        <v/>
      </c>
      <c r="E1817" s="41" t="str">
        <f>IF(Data!$B1817:E$5005&lt;&gt;"",Data!E1817,"")</f>
        <v/>
      </c>
      <c r="F1817" s="41" t="str">
        <f>IF(Data!$B1817:F$5005&lt;&gt;"",Data!F1817,"")</f>
        <v/>
      </c>
      <c r="G1817" s="41" t="str">
        <f>IF(Data!$B1817:G$5005&lt;&gt;"",Data!G1817,"")</f>
        <v/>
      </c>
      <c r="H1817" s="41" t="str">
        <f>IF(Data!$B1817:H$5005&lt;&gt;"",Data!H1817,"")</f>
        <v/>
      </c>
      <c r="I1817" s="41" t="str">
        <f>IF(Data!$B1817:I$5005&lt;&gt;"",Data!I1817,"")</f>
        <v/>
      </c>
    </row>
    <row r="1818" spans="1:9">
      <c r="A1818" s="40">
        <v>1812</v>
      </c>
      <c r="B1818" s="41" t="str">
        <f>IF(Data!B1818:$B$5005&lt;&gt;"",Data!B1818,"")</f>
        <v/>
      </c>
      <c r="C1818" s="41" t="str">
        <f>IF(Data!$B1818:C$5005&lt;&gt;"",Data!C1818,"")</f>
        <v/>
      </c>
      <c r="D1818" s="41" t="str">
        <f>IF(Data!$B1818:D$5005&lt;&gt;"",Data!D1818,"")</f>
        <v/>
      </c>
      <c r="E1818" s="41" t="str">
        <f>IF(Data!$B1818:E$5005&lt;&gt;"",Data!E1818,"")</f>
        <v/>
      </c>
      <c r="F1818" s="41" t="str">
        <f>IF(Data!$B1818:F$5005&lt;&gt;"",Data!F1818,"")</f>
        <v/>
      </c>
      <c r="G1818" s="41" t="str">
        <f>IF(Data!$B1818:G$5005&lt;&gt;"",Data!G1818,"")</f>
        <v/>
      </c>
      <c r="H1818" s="41" t="str">
        <f>IF(Data!$B1818:H$5005&lt;&gt;"",Data!H1818,"")</f>
        <v/>
      </c>
      <c r="I1818" s="41" t="str">
        <f>IF(Data!$B1818:I$5005&lt;&gt;"",Data!I1818,"")</f>
        <v/>
      </c>
    </row>
    <row r="1819" spans="1:9">
      <c r="A1819" s="40">
        <v>1813</v>
      </c>
      <c r="B1819" s="41" t="str">
        <f>IF(Data!B1819:$B$5005&lt;&gt;"",Data!B1819,"")</f>
        <v/>
      </c>
      <c r="C1819" s="41" t="str">
        <f>IF(Data!$B1819:C$5005&lt;&gt;"",Data!C1819,"")</f>
        <v/>
      </c>
      <c r="D1819" s="41" t="str">
        <f>IF(Data!$B1819:D$5005&lt;&gt;"",Data!D1819,"")</f>
        <v/>
      </c>
      <c r="E1819" s="41" t="str">
        <f>IF(Data!$B1819:E$5005&lt;&gt;"",Data!E1819,"")</f>
        <v/>
      </c>
      <c r="F1819" s="41" t="str">
        <f>IF(Data!$B1819:F$5005&lt;&gt;"",Data!F1819,"")</f>
        <v/>
      </c>
      <c r="G1819" s="41" t="str">
        <f>IF(Data!$B1819:G$5005&lt;&gt;"",Data!G1819,"")</f>
        <v/>
      </c>
      <c r="H1819" s="41" t="str">
        <f>IF(Data!$B1819:H$5005&lt;&gt;"",Data!H1819,"")</f>
        <v/>
      </c>
      <c r="I1819" s="41" t="str">
        <f>IF(Data!$B1819:I$5005&lt;&gt;"",Data!I1819,"")</f>
        <v/>
      </c>
    </row>
    <row r="1820" spans="1:9">
      <c r="A1820" s="40">
        <v>1814</v>
      </c>
      <c r="B1820" s="41" t="str">
        <f>IF(Data!B1820:$B$5005&lt;&gt;"",Data!B1820,"")</f>
        <v/>
      </c>
      <c r="C1820" s="41" t="str">
        <f>IF(Data!$B1820:C$5005&lt;&gt;"",Data!C1820,"")</f>
        <v/>
      </c>
      <c r="D1820" s="41" t="str">
        <f>IF(Data!$B1820:D$5005&lt;&gt;"",Data!D1820,"")</f>
        <v/>
      </c>
      <c r="E1820" s="41" t="str">
        <f>IF(Data!$B1820:E$5005&lt;&gt;"",Data!E1820,"")</f>
        <v/>
      </c>
      <c r="F1820" s="41" t="str">
        <f>IF(Data!$B1820:F$5005&lt;&gt;"",Data!F1820,"")</f>
        <v/>
      </c>
      <c r="G1820" s="41" t="str">
        <f>IF(Data!$B1820:G$5005&lt;&gt;"",Data!G1820,"")</f>
        <v/>
      </c>
      <c r="H1820" s="41" t="str">
        <f>IF(Data!$B1820:H$5005&lt;&gt;"",Data!H1820,"")</f>
        <v/>
      </c>
      <c r="I1820" s="41" t="str">
        <f>IF(Data!$B1820:I$5005&lt;&gt;"",Data!I1820,"")</f>
        <v/>
      </c>
    </row>
    <row r="1821" spans="1:9">
      <c r="A1821" s="40">
        <v>1815</v>
      </c>
      <c r="B1821" s="41" t="str">
        <f>IF(Data!B1821:$B$5005&lt;&gt;"",Data!B1821,"")</f>
        <v/>
      </c>
      <c r="C1821" s="41" t="str">
        <f>IF(Data!$B1821:C$5005&lt;&gt;"",Data!C1821,"")</f>
        <v/>
      </c>
      <c r="D1821" s="41" t="str">
        <f>IF(Data!$B1821:D$5005&lt;&gt;"",Data!D1821,"")</f>
        <v/>
      </c>
      <c r="E1821" s="41" t="str">
        <f>IF(Data!$B1821:E$5005&lt;&gt;"",Data!E1821,"")</f>
        <v/>
      </c>
      <c r="F1821" s="41" t="str">
        <f>IF(Data!$B1821:F$5005&lt;&gt;"",Data!F1821,"")</f>
        <v/>
      </c>
      <c r="G1821" s="41" t="str">
        <f>IF(Data!$B1821:G$5005&lt;&gt;"",Data!G1821,"")</f>
        <v/>
      </c>
      <c r="H1821" s="41" t="str">
        <f>IF(Data!$B1821:H$5005&lt;&gt;"",Data!H1821,"")</f>
        <v/>
      </c>
      <c r="I1821" s="41" t="str">
        <f>IF(Data!$B1821:I$5005&lt;&gt;"",Data!I1821,"")</f>
        <v/>
      </c>
    </row>
    <row r="1822" spans="1:9">
      <c r="A1822" s="40">
        <v>1816</v>
      </c>
      <c r="B1822" s="41" t="str">
        <f>IF(Data!B1822:$B$5005&lt;&gt;"",Data!B1822,"")</f>
        <v/>
      </c>
      <c r="C1822" s="41" t="str">
        <f>IF(Data!$B1822:C$5005&lt;&gt;"",Data!C1822,"")</f>
        <v/>
      </c>
      <c r="D1822" s="41" t="str">
        <f>IF(Data!$B1822:D$5005&lt;&gt;"",Data!D1822,"")</f>
        <v/>
      </c>
      <c r="E1822" s="41" t="str">
        <f>IF(Data!$B1822:E$5005&lt;&gt;"",Data!E1822,"")</f>
        <v/>
      </c>
      <c r="F1822" s="41" t="str">
        <f>IF(Data!$B1822:F$5005&lt;&gt;"",Data!F1822,"")</f>
        <v/>
      </c>
      <c r="G1822" s="41" t="str">
        <f>IF(Data!$B1822:G$5005&lt;&gt;"",Data!G1822,"")</f>
        <v/>
      </c>
      <c r="H1822" s="41" t="str">
        <f>IF(Data!$B1822:H$5005&lt;&gt;"",Data!H1822,"")</f>
        <v/>
      </c>
      <c r="I1822" s="41" t="str">
        <f>IF(Data!$B1822:I$5005&lt;&gt;"",Data!I1822,"")</f>
        <v/>
      </c>
    </row>
    <row r="1823" spans="1:9">
      <c r="A1823" s="40">
        <v>1817</v>
      </c>
      <c r="B1823" s="41" t="str">
        <f>IF(Data!B1823:$B$5005&lt;&gt;"",Data!B1823,"")</f>
        <v/>
      </c>
      <c r="C1823" s="41" t="str">
        <f>IF(Data!$B1823:C$5005&lt;&gt;"",Data!C1823,"")</f>
        <v/>
      </c>
      <c r="D1823" s="41" t="str">
        <f>IF(Data!$B1823:D$5005&lt;&gt;"",Data!D1823,"")</f>
        <v/>
      </c>
      <c r="E1823" s="41" t="str">
        <f>IF(Data!$B1823:E$5005&lt;&gt;"",Data!E1823,"")</f>
        <v/>
      </c>
      <c r="F1823" s="41" t="str">
        <f>IF(Data!$B1823:F$5005&lt;&gt;"",Data!F1823,"")</f>
        <v/>
      </c>
      <c r="G1823" s="41" t="str">
        <f>IF(Data!$B1823:G$5005&lt;&gt;"",Data!G1823,"")</f>
        <v/>
      </c>
      <c r="H1823" s="41" t="str">
        <f>IF(Data!$B1823:H$5005&lt;&gt;"",Data!H1823,"")</f>
        <v/>
      </c>
      <c r="I1823" s="41" t="str">
        <f>IF(Data!$B1823:I$5005&lt;&gt;"",Data!I1823,"")</f>
        <v/>
      </c>
    </row>
    <row r="1824" spans="1:9">
      <c r="A1824" s="40">
        <v>1818</v>
      </c>
      <c r="B1824" s="41" t="str">
        <f>IF(Data!B1824:$B$5005&lt;&gt;"",Data!B1824,"")</f>
        <v/>
      </c>
      <c r="C1824" s="41" t="str">
        <f>IF(Data!$B1824:C$5005&lt;&gt;"",Data!C1824,"")</f>
        <v/>
      </c>
      <c r="D1824" s="41" t="str">
        <f>IF(Data!$B1824:D$5005&lt;&gt;"",Data!D1824,"")</f>
        <v/>
      </c>
      <c r="E1824" s="41" t="str">
        <f>IF(Data!$B1824:E$5005&lt;&gt;"",Data!E1824,"")</f>
        <v/>
      </c>
      <c r="F1824" s="41" t="str">
        <f>IF(Data!$B1824:F$5005&lt;&gt;"",Data!F1824,"")</f>
        <v/>
      </c>
      <c r="G1824" s="41" t="str">
        <f>IF(Data!$B1824:G$5005&lt;&gt;"",Data!G1824,"")</f>
        <v/>
      </c>
      <c r="H1824" s="41" t="str">
        <f>IF(Data!$B1824:H$5005&lt;&gt;"",Data!H1824,"")</f>
        <v/>
      </c>
      <c r="I1824" s="41" t="str">
        <f>IF(Data!$B1824:I$5005&lt;&gt;"",Data!I1824,"")</f>
        <v/>
      </c>
    </row>
    <row r="1825" spans="1:9">
      <c r="A1825" s="40">
        <v>1819</v>
      </c>
      <c r="B1825" s="41" t="str">
        <f>IF(Data!B1825:$B$5005&lt;&gt;"",Data!B1825,"")</f>
        <v/>
      </c>
      <c r="C1825" s="41" t="str">
        <f>IF(Data!$B1825:C$5005&lt;&gt;"",Data!C1825,"")</f>
        <v/>
      </c>
      <c r="D1825" s="41" t="str">
        <f>IF(Data!$B1825:D$5005&lt;&gt;"",Data!D1825,"")</f>
        <v/>
      </c>
      <c r="E1825" s="41" t="str">
        <f>IF(Data!$B1825:E$5005&lt;&gt;"",Data!E1825,"")</f>
        <v/>
      </c>
      <c r="F1825" s="41" t="str">
        <f>IF(Data!$B1825:F$5005&lt;&gt;"",Data!F1825,"")</f>
        <v/>
      </c>
      <c r="G1825" s="41" t="str">
        <f>IF(Data!$B1825:G$5005&lt;&gt;"",Data!G1825,"")</f>
        <v/>
      </c>
      <c r="H1825" s="41" t="str">
        <f>IF(Data!$B1825:H$5005&lt;&gt;"",Data!H1825,"")</f>
        <v/>
      </c>
      <c r="I1825" s="41" t="str">
        <f>IF(Data!$B1825:I$5005&lt;&gt;"",Data!I1825,"")</f>
        <v/>
      </c>
    </row>
    <row r="1826" spans="1:9">
      <c r="A1826" s="40">
        <v>1820</v>
      </c>
      <c r="B1826" s="41" t="str">
        <f>IF(Data!B1826:$B$5005&lt;&gt;"",Data!B1826,"")</f>
        <v/>
      </c>
      <c r="C1826" s="41" t="str">
        <f>IF(Data!$B1826:C$5005&lt;&gt;"",Data!C1826,"")</f>
        <v/>
      </c>
      <c r="D1826" s="41" t="str">
        <f>IF(Data!$B1826:D$5005&lt;&gt;"",Data!D1826,"")</f>
        <v/>
      </c>
      <c r="E1826" s="41" t="str">
        <f>IF(Data!$B1826:E$5005&lt;&gt;"",Data!E1826,"")</f>
        <v/>
      </c>
      <c r="F1826" s="41" t="str">
        <f>IF(Data!$B1826:F$5005&lt;&gt;"",Data!F1826,"")</f>
        <v/>
      </c>
      <c r="G1826" s="41" t="str">
        <f>IF(Data!$B1826:G$5005&lt;&gt;"",Data!G1826,"")</f>
        <v/>
      </c>
      <c r="H1826" s="41" t="str">
        <f>IF(Data!$B1826:H$5005&lt;&gt;"",Data!H1826,"")</f>
        <v/>
      </c>
      <c r="I1826" s="41" t="str">
        <f>IF(Data!$B1826:I$5005&lt;&gt;"",Data!I1826,"")</f>
        <v/>
      </c>
    </row>
    <row r="1827" spans="1:9">
      <c r="A1827" s="40">
        <v>1821</v>
      </c>
      <c r="B1827" s="41" t="str">
        <f>IF(Data!B1827:$B$5005&lt;&gt;"",Data!B1827,"")</f>
        <v/>
      </c>
      <c r="C1827" s="41" t="str">
        <f>IF(Data!$B1827:C$5005&lt;&gt;"",Data!C1827,"")</f>
        <v/>
      </c>
      <c r="D1827" s="41" t="str">
        <f>IF(Data!$B1827:D$5005&lt;&gt;"",Data!D1827,"")</f>
        <v/>
      </c>
      <c r="E1827" s="41" t="str">
        <f>IF(Data!$B1827:E$5005&lt;&gt;"",Data!E1827,"")</f>
        <v/>
      </c>
      <c r="F1827" s="41" t="str">
        <f>IF(Data!$B1827:F$5005&lt;&gt;"",Data!F1827,"")</f>
        <v/>
      </c>
      <c r="G1827" s="41" t="str">
        <f>IF(Data!$B1827:G$5005&lt;&gt;"",Data!G1827,"")</f>
        <v/>
      </c>
      <c r="H1827" s="41" t="str">
        <f>IF(Data!$B1827:H$5005&lt;&gt;"",Data!H1827,"")</f>
        <v/>
      </c>
      <c r="I1827" s="41" t="str">
        <f>IF(Data!$B1827:I$5005&lt;&gt;"",Data!I1827,"")</f>
        <v/>
      </c>
    </row>
    <row r="1828" spans="1:9">
      <c r="A1828" s="40">
        <v>1822</v>
      </c>
      <c r="B1828" s="41" t="str">
        <f>IF(Data!B1828:$B$5005&lt;&gt;"",Data!B1828,"")</f>
        <v/>
      </c>
      <c r="C1828" s="41" t="str">
        <f>IF(Data!$B1828:C$5005&lt;&gt;"",Data!C1828,"")</f>
        <v/>
      </c>
      <c r="D1828" s="41" t="str">
        <f>IF(Data!$B1828:D$5005&lt;&gt;"",Data!D1828,"")</f>
        <v/>
      </c>
      <c r="E1828" s="41" t="str">
        <f>IF(Data!$B1828:E$5005&lt;&gt;"",Data!E1828,"")</f>
        <v/>
      </c>
      <c r="F1828" s="41" t="str">
        <f>IF(Data!$B1828:F$5005&lt;&gt;"",Data!F1828,"")</f>
        <v/>
      </c>
      <c r="G1828" s="41" t="str">
        <f>IF(Data!$B1828:G$5005&lt;&gt;"",Data!G1828,"")</f>
        <v/>
      </c>
      <c r="H1828" s="41" t="str">
        <f>IF(Data!$B1828:H$5005&lt;&gt;"",Data!H1828,"")</f>
        <v/>
      </c>
      <c r="I1828" s="41" t="str">
        <f>IF(Data!$B1828:I$5005&lt;&gt;"",Data!I1828,"")</f>
        <v/>
      </c>
    </row>
    <row r="1829" spans="1:9">
      <c r="A1829" s="40">
        <v>1823</v>
      </c>
      <c r="B1829" s="41" t="str">
        <f>IF(Data!B1829:$B$5005&lt;&gt;"",Data!B1829,"")</f>
        <v/>
      </c>
      <c r="C1829" s="41" t="str">
        <f>IF(Data!$B1829:C$5005&lt;&gt;"",Data!C1829,"")</f>
        <v/>
      </c>
      <c r="D1829" s="41" t="str">
        <f>IF(Data!$B1829:D$5005&lt;&gt;"",Data!D1829,"")</f>
        <v/>
      </c>
      <c r="E1829" s="41" t="str">
        <f>IF(Data!$B1829:E$5005&lt;&gt;"",Data!E1829,"")</f>
        <v/>
      </c>
      <c r="F1829" s="41" t="str">
        <f>IF(Data!$B1829:F$5005&lt;&gt;"",Data!F1829,"")</f>
        <v/>
      </c>
      <c r="G1829" s="41" t="str">
        <f>IF(Data!$B1829:G$5005&lt;&gt;"",Data!G1829,"")</f>
        <v/>
      </c>
      <c r="H1829" s="41" t="str">
        <f>IF(Data!$B1829:H$5005&lt;&gt;"",Data!H1829,"")</f>
        <v/>
      </c>
      <c r="I1829" s="41" t="str">
        <f>IF(Data!$B1829:I$5005&lt;&gt;"",Data!I1829,"")</f>
        <v/>
      </c>
    </row>
    <row r="1830" spans="1:9">
      <c r="A1830" s="40">
        <v>1824</v>
      </c>
      <c r="B1830" s="41" t="str">
        <f>IF(Data!B1830:$B$5005&lt;&gt;"",Data!B1830,"")</f>
        <v/>
      </c>
      <c r="C1830" s="41" t="str">
        <f>IF(Data!$B1830:C$5005&lt;&gt;"",Data!C1830,"")</f>
        <v/>
      </c>
      <c r="D1830" s="41" t="str">
        <f>IF(Data!$B1830:D$5005&lt;&gt;"",Data!D1830,"")</f>
        <v/>
      </c>
      <c r="E1830" s="41" t="str">
        <f>IF(Data!$B1830:E$5005&lt;&gt;"",Data!E1830,"")</f>
        <v/>
      </c>
      <c r="F1830" s="41" t="str">
        <f>IF(Data!$B1830:F$5005&lt;&gt;"",Data!F1830,"")</f>
        <v/>
      </c>
      <c r="G1830" s="41" t="str">
        <f>IF(Data!$B1830:G$5005&lt;&gt;"",Data!G1830,"")</f>
        <v/>
      </c>
      <c r="H1830" s="41" t="str">
        <f>IF(Data!$B1830:H$5005&lt;&gt;"",Data!H1830,"")</f>
        <v/>
      </c>
      <c r="I1830" s="41" t="str">
        <f>IF(Data!$B1830:I$5005&lt;&gt;"",Data!I1830,"")</f>
        <v/>
      </c>
    </row>
    <row r="1831" spans="1:9">
      <c r="A1831" s="40">
        <v>1825</v>
      </c>
      <c r="B1831" s="41" t="str">
        <f>IF(Data!B1831:$B$5005&lt;&gt;"",Data!B1831,"")</f>
        <v/>
      </c>
      <c r="C1831" s="41" t="str">
        <f>IF(Data!$B1831:C$5005&lt;&gt;"",Data!C1831,"")</f>
        <v/>
      </c>
      <c r="D1831" s="41" t="str">
        <f>IF(Data!$B1831:D$5005&lt;&gt;"",Data!D1831,"")</f>
        <v/>
      </c>
      <c r="E1831" s="41" t="str">
        <f>IF(Data!$B1831:E$5005&lt;&gt;"",Data!E1831,"")</f>
        <v/>
      </c>
      <c r="F1831" s="41" t="str">
        <f>IF(Data!$B1831:F$5005&lt;&gt;"",Data!F1831,"")</f>
        <v/>
      </c>
      <c r="G1831" s="41" t="str">
        <f>IF(Data!$B1831:G$5005&lt;&gt;"",Data!G1831,"")</f>
        <v/>
      </c>
      <c r="H1831" s="41" t="str">
        <f>IF(Data!$B1831:H$5005&lt;&gt;"",Data!H1831,"")</f>
        <v/>
      </c>
      <c r="I1831" s="41" t="str">
        <f>IF(Data!$B1831:I$5005&lt;&gt;"",Data!I1831,"")</f>
        <v/>
      </c>
    </row>
    <row r="1832" spans="1:9">
      <c r="A1832" s="40">
        <v>1826</v>
      </c>
      <c r="B1832" s="41" t="str">
        <f>IF(Data!B1832:$B$5005&lt;&gt;"",Data!B1832,"")</f>
        <v/>
      </c>
      <c r="C1832" s="41" t="str">
        <f>IF(Data!$B1832:C$5005&lt;&gt;"",Data!C1832,"")</f>
        <v/>
      </c>
      <c r="D1832" s="41" t="str">
        <f>IF(Data!$B1832:D$5005&lt;&gt;"",Data!D1832,"")</f>
        <v/>
      </c>
      <c r="E1832" s="41" t="str">
        <f>IF(Data!$B1832:E$5005&lt;&gt;"",Data!E1832,"")</f>
        <v/>
      </c>
      <c r="F1832" s="41" t="str">
        <f>IF(Data!$B1832:F$5005&lt;&gt;"",Data!F1832,"")</f>
        <v/>
      </c>
      <c r="G1832" s="41" t="str">
        <f>IF(Data!$B1832:G$5005&lt;&gt;"",Data!G1832,"")</f>
        <v/>
      </c>
      <c r="H1832" s="41" t="str">
        <f>IF(Data!$B1832:H$5005&lt;&gt;"",Data!H1832,"")</f>
        <v/>
      </c>
      <c r="I1832" s="41" t="str">
        <f>IF(Data!$B1832:I$5005&lt;&gt;"",Data!I1832,"")</f>
        <v/>
      </c>
    </row>
    <row r="1833" spans="1:9">
      <c r="A1833" s="40">
        <v>1827</v>
      </c>
      <c r="B1833" s="41" t="str">
        <f>IF(Data!B1833:$B$5005&lt;&gt;"",Data!B1833,"")</f>
        <v/>
      </c>
      <c r="C1833" s="41" t="str">
        <f>IF(Data!$B1833:C$5005&lt;&gt;"",Data!C1833,"")</f>
        <v/>
      </c>
      <c r="D1833" s="41" t="str">
        <f>IF(Data!$B1833:D$5005&lt;&gt;"",Data!D1833,"")</f>
        <v/>
      </c>
      <c r="E1833" s="41" t="str">
        <f>IF(Data!$B1833:E$5005&lt;&gt;"",Data!E1833,"")</f>
        <v/>
      </c>
      <c r="F1833" s="41" t="str">
        <f>IF(Data!$B1833:F$5005&lt;&gt;"",Data!F1833,"")</f>
        <v/>
      </c>
      <c r="G1833" s="41" t="str">
        <f>IF(Data!$B1833:G$5005&lt;&gt;"",Data!G1833,"")</f>
        <v/>
      </c>
      <c r="H1833" s="41" t="str">
        <f>IF(Data!$B1833:H$5005&lt;&gt;"",Data!H1833,"")</f>
        <v/>
      </c>
      <c r="I1833" s="41" t="str">
        <f>IF(Data!$B1833:I$5005&lt;&gt;"",Data!I1833,"")</f>
        <v/>
      </c>
    </row>
    <row r="1834" spans="1:9">
      <c r="A1834" s="40">
        <v>1828</v>
      </c>
      <c r="B1834" s="41" t="str">
        <f>IF(Data!B1834:$B$5005&lt;&gt;"",Data!B1834,"")</f>
        <v/>
      </c>
      <c r="C1834" s="41" t="str">
        <f>IF(Data!$B1834:C$5005&lt;&gt;"",Data!C1834,"")</f>
        <v/>
      </c>
      <c r="D1834" s="41" t="str">
        <f>IF(Data!$B1834:D$5005&lt;&gt;"",Data!D1834,"")</f>
        <v/>
      </c>
      <c r="E1834" s="41" t="str">
        <f>IF(Data!$B1834:E$5005&lt;&gt;"",Data!E1834,"")</f>
        <v/>
      </c>
      <c r="F1834" s="41" t="str">
        <f>IF(Data!$B1834:F$5005&lt;&gt;"",Data!F1834,"")</f>
        <v/>
      </c>
      <c r="G1834" s="41" t="str">
        <f>IF(Data!$B1834:G$5005&lt;&gt;"",Data!G1834,"")</f>
        <v/>
      </c>
      <c r="H1834" s="41" t="str">
        <f>IF(Data!$B1834:H$5005&lt;&gt;"",Data!H1834,"")</f>
        <v/>
      </c>
      <c r="I1834" s="41" t="str">
        <f>IF(Data!$B1834:I$5005&lt;&gt;"",Data!I1834,"")</f>
        <v/>
      </c>
    </row>
    <row r="1835" spans="1:9">
      <c r="A1835" s="40">
        <v>1829</v>
      </c>
      <c r="B1835" s="41" t="str">
        <f>IF(Data!B1835:$B$5005&lt;&gt;"",Data!B1835,"")</f>
        <v/>
      </c>
      <c r="C1835" s="41" t="str">
        <f>IF(Data!$B1835:C$5005&lt;&gt;"",Data!C1835,"")</f>
        <v/>
      </c>
      <c r="D1835" s="41" t="str">
        <f>IF(Data!$B1835:D$5005&lt;&gt;"",Data!D1835,"")</f>
        <v/>
      </c>
      <c r="E1835" s="41" t="str">
        <f>IF(Data!$B1835:E$5005&lt;&gt;"",Data!E1835,"")</f>
        <v/>
      </c>
      <c r="F1835" s="41" t="str">
        <f>IF(Data!$B1835:F$5005&lt;&gt;"",Data!F1835,"")</f>
        <v/>
      </c>
      <c r="G1835" s="41" t="str">
        <f>IF(Data!$B1835:G$5005&lt;&gt;"",Data!G1835,"")</f>
        <v/>
      </c>
      <c r="H1835" s="41" t="str">
        <f>IF(Data!$B1835:H$5005&lt;&gt;"",Data!H1835,"")</f>
        <v/>
      </c>
      <c r="I1835" s="41" t="str">
        <f>IF(Data!$B1835:I$5005&lt;&gt;"",Data!I1835,"")</f>
        <v/>
      </c>
    </row>
    <row r="1836" spans="1:9">
      <c r="A1836" s="40">
        <v>1830</v>
      </c>
      <c r="B1836" s="41" t="str">
        <f>IF(Data!B1836:$B$5005&lt;&gt;"",Data!B1836,"")</f>
        <v/>
      </c>
      <c r="C1836" s="41" t="str">
        <f>IF(Data!$B1836:C$5005&lt;&gt;"",Data!C1836,"")</f>
        <v/>
      </c>
      <c r="D1836" s="41" t="str">
        <f>IF(Data!$B1836:D$5005&lt;&gt;"",Data!D1836,"")</f>
        <v/>
      </c>
      <c r="E1836" s="41" t="str">
        <f>IF(Data!$B1836:E$5005&lt;&gt;"",Data!E1836,"")</f>
        <v/>
      </c>
      <c r="F1836" s="41" t="str">
        <f>IF(Data!$B1836:F$5005&lt;&gt;"",Data!F1836,"")</f>
        <v/>
      </c>
      <c r="G1836" s="41" t="str">
        <f>IF(Data!$B1836:G$5005&lt;&gt;"",Data!G1836,"")</f>
        <v/>
      </c>
      <c r="H1836" s="41" t="str">
        <f>IF(Data!$B1836:H$5005&lt;&gt;"",Data!H1836,"")</f>
        <v/>
      </c>
      <c r="I1836" s="41" t="str">
        <f>IF(Data!$B1836:I$5005&lt;&gt;"",Data!I1836,"")</f>
        <v/>
      </c>
    </row>
    <row r="1837" spans="1:9">
      <c r="A1837" s="40">
        <v>1831</v>
      </c>
      <c r="B1837" s="41" t="str">
        <f>IF(Data!B1837:$B$5005&lt;&gt;"",Data!B1837,"")</f>
        <v/>
      </c>
      <c r="C1837" s="41" t="str">
        <f>IF(Data!$B1837:C$5005&lt;&gt;"",Data!C1837,"")</f>
        <v/>
      </c>
      <c r="D1837" s="41" t="str">
        <f>IF(Data!$B1837:D$5005&lt;&gt;"",Data!D1837,"")</f>
        <v/>
      </c>
      <c r="E1837" s="41" t="str">
        <f>IF(Data!$B1837:E$5005&lt;&gt;"",Data!E1837,"")</f>
        <v/>
      </c>
      <c r="F1837" s="41" t="str">
        <f>IF(Data!$B1837:F$5005&lt;&gt;"",Data!F1837,"")</f>
        <v/>
      </c>
      <c r="G1837" s="41" t="str">
        <f>IF(Data!$B1837:G$5005&lt;&gt;"",Data!G1837,"")</f>
        <v/>
      </c>
      <c r="H1837" s="41" t="str">
        <f>IF(Data!$B1837:H$5005&lt;&gt;"",Data!H1837,"")</f>
        <v/>
      </c>
      <c r="I1837" s="41" t="str">
        <f>IF(Data!$B1837:I$5005&lt;&gt;"",Data!I1837,"")</f>
        <v/>
      </c>
    </row>
    <row r="1838" spans="1:9">
      <c r="A1838" s="40">
        <v>1832</v>
      </c>
      <c r="B1838" s="41" t="str">
        <f>IF(Data!B1838:$B$5005&lt;&gt;"",Data!B1838,"")</f>
        <v/>
      </c>
      <c r="C1838" s="41" t="str">
        <f>IF(Data!$B1838:C$5005&lt;&gt;"",Data!C1838,"")</f>
        <v/>
      </c>
      <c r="D1838" s="41" t="str">
        <f>IF(Data!$B1838:D$5005&lt;&gt;"",Data!D1838,"")</f>
        <v/>
      </c>
      <c r="E1838" s="41" t="str">
        <f>IF(Data!$B1838:E$5005&lt;&gt;"",Data!E1838,"")</f>
        <v/>
      </c>
      <c r="F1838" s="41" t="str">
        <f>IF(Data!$B1838:F$5005&lt;&gt;"",Data!F1838,"")</f>
        <v/>
      </c>
      <c r="G1838" s="41" t="str">
        <f>IF(Data!$B1838:G$5005&lt;&gt;"",Data!G1838,"")</f>
        <v/>
      </c>
      <c r="H1838" s="41" t="str">
        <f>IF(Data!$B1838:H$5005&lt;&gt;"",Data!H1838,"")</f>
        <v/>
      </c>
      <c r="I1838" s="41" t="str">
        <f>IF(Data!$B1838:I$5005&lt;&gt;"",Data!I1838,"")</f>
        <v/>
      </c>
    </row>
    <row r="1839" spans="1:9">
      <c r="A1839" s="40">
        <v>1833</v>
      </c>
      <c r="B1839" s="41" t="str">
        <f>IF(Data!B1839:$B$5005&lt;&gt;"",Data!B1839,"")</f>
        <v/>
      </c>
      <c r="C1839" s="41" t="str">
        <f>IF(Data!$B1839:C$5005&lt;&gt;"",Data!C1839,"")</f>
        <v/>
      </c>
      <c r="D1839" s="41" t="str">
        <f>IF(Data!$B1839:D$5005&lt;&gt;"",Data!D1839,"")</f>
        <v/>
      </c>
      <c r="E1839" s="41" t="str">
        <f>IF(Data!$B1839:E$5005&lt;&gt;"",Data!E1839,"")</f>
        <v/>
      </c>
      <c r="F1839" s="41" t="str">
        <f>IF(Data!$B1839:F$5005&lt;&gt;"",Data!F1839,"")</f>
        <v/>
      </c>
      <c r="G1839" s="41" t="str">
        <f>IF(Data!$B1839:G$5005&lt;&gt;"",Data!G1839,"")</f>
        <v/>
      </c>
      <c r="H1839" s="41" t="str">
        <f>IF(Data!$B1839:H$5005&lt;&gt;"",Data!H1839,"")</f>
        <v/>
      </c>
      <c r="I1839" s="41" t="str">
        <f>IF(Data!$B1839:I$5005&lt;&gt;"",Data!I1839,"")</f>
        <v/>
      </c>
    </row>
    <row r="1840" spans="1:9">
      <c r="A1840" s="40">
        <v>1834</v>
      </c>
      <c r="B1840" s="41" t="str">
        <f>IF(Data!B1840:$B$5005&lt;&gt;"",Data!B1840,"")</f>
        <v/>
      </c>
      <c r="C1840" s="41" t="str">
        <f>IF(Data!$B1840:C$5005&lt;&gt;"",Data!C1840,"")</f>
        <v/>
      </c>
      <c r="D1840" s="41" t="str">
        <f>IF(Data!$B1840:D$5005&lt;&gt;"",Data!D1840,"")</f>
        <v/>
      </c>
      <c r="E1840" s="41" t="str">
        <f>IF(Data!$B1840:E$5005&lt;&gt;"",Data!E1840,"")</f>
        <v/>
      </c>
      <c r="F1840" s="41" t="str">
        <f>IF(Data!$B1840:F$5005&lt;&gt;"",Data!F1840,"")</f>
        <v/>
      </c>
      <c r="G1840" s="41" t="str">
        <f>IF(Data!$B1840:G$5005&lt;&gt;"",Data!G1840,"")</f>
        <v/>
      </c>
      <c r="H1840" s="41" t="str">
        <f>IF(Data!$B1840:H$5005&lt;&gt;"",Data!H1840,"")</f>
        <v/>
      </c>
      <c r="I1840" s="41" t="str">
        <f>IF(Data!$B1840:I$5005&lt;&gt;"",Data!I1840,"")</f>
        <v/>
      </c>
    </row>
    <row r="1841" spans="1:9">
      <c r="A1841" s="40">
        <v>1835</v>
      </c>
      <c r="B1841" s="41" t="str">
        <f>IF(Data!B1841:$B$5005&lt;&gt;"",Data!B1841,"")</f>
        <v/>
      </c>
      <c r="C1841" s="41" t="str">
        <f>IF(Data!$B1841:C$5005&lt;&gt;"",Data!C1841,"")</f>
        <v/>
      </c>
      <c r="D1841" s="41" t="str">
        <f>IF(Data!$B1841:D$5005&lt;&gt;"",Data!D1841,"")</f>
        <v/>
      </c>
      <c r="E1841" s="41" t="str">
        <f>IF(Data!$B1841:E$5005&lt;&gt;"",Data!E1841,"")</f>
        <v/>
      </c>
      <c r="F1841" s="41" t="str">
        <f>IF(Data!$B1841:F$5005&lt;&gt;"",Data!F1841,"")</f>
        <v/>
      </c>
      <c r="G1841" s="41" t="str">
        <f>IF(Data!$B1841:G$5005&lt;&gt;"",Data!G1841,"")</f>
        <v/>
      </c>
      <c r="H1841" s="41" t="str">
        <f>IF(Data!$B1841:H$5005&lt;&gt;"",Data!H1841,"")</f>
        <v/>
      </c>
      <c r="I1841" s="41" t="str">
        <f>IF(Data!$B1841:I$5005&lt;&gt;"",Data!I1841,"")</f>
        <v/>
      </c>
    </row>
    <row r="1842" spans="1:9">
      <c r="A1842" s="40">
        <v>1836</v>
      </c>
      <c r="B1842" s="41" t="str">
        <f>IF(Data!B1842:$B$5005&lt;&gt;"",Data!B1842,"")</f>
        <v/>
      </c>
      <c r="C1842" s="41" t="str">
        <f>IF(Data!$B1842:C$5005&lt;&gt;"",Data!C1842,"")</f>
        <v/>
      </c>
      <c r="D1842" s="41" t="str">
        <f>IF(Data!$B1842:D$5005&lt;&gt;"",Data!D1842,"")</f>
        <v/>
      </c>
      <c r="E1842" s="41" t="str">
        <f>IF(Data!$B1842:E$5005&lt;&gt;"",Data!E1842,"")</f>
        <v/>
      </c>
      <c r="F1842" s="41" t="str">
        <f>IF(Data!$B1842:F$5005&lt;&gt;"",Data!F1842,"")</f>
        <v/>
      </c>
      <c r="G1842" s="41" t="str">
        <f>IF(Data!$B1842:G$5005&lt;&gt;"",Data!G1842,"")</f>
        <v/>
      </c>
      <c r="H1842" s="41" t="str">
        <f>IF(Data!$B1842:H$5005&lt;&gt;"",Data!H1842,"")</f>
        <v/>
      </c>
      <c r="I1842" s="41" t="str">
        <f>IF(Data!$B1842:I$5005&lt;&gt;"",Data!I1842,"")</f>
        <v/>
      </c>
    </row>
    <row r="1843" spans="1:9">
      <c r="A1843" s="40">
        <v>1837</v>
      </c>
      <c r="B1843" s="41" t="str">
        <f>IF(Data!B1843:$B$5005&lt;&gt;"",Data!B1843,"")</f>
        <v/>
      </c>
      <c r="C1843" s="41" t="str">
        <f>IF(Data!$B1843:C$5005&lt;&gt;"",Data!C1843,"")</f>
        <v/>
      </c>
      <c r="D1843" s="41" t="str">
        <f>IF(Data!$B1843:D$5005&lt;&gt;"",Data!D1843,"")</f>
        <v/>
      </c>
      <c r="E1843" s="41" t="str">
        <f>IF(Data!$B1843:E$5005&lt;&gt;"",Data!E1843,"")</f>
        <v/>
      </c>
      <c r="F1843" s="41" t="str">
        <f>IF(Data!$B1843:F$5005&lt;&gt;"",Data!F1843,"")</f>
        <v/>
      </c>
      <c r="G1843" s="41" t="str">
        <f>IF(Data!$B1843:G$5005&lt;&gt;"",Data!G1843,"")</f>
        <v/>
      </c>
      <c r="H1843" s="41" t="str">
        <f>IF(Data!$B1843:H$5005&lt;&gt;"",Data!H1843,"")</f>
        <v/>
      </c>
      <c r="I1843" s="41" t="str">
        <f>IF(Data!$B1843:I$5005&lt;&gt;"",Data!I1843,"")</f>
        <v/>
      </c>
    </row>
    <row r="1844" spans="1:9">
      <c r="A1844" s="40">
        <v>1838</v>
      </c>
      <c r="B1844" s="41" t="str">
        <f>IF(Data!B1844:$B$5005&lt;&gt;"",Data!B1844,"")</f>
        <v/>
      </c>
      <c r="C1844" s="41" t="str">
        <f>IF(Data!$B1844:C$5005&lt;&gt;"",Data!C1844,"")</f>
        <v/>
      </c>
      <c r="D1844" s="41" t="str">
        <f>IF(Data!$B1844:D$5005&lt;&gt;"",Data!D1844,"")</f>
        <v/>
      </c>
      <c r="E1844" s="41" t="str">
        <f>IF(Data!$B1844:E$5005&lt;&gt;"",Data!E1844,"")</f>
        <v/>
      </c>
      <c r="F1844" s="41" t="str">
        <f>IF(Data!$B1844:F$5005&lt;&gt;"",Data!F1844,"")</f>
        <v/>
      </c>
      <c r="G1844" s="41" t="str">
        <f>IF(Data!$B1844:G$5005&lt;&gt;"",Data!G1844,"")</f>
        <v/>
      </c>
      <c r="H1844" s="41" t="str">
        <f>IF(Data!$B1844:H$5005&lt;&gt;"",Data!H1844,"")</f>
        <v/>
      </c>
      <c r="I1844" s="41" t="str">
        <f>IF(Data!$B1844:I$5005&lt;&gt;"",Data!I1844,"")</f>
        <v/>
      </c>
    </row>
    <row r="1845" spans="1:9">
      <c r="A1845" s="40">
        <v>1839</v>
      </c>
      <c r="B1845" s="41" t="str">
        <f>IF(Data!B1845:$B$5005&lt;&gt;"",Data!B1845,"")</f>
        <v/>
      </c>
      <c r="C1845" s="41" t="str">
        <f>IF(Data!$B1845:C$5005&lt;&gt;"",Data!C1845,"")</f>
        <v/>
      </c>
      <c r="D1845" s="41" t="str">
        <f>IF(Data!$B1845:D$5005&lt;&gt;"",Data!D1845,"")</f>
        <v/>
      </c>
      <c r="E1845" s="41" t="str">
        <f>IF(Data!$B1845:E$5005&lt;&gt;"",Data!E1845,"")</f>
        <v/>
      </c>
      <c r="F1845" s="41" t="str">
        <f>IF(Data!$B1845:F$5005&lt;&gt;"",Data!F1845,"")</f>
        <v/>
      </c>
      <c r="G1845" s="41" t="str">
        <f>IF(Data!$B1845:G$5005&lt;&gt;"",Data!G1845,"")</f>
        <v/>
      </c>
      <c r="H1845" s="41" t="str">
        <f>IF(Data!$B1845:H$5005&lt;&gt;"",Data!H1845,"")</f>
        <v/>
      </c>
      <c r="I1845" s="41" t="str">
        <f>IF(Data!$B1845:I$5005&lt;&gt;"",Data!I1845,"")</f>
        <v/>
      </c>
    </row>
    <row r="1846" spans="1:9">
      <c r="A1846" s="40">
        <v>1840</v>
      </c>
      <c r="B1846" s="41" t="str">
        <f>IF(Data!B1846:$B$5005&lt;&gt;"",Data!B1846,"")</f>
        <v/>
      </c>
      <c r="C1846" s="41" t="str">
        <f>IF(Data!$B1846:C$5005&lt;&gt;"",Data!C1846,"")</f>
        <v/>
      </c>
      <c r="D1846" s="41" t="str">
        <f>IF(Data!$B1846:D$5005&lt;&gt;"",Data!D1846,"")</f>
        <v/>
      </c>
      <c r="E1846" s="41" t="str">
        <f>IF(Data!$B1846:E$5005&lt;&gt;"",Data!E1846,"")</f>
        <v/>
      </c>
      <c r="F1846" s="41" t="str">
        <f>IF(Data!$B1846:F$5005&lt;&gt;"",Data!F1846,"")</f>
        <v/>
      </c>
      <c r="G1846" s="41" t="str">
        <f>IF(Data!$B1846:G$5005&lt;&gt;"",Data!G1846,"")</f>
        <v/>
      </c>
      <c r="H1846" s="41" t="str">
        <f>IF(Data!$B1846:H$5005&lt;&gt;"",Data!H1846,"")</f>
        <v/>
      </c>
      <c r="I1846" s="41" t="str">
        <f>IF(Data!$B1846:I$5005&lt;&gt;"",Data!I1846,"")</f>
        <v/>
      </c>
    </row>
    <row r="1847" spans="1:9">
      <c r="A1847" s="40">
        <v>1841</v>
      </c>
      <c r="B1847" s="41" t="str">
        <f>IF(Data!B1847:$B$5005&lt;&gt;"",Data!B1847,"")</f>
        <v/>
      </c>
      <c r="C1847" s="41" t="str">
        <f>IF(Data!$B1847:C$5005&lt;&gt;"",Data!C1847,"")</f>
        <v/>
      </c>
      <c r="D1847" s="41" t="str">
        <f>IF(Data!$B1847:D$5005&lt;&gt;"",Data!D1847,"")</f>
        <v/>
      </c>
      <c r="E1847" s="41" t="str">
        <f>IF(Data!$B1847:E$5005&lt;&gt;"",Data!E1847,"")</f>
        <v/>
      </c>
      <c r="F1847" s="41" t="str">
        <f>IF(Data!$B1847:F$5005&lt;&gt;"",Data!F1847,"")</f>
        <v/>
      </c>
      <c r="G1847" s="41" t="str">
        <f>IF(Data!$B1847:G$5005&lt;&gt;"",Data!G1847,"")</f>
        <v/>
      </c>
      <c r="H1847" s="41" t="str">
        <f>IF(Data!$B1847:H$5005&lt;&gt;"",Data!H1847,"")</f>
        <v/>
      </c>
      <c r="I1847" s="41" t="str">
        <f>IF(Data!$B1847:I$5005&lt;&gt;"",Data!I1847,"")</f>
        <v/>
      </c>
    </row>
    <row r="1848" spans="1:9">
      <c r="A1848" s="40">
        <v>1842</v>
      </c>
      <c r="B1848" s="41" t="str">
        <f>IF(Data!B1848:$B$5005&lt;&gt;"",Data!B1848,"")</f>
        <v/>
      </c>
      <c r="C1848" s="41" t="str">
        <f>IF(Data!$B1848:C$5005&lt;&gt;"",Data!C1848,"")</f>
        <v/>
      </c>
      <c r="D1848" s="41" t="str">
        <f>IF(Data!$B1848:D$5005&lt;&gt;"",Data!D1848,"")</f>
        <v/>
      </c>
      <c r="E1848" s="41" t="str">
        <f>IF(Data!$B1848:E$5005&lt;&gt;"",Data!E1848,"")</f>
        <v/>
      </c>
      <c r="F1848" s="41" t="str">
        <f>IF(Data!$B1848:F$5005&lt;&gt;"",Data!F1848,"")</f>
        <v/>
      </c>
      <c r="G1848" s="41" t="str">
        <f>IF(Data!$B1848:G$5005&lt;&gt;"",Data!G1848,"")</f>
        <v/>
      </c>
      <c r="H1848" s="41" t="str">
        <f>IF(Data!$B1848:H$5005&lt;&gt;"",Data!H1848,"")</f>
        <v/>
      </c>
      <c r="I1848" s="41" t="str">
        <f>IF(Data!$B1848:I$5005&lt;&gt;"",Data!I1848,"")</f>
        <v/>
      </c>
    </row>
    <row r="1849" spans="1:9">
      <c r="A1849" s="40">
        <v>1843</v>
      </c>
      <c r="B1849" s="41" t="str">
        <f>IF(Data!B1849:$B$5005&lt;&gt;"",Data!B1849,"")</f>
        <v/>
      </c>
      <c r="C1849" s="41" t="str">
        <f>IF(Data!$B1849:C$5005&lt;&gt;"",Data!C1849,"")</f>
        <v/>
      </c>
      <c r="D1849" s="41" t="str">
        <f>IF(Data!$B1849:D$5005&lt;&gt;"",Data!D1849,"")</f>
        <v/>
      </c>
      <c r="E1849" s="41" t="str">
        <f>IF(Data!$B1849:E$5005&lt;&gt;"",Data!E1849,"")</f>
        <v/>
      </c>
      <c r="F1849" s="41" t="str">
        <f>IF(Data!$B1849:F$5005&lt;&gt;"",Data!F1849,"")</f>
        <v/>
      </c>
      <c r="G1849" s="41" t="str">
        <f>IF(Data!$B1849:G$5005&lt;&gt;"",Data!G1849,"")</f>
        <v/>
      </c>
      <c r="H1849" s="41" t="str">
        <f>IF(Data!$B1849:H$5005&lt;&gt;"",Data!H1849,"")</f>
        <v/>
      </c>
      <c r="I1849" s="41" t="str">
        <f>IF(Data!$B1849:I$5005&lt;&gt;"",Data!I1849,"")</f>
        <v/>
      </c>
    </row>
    <row r="1850" spans="1:9">
      <c r="A1850" s="40">
        <v>1844</v>
      </c>
      <c r="B1850" s="41" t="str">
        <f>IF(Data!B1850:$B$5005&lt;&gt;"",Data!B1850,"")</f>
        <v/>
      </c>
      <c r="C1850" s="41" t="str">
        <f>IF(Data!$B1850:C$5005&lt;&gt;"",Data!C1850,"")</f>
        <v/>
      </c>
      <c r="D1850" s="41" t="str">
        <f>IF(Data!$B1850:D$5005&lt;&gt;"",Data!D1850,"")</f>
        <v/>
      </c>
      <c r="E1850" s="41" t="str">
        <f>IF(Data!$B1850:E$5005&lt;&gt;"",Data!E1850,"")</f>
        <v/>
      </c>
      <c r="F1850" s="41" t="str">
        <f>IF(Data!$B1850:F$5005&lt;&gt;"",Data!F1850,"")</f>
        <v/>
      </c>
      <c r="G1850" s="41" t="str">
        <f>IF(Data!$B1850:G$5005&lt;&gt;"",Data!G1850,"")</f>
        <v/>
      </c>
      <c r="H1850" s="41" t="str">
        <f>IF(Data!$B1850:H$5005&lt;&gt;"",Data!H1850,"")</f>
        <v/>
      </c>
      <c r="I1850" s="41" t="str">
        <f>IF(Data!$B1850:I$5005&lt;&gt;"",Data!I1850,"")</f>
        <v/>
      </c>
    </row>
    <row r="1851" spans="1:9">
      <c r="A1851" s="40">
        <v>1845</v>
      </c>
      <c r="B1851" s="41" t="str">
        <f>IF(Data!B1851:$B$5005&lt;&gt;"",Data!B1851,"")</f>
        <v/>
      </c>
      <c r="C1851" s="41" t="str">
        <f>IF(Data!$B1851:C$5005&lt;&gt;"",Data!C1851,"")</f>
        <v/>
      </c>
      <c r="D1851" s="41" t="str">
        <f>IF(Data!$B1851:D$5005&lt;&gt;"",Data!D1851,"")</f>
        <v/>
      </c>
      <c r="E1851" s="41" t="str">
        <f>IF(Data!$B1851:E$5005&lt;&gt;"",Data!E1851,"")</f>
        <v/>
      </c>
      <c r="F1851" s="41" t="str">
        <f>IF(Data!$B1851:F$5005&lt;&gt;"",Data!F1851,"")</f>
        <v/>
      </c>
      <c r="G1851" s="41" t="str">
        <f>IF(Data!$B1851:G$5005&lt;&gt;"",Data!G1851,"")</f>
        <v/>
      </c>
      <c r="H1851" s="41" t="str">
        <f>IF(Data!$B1851:H$5005&lt;&gt;"",Data!H1851,"")</f>
        <v/>
      </c>
      <c r="I1851" s="41" t="str">
        <f>IF(Data!$B1851:I$5005&lt;&gt;"",Data!I1851,"")</f>
        <v/>
      </c>
    </row>
    <row r="1852" spans="1:9">
      <c r="A1852" s="40">
        <v>1846</v>
      </c>
      <c r="B1852" s="41" t="str">
        <f>IF(Data!B1852:$B$5005&lt;&gt;"",Data!B1852,"")</f>
        <v/>
      </c>
      <c r="C1852" s="41" t="str">
        <f>IF(Data!$B1852:C$5005&lt;&gt;"",Data!C1852,"")</f>
        <v/>
      </c>
      <c r="D1852" s="41" t="str">
        <f>IF(Data!$B1852:D$5005&lt;&gt;"",Data!D1852,"")</f>
        <v/>
      </c>
      <c r="E1852" s="41" t="str">
        <f>IF(Data!$B1852:E$5005&lt;&gt;"",Data!E1852,"")</f>
        <v/>
      </c>
      <c r="F1852" s="41" t="str">
        <f>IF(Data!$B1852:F$5005&lt;&gt;"",Data!F1852,"")</f>
        <v/>
      </c>
      <c r="G1852" s="41" t="str">
        <f>IF(Data!$B1852:G$5005&lt;&gt;"",Data!G1852,"")</f>
        <v/>
      </c>
      <c r="H1852" s="41" t="str">
        <f>IF(Data!$B1852:H$5005&lt;&gt;"",Data!H1852,"")</f>
        <v/>
      </c>
      <c r="I1852" s="41" t="str">
        <f>IF(Data!$B1852:I$5005&lt;&gt;"",Data!I1852,"")</f>
        <v/>
      </c>
    </row>
    <row r="1853" spans="1:9">
      <c r="A1853" s="40">
        <v>1847</v>
      </c>
      <c r="B1853" s="41" t="str">
        <f>IF(Data!B1853:$B$5005&lt;&gt;"",Data!B1853,"")</f>
        <v/>
      </c>
      <c r="C1853" s="41" t="str">
        <f>IF(Data!$B1853:C$5005&lt;&gt;"",Data!C1853,"")</f>
        <v/>
      </c>
      <c r="D1853" s="41" t="str">
        <f>IF(Data!$B1853:D$5005&lt;&gt;"",Data!D1853,"")</f>
        <v/>
      </c>
      <c r="E1853" s="41" t="str">
        <f>IF(Data!$B1853:E$5005&lt;&gt;"",Data!E1853,"")</f>
        <v/>
      </c>
      <c r="F1853" s="41" t="str">
        <f>IF(Data!$B1853:F$5005&lt;&gt;"",Data!F1853,"")</f>
        <v/>
      </c>
      <c r="G1853" s="41" t="str">
        <f>IF(Data!$B1853:G$5005&lt;&gt;"",Data!G1853,"")</f>
        <v/>
      </c>
      <c r="H1853" s="41" t="str">
        <f>IF(Data!$B1853:H$5005&lt;&gt;"",Data!H1853,"")</f>
        <v/>
      </c>
      <c r="I1853" s="41" t="str">
        <f>IF(Data!$B1853:I$5005&lt;&gt;"",Data!I1853,"")</f>
        <v/>
      </c>
    </row>
    <row r="1854" spans="1:9">
      <c r="A1854" s="40">
        <v>1848</v>
      </c>
      <c r="B1854" s="41" t="str">
        <f>IF(Data!B1854:$B$5005&lt;&gt;"",Data!B1854,"")</f>
        <v/>
      </c>
      <c r="C1854" s="41" t="str">
        <f>IF(Data!$B1854:C$5005&lt;&gt;"",Data!C1854,"")</f>
        <v/>
      </c>
      <c r="D1854" s="41" t="str">
        <f>IF(Data!$B1854:D$5005&lt;&gt;"",Data!D1854,"")</f>
        <v/>
      </c>
      <c r="E1854" s="41" t="str">
        <f>IF(Data!$B1854:E$5005&lt;&gt;"",Data!E1854,"")</f>
        <v/>
      </c>
      <c r="F1854" s="41" t="str">
        <f>IF(Data!$B1854:F$5005&lt;&gt;"",Data!F1854,"")</f>
        <v/>
      </c>
      <c r="G1854" s="41" t="str">
        <f>IF(Data!$B1854:G$5005&lt;&gt;"",Data!G1854,"")</f>
        <v/>
      </c>
      <c r="H1854" s="41" t="str">
        <f>IF(Data!$B1854:H$5005&lt;&gt;"",Data!H1854,"")</f>
        <v/>
      </c>
      <c r="I1854" s="41" t="str">
        <f>IF(Data!$B1854:I$5005&lt;&gt;"",Data!I1854,"")</f>
        <v/>
      </c>
    </row>
    <row r="1855" spans="1:9">
      <c r="A1855" s="40">
        <v>1849</v>
      </c>
      <c r="B1855" s="41" t="str">
        <f>IF(Data!B1855:$B$5005&lt;&gt;"",Data!B1855,"")</f>
        <v/>
      </c>
      <c r="C1855" s="41" t="str">
        <f>IF(Data!$B1855:C$5005&lt;&gt;"",Data!C1855,"")</f>
        <v/>
      </c>
      <c r="D1855" s="41" t="str">
        <f>IF(Data!$B1855:D$5005&lt;&gt;"",Data!D1855,"")</f>
        <v/>
      </c>
      <c r="E1855" s="41" t="str">
        <f>IF(Data!$B1855:E$5005&lt;&gt;"",Data!E1855,"")</f>
        <v/>
      </c>
      <c r="F1855" s="41" t="str">
        <f>IF(Data!$B1855:F$5005&lt;&gt;"",Data!F1855,"")</f>
        <v/>
      </c>
      <c r="G1855" s="41" t="str">
        <f>IF(Data!$B1855:G$5005&lt;&gt;"",Data!G1855,"")</f>
        <v/>
      </c>
      <c r="H1855" s="41" t="str">
        <f>IF(Data!$B1855:H$5005&lt;&gt;"",Data!H1855,"")</f>
        <v/>
      </c>
      <c r="I1855" s="41" t="str">
        <f>IF(Data!$B1855:I$5005&lt;&gt;"",Data!I1855,"")</f>
        <v/>
      </c>
    </row>
    <row r="1856" spans="1:9">
      <c r="A1856" s="40">
        <v>1850</v>
      </c>
      <c r="B1856" s="41" t="str">
        <f>IF(Data!B1856:$B$5005&lt;&gt;"",Data!B1856,"")</f>
        <v/>
      </c>
      <c r="C1856" s="41" t="str">
        <f>IF(Data!$B1856:C$5005&lt;&gt;"",Data!C1856,"")</f>
        <v/>
      </c>
      <c r="D1856" s="41" t="str">
        <f>IF(Data!$B1856:D$5005&lt;&gt;"",Data!D1856,"")</f>
        <v/>
      </c>
      <c r="E1856" s="41" t="str">
        <f>IF(Data!$B1856:E$5005&lt;&gt;"",Data!E1856,"")</f>
        <v/>
      </c>
      <c r="F1856" s="41" t="str">
        <f>IF(Data!$B1856:F$5005&lt;&gt;"",Data!F1856,"")</f>
        <v/>
      </c>
      <c r="G1856" s="41" t="str">
        <f>IF(Data!$B1856:G$5005&lt;&gt;"",Data!G1856,"")</f>
        <v/>
      </c>
      <c r="H1856" s="41" t="str">
        <f>IF(Data!$B1856:H$5005&lt;&gt;"",Data!H1856,"")</f>
        <v/>
      </c>
      <c r="I1856" s="41" t="str">
        <f>IF(Data!$B1856:I$5005&lt;&gt;"",Data!I1856,"")</f>
        <v/>
      </c>
    </row>
    <row r="1857" spans="1:9">
      <c r="A1857" s="40">
        <v>1851</v>
      </c>
      <c r="B1857" s="41" t="str">
        <f>IF(Data!B1857:$B$5005&lt;&gt;"",Data!B1857,"")</f>
        <v/>
      </c>
      <c r="C1857" s="41" t="str">
        <f>IF(Data!$B1857:C$5005&lt;&gt;"",Data!C1857,"")</f>
        <v/>
      </c>
      <c r="D1857" s="41" t="str">
        <f>IF(Data!$B1857:D$5005&lt;&gt;"",Data!D1857,"")</f>
        <v/>
      </c>
      <c r="E1857" s="41" t="str">
        <f>IF(Data!$B1857:E$5005&lt;&gt;"",Data!E1857,"")</f>
        <v/>
      </c>
      <c r="F1857" s="41" t="str">
        <f>IF(Data!$B1857:F$5005&lt;&gt;"",Data!F1857,"")</f>
        <v/>
      </c>
      <c r="G1857" s="41" t="str">
        <f>IF(Data!$B1857:G$5005&lt;&gt;"",Data!G1857,"")</f>
        <v/>
      </c>
      <c r="H1857" s="41" t="str">
        <f>IF(Data!$B1857:H$5005&lt;&gt;"",Data!H1857,"")</f>
        <v/>
      </c>
      <c r="I1857" s="41" t="str">
        <f>IF(Data!$B1857:I$5005&lt;&gt;"",Data!I1857,"")</f>
        <v/>
      </c>
    </row>
    <row r="1858" spans="1:9">
      <c r="A1858" s="40">
        <v>1852</v>
      </c>
      <c r="B1858" s="41" t="str">
        <f>IF(Data!B1858:$B$5005&lt;&gt;"",Data!B1858,"")</f>
        <v/>
      </c>
      <c r="C1858" s="41" t="str">
        <f>IF(Data!$B1858:C$5005&lt;&gt;"",Data!C1858,"")</f>
        <v/>
      </c>
      <c r="D1858" s="41" t="str">
        <f>IF(Data!$B1858:D$5005&lt;&gt;"",Data!D1858,"")</f>
        <v/>
      </c>
      <c r="E1858" s="41" t="str">
        <f>IF(Data!$B1858:E$5005&lt;&gt;"",Data!E1858,"")</f>
        <v/>
      </c>
      <c r="F1858" s="41" t="str">
        <f>IF(Data!$B1858:F$5005&lt;&gt;"",Data!F1858,"")</f>
        <v/>
      </c>
      <c r="G1858" s="41" t="str">
        <f>IF(Data!$B1858:G$5005&lt;&gt;"",Data!G1858,"")</f>
        <v/>
      </c>
      <c r="H1858" s="41" t="str">
        <f>IF(Data!$B1858:H$5005&lt;&gt;"",Data!H1858,"")</f>
        <v/>
      </c>
      <c r="I1858" s="41" t="str">
        <f>IF(Data!$B1858:I$5005&lt;&gt;"",Data!I1858,"")</f>
        <v/>
      </c>
    </row>
    <row r="1859" spans="1:9">
      <c r="A1859" s="40">
        <v>1853</v>
      </c>
      <c r="B1859" s="41" t="str">
        <f>IF(Data!B1859:$B$5005&lt;&gt;"",Data!B1859,"")</f>
        <v/>
      </c>
      <c r="C1859" s="41" t="str">
        <f>IF(Data!$B1859:C$5005&lt;&gt;"",Data!C1859,"")</f>
        <v/>
      </c>
      <c r="D1859" s="41" t="str">
        <f>IF(Data!$B1859:D$5005&lt;&gt;"",Data!D1859,"")</f>
        <v/>
      </c>
      <c r="E1859" s="41" t="str">
        <f>IF(Data!$B1859:E$5005&lt;&gt;"",Data!E1859,"")</f>
        <v/>
      </c>
      <c r="F1859" s="41" t="str">
        <f>IF(Data!$B1859:F$5005&lt;&gt;"",Data!F1859,"")</f>
        <v/>
      </c>
      <c r="G1859" s="41" t="str">
        <f>IF(Data!$B1859:G$5005&lt;&gt;"",Data!G1859,"")</f>
        <v/>
      </c>
      <c r="H1859" s="41" t="str">
        <f>IF(Data!$B1859:H$5005&lt;&gt;"",Data!H1859,"")</f>
        <v/>
      </c>
      <c r="I1859" s="41" t="str">
        <f>IF(Data!$B1859:I$5005&lt;&gt;"",Data!I1859,"")</f>
        <v/>
      </c>
    </row>
    <row r="1860" spans="1:9">
      <c r="A1860" s="40">
        <v>1854</v>
      </c>
      <c r="B1860" s="41" t="str">
        <f>IF(Data!B1860:$B$5005&lt;&gt;"",Data!B1860,"")</f>
        <v/>
      </c>
      <c r="C1860" s="41" t="str">
        <f>IF(Data!$B1860:C$5005&lt;&gt;"",Data!C1860,"")</f>
        <v/>
      </c>
      <c r="D1860" s="41" t="str">
        <f>IF(Data!$B1860:D$5005&lt;&gt;"",Data!D1860,"")</f>
        <v/>
      </c>
      <c r="E1860" s="41" t="str">
        <f>IF(Data!$B1860:E$5005&lt;&gt;"",Data!E1860,"")</f>
        <v/>
      </c>
      <c r="F1860" s="41" t="str">
        <f>IF(Data!$B1860:F$5005&lt;&gt;"",Data!F1860,"")</f>
        <v/>
      </c>
      <c r="G1860" s="41" t="str">
        <f>IF(Data!$B1860:G$5005&lt;&gt;"",Data!G1860,"")</f>
        <v/>
      </c>
      <c r="H1860" s="41" t="str">
        <f>IF(Data!$B1860:H$5005&lt;&gt;"",Data!H1860,"")</f>
        <v/>
      </c>
      <c r="I1860" s="41" t="str">
        <f>IF(Data!$B1860:I$5005&lt;&gt;"",Data!I1860,"")</f>
        <v/>
      </c>
    </row>
    <row r="1861" spans="1:9">
      <c r="A1861" s="40">
        <v>1855</v>
      </c>
      <c r="B1861" s="41" t="str">
        <f>IF(Data!B1861:$B$5005&lt;&gt;"",Data!B1861,"")</f>
        <v/>
      </c>
      <c r="C1861" s="41" t="str">
        <f>IF(Data!$B1861:C$5005&lt;&gt;"",Data!C1861,"")</f>
        <v/>
      </c>
      <c r="D1861" s="41" t="str">
        <f>IF(Data!$B1861:D$5005&lt;&gt;"",Data!D1861,"")</f>
        <v/>
      </c>
      <c r="E1861" s="41" t="str">
        <f>IF(Data!$B1861:E$5005&lt;&gt;"",Data!E1861,"")</f>
        <v/>
      </c>
      <c r="F1861" s="41" t="str">
        <f>IF(Data!$B1861:F$5005&lt;&gt;"",Data!F1861,"")</f>
        <v/>
      </c>
      <c r="G1861" s="41" t="str">
        <f>IF(Data!$B1861:G$5005&lt;&gt;"",Data!G1861,"")</f>
        <v/>
      </c>
      <c r="H1861" s="41" t="str">
        <f>IF(Data!$B1861:H$5005&lt;&gt;"",Data!H1861,"")</f>
        <v/>
      </c>
      <c r="I1861" s="41" t="str">
        <f>IF(Data!$B1861:I$5005&lt;&gt;"",Data!I1861,"")</f>
        <v/>
      </c>
    </row>
    <row r="1862" spans="1:9">
      <c r="A1862" s="40">
        <v>1856</v>
      </c>
      <c r="B1862" s="41" t="str">
        <f>IF(Data!B1862:$B$5005&lt;&gt;"",Data!B1862,"")</f>
        <v/>
      </c>
      <c r="C1862" s="41" t="str">
        <f>IF(Data!$B1862:C$5005&lt;&gt;"",Data!C1862,"")</f>
        <v/>
      </c>
      <c r="D1862" s="41" t="str">
        <f>IF(Data!$B1862:D$5005&lt;&gt;"",Data!D1862,"")</f>
        <v/>
      </c>
      <c r="E1862" s="41" t="str">
        <f>IF(Data!$B1862:E$5005&lt;&gt;"",Data!E1862,"")</f>
        <v/>
      </c>
      <c r="F1862" s="41" t="str">
        <f>IF(Data!$B1862:F$5005&lt;&gt;"",Data!F1862,"")</f>
        <v/>
      </c>
      <c r="G1862" s="41" t="str">
        <f>IF(Data!$B1862:G$5005&lt;&gt;"",Data!G1862,"")</f>
        <v/>
      </c>
      <c r="H1862" s="41" t="str">
        <f>IF(Data!$B1862:H$5005&lt;&gt;"",Data!H1862,"")</f>
        <v/>
      </c>
      <c r="I1862" s="41" t="str">
        <f>IF(Data!$B1862:I$5005&lt;&gt;"",Data!I1862,"")</f>
        <v/>
      </c>
    </row>
    <row r="1863" spans="1:9">
      <c r="A1863" s="40">
        <v>1857</v>
      </c>
      <c r="B1863" s="41" t="str">
        <f>IF(Data!B1863:$B$5005&lt;&gt;"",Data!B1863,"")</f>
        <v/>
      </c>
      <c r="C1863" s="41" t="str">
        <f>IF(Data!$B1863:C$5005&lt;&gt;"",Data!C1863,"")</f>
        <v/>
      </c>
      <c r="D1863" s="41" t="str">
        <f>IF(Data!$B1863:D$5005&lt;&gt;"",Data!D1863,"")</f>
        <v/>
      </c>
      <c r="E1863" s="41" t="str">
        <f>IF(Data!$B1863:E$5005&lt;&gt;"",Data!E1863,"")</f>
        <v/>
      </c>
      <c r="F1863" s="41" t="str">
        <f>IF(Data!$B1863:F$5005&lt;&gt;"",Data!F1863,"")</f>
        <v/>
      </c>
      <c r="G1863" s="41" t="str">
        <f>IF(Data!$B1863:G$5005&lt;&gt;"",Data!G1863,"")</f>
        <v/>
      </c>
      <c r="H1863" s="41" t="str">
        <f>IF(Data!$B1863:H$5005&lt;&gt;"",Data!H1863,"")</f>
        <v/>
      </c>
      <c r="I1863" s="41" t="str">
        <f>IF(Data!$B1863:I$5005&lt;&gt;"",Data!I1863,"")</f>
        <v/>
      </c>
    </row>
    <row r="1864" spans="1:9">
      <c r="A1864" s="40">
        <v>1858</v>
      </c>
      <c r="B1864" s="41" t="str">
        <f>IF(Data!B1864:$B$5005&lt;&gt;"",Data!B1864,"")</f>
        <v/>
      </c>
      <c r="C1864" s="41" t="str">
        <f>IF(Data!$B1864:C$5005&lt;&gt;"",Data!C1864,"")</f>
        <v/>
      </c>
      <c r="D1864" s="41" t="str">
        <f>IF(Data!$B1864:D$5005&lt;&gt;"",Data!D1864,"")</f>
        <v/>
      </c>
      <c r="E1864" s="41" t="str">
        <f>IF(Data!$B1864:E$5005&lt;&gt;"",Data!E1864,"")</f>
        <v/>
      </c>
      <c r="F1864" s="41" t="str">
        <f>IF(Data!$B1864:F$5005&lt;&gt;"",Data!F1864,"")</f>
        <v/>
      </c>
      <c r="G1864" s="41" t="str">
        <f>IF(Data!$B1864:G$5005&lt;&gt;"",Data!G1864,"")</f>
        <v/>
      </c>
      <c r="H1864" s="41" t="str">
        <f>IF(Data!$B1864:H$5005&lt;&gt;"",Data!H1864,"")</f>
        <v/>
      </c>
      <c r="I1864" s="41" t="str">
        <f>IF(Data!$B1864:I$5005&lt;&gt;"",Data!I1864,"")</f>
        <v/>
      </c>
    </row>
    <row r="1865" spans="1:9">
      <c r="A1865" s="40">
        <v>1859</v>
      </c>
      <c r="B1865" s="41" t="str">
        <f>IF(Data!B1865:$B$5005&lt;&gt;"",Data!B1865,"")</f>
        <v/>
      </c>
      <c r="C1865" s="41" t="str">
        <f>IF(Data!$B1865:C$5005&lt;&gt;"",Data!C1865,"")</f>
        <v/>
      </c>
      <c r="D1865" s="41" t="str">
        <f>IF(Data!$B1865:D$5005&lt;&gt;"",Data!D1865,"")</f>
        <v/>
      </c>
      <c r="E1865" s="41" t="str">
        <f>IF(Data!$B1865:E$5005&lt;&gt;"",Data!E1865,"")</f>
        <v/>
      </c>
      <c r="F1865" s="41" t="str">
        <f>IF(Data!$B1865:F$5005&lt;&gt;"",Data!F1865,"")</f>
        <v/>
      </c>
      <c r="G1865" s="41" t="str">
        <f>IF(Data!$B1865:G$5005&lt;&gt;"",Data!G1865,"")</f>
        <v/>
      </c>
      <c r="H1865" s="41" t="str">
        <f>IF(Data!$B1865:H$5005&lt;&gt;"",Data!H1865,"")</f>
        <v/>
      </c>
      <c r="I1865" s="41" t="str">
        <f>IF(Data!$B1865:I$5005&lt;&gt;"",Data!I1865,"")</f>
        <v/>
      </c>
    </row>
    <row r="1866" spans="1:9">
      <c r="A1866" s="40">
        <v>1860</v>
      </c>
      <c r="B1866" s="41" t="str">
        <f>IF(Data!B1866:$B$5005&lt;&gt;"",Data!B1866,"")</f>
        <v/>
      </c>
      <c r="C1866" s="41" t="str">
        <f>IF(Data!$B1866:C$5005&lt;&gt;"",Data!C1866,"")</f>
        <v/>
      </c>
      <c r="D1866" s="41" t="str">
        <f>IF(Data!$B1866:D$5005&lt;&gt;"",Data!D1866,"")</f>
        <v/>
      </c>
      <c r="E1866" s="41" t="str">
        <f>IF(Data!$B1866:E$5005&lt;&gt;"",Data!E1866,"")</f>
        <v/>
      </c>
      <c r="F1866" s="41" t="str">
        <f>IF(Data!$B1866:F$5005&lt;&gt;"",Data!F1866,"")</f>
        <v/>
      </c>
      <c r="G1866" s="41" t="str">
        <f>IF(Data!$B1866:G$5005&lt;&gt;"",Data!G1866,"")</f>
        <v/>
      </c>
      <c r="H1866" s="41" t="str">
        <f>IF(Data!$B1866:H$5005&lt;&gt;"",Data!H1866,"")</f>
        <v/>
      </c>
      <c r="I1866" s="41" t="str">
        <f>IF(Data!$B1866:I$5005&lt;&gt;"",Data!I1866,"")</f>
        <v/>
      </c>
    </row>
    <row r="1867" spans="1:9">
      <c r="A1867" s="40">
        <v>1861</v>
      </c>
      <c r="B1867" s="41" t="str">
        <f>IF(Data!B1867:$B$5005&lt;&gt;"",Data!B1867,"")</f>
        <v/>
      </c>
      <c r="C1867" s="41" t="str">
        <f>IF(Data!$B1867:C$5005&lt;&gt;"",Data!C1867,"")</f>
        <v/>
      </c>
      <c r="D1867" s="41" t="str">
        <f>IF(Data!$B1867:D$5005&lt;&gt;"",Data!D1867,"")</f>
        <v/>
      </c>
      <c r="E1867" s="41" t="str">
        <f>IF(Data!$B1867:E$5005&lt;&gt;"",Data!E1867,"")</f>
        <v/>
      </c>
      <c r="F1867" s="41" t="str">
        <f>IF(Data!$B1867:F$5005&lt;&gt;"",Data!F1867,"")</f>
        <v/>
      </c>
      <c r="G1867" s="41" t="str">
        <f>IF(Data!$B1867:G$5005&lt;&gt;"",Data!G1867,"")</f>
        <v/>
      </c>
      <c r="H1867" s="41" t="str">
        <f>IF(Data!$B1867:H$5005&lt;&gt;"",Data!H1867,"")</f>
        <v/>
      </c>
      <c r="I1867" s="41" t="str">
        <f>IF(Data!$B1867:I$5005&lt;&gt;"",Data!I1867,"")</f>
        <v/>
      </c>
    </row>
    <row r="1868" spans="1:9">
      <c r="A1868" s="40">
        <v>1862</v>
      </c>
      <c r="B1868" s="41" t="str">
        <f>IF(Data!B1868:$B$5005&lt;&gt;"",Data!B1868,"")</f>
        <v/>
      </c>
      <c r="C1868" s="41" t="str">
        <f>IF(Data!$B1868:C$5005&lt;&gt;"",Data!C1868,"")</f>
        <v/>
      </c>
      <c r="D1868" s="41" t="str">
        <f>IF(Data!$B1868:D$5005&lt;&gt;"",Data!D1868,"")</f>
        <v/>
      </c>
      <c r="E1868" s="41" t="str">
        <f>IF(Data!$B1868:E$5005&lt;&gt;"",Data!E1868,"")</f>
        <v/>
      </c>
      <c r="F1868" s="41" t="str">
        <f>IF(Data!$B1868:F$5005&lt;&gt;"",Data!F1868,"")</f>
        <v/>
      </c>
      <c r="G1868" s="41" t="str">
        <f>IF(Data!$B1868:G$5005&lt;&gt;"",Data!G1868,"")</f>
        <v/>
      </c>
      <c r="H1868" s="41" t="str">
        <f>IF(Data!$B1868:H$5005&lt;&gt;"",Data!H1868,"")</f>
        <v/>
      </c>
      <c r="I1868" s="41" t="str">
        <f>IF(Data!$B1868:I$5005&lt;&gt;"",Data!I1868,"")</f>
        <v/>
      </c>
    </row>
    <row r="1869" spans="1:9">
      <c r="A1869" s="40">
        <v>1863</v>
      </c>
      <c r="B1869" s="41" t="str">
        <f>IF(Data!B1869:$B$5005&lt;&gt;"",Data!B1869,"")</f>
        <v/>
      </c>
      <c r="C1869" s="41" t="str">
        <f>IF(Data!$B1869:C$5005&lt;&gt;"",Data!C1869,"")</f>
        <v/>
      </c>
      <c r="D1869" s="41" t="str">
        <f>IF(Data!$B1869:D$5005&lt;&gt;"",Data!D1869,"")</f>
        <v/>
      </c>
      <c r="E1869" s="41" t="str">
        <f>IF(Data!$B1869:E$5005&lt;&gt;"",Data!E1869,"")</f>
        <v/>
      </c>
      <c r="F1869" s="41" t="str">
        <f>IF(Data!$B1869:F$5005&lt;&gt;"",Data!F1869,"")</f>
        <v/>
      </c>
      <c r="G1869" s="41" t="str">
        <f>IF(Data!$B1869:G$5005&lt;&gt;"",Data!G1869,"")</f>
        <v/>
      </c>
      <c r="H1869" s="41" t="str">
        <f>IF(Data!$B1869:H$5005&lt;&gt;"",Data!H1869,"")</f>
        <v/>
      </c>
      <c r="I1869" s="41" t="str">
        <f>IF(Data!$B1869:I$5005&lt;&gt;"",Data!I1869,"")</f>
        <v/>
      </c>
    </row>
    <row r="1870" spans="1:9">
      <c r="A1870" s="40">
        <v>1864</v>
      </c>
      <c r="B1870" s="41" t="str">
        <f>IF(Data!B1870:$B$5005&lt;&gt;"",Data!B1870,"")</f>
        <v/>
      </c>
      <c r="C1870" s="41" t="str">
        <f>IF(Data!$B1870:C$5005&lt;&gt;"",Data!C1870,"")</f>
        <v/>
      </c>
      <c r="D1870" s="41" t="str">
        <f>IF(Data!$B1870:D$5005&lt;&gt;"",Data!D1870,"")</f>
        <v/>
      </c>
      <c r="E1870" s="41" t="str">
        <f>IF(Data!$B1870:E$5005&lt;&gt;"",Data!E1870,"")</f>
        <v/>
      </c>
      <c r="F1870" s="41" t="str">
        <f>IF(Data!$B1870:F$5005&lt;&gt;"",Data!F1870,"")</f>
        <v/>
      </c>
      <c r="G1870" s="41" t="str">
        <f>IF(Data!$B1870:G$5005&lt;&gt;"",Data!G1870,"")</f>
        <v/>
      </c>
      <c r="H1870" s="41" t="str">
        <f>IF(Data!$B1870:H$5005&lt;&gt;"",Data!H1870,"")</f>
        <v/>
      </c>
      <c r="I1870" s="41" t="str">
        <f>IF(Data!$B1870:I$5005&lt;&gt;"",Data!I1870,"")</f>
        <v/>
      </c>
    </row>
    <row r="1871" spans="1:9">
      <c r="A1871" s="40">
        <v>1865</v>
      </c>
      <c r="B1871" s="41" t="str">
        <f>IF(Data!B1871:$B$5005&lt;&gt;"",Data!B1871,"")</f>
        <v/>
      </c>
      <c r="C1871" s="41" t="str">
        <f>IF(Data!$B1871:C$5005&lt;&gt;"",Data!C1871,"")</f>
        <v/>
      </c>
      <c r="D1871" s="41" t="str">
        <f>IF(Data!$B1871:D$5005&lt;&gt;"",Data!D1871,"")</f>
        <v/>
      </c>
      <c r="E1871" s="41" t="str">
        <f>IF(Data!$B1871:E$5005&lt;&gt;"",Data!E1871,"")</f>
        <v/>
      </c>
      <c r="F1871" s="41" t="str">
        <f>IF(Data!$B1871:F$5005&lt;&gt;"",Data!F1871,"")</f>
        <v/>
      </c>
      <c r="G1871" s="41" t="str">
        <f>IF(Data!$B1871:G$5005&lt;&gt;"",Data!G1871,"")</f>
        <v/>
      </c>
      <c r="H1871" s="41" t="str">
        <f>IF(Data!$B1871:H$5005&lt;&gt;"",Data!H1871,"")</f>
        <v/>
      </c>
      <c r="I1871" s="41" t="str">
        <f>IF(Data!$B1871:I$5005&lt;&gt;"",Data!I1871,"")</f>
        <v/>
      </c>
    </row>
    <row r="1872" spans="1:9">
      <c r="A1872" s="40">
        <v>1866</v>
      </c>
      <c r="B1872" s="41" t="str">
        <f>IF(Data!B1872:$B$5005&lt;&gt;"",Data!B1872,"")</f>
        <v/>
      </c>
      <c r="C1872" s="41" t="str">
        <f>IF(Data!$B1872:C$5005&lt;&gt;"",Data!C1872,"")</f>
        <v/>
      </c>
      <c r="D1872" s="41" t="str">
        <f>IF(Data!$B1872:D$5005&lt;&gt;"",Data!D1872,"")</f>
        <v/>
      </c>
      <c r="E1872" s="41" t="str">
        <f>IF(Data!$B1872:E$5005&lt;&gt;"",Data!E1872,"")</f>
        <v/>
      </c>
      <c r="F1872" s="41" t="str">
        <f>IF(Data!$B1872:F$5005&lt;&gt;"",Data!F1872,"")</f>
        <v/>
      </c>
      <c r="G1872" s="41" t="str">
        <f>IF(Data!$B1872:G$5005&lt;&gt;"",Data!G1872,"")</f>
        <v/>
      </c>
      <c r="H1872" s="41" t="str">
        <f>IF(Data!$B1872:H$5005&lt;&gt;"",Data!H1872,"")</f>
        <v/>
      </c>
      <c r="I1872" s="41" t="str">
        <f>IF(Data!$B1872:I$5005&lt;&gt;"",Data!I1872,"")</f>
        <v/>
      </c>
    </row>
    <row r="1873" spans="1:9">
      <c r="A1873" s="40">
        <v>1867</v>
      </c>
      <c r="B1873" s="41" t="str">
        <f>IF(Data!B1873:$B$5005&lt;&gt;"",Data!B1873,"")</f>
        <v/>
      </c>
      <c r="C1873" s="41" t="str">
        <f>IF(Data!$B1873:C$5005&lt;&gt;"",Data!C1873,"")</f>
        <v/>
      </c>
      <c r="D1873" s="41" t="str">
        <f>IF(Data!$B1873:D$5005&lt;&gt;"",Data!D1873,"")</f>
        <v/>
      </c>
      <c r="E1873" s="41" t="str">
        <f>IF(Data!$B1873:E$5005&lt;&gt;"",Data!E1873,"")</f>
        <v/>
      </c>
      <c r="F1873" s="41" t="str">
        <f>IF(Data!$B1873:F$5005&lt;&gt;"",Data!F1873,"")</f>
        <v/>
      </c>
      <c r="G1873" s="41" t="str">
        <f>IF(Data!$B1873:G$5005&lt;&gt;"",Data!G1873,"")</f>
        <v/>
      </c>
      <c r="H1873" s="41" t="str">
        <f>IF(Data!$B1873:H$5005&lt;&gt;"",Data!H1873,"")</f>
        <v/>
      </c>
      <c r="I1873" s="41" t="str">
        <f>IF(Data!$B1873:I$5005&lt;&gt;"",Data!I1873,"")</f>
        <v/>
      </c>
    </row>
    <row r="1874" spans="1:9">
      <c r="A1874" s="40">
        <v>1868</v>
      </c>
      <c r="B1874" s="41" t="str">
        <f>IF(Data!B1874:$B$5005&lt;&gt;"",Data!B1874,"")</f>
        <v/>
      </c>
      <c r="C1874" s="41" t="str">
        <f>IF(Data!$B1874:C$5005&lt;&gt;"",Data!C1874,"")</f>
        <v/>
      </c>
      <c r="D1874" s="41" t="str">
        <f>IF(Data!$B1874:D$5005&lt;&gt;"",Data!D1874,"")</f>
        <v/>
      </c>
      <c r="E1874" s="41" t="str">
        <f>IF(Data!$B1874:E$5005&lt;&gt;"",Data!E1874,"")</f>
        <v/>
      </c>
      <c r="F1874" s="41" t="str">
        <f>IF(Data!$B1874:F$5005&lt;&gt;"",Data!F1874,"")</f>
        <v/>
      </c>
      <c r="G1874" s="41" t="str">
        <f>IF(Data!$B1874:G$5005&lt;&gt;"",Data!G1874,"")</f>
        <v/>
      </c>
      <c r="H1874" s="41" t="str">
        <f>IF(Data!$B1874:H$5005&lt;&gt;"",Data!H1874,"")</f>
        <v/>
      </c>
      <c r="I1874" s="41" t="str">
        <f>IF(Data!$B1874:I$5005&lt;&gt;"",Data!I1874,"")</f>
        <v/>
      </c>
    </row>
    <row r="1875" spans="1:9">
      <c r="A1875" s="40">
        <v>1869</v>
      </c>
      <c r="B1875" s="41" t="str">
        <f>IF(Data!B1875:$B$5005&lt;&gt;"",Data!B1875,"")</f>
        <v/>
      </c>
      <c r="C1875" s="41" t="str">
        <f>IF(Data!$B1875:C$5005&lt;&gt;"",Data!C1875,"")</f>
        <v/>
      </c>
      <c r="D1875" s="41" t="str">
        <f>IF(Data!$B1875:D$5005&lt;&gt;"",Data!D1875,"")</f>
        <v/>
      </c>
      <c r="E1875" s="41" t="str">
        <f>IF(Data!$B1875:E$5005&lt;&gt;"",Data!E1875,"")</f>
        <v/>
      </c>
      <c r="F1875" s="41" t="str">
        <f>IF(Data!$B1875:F$5005&lt;&gt;"",Data!F1875,"")</f>
        <v/>
      </c>
      <c r="G1875" s="41" t="str">
        <f>IF(Data!$B1875:G$5005&lt;&gt;"",Data!G1875,"")</f>
        <v/>
      </c>
      <c r="H1875" s="41" t="str">
        <f>IF(Data!$B1875:H$5005&lt;&gt;"",Data!H1875,"")</f>
        <v/>
      </c>
      <c r="I1875" s="41" t="str">
        <f>IF(Data!$B1875:I$5005&lt;&gt;"",Data!I1875,"")</f>
        <v/>
      </c>
    </row>
    <row r="1876" spans="1:9">
      <c r="A1876" s="40">
        <v>1870</v>
      </c>
      <c r="B1876" s="41" t="str">
        <f>IF(Data!B1876:$B$5005&lt;&gt;"",Data!B1876,"")</f>
        <v/>
      </c>
      <c r="C1876" s="41" t="str">
        <f>IF(Data!$B1876:C$5005&lt;&gt;"",Data!C1876,"")</f>
        <v/>
      </c>
      <c r="D1876" s="41" t="str">
        <f>IF(Data!$B1876:D$5005&lt;&gt;"",Data!D1876,"")</f>
        <v/>
      </c>
      <c r="E1876" s="41" t="str">
        <f>IF(Data!$B1876:E$5005&lt;&gt;"",Data!E1876,"")</f>
        <v/>
      </c>
      <c r="F1876" s="41" t="str">
        <f>IF(Data!$B1876:F$5005&lt;&gt;"",Data!F1876,"")</f>
        <v/>
      </c>
      <c r="G1876" s="41" t="str">
        <f>IF(Data!$B1876:G$5005&lt;&gt;"",Data!G1876,"")</f>
        <v/>
      </c>
      <c r="H1876" s="41" t="str">
        <f>IF(Data!$B1876:H$5005&lt;&gt;"",Data!H1876,"")</f>
        <v/>
      </c>
      <c r="I1876" s="41" t="str">
        <f>IF(Data!$B1876:I$5005&lt;&gt;"",Data!I1876,"")</f>
        <v/>
      </c>
    </row>
    <row r="1877" spans="1:9">
      <c r="A1877" s="40">
        <v>1871</v>
      </c>
      <c r="B1877" s="41" t="str">
        <f>IF(Data!B1877:$B$5005&lt;&gt;"",Data!B1877,"")</f>
        <v/>
      </c>
      <c r="C1877" s="41" t="str">
        <f>IF(Data!$B1877:C$5005&lt;&gt;"",Data!C1877,"")</f>
        <v/>
      </c>
      <c r="D1877" s="41" t="str">
        <f>IF(Data!$B1877:D$5005&lt;&gt;"",Data!D1877,"")</f>
        <v/>
      </c>
      <c r="E1877" s="41" t="str">
        <f>IF(Data!$B1877:E$5005&lt;&gt;"",Data!E1877,"")</f>
        <v/>
      </c>
      <c r="F1877" s="41" t="str">
        <f>IF(Data!$B1877:F$5005&lt;&gt;"",Data!F1877,"")</f>
        <v/>
      </c>
      <c r="G1877" s="41" t="str">
        <f>IF(Data!$B1877:G$5005&lt;&gt;"",Data!G1877,"")</f>
        <v/>
      </c>
      <c r="H1877" s="41" t="str">
        <f>IF(Data!$B1877:H$5005&lt;&gt;"",Data!H1877,"")</f>
        <v/>
      </c>
      <c r="I1877" s="41" t="str">
        <f>IF(Data!$B1877:I$5005&lt;&gt;"",Data!I1877,"")</f>
        <v/>
      </c>
    </row>
    <row r="1878" spans="1:9">
      <c r="A1878" s="40">
        <v>1872</v>
      </c>
      <c r="B1878" s="41" t="str">
        <f>IF(Data!B1878:$B$5005&lt;&gt;"",Data!B1878,"")</f>
        <v/>
      </c>
      <c r="C1878" s="41" t="str">
        <f>IF(Data!$B1878:C$5005&lt;&gt;"",Data!C1878,"")</f>
        <v/>
      </c>
      <c r="D1878" s="41" t="str">
        <f>IF(Data!$B1878:D$5005&lt;&gt;"",Data!D1878,"")</f>
        <v/>
      </c>
      <c r="E1878" s="41" t="str">
        <f>IF(Data!$B1878:E$5005&lt;&gt;"",Data!E1878,"")</f>
        <v/>
      </c>
      <c r="F1878" s="41" t="str">
        <f>IF(Data!$B1878:F$5005&lt;&gt;"",Data!F1878,"")</f>
        <v/>
      </c>
      <c r="G1878" s="41" t="str">
        <f>IF(Data!$B1878:G$5005&lt;&gt;"",Data!G1878,"")</f>
        <v/>
      </c>
      <c r="H1878" s="41" t="str">
        <f>IF(Data!$B1878:H$5005&lt;&gt;"",Data!H1878,"")</f>
        <v/>
      </c>
      <c r="I1878" s="41" t="str">
        <f>IF(Data!$B1878:I$5005&lt;&gt;"",Data!I1878,"")</f>
        <v/>
      </c>
    </row>
    <row r="1879" spans="1:9">
      <c r="A1879" s="40">
        <v>1873</v>
      </c>
      <c r="B1879" s="41" t="str">
        <f>IF(Data!B1879:$B$5005&lt;&gt;"",Data!B1879,"")</f>
        <v/>
      </c>
      <c r="C1879" s="41" t="str">
        <f>IF(Data!$B1879:C$5005&lt;&gt;"",Data!C1879,"")</f>
        <v/>
      </c>
      <c r="D1879" s="41" t="str">
        <f>IF(Data!$B1879:D$5005&lt;&gt;"",Data!D1879,"")</f>
        <v/>
      </c>
      <c r="E1879" s="41" t="str">
        <f>IF(Data!$B1879:E$5005&lt;&gt;"",Data!E1879,"")</f>
        <v/>
      </c>
      <c r="F1879" s="41" t="str">
        <f>IF(Data!$B1879:F$5005&lt;&gt;"",Data!F1879,"")</f>
        <v/>
      </c>
      <c r="G1879" s="41" t="str">
        <f>IF(Data!$B1879:G$5005&lt;&gt;"",Data!G1879,"")</f>
        <v/>
      </c>
      <c r="H1879" s="41" t="str">
        <f>IF(Data!$B1879:H$5005&lt;&gt;"",Data!H1879,"")</f>
        <v/>
      </c>
      <c r="I1879" s="41" t="str">
        <f>IF(Data!$B1879:I$5005&lt;&gt;"",Data!I1879,"")</f>
        <v/>
      </c>
    </row>
    <row r="1880" spans="1:9">
      <c r="A1880" s="40">
        <v>1874</v>
      </c>
      <c r="B1880" s="41" t="str">
        <f>IF(Data!B1880:$B$5005&lt;&gt;"",Data!B1880,"")</f>
        <v/>
      </c>
      <c r="C1880" s="41" t="str">
        <f>IF(Data!$B1880:C$5005&lt;&gt;"",Data!C1880,"")</f>
        <v/>
      </c>
      <c r="D1880" s="41" t="str">
        <f>IF(Data!$B1880:D$5005&lt;&gt;"",Data!D1880,"")</f>
        <v/>
      </c>
      <c r="E1880" s="41" t="str">
        <f>IF(Data!$B1880:E$5005&lt;&gt;"",Data!E1880,"")</f>
        <v/>
      </c>
      <c r="F1880" s="41" t="str">
        <f>IF(Data!$B1880:F$5005&lt;&gt;"",Data!F1880,"")</f>
        <v/>
      </c>
      <c r="G1880" s="41" t="str">
        <f>IF(Data!$B1880:G$5005&lt;&gt;"",Data!G1880,"")</f>
        <v/>
      </c>
      <c r="H1880" s="41" t="str">
        <f>IF(Data!$B1880:H$5005&lt;&gt;"",Data!H1880,"")</f>
        <v/>
      </c>
      <c r="I1880" s="41" t="str">
        <f>IF(Data!$B1880:I$5005&lt;&gt;"",Data!I1880,"")</f>
        <v/>
      </c>
    </row>
    <row r="1881" spans="1:9">
      <c r="A1881" s="40">
        <v>1875</v>
      </c>
      <c r="B1881" s="41" t="str">
        <f>IF(Data!B1881:$B$5005&lt;&gt;"",Data!B1881,"")</f>
        <v/>
      </c>
      <c r="C1881" s="41" t="str">
        <f>IF(Data!$B1881:C$5005&lt;&gt;"",Data!C1881,"")</f>
        <v/>
      </c>
      <c r="D1881" s="41" t="str">
        <f>IF(Data!$B1881:D$5005&lt;&gt;"",Data!D1881,"")</f>
        <v/>
      </c>
      <c r="E1881" s="41" t="str">
        <f>IF(Data!$B1881:E$5005&lt;&gt;"",Data!E1881,"")</f>
        <v/>
      </c>
      <c r="F1881" s="41" t="str">
        <f>IF(Data!$B1881:F$5005&lt;&gt;"",Data!F1881,"")</f>
        <v/>
      </c>
      <c r="G1881" s="41" t="str">
        <f>IF(Data!$B1881:G$5005&lt;&gt;"",Data!G1881,"")</f>
        <v/>
      </c>
      <c r="H1881" s="41" t="str">
        <f>IF(Data!$B1881:H$5005&lt;&gt;"",Data!H1881,"")</f>
        <v/>
      </c>
      <c r="I1881" s="41" t="str">
        <f>IF(Data!$B1881:I$5005&lt;&gt;"",Data!I1881,"")</f>
        <v/>
      </c>
    </row>
    <row r="1882" spans="1:9">
      <c r="A1882" s="40">
        <v>1876</v>
      </c>
      <c r="B1882" s="41" t="str">
        <f>IF(Data!B1882:$B$5005&lt;&gt;"",Data!B1882,"")</f>
        <v/>
      </c>
      <c r="C1882" s="41" t="str">
        <f>IF(Data!$B1882:C$5005&lt;&gt;"",Data!C1882,"")</f>
        <v/>
      </c>
      <c r="D1882" s="41" t="str">
        <f>IF(Data!$B1882:D$5005&lt;&gt;"",Data!D1882,"")</f>
        <v/>
      </c>
      <c r="E1882" s="41" t="str">
        <f>IF(Data!$B1882:E$5005&lt;&gt;"",Data!E1882,"")</f>
        <v/>
      </c>
      <c r="F1882" s="41" t="str">
        <f>IF(Data!$B1882:F$5005&lt;&gt;"",Data!F1882,"")</f>
        <v/>
      </c>
      <c r="G1882" s="41" t="str">
        <f>IF(Data!$B1882:G$5005&lt;&gt;"",Data!G1882,"")</f>
        <v/>
      </c>
      <c r="H1882" s="41" t="str">
        <f>IF(Data!$B1882:H$5005&lt;&gt;"",Data!H1882,"")</f>
        <v/>
      </c>
      <c r="I1882" s="41" t="str">
        <f>IF(Data!$B1882:I$5005&lt;&gt;"",Data!I1882,"")</f>
        <v/>
      </c>
    </row>
    <row r="1883" spans="1:9">
      <c r="A1883" s="40">
        <v>1877</v>
      </c>
      <c r="B1883" s="41" t="str">
        <f>IF(Data!B1883:$B$5005&lt;&gt;"",Data!B1883,"")</f>
        <v/>
      </c>
      <c r="C1883" s="41" t="str">
        <f>IF(Data!$B1883:C$5005&lt;&gt;"",Data!C1883,"")</f>
        <v/>
      </c>
      <c r="D1883" s="41" t="str">
        <f>IF(Data!$B1883:D$5005&lt;&gt;"",Data!D1883,"")</f>
        <v/>
      </c>
      <c r="E1883" s="41" t="str">
        <f>IF(Data!$B1883:E$5005&lt;&gt;"",Data!E1883,"")</f>
        <v/>
      </c>
      <c r="F1883" s="41" t="str">
        <f>IF(Data!$B1883:F$5005&lt;&gt;"",Data!F1883,"")</f>
        <v/>
      </c>
      <c r="G1883" s="41" t="str">
        <f>IF(Data!$B1883:G$5005&lt;&gt;"",Data!G1883,"")</f>
        <v/>
      </c>
      <c r="H1883" s="41" t="str">
        <f>IF(Data!$B1883:H$5005&lt;&gt;"",Data!H1883,"")</f>
        <v/>
      </c>
      <c r="I1883" s="41" t="str">
        <f>IF(Data!$B1883:I$5005&lt;&gt;"",Data!I1883,"")</f>
        <v/>
      </c>
    </row>
    <row r="1884" spans="1:9">
      <c r="A1884" s="40">
        <v>1878</v>
      </c>
      <c r="B1884" s="41" t="str">
        <f>IF(Data!B1884:$B$5005&lt;&gt;"",Data!B1884,"")</f>
        <v/>
      </c>
      <c r="C1884" s="41" t="str">
        <f>IF(Data!$B1884:C$5005&lt;&gt;"",Data!C1884,"")</f>
        <v/>
      </c>
      <c r="D1884" s="41" t="str">
        <f>IF(Data!$B1884:D$5005&lt;&gt;"",Data!D1884,"")</f>
        <v/>
      </c>
      <c r="E1884" s="41" t="str">
        <f>IF(Data!$B1884:E$5005&lt;&gt;"",Data!E1884,"")</f>
        <v/>
      </c>
      <c r="F1884" s="41" t="str">
        <f>IF(Data!$B1884:F$5005&lt;&gt;"",Data!F1884,"")</f>
        <v/>
      </c>
      <c r="G1884" s="41" t="str">
        <f>IF(Data!$B1884:G$5005&lt;&gt;"",Data!G1884,"")</f>
        <v/>
      </c>
      <c r="H1884" s="41" t="str">
        <f>IF(Data!$B1884:H$5005&lt;&gt;"",Data!H1884,"")</f>
        <v/>
      </c>
      <c r="I1884" s="41" t="str">
        <f>IF(Data!$B1884:I$5005&lt;&gt;"",Data!I1884,"")</f>
        <v/>
      </c>
    </row>
    <row r="1885" spans="1:9">
      <c r="A1885" s="40">
        <v>1879</v>
      </c>
      <c r="B1885" s="41" t="str">
        <f>IF(Data!B1885:$B$5005&lt;&gt;"",Data!B1885,"")</f>
        <v/>
      </c>
      <c r="C1885" s="41" t="str">
        <f>IF(Data!$B1885:C$5005&lt;&gt;"",Data!C1885,"")</f>
        <v/>
      </c>
      <c r="D1885" s="41" t="str">
        <f>IF(Data!$B1885:D$5005&lt;&gt;"",Data!D1885,"")</f>
        <v/>
      </c>
      <c r="E1885" s="41" t="str">
        <f>IF(Data!$B1885:E$5005&lt;&gt;"",Data!E1885,"")</f>
        <v/>
      </c>
      <c r="F1885" s="41" t="str">
        <f>IF(Data!$B1885:F$5005&lt;&gt;"",Data!F1885,"")</f>
        <v/>
      </c>
      <c r="G1885" s="41" t="str">
        <f>IF(Data!$B1885:G$5005&lt;&gt;"",Data!G1885,"")</f>
        <v/>
      </c>
      <c r="H1885" s="41" t="str">
        <f>IF(Data!$B1885:H$5005&lt;&gt;"",Data!H1885,"")</f>
        <v/>
      </c>
      <c r="I1885" s="41" t="str">
        <f>IF(Data!$B1885:I$5005&lt;&gt;"",Data!I1885,"")</f>
        <v/>
      </c>
    </row>
    <row r="1886" spans="1:9">
      <c r="A1886" s="40">
        <v>1880</v>
      </c>
      <c r="B1886" s="41" t="str">
        <f>IF(Data!B1886:$B$5005&lt;&gt;"",Data!B1886,"")</f>
        <v/>
      </c>
      <c r="C1886" s="41" t="str">
        <f>IF(Data!$B1886:C$5005&lt;&gt;"",Data!C1886,"")</f>
        <v/>
      </c>
      <c r="D1886" s="41" t="str">
        <f>IF(Data!$B1886:D$5005&lt;&gt;"",Data!D1886,"")</f>
        <v/>
      </c>
      <c r="E1886" s="41" t="str">
        <f>IF(Data!$B1886:E$5005&lt;&gt;"",Data!E1886,"")</f>
        <v/>
      </c>
      <c r="F1886" s="41" t="str">
        <f>IF(Data!$B1886:F$5005&lt;&gt;"",Data!F1886,"")</f>
        <v/>
      </c>
      <c r="G1886" s="41" t="str">
        <f>IF(Data!$B1886:G$5005&lt;&gt;"",Data!G1886,"")</f>
        <v/>
      </c>
      <c r="H1886" s="41" t="str">
        <f>IF(Data!$B1886:H$5005&lt;&gt;"",Data!H1886,"")</f>
        <v/>
      </c>
      <c r="I1886" s="41" t="str">
        <f>IF(Data!$B1886:I$5005&lt;&gt;"",Data!I1886,"")</f>
        <v/>
      </c>
    </row>
    <row r="1887" spans="1:9">
      <c r="A1887" s="40">
        <v>1881</v>
      </c>
      <c r="B1887" s="41" t="str">
        <f>IF(Data!B1887:$B$5005&lt;&gt;"",Data!B1887,"")</f>
        <v/>
      </c>
      <c r="C1887" s="41" t="str">
        <f>IF(Data!$B1887:C$5005&lt;&gt;"",Data!C1887,"")</f>
        <v/>
      </c>
      <c r="D1887" s="41" t="str">
        <f>IF(Data!$B1887:D$5005&lt;&gt;"",Data!D1887,"")</f>
        <v/>
      </c>
      <c r="E1887" s="41" t="str">
        <f>IF(Data!$B1887:E$5005&lt;&gt;"",Data!E1887,"")</f>
        <v/>
      </c>
      <c r="F1887" s="41" t="str">
        <f>IF(Data!$B1887:F$5005&lt;&gt;"",Data!F1887,"")</f>
        <v/>
      </c>
      <c r="G1887" s="41" t="str">
        <f>IF(Data!$B1887:G$5005&lt;&gt;"",Data!G1887,"")</f>
        <v/>
      </c>
      <c r="H1887" s="41" t="str">
        <f>IF(Data!$B1887:H$5005&lt;&gt;"",Data!H1887,"")</f>
        <v/>
      </c>
      <c r="I1887" s="41" t="str">
        <f>IF(Data!$B1887:I$5005&lt;&gt;"",Data!I1887,"")</f>
        <v/>
      </c>
    </row>
    <row r="1888" spans="1:9">
      <c r="A1888" s="40">
        <v>1882</v>
      </c>
      <c r="B1888" s="41" t="str">
        <f>IF(Data!B1888:$B$5005&lt;&gt;"",Data!B1888,"")</f>
        <v/>
      </c>
      <c r="C1888" s="41" t="str">
        <f>IF(Data!$B1888:C$5005&lt;&gt;"",Data!C1888,"")</f>
        <v/>
      </c>
      <c r="D1888" s="41" t="str">
        <f>IF(Data!$B1888:D$5005&lt;&gt;"",Data!D1888,"")</f>
        <v/>
      </c>
      <c r="E1888" s="41" t="str">
        <f>IF(Data!$B1888:E$5005&lt;&gt;"",Data!E1888,"")</f>
        <v/>
      </c>
      <c r="F1888" s="41" t="str">
        <f>IF(Data!$B1888:F$5005&lt;&gt;"",Data!F1888,"")</f>
        <v/>
      </c>
      <c r="G1888" s="41" t="str">
        <f>IF(Data!$B1888:G$5005&lt;&gt;"",Data!G1888,"")</f>
        <v/>
      </c>
      <c r="H1888" s="41" t="str">
        <f>IF(Data!$B1888:H$5005&lt;&gt;"",Data!H1888,"")</f>
        <v/>
      </c>
      <c r="I1888" s="41" t="str">
        <f>IF(Data!$B1888:I$5005&lt;&gt;"",Data!I1888,"")</f>
        <v/>
      </c>
    </row>
    <row r="1889" spans="1:9">
      <c r="A1889" s="40">
        <v>1883</v>
      </c>
      <c r="B1889" s="41" t="str">
        <f>IF(Data!B1889:$B$5005&lt;&gt;"",Data!B1889,"")</f>
        <v/>
      </c>
      <c r="C1889" s="41" t="str">
        <f>IF(Data!$B1889:C$5005&lt;&gt;"",Data!C1889,"")</f>
        <v/>
      </c>
      <c r="D1889" s="41" t="str">
        <f>IF(Data!$B1889:D$5005&lt;&gt;"",Data!D1889,"")</f>
        <v/>
      </c>
      <c r="E1889" s="41" t="str">
        <f>IF(Data!$B1889:E$5005&lt;&gt;"",Data!E1889,"")</f>
        <v/>
      </c>
      <c r="F1889" s="41" t="str">
        <f>IF(Data!$B1889:F$5005&lt;&gt;"",Data!F1889,"")</f>
        <v/>
      </c>
      <c r="G1889" s="41" t="str">
        <f>IF(Data!$B1889:G$5005&lt;&gt;"",Data!G1889,"")</f>
        <v/>
      </c>
      <c r="H1889" s="41" t="str">
        <f>IF(Data!$B1889:H$5005&lt;&gt;"",Data!H1889,"")</f>
        <v/>
      </c>
      <c r="I1889" s="41" t="str">
        <f>IF(Data!$B1889:I$5005&lt;&gt;"",Data!I1889,"")</f>
        <v/>
      </c>
    </row>
    <row r="1890" spans="1:9">
      <c r="A1890" s="40">
        <v>1884</v>
      </c>
      <c r="B1890" s="41" t="str">
        <f>IF(Data!B1890:$B$5005&lt;&gt;"",Data!B1890,"")</f>
        <v/>
      </c>
      <c r="C1890" s="41" t="str">
        <f>IF(Data!$B1890:C$5005&lt;&gt;"",Data!C1890,"")</f>
        <v/>
      </c>
      <c r="D1890" s="41" t="str">
        <f>IF(Data!$B1890:D$5005&lt;&gt;"",Data!D1890,"")</f>
        <v/>
      </c>
      <c r="E1890" s="41" t="str">
        <f>IF(Data!$B1890:E$5005&lt;&gt;"",Data!E1890,"")</f>
        <v/>
      </c>
      <c r="F1890" s="41" t="str">
        <f>IF(Data!$B1890:F$5005&lt;&gt;"",Data!F1890,"")</f>
        <v/>
      </c>
      <c r="G1890" s="41" t="str">
        <f>IF(Data!$B1890:G$5005&lt;&gt;"",Data!G1890,"")</f>
        <v/>
      </c>
      <c r="H1890" s="41" t="str">
        <f>IF(Data!$B1890:H$5005&lt;&gt;"",Data!H1890,"")</f>
        <v/>
      </c>
      <c r="I1890" s="41" t="str">
        <f>IF(Data!$B1890:I$5005&lt;&gt;"",Data!I1890,"")</f>
        <v/>
      </c>
    </row>
    <row r="1891" spans="1:9">
      <c r="A1891" s="40">
        <v>1885</v>
      </c>
      <c r="B1891" s="41" t="str">
        <f>IF(Data!B1891:$B$5005&lt;&gt;"",Data!B1891,"")</f>
        <v/>
      </c>
      <c r="C1891" s="41" t="str">
        <f>IF(Data!$B1891:C$5005&lt;&gt;"",Data!C1891,"")</f>
        <v/>
      </c>
      <c r="D1891" s="41" t="str">
        <f>IF(Data!$B1891:D$5005&lt;&gt;"",Data!D1891,"")</f>
        <v/>
      </c>
      <c r="E1891" s="41" t="str">
        <f>IF(Data!$B1891:E$5005&lt;&gt;"",Data!E1891,"")</f>
        <v/>
      </c>
      <c r="F1891" s="41" t="str">
        <f>IF(Data!$B1891:F$5005&lt;&gt;"",Data!F1891,"")</f>
        <v/>
      </c>
      <c r="G1891" s="41" t="str">
        <f>IF(Data!$B1891:G$5005&lt;&gt;"",Data!G1891,"")</f>
        <v/>
      </c>
      <c r="H1891" s="41" t="str">
        <f>IF(Data!$B1891:H$5005&lt;&gt;"",Data!H1891,"")</f>
        <v/>
      </c>
      <c r="I1891" s="41" t="str">
        <f>IF(Data!$B1891:I$5005&lt;&gt;"",Data!I1891,"")</f>
        <v/>
      </c>
    </row>
    <row r="1892" spans="1:9">
      <c r="A1892" s="40">
        <v>1886</v>
      </c>
      <c r="B1892" s="41" t="str">
        <f>IF(Data!B1892:$B$5005&lt;&gt;"",Data!B1892,"")</f>
        <v/>
      </c>
      <c r="C1892" s="41" t="str">
        <f>IF(Data!$B1892:C$5005&lt;&gt;"",Data!C1892,"")</f>
        <v/>
      </c>
      <c r="D1892" s="41" t="str">
        <f>IF(Data!$B1892:D$5005&lt;&gt;"",Data!D1892,"")</f>
        <v/>
      </c>
      <c r="E1892" s="41" t="str">
        <f>IF(Data!$B1892:E$5005&lt;&gt;"",Data!E1892,"")</f>
        <v/>
      </c>
      <c r="F1892" s="41" t="str">
        <f>IF(Data!$B1892:F$5005&lt;&gt;"",Data!F1892,"")</f>
        <v/>
      </c>
      <c r="G1892" s="41" t="str">
        <f>IF(Data!$B1892:G$5005&lt;&gt;"",Data!G1892,"")</f>
        <v/>
      </c>
      <c r="H1892" s="41" t="str">
        <f>IF(Data!$B1892:H$5005&lt;&gt;"",Data!H1892,"")</f>
        <v/>
      </c>
      <c r="I1892" s="41" t="str">
        <f>IF(Data!$B1892:I$5005&lt;&gt;"",Data!I1892,"")</f>
        <v/>
      </c>
    </row>
    <row r="1893" spans="1:9">
      <c r="A1893" s="40">
        <v>1887</v>
      </c>
      <c r="B1893" s="41" t="str">
        <f>IF(Data!B1893:$B$5005&lt;&gt;"",Data!B1893,"")</f>
        <v/>
      </c>
      <c r="C1893" s="41" t="str">
        <f>IF(Data!$B1893:C$5005&lt;&gt;"",Data!C1893,"")</f>
        <v/>
      </c>
      <c r="D1893" s="41" t="str">
        <f>IF(Data!$B1893:D$5005&lt;&gt;"",Data!D1893,"")</f>
        <v/>
      </c>
      <c r="E1893" s="41" t="str">
        <f>IF(Data!$B1893:E$5005&lt;&gt;"",Data!E1893,"")</f>
        <v/>
      </c>
      <c r="F1893" s="41" t="str">
        <f>IF(Data!$B1893:F$5005&lt;&gt;"",Data!F1893,"")</f>
        <v/>
      </c>
      <c r="G1893" s="41" t="str">
        <f>IF(Data!$B1893:G$5005&lt;&gt;"",Data!G1893,"")</f>
        <v/>
      </c>
      <c r="H1893" s="41" t="str">
        <f>IF(Data!$B1893:H$5005&lt;&gt;"",Data!H1893,"")</f>
        <v/>
      </c>
      <c r="I1893" s="41" t="str">
        <f>IF(Data!$B1893:I$5005&lt;&gt;"",Data!I1893,"")</f>
        <v/>
      </c>
    </row>
    <row r="1894" spans="1:9">
      <c r="A1894" s="40">
        <v>1888</v>
      </c>
      <c r="B1894" s="41" t="str">
        <f>IF(Data!B1894:$B$5005&lt;&gt;"",Data!B1894,"")</f>
        <v/>
      </c>
      <c r="C1894" s="41" t="str">
        <f>IF(Data!$B1894:C$5005&lt;&gt;"",Data!C1894,"")</f>
        <v/>
      </c>
      <c r="D1894" s="41" t="str">
        <f>IF(Data!$B1894:D$5005&lt;&gt;"",Data!D1894,"")</f>
        <v/>
      </c>
      <c r="E1894" s="41" t="str">
        <f>IF(Data!$B1894:E$5005&lt;&gt;"",Data!E1894,"")</f>
        <v/>
      </c>
      <c r="F1894" s="41" t="str">
        <f>IF(Data!$B1894:F$5005&lt;&gt;"",Data!F1894,"")</f>
        <v/>
      </c>
      <c r="G1894" s="41" t="str">
        <f>IF(Data!$B1894:G$5005&lt;&gt;"",Data!G1894,"")</f>
        <v/>
      </c>
      <c r="H1894" s="41" t="str">
        <f>IF(Data!$B1894:H$5005&lt;&gt;"",Data!H1894,"")</f>
        <v/>
      </c>
      <c r="I1894" s="41" t="str">
        <f>IF(Data!$B1894:I$5005&lt;&gt;"",Data!I1894,"")</f>
        <v/>
      </c>
    </row>
    <row r="1895" spans="1:9">
      <c r="A1895" s="40">
        <v>1889</v>
      </c>
      <c r="B1895" s="41" t="str">
        <f>IF(Data!B1895:$B$5005&lt;&gt;"",Data!B1895,"")</f>
        <v/>
      </c>
      <c r="C1895" s="41" t="str">
        <f>IF(Data!$B1895:C$5005&lt;&gt;"",Data!C1895,"")</f>
        <v/>
      </c>
      <c r="D1895" s="41" t="str">
        <f>IF(Data!$B1895:D$5005&lt;&gt;"",Data!D1895,"")</f>
        <v/>
      </c>
      <c r="E1895" s="41" t="str">
        <f>IF(Data!$B1895:E$5005&lt;&gt;"",Data!E1895,"")</f>
        <v/>
      </c>
      <c r="F1895" s="41" t="str">
        <f>IF(Data!$B1895:F$5005&lt;&gt;"",Data!F1895,"")</f>
        <v/>
      </c>
      <c r="G1895" s="41" t="str">
        <f>IF(Data!$B1895:G$5005&lt;&gt;"",Data!G1895,"")</f>
        <v/>
      </c>
      <c r="H1895" s="41" t="str">
        <f>IF(Data!$B1895:H$5005&lt;&gt;"",Data!H1895,"")</f>
        <v/>
      </c>
      <c r="I1895" s="41" t="str">
        <f>IF(Data!$B1895:I$5005&lt;&gt;"",Data!I1895,"")</f>
        <v/>
      </c>
    </row>
    <row r="1896" spans="1:9">
      <c r="A1896" s="40">
        <v>1890</v>
      </c>
      <c r="B1896" s="41" t="str">
        <f>IF(Data!B1896:$B$5005&lt;&gt;"",Data!B1896,"")</f>
        <v/>
      </c>
      <c r="C1896" s="41" t="str">
        <f>IF(Data!$B1896:C$5005&lt;&gt;"",Data!C1896,"")</f>
        <v/>
      </c>
      <c r="D1896" s="41" t="str">
        <f>IF(Data!$B1896:D$5005&lt;&gt;"",Data!D1896,"")</f>
        <v/>
      </c>
      <c r="E1896" s="41" t="str">
        <f>IF(Data!$B1896:E$5005&lt;&gt;"",Data!E1896,"")</f>
        <v/>
      </c>
      <c r="F1896" s="41" t="str">
        <f>IF(Data!$B1896:F$5005&lt;&gt;"",Data!F1896,"")</f>
        <v/>
      </c>
      <c r="G1896" s="41" t="str">
        <f>IF(Data!$B1896:G$5005&lt;&gt;"",Data!G1896,"")</f>
        <v/>
      </c>
      <c r="H1896" s="41" t="str">
        <f>IF(Data!$B1896:H$5005&lt;&gt;"",Data!H1896,"")</f>
        <v/>
      </c>
      <c r="I1896" s="41" t="str">
        <f>IF(Data!$B1896:I$5005&lt;&gt;"",Data!I1896,"")</f>
        <v/>
      </c>
    </row>
    <row r="1897" spans="1:9">
      <c r="A1897" s="40">
        <v>1891</v>
      </c>
      <c r="B1897" s="41" t="str">
        <f>IF(Data!B1897:$B$5005&lt;&gt;"",Data!B1897,"")</f>
        <v/>
      </c>
      <c r="C1897" s="41" t="str">
        <f>IF(Data!$B1897:C$5005&lt;&gt;"",Data!C1897,"")</f>
        <v/>
      </c>
      <c r="D1897" s="41" t="str">
        <f>IF(Data!$B1897:D$5005&lt;&gt;"",Data!D1897,"")</f>
        <v/>
      </c>
      <c r="E1897" s="41" t="str">
        <f>IF(Data!$B1897:E$5005&lt;&gt;"",Data!E1897,"")</f>
        <v/>
      </c>
      <c r="F1897" s="41" t="str">
        <f>IF(Data!$B1897:F$5005&lt;&gt;"",Data!F1897,"")</f>
        <v/>
      </c>
      <c r="G1897" s="41" t="str">
        <f>IF(Data!$B1897:G$5005&lt;&gt;"",Data!G1897,"")</f>
        <v/>
      </c>
      <c r="H1897" s="41" t="str">
        <f>IF(Data!$B1897:H$5005&lt;&gt;"",Data!H1897,"")</f>
        <v/>
      </c>
      <c r="I1897" s="41" t="str">
        <f>IF(Data!$B1897:I$5005&lt;&gt;"",Data!I1897,"")</f>
        <v/>
      </c>
    </row>
    <row r="1898" spans="1:9">
      <c r="A1898" s="40">
        <v>1892</v>
      </c>
      <c r="B1898" s="41" t="str">
        <f>IF(Data!B1898:$B$5005&lt;&gt;"",Data!B1898,"")</f>
        <v/>
      </c>
      <c r="C1898" s="41" t="str">
        <f>IF(Data!$B1898:C$5005&lt;&gt;"",Data!C1898,"")</f>
        <v/>
      </c>
      <c r="D1898" s="41" t="str">
        <f>IF(Data!$B1898:D$5005&lt;&gt;"",Data!D1898,"")</f>
        <v/>
      </c>
      <c r="E1898" s="41" t="str">
        <f>IF(Data!$B1898:E$5005&lt;&gt;"",Data!E1898,"")</f>
        <v/>
      </c>
      <c r="F1898" s="41" t="str">
        <f>IF(Data!$B1898:F$5005&lt;&gt;"",Data!F1898,"")</f>
        <v/>
      </c>
      <c r="G1898" s="41" t="str">
        <f>IF(Data!$B1898:G$5005&lt;&gt;"",Data!G1898,"")</f>
        <v/>
      </c>
      <c r="H1898" s="41" t="str">
        <f>IF(Data!$B1898:H$5005&lt;&gt;"",Data!H1898,"")</f>
        <v/>
      </c>
      <c r="I1898" s="41" t="str">
        <f>IF(Data!$B1898:I$5005&lt;&gt;"",Data!I1898,"")</f>
        <v/>
      </c>
    </row>
    <row r="1899" spans="1:9">
      <c r="A1899" s="40">
        <v>1893</v>
      </c>
      <c r="B1899" s="41" t="str">
        <f>IF(Data!B1899:$B$5005&lt;&gt;"",Data!B1899,"")</f>
        <v/>
      </c>
      <c r="C1899" s="41" t="str">
        <f>IF(Data!$B1899:C$5005&lt;&gt;"",Data!C1899,"")</f>
        <v/>
      </c>
      <c r="D1899" s="41" t="str">
        <f>IF(Data!$B1899:D$5005&lt;&gt;"",Data!D1899,"")</f>
        <v/>
      </c>
      <c r="E1899" s="41" t="str">
        <f>IF(Data!$B1899:E$5005&lt;&gt;"",Data!E1899,"")</f>
        <v/>
      </c>
      <c r="F1899" s="41" t="str">
        <f>IF(Data!$B1899:F$5005&lt;&gt;"",Data!F1899,"")</f>
        <v/>
      </c>
      <c r="G1899" s="41" t="str">
        <f>IF(Data!$B1899:G$5005&lt;&gt;"",Data!G1899,"")</f>
        <v/>
      </c>
      <c r="H1899" s="41" t="str">
        <f>IF(Data!$B1899:H$5005&lt;&gt;"",Data!H1899,"")</f>
        <v/>
      </c>
      <c r="I1899" s="41" t="str">
        <f>IF(Data!$B1899:I$5005&lt;&gt;"",Data!I1899,"")</f>
        <v/>
      </c>
    </row>
    <row r="1900" spans="1:9">
      <c r="A1900" s="40">
        <v>1894</v>
      </c>
      <c r="B1900" s="41" t="str">
        <f>IF(Data!B1900:$B$5005&lt;&gt;"",Data!B1900,"")</f>
        <v/>
      </c>
      <c r="C1900" s="41" t="str">
        <f>IF(Data!$B1900:C$5005&lt;&gt;"",Data!C1900,"")</f>
        <v/>
      </c>
      <c r="D1900" s="41" t="str">
        <f>IF(Data!$B1900:D$5005&lt;&gt;"",Data!D1900,"")</f>
        <v/>
      </c>
      <c r="E1900" s="41" t="str">
        <f>IF(Data!$B1900:E$5005&lt;&gt;"",Data!E1900,"")</f>
        <v/>
      </c>
      <c r="F1900" s="41" t="str">
        <f>IF(Data!$B1900:F$5005&lt;&gt;"",Data!F1900,"")</f>
        <v/>
      </c>
      <c r="G1900" s="41" t="str">
        <f>IF(Data!$B1900:G$5005&lt;&gt;"",Data!G1900,"")</f>
        <v/>
      </c>
      <c r="H1900" s="41" t="str">
        <f>IF(Data!$B1900:H$5005&lt;&gt;"",Data!H1900,"")</f>
        <v/>
      </c>
      <c r="I1900" s="41" t="str">
        <f>IF(Data!$B1900:I$5005&lt;&gt;"",Data!I1900,"")</f>
        <v/>
      </c>
    </row>
    <row r="1901" spans="1:9">
      <c r="A1901" s="40">
        <v>1895</v>
      </c>
      <c r="B1901" s="41" t="str">
        <f>IF(Data!B1901:$B$5005&lt;&gt;"",Data!B1901,"")</f>
        <v/>
      </c>
      <c r="C1901" s="41" t="str">
        <f>IF(Data!$B1901:C$5005&lt;&gt;"",Data!C1901,"")</f>
        <v/>
      </c>
      <c r="D1901" s="41" t="str">
        <f>IF(Data!$B1901:D$5005&lt;&gt;"",Data!D1901,"")</f>
        <v/>
      </c>
      <c r="E1901" s="41" t="str">
        <f>IF(Data!$B1901:E$5005&lt;&gt;"",Data!E1901,"")</f>
        <v/>
      </c>
      <c r="F1901" s="41" t="str">
        <f>IF(Data!$B1901:F$5005&lt;&gt;"",Data!F1901,"")</f>
        <v/>
      </c>
      <c r="G1901" s="41" t="str">
        <f>IF(Data!$B1901:G$5005&lt;&gt;"",Data!G1901,"")</f>
        <v/>
      </c>
      <c r="H1901" s="41" t="str">
        <f>IF(Data!$B1901:H$5005&lt;&gt;"",Data!H1901,"")</f>
        <v/>
      </c>
      <c r="I1901" s="41" t="str">
        <f>IF(Data!$B1901:I$5005&lt;&gt;"",Data!I1901,"")</f>
        <v/>
      </c>
    </row>
    <row r="1902" spans="1:9">
      <c r="A1902" s="40">
        <v>1896</v>
      </c>
      <c r="B1902" s="41" t="str">
        <f>IF(Data!B1902:$B$5005&lt;&gt;"",Data!B1902,"")</f>
        <v/>
      </c>
      <c r="C1902" s="41" t="str">
        <f>IF(Data!$B1902:C$5005&lt;&gt;"",Data!C1902,"")</f>
        <v/>
      </c>
      <c r="D1902" s="41" t="str">
        <f>IF(Data!$B1902:D$5005&lt;&gt;"",Data!D1902,"")</f>
        <v/>
      </c>
      <c r="E1902" s="41" t="str">
        <f>IF(Data!$B1902:E$5005&lt;&gt;"",Data!E1902,"")</f>
        <v/>
      </c>
      <c r="F1902" s="41" t="str">
        <f>IF(Data!$B1902:F$5005&lt;&gt;"",Data!F1902,"")</f>
        <v/>
      </c>
      <c r="G1902" s="41" t="str">
        <f>IF(Data!$B1902:G$5005&lt;&gt;"",Data!G1902,"")</f>
        <v/>
      </c>
      <c r="H1902" s="41" t="str">
        <f>IF(Data!$B1902:H$5005&lt;&gt;"",Data!H1902,"")</f>
        <v/>
      </c>
      <c r="I1902" s="41" t="str">
        <f>IF(Data!$B1902:I$5005&lt;&gt;"",Data!I1902,"")</f>
        <v/>
      </c>
    </row>
    <row r="1903" spans="1:9">
      <c r="A1903" s="40">
        <v>1897</v>
      </c>
      <c r="B1903" s="41" t="str">
        <f>IF(Data!B1903:$B$5005&lt;&gt;"",Data!B1903,"")</f>
        <v/>
      </c>
      <c r="C1903" s="41" t="str">
        <f>IF(Data!$B1903:C$5005&lt;&gt;"",Data!C1903,"")</f>
        <v/>
      </c>
      <c r="D1903" s="41" t="str">
        <f>IF(Data!$B1903:D$5005&lt;&gt;"",Data!D1903,"")</f>
        <v/>
      </c>
      <c r="E1903" s="41" t="str">
        <f>IF(Data!$B1903:E$5005&lt;&gt;"",Data!E1903,"")</f>
        <v/>
      </c>
      <c r="F1903" s="41" t="str">
        <f>IF(Data!$B1903:F$5005&lt;&gt;"",Data!F1903,"")</f>
        <v/>
      </c>
      <c r="G1903" s="41" t="str">
        <f>IF(Data!$B1903:G$5005&lt;&gt;"",Data!G1903,"")</f>
        <v/>
      </c>
      <c r="H1903" s="41" t="str">
        <f>IF(Data!$B1903:H$5005&lt;&gt;"",Data!H1903,"")</f>
        <v/>
      </c>
      <c r="I1903" s="41" t="str">
        <f>IF(Data!$B1903:I$5005&lt;&gt;"",Data!I1903,"")</f>
        <v/>
      </c>
    </row>
    <row r="1904" spans="1:9">
      <c r="A1904" s="40">
        <v>1898</v>
      </c>
      <c r="B1904" s="41" t="str">
        <f>IF(Data!B1904:$B$5005&lt;&gt;"",Data!B1904,"")</f>
        <v/>
      </c>
      <c r="C1904" s="41" t="str">
        <f>IF(Data!$B1904:C$5005&lt;&gt;"",Data!C1904,"")</f>
        <v/>
      </c>
      <c r="D1904" s="41" t="str">
        <f>IF(Data!$B1904:D$5005&lt;&gt;"",Data!D1904,"")</f>
        <v/>
      </c>
      <c r="E1904" s="41" t="str">
        <f>IF(Data!$B1904:E$5005&lt;&gt;"",Data!E1904,"")</f>
        <v/>
      </c>
      <c r="F1904" s="41" t="str">
        <f>IF(Data!$B1904:F$5005&lt;&gt;"",Data!F1904,"")</f>
        <v/>
      </c>
      <c r="G1904" s="41" t="str">
        <f>IF(Data!$B1904:G$5005&lt;&gt;"",Data!G1904,"")</f>
        <v/>
      </c>
      <c r="H1904" s="41" t="str">
        <f>IF(Data!$B1904:H$5005&lt;&gt;"",Data!H1904,"")</f>
        <v/>
      </c>
      <c r="I1904" s="41" t="str">
        <f>IF(Data!$B1904:I$5005&lt;&gt;"",Data!I1904,"")</f>
        <v/>
      </c>
    </row>
    <row r="1905" spans="1:9">
      <c r="A1905" s="40">
        <v>1899</v>
      </c>
      <c r="B1905" s="41" t="str">
        <f>IF(Data!B1905:$B$5005&lt;&gt;"",Data!B1905,"")</f>
        <v/>
      </c>
      <c r="C1905" s="41" t="str">
        <f>IF(Data!$B1905:C$5005&lt;&gt;"",Data!C1905,"")</f>
        <v/>
      </c>
      <c r="D1905" s="41" t="str">
        <f>IF(Data!$B1905:D$5005&lt;&gt;"",Data!D1905,"")</f>
        <v/>
      </c>
      <c r="E1905" s="41" t="str">
        <f>IF(Data!$B1905:E$5005&lt;&gt;"",Data!E1905,"")</f>
        <v/>
      </c>
      <c r="F1905" s="41" t="str">
        <f>IF(Data!$B1905:F$5005&lt;&gt;"",Data!F1905,"")</f>
        <v/>
      </c>
      <c r="G1905" s="41" t="str">
        <f>IF(Data!$B1905:G$5005&lt;&gt;"",Data!G1905,"")</f>
        <v/>
      </c>
      <c r="H1905" s="41" t="str">
        <f>IF(Data!$B1905:H$5005&lt;&gt;"",Data!H1905,"")</f>
        <v/>
      </c>
      <c r="I1905" s="41" t="str">
        <f>IF(Data!$B1905:I$5005&lt;&gt;"",Data!I1905,"")</f>
        <v/>
      </c>
    </row>
    <row r="1906" spans="1:9">
      <c r="A1906" s="40">
        <v>1900</v>
      </c>
      <c r="B1906" s="41" t="str">
        <f>IF(Data!B1906:$B$5005&lt;&gt;"",Data!B1906,"")</f>
        <v/>
      </c>
      <c r="C1906" s="41" t="str">
        <f>IF(Data!$B1906:C$5005&lt;&gt;"",Data!C1906,"")</f>
        <v/>
      </c>
      <c r="D1906" s="41" t="str">
        <f>IF(Data!$B1906:D$5005&lt;&gt;"",Data!D1906,"")</f>
        <v/>
      </c>
      <c r="E1906" s="41" t="str">
        <f>IF(Data!$B1906:E$5005&lt;&gt;"",Data!E1906,"")</f>
        <v/>
      </c>
      <c r="F1906" s="41" t="str">
        <f>IF(Data!$B1906:F$5005&lt;&gt;"",Data!F1906,"")</f>
        <v/>
      </c>
      <c r="G1906" s="41" t="str">
        <f>IF(Data!$B1906:G$5005&lt;&gt;"",Data!G1906,"")</f>
        <v/>
      </c>
      <c r="H1906" s="41" t="str">
        <f>IF(Data!$B1906:H$5005&lt;&gt;"",Data!H1906,"")</f>
        <v/>
      </c>
      <c r="I1906" s="41" t="str">
        <f>IF(Data!$B1906:I$5005&lt;&gt;"",Data!I1906,"")</f>
        <v/>
      </c>
    </row>
    <row r="1907" spans="1:9">
      <c r="A1907" s="40">
        <v>1901</v>
      </c>
      <c r="B1907" s="41" t="str">
        <f>IF(Data!B1907:$B$5005&lt;&gt;"",Data!B1907,"")</f>
        <v/>
      </c>
      <c r="C1907" s="41" t="str">
        <f>IF(Data!$B1907:C$5005&lt;&gt;"",Data!C1907,"")</f>
        <v/>
      </c>
      <c r="D1907" s="41" t="str">
        <f>IF(Data!$B1907:D$5005&lt;&gt;"",Data!D1907,"")</f>
        <v/>
      </c>
      <c r="E1907" s="41" t="str">
        <f>IF(Data!$B1907:E$5005&lt;&gt;"",Data!E1907,"")</f>
        <v/>
      </c>
      <c r="F1907" s="41" t="str">
        <f>IF(Data!$B1907:F$5005&lt;&gt;"",Data!F1907,"")</f>
        <v/>
      </c>
      <c r="G1907" s="41" t="str">
        <f>IF(Data!$B1907:G$5005&lt;&gt;"",Data!G1907,"")</f>
        <v/>
      </c>
      <c r="H1907" s="41" t="str">
        <f>IF(Data!$B1907:H$5005&lt;&gt;"",Data!H1907,"")</f>
        <v/>
      </c>
      <c r="I1907" s="41" t="str">
        <f>IF(Data!$B1907:I$5005&lt;&gt;"",Data!I1907,"")</f>
        <v/>
      </c>
    </row>
    <row r="1908" spans="1:9">
      <c r="A1908" s="40">
        <v>1902</v>
      </c>
      <c r="B1908" s="41" t="str">
        <f>IF(Data!B1908:$B$5005&lt;&gt;"",Data!B1908,"")</f>
        <v/>
      </c>
      <c r="C1908" s="41" t="str">
        <f>IF(Data!$B1908:C$5005&lt;&gt;"",Data!C1908,"")</f>
        <v/>
      </c>
      <c r="D1908" s="41" t="str">
        <f>IF(Data!$B1908:D$5005&lt;&gt;"",Data!D1908,"")</f>
        <v/>
      </c>
      <c r="E1908" s="41" t="str">
        <f>IF(Data!$B1908:E$5005&lt;&gt;"",Data!E1908,"")</f>
        <v/>
      </c>
      <c r="F1908" s="41" t="str">
        <f>IF(Data!$B1908:F$5005&lt;&gt;"",Data!F1908,"")</f>
        <v/>
      </c>
      <c r="G1908" s="41" t="str">
        <f>IF(Data!$B1908:G$5005&lt;&gt;"",Data!G1908,"")</f>
        <v/>
      </c>
      <c r="H1908" s="41" t="str">
        <f>IF(Data!$B1908:H$5005&lt;&gt;"",Data!H1908,"")</f>
        <v/>
      </c>
      <c r="I1908" s="41" t="str">
        <f>IF(Data!$B1908:I$5005&lt;&gt;"",Data!I1908,"")</f>
        <v/>
      </c>
    </row>
    <row r="1909" spans="1:9">
      <c r="A1909" s="40">
        <v>1903</v>
      </c>
      <c r="B1909" s="41" t="str">
        <f>IF(Data!B1909:$B$5005&lt;&gt;"",Data!B1909,"")</f>
        <v/>
      </c>
      <c r="C1909" s="41" t="str">
        <f>IF(Data!$B1909:C$5005&lt;&gt;"",Data!C1909,"")</f>
        <v/>
      </c>
      <c r="D1909" s="41" t="str">
        <f>IF(Data!$B1909:D$5005&lt;&gt;"",Data!D1909,"")</f>
        <v/>
      </c>
      <c r="E1909" s="41" t="str">
        <f>IF(Data!$B1909:E$5005&lt;&gt;"",Data!E1909,"")</f>
        <v/>
      </c>
      <c r="F1909" s="41" t="str">
        <f>IF(Data!$B1909:F$5005&lt;&gt;"",Data!F1909,"")</f>
        <v/>
      </c>
      <c r="G1909" s="41" t="str">
        <f>IF(Data!$B1909:G$5005&lt;&gt;"",Data!G1909,"")</f>
        <v/>
      </c>
      <c r="H1909" s="41" t="str">
        <f>IF(Data!$B1909:H$5005&lt;&gt;"",Data!H1909,"")</f>
        <v/>
      </c>
      <c r="I1909" s="41" t="str">
        <f>IF(Data!$B1909:I$5005&lt;&gt;"",Data!I1909,"")</f>
        <v/>
      </c>
    </row>
    <row r="1910" spans="1:9">
      <c r="A1910" s="40">
        <v>1904</v>
      </c>
      <c r="B1910" s="41" t="str">
        <f>IF(Data!B1910:$B$5005&lt;&gt;"",Data!B1910,"")</f>
        <v/>
      </c>
      <c r="C1910" s="41" t="str">
        <f>IF(Data!$B1910:C$5005&lt;&gt;"",Data!C1910,"")</f>
        <v/>
      </c>
      <c r="D1910" s="41" t="str">
        <f>IF(Data!$B1910:D$5005&lt;&gt;"",Data!D1910,"")</f>
        <v/>
      </c>
      <c r="E1910" s="41" t="str">
        <f>IF(Data!$B1910:E$5005&lt;&gt;"",Data!E1910,"")</f>
        <v/>
      </c>
      <c r="F1910" s="41" t="str">
        <f>IF(Data!$B1910:F$5005&lt;&gt;"",Data!F1910,"")</f>
        <v/>
      </c>
      <c r="G1910" s="41" t="str">
        <f>IF(Data!$B1910:G$5005&lt;&gt;"",Data!G1910,"")</f>
        <v/>
      </c>
      <c r="H1910" s="41" t="str">
        <f>IF(Data!$B1910:H$5005&lt;&gt;"",Data!H1910,"")</f>
        <v/>
      </c>
      <c r="I1910" s="41" t="str">
        <f>IF(Data!$B1910:I$5005&lt;&gt;"",Data!I1910,"")</f>
        <v/>
      </c>
    </row>
    <row r="1911" spans="1:9">
      <c r="A1911" s="40">
        <v>1905</v>
      </c>
      <c r="B1911" s="41" t="str">
        <f>IF(Data!B1911:$B$5005&lt;&gt;"",Data!B1911,"")</f>
        <v/>
      </c>
      <c r="C1911" s="41" t="str">
        <f>IF(Data!$B1911:C$5005&lt;&gt;"",Data!C1911,"")</f>
        <v/>
      </c>
      <c r="D1911" s="41" t="str">
        <f>IF(Data!$B1911:D$5005&lt;&gt;"",Data!D1911,"")</f>
        <v/>
      </c>
      <c r="E1911" s="41" t="str">
        <f>IF(Data!$B1911:E$5005&lt;&gt;"",Data!E1911,"")</f>
        <v/>
      </c>
      <c r="F1911" s="41" t="str">
        <f>IF(Data!$B1911:F$5005&lt;&gt;"",Data!F1911,"")</f>
        <v/>
      </c>
      <c r="G1911" s="41" t="str">
        <f>IF(Data!$B1911:G$5005&lt;&gt;"",Data!G1911,"")</f>
        <v/>
      </c>
      <c r="H1911" s="41" t="str">
        <f>IF(Data!$B1911:H$5005&lt;&gt;"",Data!H1911,"")</f>
        <v/>
      </c>
      <c r="I1911" s="41" t="str">
        <f>IF(Data!$B1911:I$5005&lt;&gt;"",Data!I1911,"")</f>
        <v/>
      </c>
    </row>
    <row r="1912" spans="1:9">
      <c r="A1912" s="40">
        <v>1906</v>
      </c>
      <c r="B1912" s="41" t="str">
        <f>IF(Data!B1912:$B$5005&lt;&gt;"",Data!B1912,"")</f>
        <v/>
      </c>
      <c r="C1912" s="41" t="str">
        <f>IF(Data!$B1912:C$5005&lt;&gt;"",Data!C1912,"")</f>
        <v/>
      </c>
      <c r="D1912" s="41" t="str">
        <f>IF(Data!$B1912:D$5005&lt;&gt;"",Data!D1912,"")</f>
        <v/>
      </c>
      <c r="E1912" s="41" t="str">
        <f>IF(Data!$B1912:E$5005&lt;&gt;"",Data!E1912,"")</f>
        <v/>
      </c>
      <c r="F1912" s="41" t="str">
        <f>IF(Data!$B1912:F$5005&lt;&gt;"",Data!F1912,"")</f>
        <v/>
      </c>
      <c r="G1912" s="41" t="str">
        <f>IF(Data!$B1912:G$5005&lt;&gt;"",Data!G1912,"")</f>
        <v/>
      </c>
      <c r="H1912" s="41" t="str">
        <f>IF(Data!$B1912:H$5005&lt;&gt;"",Data!H1912,"")</f>
        <v/>
      </c>
      <c r="I1912" s="41" t="str">
        <f>IF(Data!$B1912:I$5005&lt;&gt;"",Data!I1912,"")</f>
        <v/>
      </c>
    </row>
    <row r="1913" spans="1:9">
      <c r="A1913" s="40">
        <v>1907</v>
      </c>
      <c r="B1913" s="41" t="str">
        <f>IF(Data!B1913:$B$5005&lt;&gt;"",Data!B1913,"")</f>
        <v/>
      </c>
      <c r="C1913" s="41" t="str">
        <f>IF(Data!$B1913:C$5005&lt;&gt;"",Data!C1913,"")</f>
        <v/>
      </c>
      <c r="D1913" s="41" t="str">
        <f>IF(Data!$B1913:D$5005&lt;&gt;"",Data!D1913,"")</f>
        <v/>
      </c>
      <c r="E1913" s="41" t="str">
        <f>IF(Data!$B1913:E$5005&lt;&gt;"",Data!E1913,"")</f>
        <v/>
      </c>
      <c r="F1913" s="41" t="str">
        <f>IF(Data!$B1913:F$5005&lt;&gt;"",Data!F1913,"")</f>
        <v/>
      </c>
      <c r="G1913" s="41" t="str">
        <f>IF(Data!$B1913:G$5005&lt;&gt;"",Data!G1913,"")</f>
        <v/>
      </c>
      <c r="H1913" s="41" t="str">
        <f>IF(Data!$B1913:H$5005&lt;&gt;"",Data!H1913,"")</f>
        <v/>
      </c>
      <c r="I1913" s="41" t="str">
        <f>IF(Data!$B1913:I$5005&lt;&gt;"",Data!I1913,"")</f>
        <v/>
      </c>
    </row>
    <row r="1914" spans="1:9">
      <c r="A1914" s="40">
        <v>1908</v>
      </c>
      <c r="B1914" s="41" t="str">
        <f>IF(Data!B1914:$B$5005&lt;&gt;"",Data!B1914,"")</f>
        <v/>
      </c>
      <c r="C1914" s="41" t="str">
        <f>IF(Data!$B1914:C$5005&lt;&gt;"",Data!C1914,"")</f>
        <v/>
      </c>
      <c r="D1914" s="41" t="str">
        <f>IF(Data!$B1914:D$5005&lt;&gt;"",Data!D1914,"")</f>
        <v/>
      </c>
      <c r="E1914" s="41" t="str">
        <f>IF(Data!$B1914:E$5005&lt;&gt;"",Data!E1914,"")</f>
        <v/>
      </c>
      <c r="F1914" s="41" t="str">
        <f>IF(Data!$B1914:F$5005&lt;&gt;"",Data!F1914,"")</f>
        <v/>
      </c>
      <c r="G1914" s="41" t="str">
        <f>IF(Data!$B1914:G$5005&lt;&gt;"",Data!G1914,"")</f>
        <v/>
      </c>
      <c r="H1914" s="41" t="str">
        <f>IF(Data!$B1914:H$5005&lt;&gt;"",Data!H1914,"")</f>
        <v/>
      </c>
      <c r="I1914" s="41" t="str">
        <f>IF(Data!$B1914:I$5005&lt;&gt;"",Data!I1914,"")</f>
        <v/>
      </c>
    </row>
    <row r="1915" spans="1:9">
      <c r="A1915" s="40">
        <v>1909</v>
      </c>
      <c r="B1915" s="41" t="str">
        <f>IF(Data!B1915:$B$5005&lt;&gt;"",Data!B1915,"")</f>
        <v/>
      </c>
      <c r="C1915" s="41" t="str">
        <f>IF(Data!$B1915:C$5005&lt;&gt;"",Data!C1915,"")</f>
        <v/>
      </c>
      <c r="D1915" s="41" t="str">
        <f>IF(Data!$B1915:D$5005&lt;&gt;"",Data!D1915,"")</f>
        <v/>
      </c>
      <c r="E1915" s="41" t="str">
        <f>IF(Data!$B1915:E$5005&lt;&gt;"",Data!E1915,"")</f>
        <v/>
      </c>
      <c r="F1915" s="41" t="str">
        <f>IF(Data!$B1915:F$5005&lt;&gt;"",Data!F1915,"")</f>
        <v/>
      </c>
      <c r="G1915" s="41" t="str">
        <f>IF(Data!$B1915:G$5005&lt;&gt;"",Data!G1915,"")</f>
        <v/>
      </c>
      <c r="H1915" s="41" t="str">
        <f>IF(Data!$B1915:H$5005&lt;&gt;"",Data!H1915,"")</f>
        <v/>
      </c>
      <c r="I1915" s="41" t="str">
        <f>IF(Data!$B1915:I$5005&lt;&gt;"",Data!I1915,"")</f>
        <v/>
      </c>
    </row>
    <row r="1916" spans="1:9">
      <c r="A1916" s="40">
        <v>1910</v>
      </c>
      <c r="B1916" s="41" t="str">
        <f>IF(Data!B1916:$B$5005&lt;&gt;"",Data!B1916,"")</f>
        <v/>
      </c>
      <c r="C1916" s="41" t="str">
        <f>IF(Data!$B1916:C$5005&lt;&gt;"",Data!C1916,"")</f>
        <v/>
      </c>
      <c r="D1916" s="41" t="str">
        <f>IF(Data!$B1916:D$5005&lt;&gt;"",Data!D1916,"")</f>
        <v/>
      </c>
      <c r="E1916" s="41" t="str">
        <f>IF(Data!$B1916:E$5005&lt;&gt;"",Data!E1916,"")</f>
        <v/>
      </c>
      <c r="F1916" s="41" t="str">
        <f>IF(Data!$B1916:F$5005&lt;&gt;"",Data!F1916,"")</f>
        <v/>
      </c>
      <c r="G1916" s="41" t="str">
        <f>IF(Data!$B1916:G$5005&lt;&gt;"",Data!G1916,"")</f>
        <v/>
      </c>
      <c r="H1916" s="41" t="str">
        <f>IF(Data!$B1916:H$5005&lt;&gt;"",Data!H1916,"")</f>
        <v/>
      </c>
      <c r="I1916" s="41" t="str">
        <f>IF(Data!$B1916:I$5005&lt;&gt;"",Data!I1916,"")</f>
        <v/>
      </c>
    </row>
    <row r="1917" spans="1:9">
      <c r="A1917" s="40">
        <v>1911</v>
      </c>
      <c r="B1917" s="41" t="str">
        <f>IF(Data!B1917:$B$5005&lt;&gt;"",Data!B1917,"")</f>
        <v/>
      </c>
      <c r="C1917" s="41" t="str">
        <f>IF(Data!$B1917:C$5005&lt;&gt;"",Data!C1917,"")</f>
        <v/>
      </c>
      <c r="D1917" s="41" t="str">
        <f>IF(Data!$B1917:D$5005&lt;&gt;"",Data!D1917,"")</f>
        <v/>
      </c>
      <c r="E1917" s="41" t="str">
        <f>IF(Data!$B1917:E$5005&lt;&gt;"",Data!E1917,"")</f>
        <v/>
      </c>
      <c r="F1917" s="41" t="str">
        <f>IF(Data!$B1917:F$5005&lt;&gt;"",Data!F1917,"")</f>
        <v/>
      </c>
      <c r="G1917" s="41" t="str">
        <f>IF(Data!$B1917:G$5005&lt;&gt;"",Data!G1917,"")</f>
        <v/>
      </c>
      <c r="H1917" s="41" t="str">
        <f>IF(Data!$B1917:H$5005&lt;&gt;"",Data!H1917,"")</f>
        <v/>
      </c>
      <c r="I1917" s="41" t="str">
        <f>IF(Data!$B1917:I$5005&lt;&gt;"",Data!I1917,"")</f>
        <v/>
      </c>
    </row>
    <row r="1918" spans="1:9">
      <c r="A1918" s="40">
        <v>1912</v>
      </c>
      <c r="B1918" s="41" t="str">
        <f>IF(Data!B1918:$B$5005&lt;&gt;"",Data!B1918,"")</f>
        <v/>
      </c>
      <c r="C1918" s="41" t="str">
        <f>IF(Data!$B1918:C$5005&lt;&gt;"",Data!C1918,"")</f>
        <v/>
      </c>
      <c r="D1918" s="41" t="str">
        <f>IF(Data!$B1918:D$5005&lt;&gt;"",Data!D1918,"")</f>
        <v/>
      </c>
      <c r="E1918" s="41" t="str">
        <f>IF(Data!$B1918:E$5005&lt;&gt;"",Data!E1918,"")</f>
        <v/>
      </c>
      <c r="F1918" s="41" t="str">
        <f>IF(Data!$B1918:F$5005&lt;&gt;"",Data!F1918,"")</f>
        <v/>
      </c>
      <c r="G1918" s="41" t="str">
        <f>IF(Data!$B1918:G$5005&lt;&gt;"",Data!G1918,"")</f>
        <v/>
      </c>
      <c r="H1918" s="41" t="str">
        <f>IF(Data!$B1918:H$5005&lt;&gt;"",Data!H1918,"")</f>
        <v/>
      </c>
      <c r="I1918" s="41" t="str">
        <f>IF(Data!$B1918:I$5005&lt;&gt;"",Data!I1918,"")</f>
        <v/>
      </c>
    </row>
    <row r="1919" spans="1:9">
      <c r="A1919" s="40">
        <v>1913</v>
      </c>
      <c r="B1919" s="41" t="str">
        <f>IF(Data!B1919:$B$5005&lt;&gt;"",Data!B1919,"")</f>
        <v/>
      </c>
      <c r="C1919" s="41" t="str">
        <f>IF(Data!$B1919:C$5005&lt;&gt;"",Data!C1919,"")</f>
        <v/>
      </c>
      <c r="D1919" s="41" t="str">
        <f>IF(Data!$B1919:D$5005&lt;&gt;"",Data!D1919,"")</f>
        <v/>
      </c>
      <c r="E1919" s="41" t="str">
        <f>IF(Data!$B1919:E$5005&lt;&gt;"",Data!E1919,"")</f>
        <v/>
      </c>
      <c r="F1919" s="41" t="str">
        <f>IF(Data!$B1919:F$5005&lt;&gt;"",Data!F1919,"")</f>
        <v/>
      </c>
      <c r="G1919" s="41" t="str">
        <f>IF(Data!$B1919:G$5005&lt;&gt;"",Data!G1919,"")</f>
        <v/>
      </c>
      <c r="H1919" s="41" t="str">
        <f>IF(Data!$B1919:H$5005&lt;&gt;"",Data!H1919,"")</f>
        <v/>
      </c>
      <c r="I1919" s="41" t="str">
        <f>IF(Data!$B1919:I$5005&lt;&gt;"",Data!I1919,"")</f>
        <v/>
      </c>
    </row>
    <row r="1920" spans="1:9">
      <c r="A1920" s="40">
        <v>1914</v>
      </c>
      <c r="B1920" s="41" t="str">
        <f>IF(Data!B1920:$B$5005&lt;&gt;"",Data!B1920,"")</f>
        <v/>
      </c>
      <c r="C1920" s="41" t="str">
        <f>IF(Data!$B1920:C$5005&lt;&gt;"",Data!C1920,"")</f>
        <v/>
      </c>
      <c r="D1920" s="41" t="str">
        <f>IF(Data!$B1920:D$5005&lt;&gt;"",Data!D1920,"")</f>
        <v/>
      </c>
      <c r="E1920" s="41" t="str">
        <f>IF(Data!$B1920:E$5005&lt;&gt;"",Data!E1920,"")</f>
        <v/>
      </c>
      <c r="F1920" s="41" t="str">
        <f>IF(Data!$B1920:F$5005&lt;&gt;"",Data!F1920,"")</f>
        <v/>
      </c>
      <c r="G1920" s="41" t="str">
        <f>IF(Data!$B1920:G$5005&lt;&gt;"",Data!G1920,"")</f>
        <v/>
      </c>
      <c r="H1920" s="41" t="str">
        <f>IF(Data!$B1920:H$5005&lt;&gt;"",Data!H1920,"")</f>
        <v/>
      </c>
      <c r="I1920" s="41" t="str">
        <f>IF(Data!$B1920:I$5005&lt;&gt;"",Data!I1920,"")</f>
        <v/>
      </c>
    </row>
    <row r="1921" spans="1:9">
      <c r="A1921" s="40">
        <v>1915</v>
      </c>
      <c r="B1921" s="41" t="str">
        <f>IF(Data!B1921:$B$5005&lt;&gt;"",Data!B1921,"")</f>
        <v/>
      </c>
      <c r="C1921" s="41" t="str">
        <f>IF(Data!$B1921:C$5005&lt;&gt;"",Data!C1921,"")</f>
        <v/>
      </c>
      <c r="D1921" s="41" t="str">
        <f>IF(Data!$B1921:D$5005&lt;&gt;"",Data!D1921,"")</f>
        <v/>
      </c>
      <c r="E1921" s="41" t="str">
        <f>IF(Data!$B1921:E$5005&lt;&gt;"",Data!E1921,"")</f>
        <v/>
      </c>
      <c r="F1921" s="41" t="str">
        <f>IF(Data!$B1921:F$5005&lt;&gt;"",Data!F1921,"")</f>
        <v/>
      </c>
      <c r="G1921" s="41" t="str">
        <f>IF(Data!$B1921:G$5005&lt;&gt;"",Data!G1921,"")</f>
        <v/>
      </c>
      <c r="H1921" s="41" t="str">
        <f>IF(Data!$B1921:H$5005&lt;&gt;"",Data!H1921,"")</f>
        <v/>
      </c>
      <c r="I1921" s="41" t="str">
        <f>IF(Data!$B1921:I$5005&lt;&gt;"",Data!I1921,"")</f>
        <v/>
      </c>
    </row>
    <row r="1922" spans="1:9">
      <c r="A1922" s="40">
        <v>1916</v>
      </c>
      <c r="B1922" s="41" t="str">
        <f>IF(Data!B1922:$B$5005&lt;&gt;"",Data!B1922,"")</f>
        <v/>
      </c>
      <c r="C1922" s="41" t="str">
        <f>IF(Data!$B1922:C$5005&lt;&gt;"",Data!C1922,"")</f>
        <v/>
      </c>
      <c r="D1922" s="41" t="str">
        <f>IF(Data!$B1922:D$5005&lt;&gt;"",Data!D1922,"")</f>
        <v/>
      </c>
      <c r="E1922" s="41" t="str">
        <f>IF(Data!$B1922:E$5005&lt;&gt;"",Data!E1922,"")</f>
        <v/>
      </c>
      <c r="F1922" s="41" t="str">
        <f>IF(Data!$B1922:F$5005&lt;&gt;"",Data!F1922,"")</f>
        <v/>
      </c>
      <c r="G1922" s="41" t="str">
        <f>IF(Data!$B1922:G$5005&lt;&gt;"",Data!G1922,"")</f>
        <v/>
      </c>
      <c r="H1922" s="41" t="str">
        <f>IF(Data!$B1922:H$5005&lt;&gt;"",Data!H1922,"")</f>
        <v/>
      </c>
      <c r="I1922" s="41" t="str">
        <f>IF(Data!$B1922:I$5005&lt;&gt;"",Data!I1922,"")</f>
        <v/>
      </c>
    </row>
    <row r="1923" spans="1:9">
      <c r="A1923" s="40">
        <v>1917</v>
      </c>
      <c r="B1923" s="41" t="str">
        <f>IF(Data!B1923:$B$5005&lt;&gt;"",Data!B1923,"")</f>
        <v/>
      </c>
      <c r="C1923" s="41" t="str">
        <f>IF(Data!$B1923:C$5005&lt;&gt;"",Data!C1923,"")</f>
        <v/>
      </c>
      <c r="D1923" s="41" t="str">
        <f>IF(Data!$B1923:D$5005&lt;&gt;"",Data!D1923,"")</f>
        <v/>
      </c>
      <c r="E1923" s="41" t="str">
        <f>IF(Data!$B1923:E$5005&lt;&gt;"",Data!E1923,"")</f>
        <v/>
      </c>
      <c r="F1923" s="41" t="str">
        <f>IF(Data!$B1923:F$5005&lt;&gt;"",Data!F1923,"")</f>
        <v/>
      </c>
      <c r="G1923" s="41" t="str">
        <f>IF(Data!$B1923:G$5005&lt;&gt;"",Data!G1923,"")</f>
        <v/>
      </c>
      <c r="H1923" s="41" t="str">
        <f>IF(Data!$B1923:H$5005&lt;&gt;"",Data!H1923,"")</f>
        <v/>
      </c>
      <c r="I1923" s="41" t="str">
        <f>IF(Data!$B1923:I$5005&lt;&gt;"",Data!I1923,"")</f>
        <v/>
      </c>
    </row>
    <row r="1924" spans="1:9">
      <c r="A1924" s="40">
        <v>1918</v>
      </c>
      <c r="B1924" s="41" t="str">
        <f>IF(Data!B1924:$B$5005&lt;&gt;"",Data!B1924,"")</f>
        <v/>
      </c>
      <c r="C1924" s="41" t="str">
        <f>IF(Data!$B1924:C$5005&lt;&gt;"",Data!C1924,"")</f>
        <v/>
      </c>
      <c r="D1924" s="41" t="str">
        <f>IF(Data!$B1924:D$5005&lt;&gt;"",Data!D1924,"")</f>
        <v/>
      </c>
      <c r="E1924" s="41" t="str">
        <f>IF(Data!$B1924:E$5005&lt;&gt;"",Data!E1924,"")</f>
        <v/>
      </c>
      <c r="F1924" s="41" t="str">
        <f>IF(Data!$B1924:F$5005&lt;&gt;"",Data!F1924,"")</f>
        <v/>
      </c>
      <c r="G1924" s="41" t="str">
        <f>IF(Data!$B1924:G$5005&lt;&gt;"",Data!G1924,"")</f>
        <v/>
      </c>
      <c r="H1924" s="41" t="str">
        <f>IF(Data!$B1924:H$5005&lt;&gt;"",Data!H1924,"")</f>
        <v/>
      </c>
      <c r="I1924" s="41" t="str">
        <f>IF(Data!$B1924:I$5005&lt;&gt;"",Data!I1924,"")</f>
        <v/>
      </c>
    </row>
    <row r="1925" spans="1:9">
      <c r="A1925" s="40">
        <v>1919</v>
      </c>
      <c r="B1925" s="41" t="str">
        <f>IF(Data!B1925:$B$5005&lt;&gt;"",Data!B1925,"")</f>
        <v/>
      </c>
      <c r="C1925" s="41" t="str">
        <f>IF(Data!$B1925:C$5005&lt;&gt;"",Data!C1925,"")</f>
        <v/>
      </c>
      <c r="D1925" s="41" t="str">
        <f>IF(Data!$B1925:D$5005&lt;&gt;"",Data!D1925,"")</f>
        <v/>
      </c>
      <c r="E1925" s="41" t="str">
        <f>IF(Data!$B1925:E$5005&lt;&gt;"",Data!E1925,"")</f>
        <v/>
      </c>
      <c r="F1925" s="41" t="str">
        <f>IF(Data!$B1925:F$5005&lt;&gt;"",Data!F1925,"")</f>
        <v/>
      </c>
      <c r="G1925" s="41" t="str">
        <f>IF(Data!$B1925:G$5005&lt;&gt;"",Data!G1925,"")</f>
        <v/>
      </c>
      <c r="H1925" s="41" t="str">
        <f>IF(Data!$B1925:H$5005&lt;&gt;"",Data!H1925,"")</f>
        <v/>
      </c>
      <c r="I1925" s="41" t="str">
        <f>IF(Data!$B1925:I$5005&lt;&gt;"",Data!I1925,"")</f>
        <v/>
      </c>
    </row>
    <row r="1926" spans="1:9">
      <c r="A1926" s="40">
        <v>1920</v>
      </c>
      <c r="B1926" s="41" t="str">
        <f>IF(Data!B1926:$B$5005&lt;&gt;"",Data!B1926,"")</f>
        <v/>
      </c>
      <c r="C1926" s="41" t="str">
        <f>IF(Data!$B1926:C$5005&lt;&gt;"",Data!C1926,"")</f>
        <v/>
      </c>
      <c r="D1926" s="41" t="str">
        <f>IF(Data!$B1926:D$5005&lt;&gt;"",Data!D1926,"")</f>
        <v/>
      </c>
      <c r="E1926" s="41" t="str">
        <f>IF(Data!$B1926:E$5005&lt;&gt;"",Data!E1926,"")</f>
        <v/>
      </c>
      <c r="F1926" s="41" t="str">
        <f>IF(Data!$B1926:F$5005&lt;&gt;"",Data!F1926,"")</f>
        <v/>
      </c>
      <c r="G1926" s="41" t="str">
        <f>IF(Data!$B1926:G$5005&lt;&gt;"",Data!G1926,"")</f>
        <v/>
      </c>
      <c r="H1926" s="41" t="str">
        <f>IF(Data!$B1926:H$5005&lt;&gt;"",Data!H1926,"")</f>
        <v/>
      </c>
      <c r="I1926" s="41" t="str">
        <f>IF(Data!$B1926:I$5005&lt;&gt;"",Data!I1926,"")</f>
        <v/>
      </c>
    </row>
    <row r="1927" spans="1:9">
      <c r="A1927" s="40">
        <v>1921</v>
      </c>
      <c r="B1927" s="41" t="str">
        <f>IF(Data!B1927:$B$5005&lt;&gt;"",Data!B1927,"")</f>
        <v/>
      </c>
      <c r="C1927" s="41" t="str">
        <f>IF(Data!$B1927:C$5005&lt;&gt;"",Data!C1927,"")</f>
        <v/>
      </c>
      <c r="D1927" s="41" t="str">
        <f>IF(Data!$B1927:D$5005&lt;&gt;"",Data!D1927,"")</f>
        <v/>
      </c>
      <c r="E1927" s="41" t="str">
        <f>IF(Data!$B1927:E$5005&lt;&gt;"",Data!E1927,"")</f>
        <v/>
      </c>
      <c r="F1927" s="41" t="str">
        <f>IF(Data!$B1927:F$5005&lt;&gt;"",Data!F1927,"")</f>
        <v/>
      </c>
      <c r="G1927" s="41" t="str">
        <f>IF(Data!$B1927:G$5005&lt;&gt;"",Data!G1927,"")</f>
        <v/>
      </c>
      <c r="H1927" s="41" t="str">
        <f>IF(Data!$B1927:H$5005&lt;&gt;"",Data!H1927,"")</f>
        <v/>
      </c>
      <c r="I1927" s="41" t="str">
        <f>IF(Data!$B1927:I$5005&lt;&gt;"",Data!I1927,"")</f>
        <v/>
      </c>
    </row>
    <row r="1928" spans="1:9">
      <c r="A1928" s="40">
        <v>1922</v>
      </c>
      <c r="B1928" s="41" t="str">
        <f>IF(Data!B1928:$B$5005&lt;&gt;"",Data!B1928,"")</f>
        <v/>
      </c>
      <c r="C1928" s="41" t="str">
        <f>IF(Data!$B1928:C$5005&lt;&gt;"",Data!C1928,"")</f>
        <v/>
      </c>
      <c r="D1928" s="41" t="str">
        <f>IF(Data!$B1928:D$5005&lt;&gt;"",Data!D1928,"")</f>
        <v/>
      </c>
      <c r="E1928" s="41" t="str">
        <f>IF(Data!$B1928:E$5005&lt;&gt;"",Data!E1928,"")</f>
        <v/>
      </c>
      <c r="F1928" s="41" t="str">
        <f>IF(Data!$B1928:F$5005&lt;&gt;"",Data!F1928,"")</f>
        <v/>
      </c>
      <c r="G1928" s="41" t="str">
        <f>IF(Data!$B1928:G$5005&lt;&gt;"",Data!G1928,"")</f>
        <v/>
      </c>
      <c r="H1928" s="41" t="str">
        <f>IF(Data!$B1928:H$5005&lt;&gt;"",Data!H1928,"")</f>
        <v/>
      </c>
      <c r="I1928" s="41" t="str">
        <f>IF(Data!$B1928:I$5005&lt;&gt;"",Data!I1928,"")</f>
        <v/>
      </c>
    </row>
    <row r="1929" spans="1:9">
      <c r="A1929" s="40">
        <v>1923</v>
      </c>
      <c r="B1929" s="41" t="str">
        <f>IF(Data!B1929:$B$5005&lt;&gt;"",Data!B1929,"")</f>
        <v/>
      </c>
      <c r="C1929" s="41" t="str">
        <f>IF(Data!$B1929:C$5005&lt;&gt;"",Data!C1929,"")</f>
        <v/>
      </c>
      <c r="D1929" s="41" t="str">
        <f>IF(Data!$B1929:D$5005&lt;&gt;"",Data!D1929,"")</f>
        <v/>
      </c>
      <c r="E1929" s="41" t="str">
        <f>IF(Data!$B1929:E$5005&lt;&gt;"",Data!E1929,"")</f>
        <v/>
      </c>
      <c r="F1929" s="41" t="str">
        <f>IF(Data!$B1929:F$5005&lt;&gt;"",Data!F1929,"")</f>
        <v/>
      </c>
      <c r="G1929" s="41" t="str">
        <f>IF(Data!$B1929:G$5005&lt;&gt;"",Data!G1929,"")</f>
        <v/>
      </c>
      <c r="H1929" s="41" t="str">
        <f>IF(Data!$B1929:H$5005&lt;&gt;"",Data!H1929,"")</f>
        <v/>
      </c>
      <c r="I1929" s="41" t="str">
        <f>IF(Data!$B1929:I$5005&lt;&gt;"",Data!I1929,"")</f>
        <v/>
      </c>
    </row>
    <row r="1930" spans="1:9">
      <c r="A1930" s="40">
        <v>1924</v>
      </c>
      <c r="B1930" s="41" t="str">
        <f>IF(Data!B1930:$B$5005&lt;&gt;"",Data!B1930,"")</f>
        <v/>
      </c>
      <c r="C1930" s="41" t="str">
        <f>IF(Data!$B1930:C$5005&lt;&gt;"",Data!C1930,"")</f>
        <v/>
      </c>
      <c r="D1930" s="41" t="str">
        <f>IF(Data!$B1930:D$5005&lt;&gt;"",Data!D1930,"")</f>
        <v/>
      </c>
      <c r="E1930" s="41" t="str">
        <f>IF(Data!$B1930:E$5005&lt;&gt;"",Data!E1930,"")</f>
        <v/>
      </c>
      <c r="F1930" s="41" t="str">
        <f>IF(Data!$B1930:F$5005&lt;&gt;"",Data!F1930,"")</f>
        <v/>
      </c>
      <c r="G1930" s="41" t="str">
        <f>IF(Data!$B1930:G$5005&lt;&gt;"",Data!G1930,"")</f>
        <v/>
      </c>
      <c r="H1930" s="41" t="str">
        <f>IF(Data!$B1930:H$5005&lt;&gt;"",Data!H1930,"")</f>
        <v/>
      </c>
      <c r="I1930" s="41" t="str">
        <f>IF(Data!$B1930:I$5005&lt;&gt;"",Data!I1930,"")</f>
        <v/>
      </c>
    </row>
    <row r="1931" spans="1:9">
      <c r="A1931" s="40">
        <v>1925</v>
      </c>
      <c r="B1931" s="41" t="str">
        <f>IF(Data!B1931:$B$5005&lt;&gt;"",Data!B1931,"")</f>
        <v/>
      </c>
      <c r="C1931" s="41" t="str">
        <f>IF(Data!$B1931:C$5005&lt;&gt;"",Data!C1931,"")</f>
        <v/>
      </c>
      <c r="D1931" s="41" t="str">
        <f>IF(Data!$B1931:D$5005&lt;&gt;"",Data!D1931,"")</f>
        <v/>
      </c>
      <c r="E1931" s="41" t="str">
        <f>IF(Data!$B1931:E$5005&lt;&gt;"",Data!E1931,"")</f>
        <v/>
      </c>
      <c r="F1931" s="41" t="str">
        <f>IF(Data!$B1931:F$5005&lt;&gt;"",Data!F1931,"")</f>
        <v/>
      </c>
      <c r="G1931" s="41" t="str">
        <f>IF(Data!$B1931:G$5005&lt;&gt;"",Data!G1931,"")</f>
        <v/>
      </c>
      <c r="H1931" s="41" t="str">
        <f>IF(Data!$B1931:H$5005&lt;&gt;"",Data!H1931,"")</f>
        <v/>
      </c>
      <c r="I1931" s="41" t="str">
        <f>IF(Data!$B1931:I$5005&lt;&gt;"",Data!I1931,"")</f>
        <v/>
      </c>
    </row>
    <row r="1932" spans="1:9">
      <c r="A1932" s="40">
        <v>1926</v>
      </c>
      <c r="B1932" s="41" t="str">
        <f>IF(Data!B1932:$B$5005&lt;&gt;"",Data!B1932,"")</f>
        <v/>
      </c>
      <c r="C1932" s="41" t="str">
        <f>IF(Data!$B1932:C$5005&lt;&gt;"",Data!C1932,"")</f>
        <v/>
      </c>
      <c r="D1932" s="41" t="str">
        <f>IF(Data!$B1932:D$5005&lt;&gt;"",Data!D1932,"")</f>
        <v/>
      </c>
      <c r="E1932" s="41" t="str">
        <f>IF(Data!$B1932:E$5005&lt;&gt;"",Data!E1932,"")</f>
        <v/>
      </c>
      <c r="F1932" s="41" t="str">
        <f>IF(Data!$B1932:F$5005&lt;&gt;"",Data!F1932,"")</f>
        <v/>
      </c>
      <c r="G1932" s="41" t="str">
        <f>IF(Data!$B1932:G$5005&lt;&gt;"",Data!G1932,"")</f>
        <v/>
      </c>
      <c r="H1932" s="41" t="str">
        <f>IF(Data!$B1932:H$5005&lt;&gt;"",Data!H1932,"")</f>
        <v/>
      </c>
      <c r="I1932" s="41" t="str">
        <f>IF(Data!$B1932:I$5005&lt;&gt;"",Data!I1932,"")</f>
        <v/>
      </c>
    </row>
    <row r="1933" spans="1:9">
      <c r="A1933" s="40">
        <v>1927</v>
      </c>
      <c r="B1933" s="41" t="str">
        <f>IF(Data!B1933:$B$5005&lt;&gt;"",Data!B1933,"")</f>
        <v/>
      </c>
      <c r="C1933" s="41" t="str">
        <f>IF(Data!$B1933:C$5005&lt;&gt;"",Data!C1933,"")</f>
        <v/>
      </c>
      <c r="D1933" s="41" t="str">
        <f>IF(Data!$B1933:D$5005&lt;&gt;"",Data!D1933,"")</f>
        <v/>
      </c>
      <c r="E1933" s="41" t="str">
        <f>IF(Data!$B1933:E$5005&lt;&gt;"",Data!E1933,"")</f>
        <v/>
      </c>
      <c r="F1933" s="41" t="str">
        <f>IF(Data!$B1933:F$5005&lt;&gt;"",Data!F1933,"")</f>
        <v/>
      </c>
      <c r="G1933" s="41" t="str">
        <f>IF(Data!$B1933:G$5005&lt;&gt;"",Data!G1933,"")</f>
        <v/>
      </c>
      <c r="H1933" s="41" t="str">
        <f>IF(Data!$B1933:H$5005&lt;&gt;"",Data!H1933,"")</f>
        <v/>
      </c>
      <c r="I1933" s="41" t="str">
        <f>IF(Data!$B1933:I$5005&lt;&gt;"",Data!I1933,"")</f>
        <v/>
      </c>
    </row>
    <row r="1934" spans="1:9">
      <c r="A1934" s="40">
        <v>1928</v>
      </c>
      <c r="B1934" s="41" t="str">
        <f>IF(Data!B1934:$B$5005&lt;&gt;"",Data!B1934,"")</f>
        <v/>
      </c>
      <c r="C1934" s="41" t="str">
        <f>IF(Data!$B1934:C$5005&lt;&gt;"",Data!C1934,"")</f>
        <v/>
      </c>
      <c r="D1934" s="41" t="str">
        <f>IF(Data!$B1934:D$5005&lt;&gt;"",Data!D1934,"")</f>
        <v/>
      </c>
      <c r="E1934" s="41" t="str">
        <f>IF(Data!$B1934:E$5005&lt;&gt;"",Data!E1934,"")</f>
        <v/>
      </c>
      <c r="F1934" s="41" t="str">
        <f>IF(Data!$B1934:F$5005&lt;&gt;"",Data!F1934,"")</f>
        <v/>
      </c>
      <c r="G1934" s="41" t="str">
        <f>IF(Data!$B1934:G$5005&lt;&gt;"",Data!G1934,"")</f>
        <v/>
      </c>
      <c r="H1934" s="41" t="str">
        <f>IF(Data!$B1934:H$5005&lt;&gt;"",Data!H1934,"")</f>
        <v/>
      </c>
      <c r="I1934" s="41" t="str">
        <f>IF(Data!$B1934:I$5005&lt;&gt;"",Data!I1934,"")</f>
        <v/>
      </c>
    </row>
    <row r="1935" spans="1:9">
      <c r="A1935" s="40">
        <v>1929</v>
      </c>
      <c r="B1935" s="41" t="str">
        <f>IF(Data!B1935:$B$5005&lt;&gt;"",Data!B1935,"")</f>
        <v/>
      </c>
      <c r="C1935" s="41" t="str">
        <f>IF(Data!$B1935:C$5005&lt;&gt;"",Data!C1935,"")</f>
        <v/>
      </c>
      <c r="D1935" s="41" t="str">
        <f>IF(Data!$B1935:D$5005&lt;&gt;"",Data!D1935,"")</f>
        <v/>
      </c>
      <c r="E1935" s="41" t="str">
        <f>IF(Data!$B1935:E$5005&lt;&gt;"",Data!E1935,"")</f>
        <v/>
      </c>
      <c r="F1935" s="41" t="str">
        <f>IF(Data!$B1935:F$5005&lt;&gt;"",Data!F1935,"")</f>
        <v/>
      </c>
      <c r="G1935" s="41" t="str">
        <f>IF(Data!$B1935:G$5005&lt;&gt;"",Data!G1935,"")</f>
        <v/>
      </c>
      <c r="H1935" s="41" t="str">
        <f>IF(Data!$B1935:H$5005&lt;&gt;"",Data!H1935,"")</f>
        <v/>
      </c>
      <c r="I1935" s="41" t="str">
        <f>IF(Data!$B1935:I$5005&lt;&gt;"",Data!I1935,"")</f>
        <v/>
      </c>
    </row>
    <row r="1936" spans="1:9">
      <c r="A1936" s="40">
        <v>1930</v>
      </c>
      <c r="B1936" s="41" t="str">
        <f>IF(Data!B1936:$B$5005&lt;&gt;"",Data!B1936,"")</f>
        <v/>
      </c>
      <c r="C1936" s="41" t="str">
        <f>IF(Data!$B1936:C$5005&lt;&gt;"",Data!C1936,"")</f>
        <v/>
      </c>
      <c r="D1936" s="41" t="str">
        <f>IF(Data!$B1936:D$5005&lt;&gt;"",Data!D1936,"")</f>
        <v/>
      </c>
      <c r="E1936" s="41" t="str">
        <f>IF(Data!$B1936:E$5005&lt;&gt;"",Data!E1936,"")</f>
        <v/>
      </c>
      <c r="F1936" s="41" t="str">
        <f>IF(Data!$B1936:F$5005&lt;&gt;"",Data!F1936,"")</f>
        <v/>
      </c>
      <c r="G1936" s="41" t="str">
        <f>IF(Data!$B1936:G$5005&lt;&gt;"",Data!G1936,"")</f>
        <v/>
      </c>
      <c r="H1936" s="41" t="str">
        <f>IF(Data!$B1936:H$5005&lt;&gt;"",Data!H1936,"")</f>
        <v/>
      </c>
      <c r="I1936" s="41" t="str">
        <f>IF(Data!$B1936:I$5005&lt;&gt;"",Data!I1936,"")</f>
        <v/>
      </c>
    </row>
    <row r="1937" spans="1:9">
      <c r="A1937" s="40">
        <v>1931</v>
      </c>
      <c r="B1937" s="41" t="str">
        <f>IF(Data!B1937:$B$5005&lt;&gt;"",Data!B1937,"")</f>
        <v/>
      </c>
      <c r="C1937" s="41" t="str">
        <f>IF(Data!$B1937:C$5005&lt;&gt;"",Data!C1937,"")</f>
        <v/>
      </c>
      <c r="D1937" s="41" t="str">
        <f>IF(Data!$B1937:D$5005&lt;&gt;"",Data!D1937,"")</f>
        <v/>
      </c>
      <c r="E1937" s="41" t="str">
        <f>IF(Data!$B1937:E$5005&lt;&gt;"",Data!E1937,"")</f>
        <v/>
      </c>
      <c r="F1937" s="41" t="str">
        <f>IF(Data!$B1937:F$5005&lt;&gt;"",Data!F1937,"")</f>
        <v/>
      </c>
      <c r="G1937" s="41" t="str">
        <f>IF(Data!$B1937:G$5005&lt;&gt;"",Data!G1937,"")</f>
        <v/>
      </c>
      <c r="H1937" s="41" t="str">
        <f>IF(Data!$B1937:H$5005&lt;&gt;"",Data!H1937,"")</f>
        <v/>
      </c>
      <c r="I1937" s="41" t="str">
        <f>IF(Data!$B1937:I$5005&lt;&gt;"",Data!I1937,"")</f>
        <v/>
      </c>
    </row>
    <row r="1938" spans="1:9">
      <c r="A1938" s="40">
        <v>1932</v>
      </c>
      <c r="B1938" s="41" t="str">
        <f>IF(Data!B1938:$B$5005&lt;&gt;"",Data!B1938,"")</f>
        <v/>
      </c>
      <c r="C1938" s="41" t="str">
        <f>IF(Data!$B1938:C$5005&lt;&gt;"",Data!C1938,"")</f>
        <v/>
      </c>
      <c r="D1938" s="41" t="str">
        <f>IF(Data!$B1938:D$5005&lt;&gt;"",Data!D1938,"")</f>
        <v/>
      </c>
      <c r="E1938" s="41" t="str">
        <f>IF(Data!$B1938:E$5005&lt;&gt;"",Data!E1938,"")</f>
        <v/>
      </c>
      <c r="F1938" s="41" t="str">
        <f>IF(Data!$B1938:F$5005&lt;&gt;"",Data!F1938,"")</f>
        <v/>
      </c>
      <c r="G1938" s="41" t="str">
        <f>IF(Data!$B1938:G$5005&lt;&gt;"",Data!G1938,"")</f>
        <v/>
      </c>
      <c r="H1938" s="41" t="str">
        <f>IF(Data!$B1938:H$5005&lt;&gt;"",Data!H1938,"")</f>
        <v/>
      </c>
      <c r="I1938" s="41" t="str">
        <f>IF(Data!$B1938:I$5005&lt;&gt;"",Data!I1938,"")</f>
        <v/>
      </c>
    </row>
    <row r="1939" spans="1:9">
      <c r="A1939" s="40">
        <v>1933</v>
      </c>
      <c r="B1939" s="41" t="str">
        <f>IF(Data!B1939:$B$5005&lt;&gt;"",Data!B1939,"")</f>
        <v/>
      </c>
      <c r="C1939" s="41" t="str">
        <f>IF(Data!$B1939:C$5005&lt;&gt;"",Data!C1939,"")</f>
        <v/>
      </c>
      <c r="D1939" s="41" t="str">
        <f>IF(Data!$B1939:D$5005&lt;&gt;"",Data!D1939,"")</f>
        <v/>
      </c>
      <c r="E1939" s="41" t="str">
        <f>IF(Data!$B1939:E$5005&lt;&gt;"",Data!E1939,"")</f>
        <v/>
      </c>
      <c r="F1939" s="41" t="str">
        <f>IF(Data!$B1939:F$5005&lt;&gt;"",Data!F1939,"")</f>
        <v/>
      </c>
      <c r="G1939" s="41" t="str">
        <f>IF(Data!$B1939:G$5005&lt;&gt;"",Data!G1939,"")</f>
        <v/>
      </c>
      <c r="H1939" s="41" t="str">
        <f>IF(Data!$B1939:H$5005&lt;&gt;"",Data!H1939,"")</f>
        <v/>
      </c>
      <c r="I1939" s="41" t="str">
        <f>IF(Data!$B1939:I$5005&lt;&gt;"",Data!I1939,"")</f>
        <v/>
      </c>
    </row>
    <row r="1940" spans="1:9">
      <c r="A1940" s="40">
        <v>1934</v>
      </c>
      <c r="B1940" s="41" t="str">
        <f>IF(Data!B1940:$B$5005&lt;&gt;"",Data!B1940,"")</f>
        <v/>
      </c>
      <c r="C1940" s="41" t="str">
        <f>IF(Data!$B1940:C$5005&lt;&gt;"",Data!C1940,"")</f>
        <v/>
      </c>
      <c r="D1940" s="41" t="str">
        <f>IF(Data!$B1940:D$5005&lt;&gt;"",Data!D1940,"")</f>
        <v/>
      </c>
      <c r="E1940" s="41" t="str">
        <f>IF(Data!$B1940:E$5005&lt;&gt;"",Data!E1940,"")</f>
        <v/>
      </c>
      <c r="F1940" s="41" t="str">
        <f>IF(Data!$B1940:F$5005&lt;&gt;"",Data!F1940,"")</f>
        <v/>
      </c>
      <c r="G1940" s="41" t="str">
        <f>IF(Data!$B1940:G$5005&lt;&gt;"",Data!G1940,"")</f>
        <v/>
      </c>
      <c r="H1940" s="41" t="str">
        <f>IF(Data!$B1940:H$5005&lt;&gt;"",Data!H1940,"")</f>
        <v/>
      </c>
      <c r="I1940" s="41" t="str">
        <f>IF(Data!$B1940:I$5005&lt;&gt;"",Data!I1940,"")</f>
        <v/>
      </c>
    </row>
    <row r="1941" spans="1:9">
      <c r="A1941" s="40">
        <v>1935</v>
      </c>
      <c r="B1941" s="41" t="str">
        <f>IF(Data!B1941:$B$5005&lt;&gt;"",Data!B1941,"")</f>
        <v/>
      </c>
      <c r="C1941" s="41" t="str">
        <f>IF(Data!$B1941:C$5005&lt;&gt;"",Data!C1941,"")</f>
        <v/>
      </c>
      <c r="D1941" s="41" t="str">
        <f>IF(Data!$B1941:D$5005&lt;&gt;"",Data!D1941,"")</f>
        <v/>
      </c>
      <c r="E1941" s="41" t="str">
        <f>IF(Data!$B1941:E$5005&lt;&gt;"",Data!E1941,"")</f>
        <v/>
      </c>
      <c r="F1941" s="41" t="str">
        <f>IF(Data!$B1941:F$5005&lt;&gt;"",Data!F1941,"")</f>
        <v/>
      </c>
      <c r="G1941" s="41" t="str">
        <f>IF(Data!$B1941:G$5005&lt;&gt;"",Data!G1941,"")</f>
        <v/>
      </c>
      <c r="H1941" s="41" t="str">
        <f>IF(Data!$B1941:H$5005&lt;&gt;"",Data!H1941,"")</f>
        <v/>
      </c>
      <c r="I1941" s="41" t="str">
        <f>IF(Data!$B1941:I$5005&lt;&gt;"",Data!I1941,"")</f>
        <v/>
      </c>
    </row>
    <row r="1942" spans="1:9">
      <c r="A1942" s="40">
        <v>1936</v>
      </c>
      <c r="B1942" s="41" t="str">
        <f>IF(Data!B1942:$B$5005&lt;&gt;"",Data!B1942,"")</f>
        <v/>
      </c>
      <c r="C1942" s="41" t="str">
        <f>IF(Data!$B1942:C$5005&lt;&gt;"",Data!C1942,"")</f>
        <v/>
      </c>
      <c r="D1942" s="41" t="str">
        <f>IF(Data!$B1942:D$5005&lt;&gt;"",Data!D1942,"")</f>
        <v/>
      </c>
      <c r="E1942" s="41" t="str">
        <f>IF(Data!$B1942:E$5005&lt;&gt;"",Data!E1942,"")</f>
        <v/>
      </c>
      <c r="F1942" s="41" t="str">
        <f>IF(Data!$B1942:F$5005&lt;&gt;"",Data!F1942,"")</f>
        <v/>
      </c>
      <c r="G1942" s="41" t="str">
        <f>IF(Data!$B1942:G$5005&lt;&gt;"",Data!G1942,"")</f>
        <v/>
      </c>
      <c r="H1942" s="41" t="str">
        <f>IF(Data!$B1942:H$5005&lt;&gt;"",Data!H1942,"")</f>
        <v/>
      </c>
      <c r="I1942" s="41" t="str">
        <f>IF(Data!$B1942:I$5005&lt;&gt;"",Data!I1942,"")</f>
        <v/>
      </c>
    </row>
    <row r="1943" spans="1:9">
      <c r="A1943" s="40">
        <v>1937</v>
      </c>
      <c r="B1943" s="41" t="str">
        <f>IF(Data!B1943:$B$5005&lt;&gt;"",Data!B1943,"")</f>
        <v/>
      </c>
      <c r="C1943" s="41" t="str">
        <f>IF(Data!$B1943:C$5005&lt;&gt;"",Data!C1943,"")</f>
        <v/>
      </c>
      <c r="D1943" s="41" t="str">
        <f>IF(Data!$B1943:D$5005&lt;&gt;"",Data!D1943,"")</f>
        <v/>
      </c>
      <c r="E1943" s="41" t="str">
        <f>IF(Data!$B1943:E$5005&lt;&gt;"",Data!E1943,"")</f>
        <v/>
      </c>
      <c r="F1943" s="41" t="str">
        <f>IF(Data!$B1943:F$5005&lt;&gt;"",Data!F1943,"")</f>
        <v/>
      </c>
      <c r="G1943" s="41" t="str">
        <f>IF(Data!$B1943:G$5005&lt;&gt;"",Data!G1943,"")</f>
        <v/>
      </c>
      <c r="H1943" s="41" t="str">
        <f>IF(Data!$B1943:H$5005&lt;&gt;"",Data!H1943,"")</f>
        <v/>
      </c>
      <c r="I1943" s="41" t="str">
        <f>IF(Data!$B1943:I$5005&lt;&gt;"",Data!I1943,"")</f>
        <v/>
      </c>
    </row>
    <row r="1944" spans="1:9">
      <c r="A1944" s="40">
        <v>1938</v>
      </c>
      <c r="B1944" s="41" t="str">
        <f>IF(Data!B1944:$B$5005&lt;&gt;"",Data!B1944,"")</f>
        <v/>
      </c>
      <c r="C1944" s="41" t="str">
        <f>IF(Data!$B1944:C$5005&lt;&gt;"",Data!C1944,"")</f>
        <v/>
      </c>
      <c r="D1944" s="41" t="str">
        <f>IF(Data!$B1944:D$5005&lt;&gt;"",Data!D1944,"")</f>
        <v/>
      </c>
      <c r="E1944" s="41" t="str">
        <f>IF(Data!$B1944:E$5005&lt;&gt;"",Data!E1944,"")</f>
        <v/>
      </c>
      <c r="F1944" s="41" t="str">
        <f>IF(Data!$B1944:F$5005&lt;&gt;"",Data!F1944,"")</f>
        <v/>
      </c>
      <c r="G1944" s="41" t="str">
        <f>IF(Data!$B1944:G$5005&lt;&gt;"",Data!G1944,"")</f>
        <v/>
      </c>
      <c r="H1944" s="41" t="str">
        <f>IF(Data!$B1944:H$5005&lt;&gt;"",Data!H1944,"")</f>
        <v/>
      </c>
      <c r="I1944" s="41" t="str">
        <f>IF(Data!$B1944:I$5005&lt;&gt;"",Data!I1944,"")</f>
        <v/>
      </c>
    </row>
    <row r="1945" spans="1:9">
      <c r="A1945" s="40">
        <v>1939</v>
      </c>
      <c r="B1945" s="41" t="str">
        <f>IF(Data!B1945:$B$5005&lt;&gt;"",Data!B1945,"")</f>
        <v/>
      </c>
      <c r="C1945" s="41" t="str">
        <f>IF(Data!$B1945:C$5005&lt;&gt;"",Data!C1945,"")</f>
        <v/>
      </c>
      <c r="D1945" s="41" t="str">
        <f>IF(Data!$B1945:D$5005&lt;&gt;"",Data!D1945,"")</f>
        <v/>
      </c>
      <c r="E1945" s="41" t="str">
        <f>IF(Data!$B1945:E$5005&lt;&gt;"",Data!E1945,"")</f>
        <v/>
      </c>
      <c r="F1945" s="41" t="str">
        <f>IF(Data!$B1945:F$5005&lt;&gt;"",Data!F1945,"")</f>
        <v/>
      </c>
      <c r="G1945" s="41" t="str">
        <f>IF(Data!$B1945:G$5005&lt;&gt;"",Data!G1945,"")</f>
        <v/>
      </c>
      <c r="H1945" s="41" t="str">
        <f>IF(Data!$B1945:H$5005&lt;&gt;"",Data!H1945,"")</f>
        <v/>
      </c>
      <c r="I1945" s="41" t="str">
        <f>IF(Data!$B1945:I$5005&lt;&gt;"",Data!I1945,"")</f>
        <v/>
      </c>
    </row>
    <row r="1946" spans="1:9">
      <c r="A1946" s="40">
        <v>1940</v>
      </c>
      <c r="B1946" s="41" t="str">
        <f>IF(Data!B1946:$B$5005&lt;&gt;"",Data!B1946,"")</f>
        <v/>
      </c>
      <c r="C1946" s="41" t="str">
        <f>IF(Data!$B1946:C$5005&lt;&gt;"",Data!C1946,"")</f>
        <v/>
      </c>
      <c r="D1946" s="41" t="str">
        <f>IF(Data!$B1946:D$5005&lt;&gt;"",Data!D1946,"")</f>
        <v/>
      </c>
      <c r="E1946" s="41" t="str">
        <f>IF(Data!$B1946:E$5005&lt;&gt;"",Data!E1946,"")</f>
        <v/>
      </c>
      <c r="F1946" s="41" t="str">
        <f>IF(Data!$B1946:F$5005&lt;&gt;"",Data!F1946,"")</f>
        <v/>
      </c>
      <c r="G1946" s="41" t="str">
        <f>IF(Data!$B1946:G$5005&lt;&gt;"",Data!G1946,"")</f>
        <v/>
      </c>
      <c r="H1946" s="41" t="str">
        <f>IF(Data!$B1946:H$5005&lt;&gt;"",Data!H1946,"")</f>
        <v/>
      </c>
      <c r="I1946" s="41" t="str">
        <f>IF(Data!$B1946:I$5005&lt;&gt;"",Data!I1946,"")</f>
        <v/>
      </c>
    </row>
    <row r="1947" spans="1:9">
      <c r="A1947" s="40">
        <v>1941</v>
      </c>
      <c r="B1947" s="41" t="str">
        <f>IF(Data!B1947:$B$5005&lt;&gt;"",Data!B1947,"")</f>
        <v/>
      </c>
      <c r="C1947" s="41" t="str">
        <f>IF(Data!$B1947:C$5005&lt;&gt;"",Data!C1947,"")</f>
        <v/>
      </c>
      <c r="D1947" s="41" t="str">
        <f>IF(Data!$B1947:D$5005&lt;&gt;"",Data!D1947,"")</f>
        <v/>
      </c>
      <c r="E1947" s="41" t="str">
        <f>IF(Data!$B1947:E$5005&lt;&gt;"",Data!E1947,"")</f>
        <v/>
      </c>
      <c r="F1947" s="41" t="str">
        <f>IF(Data!$B1947:F$5005&lt;&gt;"",Data!F1947,"")</f>
        <v/>
      </c>
      <c r="G1947" s="41" t="str">
        <f>IF(Data!$B1947:G$5005&lt;&gt;"",Data!G1947,"")</f>
        <v/>
      </c>
      <c r="H1947" s="41" t="str">
        <f>IF(Data!$B1947:H$5005&lt;&gt;"",Data!H1947,"")</f>
        <v/>
      </c>
      <c r="I1947" s="41" t="str">
        <f>IF(Data!$B1947:I$5005&lt;&gt;"",Data!I1947,"")</f>
        <v/>
      </c>
    </row>
    <row r="1948" spans="1:9">
      <c r="A1948" s="40">
        <v>1942</v>
      </c>
      <c r="B1948" s="41" t="str">
        <f>IF(Data!B1948:$B$5005&lt;&gt;"",Data!B1948,"")</f>
        <v/>
      </c>
      <c r="C1948" s="41" t="str">
        <f>IF(Data!$B1948:C$5005&lt;&gt;"",Data!C1948,"")</f>
        <v/>
      </c>
      <c r="D1948" s="41" t="str">
        <f>IF(Data!$B1948:D$5005&lt;&gt;"",Data!D1948,"")</f>
        <v/>
      </c>
      <c r="E1948" s="41" t="str">
        <f>IF(Data!$B1948:E$5005&lt;&gt;"",Data!E1948,"")</f>
        <v/>
      </c>
      <c r="F1948" s="41" t="str">
        <f>IF(Data!$B1948:F$5005&lt;&gt;"",Data!F1948,"")</f>
        <v/>
      </c>
      <c r="G1948" s="41" t="str">
        <f>IF(Data!$B1948:G$5005&lt;&gt;"",Data!G1948,"")</f>
        <v/>
      </c>
      <c r="H1948" s="41" t="str">
        <f>IF(Data!$B1948:H$5005&lt;&gt;"",Data!H1948,"")</f>
        <v/>
      </c>
      <c r="I1948" s="41" t="str">
        <f>IF(Data!$B1948:I$5005&lt;&gt;"",Data!I1948,"")</f>
        <v/>
      </c>
    </row>
    <row r="1949" spans="1:9">
      <c r="A1949" s="40">
        <v>1943</v>
      </c>
      <c r="B1949" s="41" t="str">
        <f>IF(Data!B1949:$B$5005&lt;&gt;"",Data!B1949,"")</f>
        <v/>
      </c>
      <c r="C1949" s="41" t="str">
        <f>IF(Data!$B1949:C$5005&lt;&gt;"",Data!C1949,"")</f>
        <v/>
      </c>
      <c r="D1949" s="41" t="str">
        <f>IF(Data!$B1949:D$5005&lt;&gt;"",Data!D1949,"")</f>
        <v/>
      </c>
      <c r="E1949" s="41" t="str">
        <f>IF(Data!$B1949:E$5005&lt;&gt;"",Data!E1949,"")</f>
        <v/>
      </c>
      <c r="F1949" s="41" t="str">
        <f>IF(Data!$B1949:F$5005&lt;&gt;"",Data!F1949,"")</f>
        <v/>
      </c>
      <c r="G1949" s="41" t="str">
        <f>IF(Data!$B1949:G$5005&lt;&gt;"",Data!G1949,"")</f>
        <v/>
      </c>
      <c r="H1949" s="41" t="str">
        <f>IF(Data!$B1949:H$5005&lt;&gt;"",Data!H1949,"")</f>
        <v/>
      </c>
      <c r="I1949" s="41" t="str">
        <f>IF(Data!$B1949:I$5005&lt;&gt;"",Data!I1949,"")</f>
        <v/>
      </c>
    </row>
    <row r="1950" spans="1:9">
      <c r="A1950" s="40">
        <v>1944</v>
      </c>
      <c r="B1950" s="41" t="str">
        <f>IF(Data!B1950:$B$5005&lt;&gt;"",Data!B1950,"")</f>
        <v/>
      </c>
      <c r="C1950" s="41" t="str">
        <f>IF(Data!$B1950:C$5005&lt;&gt;"",Data!C1950,"")</f>
        <v/>
      </c>
      <c r="D1950" s="41" t="str">
        <f>IF(Data!$B1950:D$5005&lt;&gt;"",Data!D1950,"")</f>
        <v/>
      </c>
      <c r="E1950" s="41" t="str">
        <f>IF(Data!$B1950:E$5005&lt;&gt;"",Data!E1950,"")</f>
        <v/>
      </c>
      <c r="F1950" s="41" t="str">
        <f>IF(Data!$B1950:F$5005&lt;&gt;"",Data!F1950,"")</f>
        <v/>
      </c>
      <c r="G1950" s="41" t="str">
        <f>IF(Data!$B1950:G$5005&lt;&gt;"",Data!G1950,"")</f>
        <v/>
      </c>
      <c r="H1950" s="41" t="str">
        <f>IF(Data!$B1950:H$5005&lt;&gt;"",Data!H1950,"")</f>
        <v/>
      </c>
      <c r="I1950" s="41" t="str">
        <f>IF(Data!$B1950:I$5005&lt;&gt;"",Data!I1950,"")</f>
        <v/>
      </c>
    </row>
    <row r="1951" spans="1:9">
      <c r="A1951" s="40">
        <v>1945</v>
      </c>
      <c r="B1951" s="41" t="str">
        <f>IF(Data!B1951:$B$5005&lt;&gt;"",Data!B1951,"")</f>
        <v/>
      </c>
      <c r="C1951" s="41" t="str">
        <f>IF(Data!$B1951:C$5005&lt;&gt;"",Data!C1951,"")</f>
        <v/>
      </c>
      <c r="D1951" s="41" t="str">
        <f>IF(Data!$B1951:D$5005&lt;&gt;"",Data!D1951,"")</f>
        <v/>
      </c>
      <c r="E1951" s="41" t="str">
        <f>IF(Data!$B1951:E$5005&lt;&gt;"",Data!E1951,"")</f>
        <v/>
      </c>
      <c r="F1951" s="41" t="str">
        <f>IF(Data!$B1951:F$5005&lt;&gt;"",Data!F1951,"")</f>
        <v/>
      </c>
      <c r="G1951" s="41" t="str">
        <f>IF(Data!$B1951:G$5005&lt;&gt;"",Data!G1951,"")</f>
        <v/>
      </c>
      <c r="H1951" s="41" t="str">
        <f>IF(Data!$B1951:H$5005&lt;&gt;"",Data!H1951,"")</f>
        <v/>
      </c>
      <c r="I1951" s="41" t="str">
        <f>IF(Data!$B1951:I$5005&lt;&gt;"",Data!I1951,"")</f>
        <v/>
      </c>
    </row>
    <row r="1952" spans="1:9">
      <c r="A1952" s="40">
        <v>1946</v>
      </c>
      <c r="B1952" s="41" t="str">
        <f>IF(Data!B1952:$B$5005&lt;&gt;"",Data!B1952,"")</f>
        <v/>
      </c>
      <c r="C1952" s="41" t="str">
        <f>IF(Data!$B1952:C$5005&lt;&gt;"",Data!C1952,"")</f>
        <v/>
      </c>
      <c r="D1952" s="41" t="str">
        <f>IF(Data!$B1952:D$5005&lt;&gt;"",Data!D1952,"")</f>
        <v/>
      </c>
      <c r="E1952" s="41" t="str">
        <f>IF(Data!$B1952:E$5005&lt;&gt;"",Data!E1952,"")</f>
        <v/>
      </c>
      <c r="F1952" s="41" t="str">
        <f>IF(Data!$B1952:F$5005&lt;&gt;"",Data!F1952,"")</f>
        <v/>
      </c>
      <c r="G1952" s="41" t="str">
        <f>IF(Data!$B1952:G$5005&lt;&gt;"",Data!G1952,"")</f>
        <v/>
      </c>
      <c r="H1952" s="41" t="str">
        <f>IF(Data!$B1952:H$5005&lt;&gt;"",Data!H1952,"")</f>
        <v/>
      </c>
      <c r="I1952" s="41" t="str">
        <f>IF(Data!$B1952:I$5005&lt;&gt;"",Data!I1952,"")</f>
        <v/>
      </c>
    </row>
    <row r="1953" spans="1:9">
      <c r="A1953" s="40">
        <v>1947</v>
      </c>
      <c r="B1953" s="41" t="str">
        <f>IF(Data!B1953:$B$5005&lt;&gt;"",Data!B1953,"")</f>
        <v/>
      </c>
      <c r="C1953" s="41" t="str">
        <f>IF(Data!$B1953:C$5005&lt;&gt;"",Data!C1953,"")</f>
        <v/>
      </c>
      <c r="D1953" s="41" t="str">
        <f>IF(Data!$B1953:D$5005&lt;&gt;"",Data!D1953,"")</f>
        <v/>
      </c>
      <c r="E1953" s="41" t="str">
        <f>IF(Data!$B1953:E$5005&lt;&gt;"",Data!E1953,"")</f>
        <v/>
      </c>
      <c r="F1953" s="41" t="str">
        <f>IF(Data!$B1953:F$5005&lt;&gt;"",Data!F1953,"")</f>
        <v/>
      </c>
      <c r="G1953" s="41" t="str">
        <f>IF(Data!$B1953:G$5005&lt;&gt;"",Data!G1953,"")</f>
        <v/>
      </c>
      <c r="H1953" s="41" t="str">
        <f>IF(Data!$B1953:H$5005&lt;&gt;"",Data!H1953,"")</f>
        <v/>
      </c>
      <c r="I1953" s="41" t="str">
        <f>IF(Data!$B1953:I$5005&lt;&gt;"",Data!I1953,"")</f>
        <v/>
      </c>
    </row>
    <row r="1954" spans="1:9">
      <c r="A1954" s="40">
        <v>1948</v>
      </c>
      <c r="B1954" s="41" t="str">
        <f>IF(Data!B1954:$B$5005&lt;&gt;"",Data!B1954,"")</f>
        <v/>
      </c>
      <c r="C1954" s="41" t="str">
        <f>IF(Data!$B1954:C$5005&lt;&gt;"",Data!C1954,"")</f>
        <v/>
      </c>
      <c r="D1954" s="41" t="str">
        <f>IF(Data!$B1954:D$5005&lt;&gt;"",Data!D1954,"")</f>
        <v/>
      </c>
      <c r="E1954" s="41" t="str">
        <f>IF(Data!$B1954:E$5005&lt;&gt;"",Data!E1954,"")</f>
        <v/>
      </c>
      <c r="F1954" s="41" t="str">
        <f>IF(Data!$B1954:F$5005&lt;&gt;"",Data!F1954,"")</f>
        <v/>
      </c>
      <c r="G1954" s="41" t="str">
        <f>IF(Data!$B1954:G$5005&lt;&gt;"",Data!G1954,"")</f>
        <v/>
      </c>
      <c r="H1954" s="41" t="str">
        <f>IF(Data!$B1954:H$5005&lt;&gt;"",Data!H1954,"")</f>
        <v/>
      </c>
      <c r="I1954" s="41" t="str">
        <f>IF(Data!$B1954:I$5005&lt;&gt;"",Data!I1954,"")</f>
        <v/>
      </c>
    </row>
    <row r="1955" spans="1:9">
      <c r="A1955" s="40">
        <v>1949</v>
      </c>
      <c r="B1955" s="41" t="str">
        <f>IF(Data!B1955:$B$5005&lt;&gt;"",Data!B1955,"")</f>
        <v/>
      </c>
      <c r="C1955" s="41" t="str">
        <f>IF(Data!$B1955:C$5005&lt;&gt;"",Data!C1955,"")</f>
        <v/>
      </c>
      <c r="D1955" s="41" t="str">
        <f>IF(Data!$B1955:D$5005&lt;&gt;"",Data!D1955,"")</f>
        <v/>
      </c>
      <c r="E1955" s="41" t="str">
        <f>IF(Data!$B1955:E$5005&lt;&gt;"",Data!E1955,"")</f>
        <v/>
      </c>
      <c r="F1955" s="41" t="str">
        <f>IF(Data!$B1955:F$5005&lt;&gt;"",Data!F1955,"")</f>
        <v/>
      </c>
      <c r="G1955" s="41" t="str">
        <f>IF(Data!$B1955:G$5005&lt;&gt;"",Data!G1955,"")</f>
        <v/>
      </c>
      <c r="H1955" s="41" t="str">
        <f>IF(Data!$B1955:H$5005&lt;&gt;"",Data!H1955,"")</f>
        <v/>
      </c>
      <c r="I1955" s="41" t="str">
        <f>IF(Data!$B1955:I$5005&lt;&gt;"",Data!I1955,"")</f>
        <v/>
      </c>
    </row>
    <row r="1956" spans="1:9">
      <c r="A1956" s="40">
        <v>1950</v>
      </c>
      <c r="B1956" s="41" t="str">
        <f>IF(Data!B1956:$B$5005&lt;&gt;"",Data!B1956,"")</f>
        <v/>
      </c>
      <c r="C1956" s="41" t="str">
        <f>IF(Data!$B1956:C$5005&lt;&gt;"",Data!C1956,"")</f>
        <v/>
      </c>
      <c r="D1956" s="41" t="str">
        <f>IF(Data!$B1956:D$5005&lt;&gt;"",Data!D1956,"")</f>
        <v/>
      </c>
      <c r="E1956" s="41" t="str">
        <f>IF(Data!$B1956:E$5005&lt;&gt;"",Data!E1956,"")</f>
        <v/>
      </c>
      <c r="F1956" s="41" t="str">
        <f>IF(Data!$B1956:F$5005&lt;&gt;"",Data!F1956,"")</f>
        <v/>
      </c>
      <c r="G1956" s="41" t="str">
        <f>IF(Data!$B1956:G$5005&lt;&gt;"",Data!G1956,"")</f>
        <v/>
      </c>
      <c r="H1956" s="41" t="str">
        <f>IF(Data!$B1956:H$5005&lt;&gt;"",Data!H1956,"")</f>
        <v/>
      </c>
      <c r="I1956" s="41" t="str">
        <f>IF(Data!$B1956:I$5005&lt;&gt;"",Data!I1956,"")</f>
        <v/>
      </c>
    </row>
    <row r="1957" spans="1:9">
      <c r="A1957" s="40">
        <v>1951</v>
      </c>
      <c r="B1957" s="41" t="str">
        <f>IF(Data!B1957:$B$5005&lt;&gt;"",Data!B1957,"")</f>
        <v/>
      </c>
      <c r="C1957" s="41" t="str">
        <f>IF(Data!$B1957:C$5005&lt;&gt;"",Data!C1957,"")</f>
        <v/>
      </c>
      <c r="D1957" s="41" t="str">
        <f>IF(Data!$B1957:D$5005&lt;&gt;"",Data!D1957,"")</f>
        <v/>
      </c>
      <c r="E1957" s="41" t="str">
        <f>IF(Data!$B1957:E$5005&lt;&gt;"",Data!E1957,"")</f>
        <v/>
      </c>
      <c r="F1957" s="41" t="str">
        <f>IF(Data!$B1957:F$5005&lt;&gt;"",Data!F1957,"")</f>
        <v/>
      </c>
      <c r="G1957" s="41" t="str">
        <f>IF(Data!$B1957:G$5005&lt;&gt;"",Data!G1957,"")</f>
        <v/>
      </c>
      <c r="H1957" s="41" t="str">
        <f>IF(Data!$B1957:H$5005&lt;&gt;"",Data!H1957,"")</f>
        <v/>
      </c>
      <c r="I1957" s="41" t="str">
        <f>IF(Data!$B1957:I$5005&lt;&gt;"",Data!I1957,"")</f>
        <v/>
      </c>
    </row>
    <row r="1958" spans="1:9">
      <c r="A1958" s="40">
        <v>1952</v>
      </c>
      <c r="B1958" s="41" t="str">
        <f>IF(Data!B1958:$B$5005&lt;&gt;"",Data!B1958,"")</f>
        <v/>
      </c>
      <c r="C1958" s="41" t="str">
        <f>IF(Data!$B1958:C$5005&lt;&gt;"",Data!C1958,"")</f>
        <v/>
      </c>
      <c r="D1958" s="41" t="str">
        <f>IF(Data!$B1958:D$5005&lt;&gt;"",Data!D1958,"")</f>
        <v/>
      </c>
      <c r="E1958" s="41" t="str">
        <f>IF(Data!$B1958:E$5005&lt;&gt;"",Data!E1958,"")</f>
        <v/>
      </c>
      <c r="F1958" s="41" t="str">
        <f>IF(Data!$B1958:F$5005&lt;&gt;"",Data!F1958,"")</f>
        <v/>
      </c>
      <c r="G1958" s="41" t="str">
        <f>IF(Data!$B1958:G$5005&lt;&gt;"",Data!G1958,"")</f>
        <v/>
      </c>
      <c r="H1958" s="41" t="str">
        <f>IF(Data!$B1958:H$5005&lt;&gt;"",Data!H1958,"")</f>
        <v/>
      </c>
      <c r="I1958" s="41" t="str">
        <f>IF(Data!$B1958:I$5005&lt;&gt;"",Data!I1958,"")</f>
        <v/>
      </c>
    </row>
    <row r="1959" spans="1:9">
      <c r="A1959" s="40">
        <v>1953</v>
      </c>
      <c r="B1959" s="41" t="str">
        <f>IF(Data!B1959:$B$5005&lt;&gt;"",Data!B1959,"")</f>
        <v/>
      </c>
      <c r="C1959" s="41" t="str">
        <f>IF(Data!$B1959:C$5005&lt;&gt;"",Data!C1959,"")</f>
        <v/>
      </c>
      <c r="D1959" s="41" t="str">
        <f>IF(Data!$B1959:D$5005&lt;&gt;"",Data!D1959,"")</f>
        <v/>
      </c>
      <c r="E1959" s="41" t="str">
        <f>IF(Data!$B1959:E$5005&lt;&gt;"",Data!E1959,"")</f>
        <v/>
      </c>
      <c r="F1959" s="41" t="str">
        <f>IF(Data!$B1959:F$5005&lt;&gt;"",Data!F1959,"")</f>
        <v/>
      </c>
      <c r="G1959" s="41" t="str">
        <f>IF(Data!$B1959:G$5005&lt;&gt;"",Data!G1959,"")</f>
        <v/>
      </c>
      <c r="H1959" s="41" t="str">
        <f>IF(Data!$B1959:H$5005&lt;&gt;"",Data!H1959,"")</f>
        <v/>
      </c>
      <c r="I1959" s="41" t="str">
        <f>IF(Data!$B1959:I$5005&lt;&gt;"",Data!I1959,"")</f>
        <v/>
      </c>
    </row>
    <row r="1960" spans="1:9">
      <c r="A1960" s="40">
        <v>1954</v>
      </c>
      <c r="B1960" s="41" t="str">
        <f>IF(Data!B1960:$B$5005&lt;&gt;"",Data!B1960,"")</f>
        <v/>
      </c>
      <c r="C1960" s="41" t="str">
        <f>IF(Data!$B1960:C$5005&lt;&gt;"",Data!C1960,"")</f>
        <v/>
      </c>
      <c r="D1960" s="41" t="str">
        <f>IF(Data!$B1960:D$5005&lt;&gt;"",Data!D1960,"")</f>
        <v/>
      </c>
      <c r="E1960" s="41" t="str">
        <f>IF(Data!$B1960:E$5005&lt;&gt;"",Data!E1960,"")</f>
        <v/>
      </c>
      <c r="F1960" s="41" t="str">
        <f>IF(Data!$B1960:F$5005&lt;&gt;"",Data!F1960,"")</f>
        <v/>
      </c>
      <c r="G1960" s="41" t="str">
        <f>IF(Data!$B1960:G$5005&lt;&gt;"",Data!G1960,"")</f>
        <v/>
      </c>
      <c r="H1960" s="41" t="str">
        <f>IF(Data!$B1960:H$5005&lt;&gt;"",Data!H1960,"")</f>
        <v/>
      </c>
      <c r="I1960" s="41" t="str">
        <f>IF(Data!$B1960:I$5005&lt;&gt;"",Data!I1960,"")</f>
        <v/>
      </c>
    </row>
    <row r="1961" spans="1:9">
      <c r="A1961" s="40">
        <v>1955</v>
      </c>
      <c r="B1961" s="41" t="str">
        <f>IF(Data!B1961:$B$5005&lt;&gt;"",Data!B1961,"")</f>
        <v/>
      </c>
      <c r="C1961" s="41" t="str">
        <f>IF(Data!$B1961:C$5005&lt;&gt;"",Data!C1961,"")</f>
        <v/>
      </c>
      <c r="D1961" s="41" t="str">
        <f>IF(Data!$B1961:D$5005&lt;&gt;"",Data!D1961,"")</f>
        <v/>
      </c>
      <c r="E1961" s="41" t="str">
        <f>IF(Data!$B1961:E$5005&lt;&gt;"",Data!E1961,"")</f>
        <v/>
      </c>
      <c r="F1961" s="41" t="str">
        <f>IF(Data!$B1961:F$5005&lt;&gt;"",Data!F1961,"")</f>
        <v/>
      </c>
      <c r="G1961" s="41" t="str">
        <f>IF(Data!$B1961:G$5005&lt;&gt;"",Data!G1961,"")</f>
        <v/>
      </c>
      <c r="H1961" s="41" t="str">
        <f>IF(Data!$B1961:H$5005&lt;&gt;"",Data!H1961,"")</f>
        <v/>
      </c>
      <c r="I1961" s="41" t="str">
        <f>IF(Data!$B1961:I$5005&lt;&gt;"",Data!I1961,"")</f>
        <v/>
      </c>
    </row>
    <row r="1962" spans="1:9">
      <c r="A1962" s="40">
        <v>1956</v>
      </c>
      <c r="B1962" s="41" t="str">
        <f>IF(Data!B1962:$B$5005&lt;&gt;"",Data!B1962,"")</f>
        <v/>
      </c>
      <c r="C1962" s="41" t="str">
        <f>IF(Data!$B1962:C$5005&lt;&gt;"",Data!C1962,"")</f>
        <v/>
      </c>
      <c r="D1962" s="41" t="str">
        <f>IF(Data!$B1962:D$5005&lt;&gt;"",Data!D1962,"")</f>
        <v/>
      </c>
      <c r="E1962" s="41" t="str">
        <f>IF(Data!$B1962:E$5005&lt;&gt;"",Data!E1962,"")</f>
        <v/>
      </c>
      <c r="F1962" s="41" t="str">
        <f>IF(Data!$B1962:F$5005&lt;&gt;"",Data!F1962,"")</f>
        <v/>
      </c>
      <c r="G1962" s="41" t="str">
        <f>IF(Data!$B1962:G$5005&lt;&gt;"",Data!G1962,"")</f>
        <v/>
      </c>
      <c r="H1962" s="41" t="str">
        <f>IF(Data!$B1962:H$5005&lt;&gt;"",Data!H1962,"")</f>
        <v/>
      </c>
      <c r="I1962" s="41" t="str">
        <f>IF(Data!$B1962:I$5005&lt;&gt;"",Data!I1962,"")</f>
        <v/>
      </c>
    </row>
    <row r="1963" spans="1:9">
      <c r="A1963" s="40">
        <v>1957</v>
      </c>
      <c r="B1963" s="41" t="str">
        <f>IF(Data!B1963:$B$5005&lt;&gt;"",Data!B1963,"")</f>
        <v/>
      </c>
      <c r="C1963" s="41" t="str">
        <f>IF(Data!$B1963:C$5005&lt;&gt;"",Data!C1963,"")</f>
        <v/>
      </c>
      <c r="D1963" s="41" t="str">
        <f>IF(Data!$B1963:D$5005&lt;&gt;"",Data!D1963,"")</f>
        <v/>
      </c>
      <c r="E1963" s="41" t="str">
        <f>IF(Data!$B1963:E$5005&lt;&gt;"",Data!E1963,"")</f>
        <v/>
      </c>
      <c r="F1963" s="41" t="str">
        <f>IF(Data!$B1963:F$5005&lt;&gt;"",Data!F1963,"")</f>
        <v/>
      </c>
      <c r="G1963" s="41" t="str">
        <f>IF(Data!$B1963:G$5005&lt;&gt;"",Data!G1963,"")</f>
        <v/>
      </c>
      <c r="H1963" s="41" t="str">
        <f>IF(Data!$B1963:H$5005&lt;&gt;"",Data!H1963,"")</f>
        <v/>
      </c>
      <c r="I1963" s="41" t="str">
        <f>IF(Data!$B1963:I$5005&lt;&gt;"",Data!I1963,"")</f>
        <v/>
      </c>
    </row>
    <row r="1964" spans="1:9">
      <c r="A1964" s="40">
        <v>1958</v>
      </c>
      <c r="B1964" s="41" t="str">
        <f>IF(Data!B1964:$B$5005&lt;&gt;"",Data!B1964,"")</f>
        <v/>
      </c>
      <c r="C1964" s="41" t="str">
        <f>IF(Data!$B1964:C$5005&lt;&gt;"",Data!C1964,"")</f>
        <v/>
      </c>
      <c r="D1964" s="41" t="str">
        <f>IF(Data!$B1964:D$5005&lt;&gt;"",Data!D1964,"")</f>
        <v/>
      </c>
      <c r="E1964" s="41" t="str">
        <f>IF(Data!$B1964:E$5005&lt;&gt;"",Data!E1964,"")</f>
        <v/>
      </c>
      <c r="F1964" s="41" t="str">
        <f>IF(Data!$B1964:F$5005&lt;&gt;"",Data!F1964,"")</f>
        <v/>
      </c>
      <c r="G1964" s="41" t="str">
        <f>IF(Data!$B1964:G$5005&lt;&gt;"",Data!G1964,"")</f>
        <v/>
      </c>
      <c r="H1964" s="41" t="str">
        <f>IF(Data!$B1964:H$5005&lt;&gt;"",Data!H1964,"")</f>
        <v/>
      </c>
      <c r="I1964" s="41" t="str">
        <f>IF(Data!$B1964:I$5005&lt;&gt;"",Data!I1964,"")</f>
        <v/>
      </c>
    </row>
    <row r="1965" spans="1:9">
      <c r="A1965" s="40">
        <v>1959</v>
      </c>
      <c r="B1965" s="41" t="str">
        <f>IF(Data!B1965:$B$5005&lt;&gt;"",Data!B1965,"")</f>
        <v/>
      </c>
      <c r="C1965" s="41" t="str">
        <f>IF(Data!$B1965:C$5005&lt;&gt;"",Data!C1965,"")</f>
        <v/>
      </c>
      <c r="D1965" s="41" t="str">
        <f>IF(Data!$B1965:D$5005&lt;&gt;"",Data!D1965,"")</f>
        <v/>
      </c>
      <c r="E1965" s="41" t="str">
        <f>IF(Data!$B1965:E$5005&lt;&gt;"",Data!E1965,"")</f>
        <v/>
      </c>
      <c r="F1965" s="41" t="str">
        <f>IF(Data!$B1965:F$5005&lt;&gt;"",Data!F1965,"")</f>
        <v/>
      </c>
      <c r="G1965" s="41" t="str">
        <f>IF(Data!$B1965:G$5005&lt;&gt;"",Data!G1965,"")</f>
        <v/>
      </c>
      <c r="H1965" s="41" t="str">
        <f>IF(Data!$B1965:H$5005&lt;&gt;"",Data!H1965,"")</f>
        <v/>
      </c>
      <c r="I1965" s="41" t="str">
        <f>IF(Data!$B1965:I$5005&lt;&gt;"",Data!I1965,"")</f>
        <v/>
      </c>
    </row>
    <row r="1966" spans="1:9">
      <c r="A1966" s="40">
        <v>1960</v>
      </c>
      <c r="B1966" s="41" t="str">
        <f>IF(Data!B1966:$B$5005&lt;&gt;"",Data!B1966,"")</f>
        <v/>
      </c>
      <c r="C1966" s="41" t="str">
        <f>IF(Data!$B1966:C$5005&lt;&gt;"",Data!C1966,"")</f>
        <v/>
      </c>
      <c r="D1966" s="41" t="str">
        <f>IF(Data!$B1966:D$5005&lt;&gt;"",Data!D1966,"")</f>
        <v/>
      </c>
      <c r="E1966" s="41" t="str">
        <f>IF(Data!$B1966:E$5005&lt;&gt;"",Data!E1966,"")</f>
        <v/>
      </c>
      <c r="F1966" s="41" t="str">
        <f>IF(Data!$B1966:F$5005&lt;&gt;"",Data!F1966,"")</f>
        <v/>
      </c>
      <c r="G1966" s="41" t="str">
        <f>IF(Data!$B1966:G$5005&lt;&gt;"",Data!G1966,"")</f>
        <v/>
      </c>
      <c r="H1966" s="41" t="str">
        <f>IF(Data!$B1966:H$5005&lt;&gt;"",Data!H1966,"")</f>
        <v/>
      </c>
      <c r="I1966" s="41" t="str">
        <f>IF(Data!$B1966:I$5005&lt;&gt;"",Data!I1966,"")</f>
        <v/>
      </c>
    </row>
    <row r="1967" spans="1:9">
      <c r="A1967" s="40">
        <v>1961</v>
      </c>
      <c r="B1967" s="41" t="str">
        <f>IF(Data!B1967:$B$5005&lt;&gt;"",Data!B1967,"")</f>
        <v/>
      </c>
      <c r="C1967" s="41" t="str">
        <f>IF(Data!$B1967:C$5005&lt;&gt;"",Data!C1967,"")</f>
        <v/>
      </c>
      <c r="D1967" s="41" t="str">
        <f>IF(Data!$B1967:D$5005&lt;&gt;"",Data!D1967,"")</f>
        <v/>
      </c>
      <c r="E1967" s="41" t="str">
        <f>IF(Data!$B1967:E$5005&lt;&gt;"",Data!E1967,"")</f>
        <v/>
      </c>
      <c r="F1967" s="41" t="str">
        <f>IF(Data!$B1967:F$5005&lt;&gt;"",Data!F1967,"")</f>
        <v/>
      </c>
      <c r="G1967" s="41" t="str">
        <f>IF(Data!$B1967:G$5005&lt;&gt;"",Data!G1967,"")</f>
        <v/>
      </c>
      <c r="H1967" s="41" t="str">
        <f>IF(Data!$B1967:H$5005&lt;&gt;"",Data!H1967,"")</f>
        <v/>
      </c>
      <c r="I1967" s="41" t="str">
        <f>IF(Data!$B1967:I$5005&lt;&gt;"",Data!I1967,"")</f>
        <v/>
      </c>
    </row>
    <row r="1968" spans="1:9">
      <c r="A1968" s="40">
        <v>1962</v>
      </c>
      <c r="B1968" s="41" t="str">
        <f>IF(Data!B1968:$B$5005&lt;&gt;"",Data!B1968,"")</f>
        <v/>
      </c>
      <c r="C1968" s="41" t="str">
        <f>IF(Data!$B1968:C$5005&lt;&gt;"",Data!C1968,"")</f>
        <v/>
      </c>
      <c r="D1968" s="41" t="str">
        <f>IF(Data!$B1968:D$5005&lt;&gt;"",Data!D1968,"")</f>
        <v/>
      </c>
      <c r="E1968" s="41" t="str">
        <f>IF(Data!$B1968:E$5005&lt;&gt;"",Data!E1968,"")</f>
        <v/>
      </c>
      <c r="F1968" s="41" t="str">
        <f>IF(Data!$B1968:F$5005&lt;&gt;"",Data!F1968,"")</f>
        <v/>
      </c>
      <c r="G1968" s="41" t="str">
        <f>IF(Data!$B1968:G$5005&lt;&gt;"",Data!G1968,"")</f>
        <v/>
      </c>
      <c r="H1968" s="41" t="str">
        <f>IF(Data!$B1968:H$5005&lt;&gt;"",Data!H1968,"")</f>
        <v/>
      </c>
      <c r="I1968" s="41" t="str">
        <f>IF(Data!$B1968:I$5005&lt;&gt;"",Data!I1968,"")</f>
        <v/>
      </c>
    </row>
    <row r="1969" spans="1:9">
      <c r="A1969" s="40">
        <v>1963</v>
      </c>
      <c r="B1969" s="41" t="str">
        <f>IF(Data!B1969:$B$5005&lt;&gt;"",Data!B1969,"")</f>
        <v/>
      </c>
      <c r="C1969" s="41" t="str">
        <f>IF(Data!$B1969:C$5005&lt;&gt;"",Data!C1969,"")</f>
        <v/>
      </c>
      <c r="D1969" s="41" t="str">
        <f>IF(Data!$B1969:D$5005&lt;&gt;"",Data!D1969,"")</f>
        <v/>
      </c>
      <c r="E1969" s="41" t="str">
        <f>IF(Data!$B1969:E$5005&lt;&gt;"",Data!E1969,"")</f>
        <v/>
      </c>
      <c r="F1969" s="41" t="str">
        <f>IF(Data!$B1969:F$5005&lt;&gt;"",Data!F1969,"")</f>
        <v/>
      </c>
      <c r="G1969" s="41" t="str">
        <f>IF(Data!$B1969:G$5005&lt;&gt;"",Data!G1969,"")</f>
        <v/>
      </c>
      <c r="H1969" s="41" t="str">
        <f>IF(Data!$B1969:H$5005&lt;&gt;"",Data!H1969,"")</f>
        <v/>
      </c>
      <c r="I1969" s="41" t="str">
        <f>IF(Data!$B1969:I$5005&lt;&gt;"",Data!I1969,"")</f>
        <v/>
      </c>
    </row>
    <row r="1970" spans="1:9">
      <c r="A1970" s="40">
        <v>1964</v>
      </c>
      <c r="B1970" s="41" t="str">
        <f>IF(Data!B1970:$B$5005&lt;&gt;"",Data!B1970,"")</f>
        <v/>
      </c>
      <c r="C1970" s="41" t="str">
        <f>IF(Data!$B1970:C$5005&lt;&gt;"",Data!C1970,"")</f>
        <v/>
      </c>
      <c r="D1970" s="41" t="str">
        <f>IF(Data!$B1970:D$5005&lt;&gt;"",Data!D1970,"")</f>
        <v/>
      </c>
      <c r="E1970" s="41" t="str">
        <f>IF(Data!$B1970:E$5005&lt;&gt;"",Data!E1970,"")</f>
        <v/>
      </c>
      <c r="F1970" s="41" t="str">
        <f>IF(Data!$B1970:F$5005&lt;&gt;"",Data!F1970,"")</f>
        <v/>
      </c>
      <c r="G1970" s="41" t="str">
        <f>IF(Data!$B1970:G$5005&lt;&gt;"",Data!G1970,"")</f>
        <v/>
      </c>
      <c r="H1970" s="41" t="str">
        <f>IF(Data!$B1970:H$5005&lt;&gt;"",Data!H1970,"")</f>
        <v/>
      </c>
      <c r="I1970" s="41" t="str">
        <f>IF(Data!$B1970:I$5005&lt;&gt;"",Data!I1970,"")</f>
        <v/>
      </c>
    </row>
    <row r="1971" spans="1:9">
      <c r="A1971" s="40">
        <v>1965</v>
      </c>
      <c r="B1971" s="41" t="str">
        <f>IF(Data!B1971:$B$5005&lt;&gt;"",Data!B1971,"")</f>
        <v/>
      </c>
      <c r="C1971" s="41" t="str">
        <f>IF(Data!$B1971:C$5005&lt;&gt;"",Data!C1971,"")</f>
        <v/>
      </c>
      <c r="D1971" s="41" t="str">
        <f>IF(Data!$B1971:D$5005&lt;&gt;"",Data!D1971,"")</f>
        <v/>
      </c>
      <c r="E1971" s="41" t="str">
        <f>IF(Data!$B1971:E$5005&lt;&gt;"",Data!E1971,"")</f>
        <v/>
      </c>
      <c r="F1971" s="41" t="str">
        <f>IF(Data!$B1971:F$5005&lt;&gt;"",Data!F1971,"")</f>
        <v/>
      </c>
      <c r="G1971" s="41" t="str">
        <f>IF(Data!$B1971:G$5005&lt;&gt;"",Data!G1971,"")</f>
        <v/>
      </c>
      <c r="H1971" s="41" t="str">
        <f>IF(Data!$B1971:H$5005&lt;&gt;"",Data!H1971,"")</f>
        <v/>
      </c>
      <c r="I1971" s="41" t="str">
        <f>IF(Data!$B1971:I$5005&lt;&gt;"",Data!I1971,"")</f>
        <v/>
      </c>
    </row>
    <row r="1972" spans="1:9">
      <c r="A1972" s="40">
        <v>1966</v>
      </c>
      <c r="B1972" s="41" t="str">
        <f>IF(Data!B1972:$B$5005&lt;&gt;"",Data!B1972,"")</f>
        <v/>
      </c>
      <c r="C1972" s="41" t="str">
        <f>IF(Data!$B1972:C$5005&lt;&gt;"",Data!C1972,"")</f>
        <v/>
      </c>
      <c r="D1972" s="41" t="str">
        <f>IF(Data!$B1972:D$5005&lt;&gt;"",Data!D1972,"")</f>
        <v/>
      </c>
      <c r="E1972" s="41" t="str">
        <f>IF(Data!$B1972:E$5005&lt;&gt;"",Data!E1972,"")</f>
        <v/>
      </c>
      <c r="F1972" s="41" t="str">
        <f>IF(Data!$B1972:F$5005&lt;&gt;"",Data!F1972,"")</f>
        <v/>
      </c>
      <c r="G1972" s="41" t="str">
        <f>IF(Data!$B1972:G$5005&lt;&gt;"",Data!G1972,"")</f>
        <v/>
      </c>
      <c r="H1972" s="41" t="str">
        <f>IF(Data!$B1972:H$5005&lt;&gt;"",Data!H1972,"")</f>
        <v/>
      </c>
      <c r="I1972" s="41" t="str">
        <f>IF(Data!$B1972:I$5005&lt;&gt;"",Data!I1972,"")</f>
        <v/>
      </c>
    </row>
    <row r="1973" spans="1:9">
      <c r="A1973" s="40">
        <v>1967</v>
      </c>
      <c r="B1973" s="41" t="str">
        <f>IF(Data!B1973:$B$5005&lt;&gt;"",Data!B1973,"")</f>
        <v/>
      </c>
      <c r="C1973" s="41" t="str">
        <f>IF(Data!$B1973:C$5005&lt;&gt;"",Data!C1973,"")</f>
        <v/>
      </c>
      <c r="D1973" s="41" t="str">
        <f>IF(Data!$B1973:D$5005&lt;&gt;"",Data!D1973,"")</f>
        <v/>
      </c>
      <c r="E1973" s="41" t="str">
        <f>IF(Data!$B1973:E$5005&lt;&gt;"",Data!E1973,"")</f>
        <v/>
      </c>
      <c r="F1973" s="41" t="str">
        <f>IF(Data!$B1973:F$5005&lt;&gt;"",Data!F1973,"")</f>
        <v/>
      </c>
      <c r="G1973" s="41" t="str">
        <f>IF(Data!$B1973:G$5005&lt;&gt;"",Data!G1973,"")</f>
        <v/>
      </c>
      <c r="H1973" s="41" t="str">
        <f>IF(Data!$B1973:H$5005&lt;&gt;"",Data!H1973,"")</f>
        <v/>
      </c>
      <c r="I1973" s="41" t="str">
        <f>IF(Data!$B1973:I$5005&lt;&gt;"",Data!I1973,"")</f>
        <v/>
      </c>
    </row>
    <row r="1974" spans="1:9">
      <c r="A1974" s="40">
        <v>1968</v>
      </c>
      <c r="B1974" s="41" t="str">
        <f>IF(Data!B1974:$B$5005&lt;&gt;"",Data!B1974,"")</f>
        <v/>
      </c>
      <c r="C1974" s="41" t="str">
        <f>IF(Data!$B1974:C$5005&lt;&gt;"",Data!C1974,"")</f>
        <v/>
      </c>
      <c r="D1974" s="41" t="str">
        <f>IF(Data!$B1974:D$5005&lt;&gt;"",Data!D1974,"")</f>
        <v/>
      </c>
      <c r="E1974" s="41" t="str">
        <f>IF(Data!$B1974:E$5005&lt;&gt;"",Data!E1974,"")</f>
        <v/>
      </c>
      <c r="F1974" s="41" t="str">
        <f>IF(Data!$B1974:F$5005&lt;&gt;"",Data!F1974,"")</f>
        <v/>
      </c>
      <c r="G1974" s="41" t="str">
        <f>IF(Data!$B1974:G$5005&lt;&gt;"",Data!G1974,"")</f>
        <v/>
      </c>
      <c r="H1974" s="41" t="str">
        <f>IF(Data!$B1974:H$5005&lt;&gt;"",Data!H1974,"")</f>
        <v/>
      </c>
      <c r="I1974" s="41" t="str">
        <f>IF(Data!$B1974:I$5005&lt;&gt;"",Data!I1974,"")</f>
        <v/>
      </c>
    </row>
    <row r="1975" spans="1:9">
      <c r="A1975" s="40">
        <v>1969</v>
      </c>
      <c r="B1975" s="41" t="str">
        <f>IF(Data!B1975:$B$5005&lt;&gt;"",Data!B1975,"")</f>
        <v/>
      </c>
      <c r="C1975" s="41" t="str">
        <f>IF(Data!$B1975:C$5005&lt;&gt;"",Data!C1975,"")</f>
        <v/>
      </c>
      <c r="D1975" s="41" t="str">
        <f>IF(Data!$B1975:D$5005&lt;&gt;"",Data!D1975,"")</f>
        <v/>
      </c>
      <c r="E1975" s="41" t="str">
        <f>IF(Data!$B1975:E$5005&lt;&gt;"",Data!E1975,"")</f>
        <v/>
      </c>
      <c r="F1975" s="41" t="str">
        <f>IF(Data!$B1975:F$5005&lt;&gt;"",Data!F1975,"")</f>
        <v/>
      </c>
      <c r="G1975" s="41" t="str">
        <f>IF(Data!$B1975:G$5005&lt;&gt;"",Data!G1975,"")</f>
        <v/>
      </c>
      <c r="H1975" s="41" t="str">
        <f>IF(Data!$B1975:H$5005&lt;&gt;"",Data!H1975,"")</f>
        <v/>
      </c>
      <c r="I1975" s="41" t="str">
        <f>IF(Data!$B1975:I$5005&lt;&gt;"",Data!I1975,"")</f>
        <v/>
      </c>
    </row>
    <row r="1976" spans="1:9">
      <c r="A1976" s="40">
        <v>1970</v>
      </c>
      <c r="B1976" s="41" t="str">
        <f>IF(Data!B1976:$B$5005&lt;&gt;"",Data!B1976,"")</f>
        <v/>
      </c>
      <c r="C1976" s="41" t="str">
        <f>IF(Data!$B1976:C$5005&lt;&gt;"",Data!C1976,"")</f>
        <v/>
      </c>
      <c r="D1976" s="41" t="str">
        <f>IF(Data!$B1976:D$5005&lt;&gt;"",Data!D1976,"")</f>
        <v/>
      </c>
      <c r="E1976" s="41" t="str">
        <f>IF(Data!$B1976:E$5005&lt;&gt;"",Data!E1976,"")</f>
        <v/>
      </c>
      <c r="F1976" s="41" t="str">
        <f>IF(Data!$B1976:F$5005&lt;&gt;"",Data!F1976,"")</f>
        <v/>
      </c>
      <c r="G1976" s="41" t="str">
        <f>IF(Data!$B1976:G$5005&lt;&gt;"",Data!G1976,"")</f>
        <v/>
      </c>
      <c r="H1976" s="41" t="str">
        <f>IF(Data!$B1976:H$5005&lt;&gt;"",Data!H1976,"")</f>
        <v/>
      </c>
      <c r="I1976" s="41" t="str">
        <f>IF(Data!$B1976:I$5005&lt;&gt;"",Data!I1976,"")</f>
        <v/>
      </c>
    </row>
    <row r="1977" spans="1:9">
      <c r="A1977" s="40">
        <v>1971</v>
      </c>
      <c r="B1977" s="41" t="str">
        <f>IF(Data!B1977:$B$5005&lt;&gt;"",Data!B1977,"")</f>
        <v/>
      </c>
      <c r="C1977" s="41" t="str">
        <f>IF(Data!$B1977:C$5005&lt;&gt;"",Data!C1977,"")</f>
        <v/>
      </c>
      <c r="D1977" s="41" t="str">
        <f>IF(Data!$B1977:D$5005&lt;&gt;"",Data!D1977,"")</f>
        <v/>
      </c>
      <c r="E1977" s="41" t="str">
        <f>IF(Data!$B1977:E$5005&lt;&gt;"",Data!E1977,"")</f>
        <v/>
      </c>
      <c r="F1977" s="41" t="str">
        <f>IF(Data!$B1977:F$5005&lt;&gt;"",Data!F1977,"")</f>
        <v/>
      </c>
      <c r="G1977" s="41" t="str">
        <f>IF(Data!$B1977:G$5005&lt;&gt;"",Data!G1977,"")</f>
        <v/>
      </c>
      <c r="H1977" s="41" t="str">
        <f>IF(Data!$B1977:H$5005&lt;&gt;"",Data!H1977,"")</f>
        <v/>
      </c>
      <c r="I1977" s="41" t="str">
        <f>IF(Data!$B1977:I$5005&lt;&gt;"",Data!I1977,"")</f>
        <v/>
      </c>
    </row>
    <row r="1978" spans="1:9">
      <c r="A1978" s="40">
        <v>1972</v>
      </c>
      <c r="B1978" s="41" t="str">
        <f>IF(Data!B1978:$B$5005&lt;&gt;"",Data!B1978,"")</f>
        <v/>
      </c>
      <c r="C1978" s="41" t="str">
        <f>IF(Data!$B1978:C$5005&lt;&gt;"",Data!C1978,"")</f>
        <v/>
      </c>
      <c r="D1978" s="41" t="str">
        <f>IF(Data!$B1978:D$5005&lt;&gt;"",Data!D1978,"")</f>
        <v/>
      </c>
      <c r="E1978" s="41" t="str">
        <f>IF(Data!$B1978:E$5005&lt;&gt;"",Data!E1978,"")</f>
        <v/>
      </c>
      <c r="F1978" s="41" t="str">
        <f>IF(Data!$B1978:F$5005&lt;&gt;"",Data!F1978,"")</f>
        <v/>
      </c>
      <c r="G1978" s="41" t="str">
        <f>IF(Data!$B1978:G$5005&lt;&gt;"",Data!G1978,"")</f>
        <v/>
      </c>
      <c r="H1978" s="41" t="str">
        <f>IF(Data!$B1978:H$5005&lt;&gt;"",Data!H1978,"")</f>
        <v/>
      </c>
      <c r="I1978" s="41" t="str">
        <f>IF(Data!$B1978:I$5005&lt;&gt;"",Data!I1978,"")</f>
        <v/>
      </c>
    </row>
    <row r="1979" spans="1:9">
      <c r="A1979" s="40">
        <v>1973</v>
      </c>
      <c r="B1979" s="41" t="str">
        <f>IF(Data!B1979:$B$5005&lt;&gt;"",Data!B1979,"")</f>
        <v/>
      </c>
      <c r="C1979" s="41" t="str">
        <f>IF(Data!$B1979:C$5005&lt;&gt;"",Data!C1979,"")</f>
        <v/>
      </c>
      <c r="D1979" s="41" t="str">
        <f>IF(Data!$B1979:D$5005&lt;&gt;"",Data!D1979,"")</f>
        <v/>
      </c>
      <c r="E1979" s="41" t="str">
        <f>IF(Data!$B1979:E$5005&lt;&gt;"",Data!E1979,"")</f>
        <v/>
      </c>
      <c r="F1979" s="41" t="str">
        <f>IF(Data!$B1979:F$5005&lt;&gt;"",Data!F1979,"")</f>
        <v/>
      </c>
      <c r="G1979" s="41" t="str">
        <f>IF(Data!$B1979:G$5005&lt;&gt;"",Data!G1979,"")</f>
        <v/>
      </c>
      <c r="H1979" s="41" t="str">
        <f>IF(Data!$B1979:H$5005&lt;&gt;"",Data!H1979,"")</f>
        <v/>
      </c>
      <c r="I1979" s="41" t="str">
        <f>IF(Data!$B1979:I$5005&lt;&gt;"",Data!I1979,"")</f>
        <v/>
      </c>
    </row>
    <row r="1980" spans="1:9">
      <c r="A1980" s="40">
        <v>1974</v>
      </c>
      <c r="B1980" s="41" t="str">
        <f>IF(Data!B1980:$B$5005&lt;&gt;"",Data!B1980,"")</f>
        <v/>
      </c>
      <c r="C1980" s="41" t="str">
        <f>IF(Data!$B1980:C$5005&lt;&gt;"",Data!C1980,"")</f>
        <v/>
      </c>
      <c r="D1980" s="41" t="str">
        <f>IF(Data!$B1980:D$5005&lt;&gt;"",Data!D1980,"")</f>
        <v/>
      </c>
      <c r="E1980" s="41" t="str">
        <f>IF(Data!$B1980:E$5005&lt;&gt;"",Data!E1980,"")</f>
        <v/>
      </c>
      <c r="F1980" s="41" t="str">
        <f>IF(Data!$B1980:F$5005&lt;&gt;"",Data!F1980,"")</f>
        <v/>
      </c>
      <c r="G1980" s="41" t="str">
        <f>IF(Data!$B1980:G$5005&lt;&gt;"",Data!G1980,"")</f>
        <v/>
      </c>
      <c r="H1980" s="41" t="str">
        <f>IF(Data!$B1980:H$5005&lt;&gt;"",Data!H1980,"")</f>
        <v/>
      </c>
      <c r="I1980" s="41" t="str">
        <f>IF(Data!$B1980:I$5005&lt;&gt;"",Data!I1980,"")</f>
        <v/>
      </c>
    </row>
    <row r="1981" spans="1:9">
      <c r="A1981" s="40">
        <v>1975</v>
      </c>
      <c r="B1981" s="41" t="str">
        <f>IF(Data!B1981:$B$5005&lt;&gt;"",Data!B1981,"")</f>
        <v/>
      </c>
      <c r="C1981" s="41" t="str">
        <f>IF(Data!$B1981:C$5005&lt;&gt;"",Data!C1981,"")</f>
        <v/>
      </c>
      <c r="D1981" s="41" t="str">
        <f>IF(Data!$B1981:D$5005&lt;&gt;"",Data!D1981,"")</f>
        <v/>
      </c>
      <c r="E1981" s="41" t="str">
        <f>IF(Data!$B1981:E$5005&lt;&gt;"",Data!E1981,"")</f>
        <v/>
      </c>
      <c r="F1981" s="41" t="str">
        <f>IF(Data!$B1981:F$5005&lt;&gt;"",Data!F1981,"")</f>
        <v/>
      </c>
      <c r="G1981" s="41" t="str">
        <f>IF(Data!$B1981:G$5005&lt;&gt;"",Data!G1981,"")</f>
        <v/>
      </c>
      <c r="H1981" s="41" t="str">
        <f>IF(Data!$B1981:H$5005&lt;&gt;"",Data!H1981,"")</f>
        <v/>
      </c>
      <c r="I1981" s="41" t="str">
        <f>IF(Data!$B1981:I$5005&lt;&gt;"",Data!I1981,"")</f>
        <v/>
      </c>
    </row>
    <row r="1982" spans="1:9">
      <c r="A1982" s="40">
        <v>1976</v>
      </c>
      <c r="B1982" s="41" t="str">
        <f>IF(Data!B1982:$B$5005&lt;&gt;"",Data!B1982,"")</f>
        <v/>
      </c>
      <c r="C1982" s="41" t="str">
        <f>IF(Data!$B1982:C$5005&lt;&gt;"",Data!C1982,"")</f>
        <v/>
      </c>
      <c r="D1982" s="41" t="str">
        <f>IF(Data!$B1982:D$5005&lt;&gt;"",Data!D1982,"")</f>
        <v/>
      </c>
      <c r="E1982" s="41" t="str">
        <f>IF(Data!$B1982:E$5005&lt;&gt;"",Data!E1982,"")</f>
        <v/>
      </c>
      <c r="F1982" s="41" t="str">
        <f>IF(Data!$B1982:F$5005&lt;&gt;"",Data!F1982,"")</f>
        <v/>
      </c>
      <c r="G1982" s="41" t="str">
        <f>IF(Data!$B1982:G$5005&lt;&gt;"",Data!G1982,"")</f>
        <v/>
      </c>
      <c r="H1982" s="41" t="str">
        <f>IF(Data!$B1982:H$5005&lt;&gt;"",Data!H1982,"")</f>
        <v/>
      </c>
      <c r="I1982" s="41" t="str">
        <f>IF(Data!$B1982:I$5005&lt;&gt;"",Data!I1982,"")</f>
        <v/>
      </c>
    </row>
    <row r="1983" spans="1:9">
      <c r="A1983" s="40">
        <v>1977</v>
      </c>
      <c r="B1983" s="41" t="str">
        <f>IF(Data!B1983:$B$5005&lt;&gt;"",Data!B1983,"")</f>
        <v/>
      </c>
      <c r="C1983" s="41" t="str">
        <f>IF(Data!$B1983:C$5005&lt;&gt;"",Data!C1983,"")</f>
        <v/>
      </c>
      <c r="D1983" s="41" t="str">
        <f>IF(Data!$B1983:D$5005&lt;&gt;"",Data!D1983,"")</f>
        <v/>
      </c>
      <c r="E1983" s="41" t="str">
        <f>IF(Data!$B1983:E$5005&lt;&gt;"",Data!E1983,"")</f>
        <v/>
      </c>
      <c r="F1983" s="41" t="str">
        <f>IF(Data!$B1983:F$5005&lt;&gt;"",Data!F1983,"")</f>
        <v/>
      </c>
      <c r="G1983" s="41" t="str">
        <f>IF(Data!$B1983:G$5005&lt;&gt;"",Data!G1983,"")</f>
        <v/>
      </c>
      <c r="H1983" s="41" t="str">
        <f>IF(Data!$B1983:H$5005&lt;&gt;"",Data!H1983,"")</f>
        <v/>
      </c>
      <c r="I1983" s="41" t="str">
        <f>IF(Data!$B1983:I$5005&lt;&gt;"",Data!I1983,"")</f>
        <v/>
      </c>
    </row>
    <row r="1984" spans="1:9">
      <c r="A1984" s="40">
        <v>1978</v>
      </c>
      <c r="B1984" s="41" t="str">
        <f>IF(Data!B1984:$B$5005&lt;&gt;"",Data!B1984,"")</f>
        <v/>
      </c>
      <c r="C1984" s="41" t="str">
        <f>IF(Data!$B1984:C$5005&lt;&gt;"",Data!C1984,"")</f>
        <v/>
      </c>
      <c r="D1984" s="41" t="str">
        <f>IF(Data!$B1984:D$5005&lt;&gt;"",Data!D1984,"")</f>
        <v/>
      </c>
      <c r="E1984" s="41" t="str">
        <f>IF(Data!$B1984:E$5005&lt;&gt;"",Data!E1984,"")</f>
        <v/>
      </c>
      <c r="F1984" s="41" t="str">
        <f>IF(Data!$B1984:F$5005&lt;&gt;"",Data!F1984,"")</f>
        <v/>
      </c>
      <c r="G1984" s="41" t="str">
        <f>IF(Data!$B1984:G$5005&lt;&gt;"",Data!G1984,"")</f>
        <v/>
      </c>
      <c r="H1984" s="41" t="str">
        <f>IF(Data!$B1984:H$5005&lt;&gt;"",Data!H1984,"")</f>
        <v/>
      </c>
      <c r="I1984" s="41" t="str">
        <f>IF(Data!$B1984:I$5005&lt;&gt;"",Data!I1984,"")</f>
        <v/>
      </c>
    </row>
    <row r="1985" spans="1:9">
      <c r="A1985" s="40">
        <v>1979</v>
      </c>
      <c r="B1985" s="41" t="str">
        <f>IF(Data!B1985:$B$5005&lt;&gt;"",Data!B1985,"")</f>
        <v/>
      </c>
      <c r="C1985" s="41" t="str">
        <f>IF(Data!$B1985:C$5005&lt;&gt;"",Data!C1985,"")</f>
        <v/>
      </c>
      <c r="D1985" s="41" t="str">
        <f>IF(Data!$B1985:D$5005&lt;&gt;"",Data!D1985,"")</f>
        <v/>
      </c>
      <c r="E1985" s="41" t="str">
        <f>IF(Data!$B1985:E$5005&lt;&gt;"",Data!E1985,"")</f>
        <v/>
      </c>
      <c r="F1985" s="41" t="str">
        <f>IF(Data!$B1985:F$5005&lt;&gt;"",Data!F1985,"")</f>
        <v/>
      </c>
      <c r="G1985" s="41" t="str">
        <f>IF(Data!$B1985:G$5005&lt;&gt;"",Data!G1985,"")</f>
        <v/>
      </c>
      <c r="H1985" s="41" t="str">
        <f>IF(Data!$B1985:H$5005&lt;&gt;"",Data!H1985,"")</f>
        <v/>
      </c>
      <c r="I1985" s="41" t="str">
        <f>IF(Data!$B1985:I$5005&lt;&gt;"",Data!I1985,"")</f>
        <v/>
      </c>
    </row>
    <row r="1986" spans="1:9">
      <c r="A1986" s="40">
        <v>1980</v>
      </c>
      <c r="B1986" s="41" t="str">
        <f>IF(Data!B1986:$B$5005&lt;&gt;"",Data!B1986,"")</f>
        <v/>
      </c>
      <c r="C1986" s="41" t="str">
        <f>IF(Data!$B1986:C$5005&lt;&gt;"",Data!C1986,"")</f>
        <v/>
      </c>
      <c r="D1986" s="41" t="str">
        <f>IF(Data!$B1986:D$5005&lt;&gt;"",Data!D1986,"")</f>
        <v/>
      </c>
      <c r="E1986" s="41" t="str">
        <f>IF(Data!$B1986:E$5005&lt;&gt;"",Data!E1986,"")</f>
        <v/>
      </c>
      <c r="F1986" s="41" t="str">
        <f>IF(Data!$B1986:F$5005&lt;&gt;"",Data!F1986,"")</f>
        <v/>
      </c>
      <c r="G1986" s="41" t="str">
        <f>IF(Data!$B1986:G$5005&lt;&gt;"",Data!G1986,"")</f>
        <v/>
      </c>
      <c r="H1986" s="41" t="str">
        <f>IF(Data!$B1986:H$5005&lt;&gt;"",Data!H1986,"")</f>
        <v/>
      </c>
      <c r="I1986" s="41" t="str">
        <f>IF(Data!$B1986:I$5005&lt;&gt;"",Data!I1986,"")</f>
        <v/>
      </c>
    </row>
    <row r="1987" spans="1:9">
      <c r="A1987" s="40">
        <v>1981</v>
      </c>
      <c r="B1987" s="41" t="str">
        <f>IF(Data!B1987:$B$5005&lt;&gt;"",Data!B1987,"")</f>
        <v/>
      </c>
      <c r="C1987" s="41" t="str">
        <f>IF(Data!$B1987:C$5005&lt;&gt;"",Data!C1987,"")</f>
        <v/>
      </c>
      <c r="D1987" s="41" t="str">
        <f>IF(Data!$B1987:D$5005&lt;&gt;"",Data!D1987,"")</f>
        <v/>
      </c>
      <c r="E1987" s="41" t="str">
        <f>IF(Data!$B1987:E$5005&lt;&gt;"",Data!E1987,"")</f>
        <v/>
      </c>
      <c r="F1987" s="41" t="str">
        <f>IF(Data!$B1987:F$5005&lt;&gt;"",Data!F1987,"")</f>
        <v/>
      </c>
      <c r="G1987" s="41" t="str">
        <f>IF(Data!$B1987:G$5005&lt;&gt;"",Data!G1987,"")</f>
        <v/>
      </c>
      <c r="H1987" s="41" t="str">
        <f>IF(Data!$B1987:H$5005&lt;&gt;"",Data!H1987,"")</f>
        <v/>
      </c>
      <c r="I1987" s="41" t="str">
        <f>IF(Data!$B1987:I$5005&lt;&gt;"",Data!I1987,"")</f>
        <v/>
      </c>
    </row>
    <row r="1988" spans="1:9">
      <c r="A1988" s="40">
        <v>1982</v>
      </c>
      <c r="B1988" s="41" t="str">
        <f>IF(Data!B1988:$B$5005&lt;&gt;"",Data!B1988,"")</f>
        <v/>
      </c>
      <c r="C1988" s="41" t="str">
        <f>IF(Data!$B1988:C$5005&lt;&gt;"",Data!C1988,"")</f>
        <v/>
      </c>
      <c r="D1988" s="41" t="str">
        <f>IF(Data!$B1988:D$5005&lt;&gt;"",Data!D1988,"")</f>
        <v/>
      </c>
      <c r="E1988" s="41" t="str">
        <f>IF(Data!$B1988:E$5005&lt;&gt;"",Data!E1988,"")</f>
        <v/>
      </c>
      <c r="F1988" s="41" t="str">
        <f>IF(Data!$B1988:F$5005&lt;&gt;"",Data!F1988,"")</f>
        <v/>
      </c>
      <c r="G1988" s="41" t="str">
        <f>IF(Data!$B1988:G$5005&lt;&gt;"",Data!G1988,"")</f>
        <v/>
      </c>
      <c r="H1988" s="41" t="str">
        <f>IF(Data!$B1988:H$5005&lt;&gt;"",Data!H1988,"")</f>
        <v/>
      </c>
      <c r="I1988" s="41" t="str">
        <f>IF(Data!$B1988:I$5005&lt;&gt;"",Data!I1988,"")</f>
        <v/>
      </c>
    </row>
    <row r="1989" spans="1:9">
      <c r="A1989" s="40">
        <v>1983</v>
      </c>
      <c r="B1989" s="41" t="str">
        <f>IF(Data!B1989:$B$5005&lt;&gt;"",Data!B1989,"")</f>
        <v/>
      </c>
      <c r="C1989" s="41" t="str">
        <f>IF(Data!$B1989:C$5005&lt;&gt;"",Data!C1989,"")</f>
        <v/>
      </c>
      <c r="D1989" s="41" t="str">
        <f>IF(Data!$B1989:D$5005&lt;&gt;"",Data!D1989,"")</f>
        <v/>
      </c>
      <c r="E1989" s="41" t="str">
        <f>IF(Data!$B1989:E$5005&lt;&gt;"",Data!E1989,"")</f>
        <v/>
      </c>
      <c r="F1989" s="41" t="str">
        <f>IF(Data!$B1989:F$5005&lt;&gt;"",Data!F1989,"")</f>
        <v/>
      </c>
      <c r="G1989" s="41" t="str">
        <f>IF(Data!$B1989:G$5005&lt;&gt;"",Data!G1989,"")</f>
        <v/>
      </c>
      <c r="H1989" s="41" t="str">
        <f>IF(Data!$B1989:H$5005&lt;&gt;"",Data!H1989,"")</f>
        <v/>
      </c>
      <c r="I1989" s="41" t="str">
        <f>IF(Data!$B1989:I$5005&lt;&gt;"",Data!I1989,"")</f>
        <v/>
      </c>
    </row>
    <row r="1990" spans="1:9">
      <c r="A1990" s="40">
        <v>1984</v>
      </c>
      <c r="B1990" s="41" t="str">
        <f>IF(Data!B1990:$B$5005&lt;&gt;"",Data!B1990,"")</f>
        <v/>
      </c>
      <c r="C1990" s="41" t="str">
        <f>IF(Data!$B1990:C$5005&lt;&gt;"",Data!C1990,"")</f>
        <v/>
      </c>
      <c r="D1990" s="41" t="str">
        <f>IF(Data!$B1990:D$5005&lt;&gt;"",Data!D1990,"")</f>
        <v/>
      </c>
      <c r="E1990" s="41" t="str">
        <f>IF(Data!$B1990:E$5005&lt;&gt;"",Data!E1990,"")</f>
        <v/>
      </c>
      <c r="F1990" s="41" t="str">
        <f>IF(Data!$B1990:F$5005&lt;&gt;"",Data!F1990,"")</f>
        <v/>
      </c>
      <c r="G1990" s="41" t="str">
        <f>IF(Data!$B1990:G$5005&lt;&gt;"",Data!G1990,"")</f>
        <v/>
      </c>
      <c r="H1990" s="41" t="str">
        <f>IF(Data!$B1990:H$5005&lt;&gt;"",Data!H1990,"")</f>
        <v/>
      </c>
      <c r="I1990" s="41" t="str">
        <f>IF(Data!$B1990:I$5005&lt;&gt;"",Data!I1990,"")</f>
        <v/>
      </c>
    </row>
    <row r="1991" spans="1:9">
      <c r="A1991" s="40">
        <v>1985</v>
      </c>
      <c r="B1991" s="41" t="str">
        <f>IF(Data!B1991:$B$5005&lt;&gt;"",Data!B1991,"")</f>
        <v/>
      </c>
      <c r="C1991" s="41" t="str">
        <f>IF(Data!$B1991:C$5005&lt;&gt;"",Data!C1991,"")</f>
        <v/>
      </c>
      <c r="D1991" s="41" t="str">
        <f>IF(Data!$B1991:D$5005&lt;&gt;"",Data!D1991,"")</f>
        <v/>
      </c>
      <c r="E1991" s="41" t="str">
        <f>IF(Data!$B1991:E$5005&lt;&gt;"",Data!E1991,"")</f>
        <v/>
      </c>
      <c r="F1991" s="41" t="str">
        <f>IF(Data!$B1991:F$5005&lt;&gt;"",Data!F1991,"")</f>
        <v/>
      </c>
      <c r="G1991" s="41" t="str">
        <f>IF(Data!$B1991:G$5005&lt;&gt;"",Data!G1991,"")</f>
        <v/>
      </c>
      <c r="H1991" s="41" t="str">
        <f>IF(Data!$B1991:H$5005&lt;&gt;"",Data!H1991,"")</f>
        <v/>
      </c>
      <c r="I1991" s="41" t="str">
        <f>IF(Data!$B1991:I$5005&lt;&gt;"",Data!I1991,"")</f>
        <v/>
      </c>
    </row>
    <row r="1992" spans="1:9">
      <c r="A1992" s="40">
        <v>1986</v>
      </c>
      <c r="B1992" s="41" t="str">
        <f>IF(Data!B1992:$B$5005&lt;&gt;"",Data!B1992,"")</f>
        <v/>
      </c>
      <c r="C1992" s="41" t="str">
        <f>IF(Data!$B1992:C$5005&lt;&gt;"",Data!C1992,"")</f>
        <v/>
      </c>
      <c r="D1992" s="41" t="str">
        <f>IF(Data!$B1992:D$5005&lt;&gt;"",Data!D1992,"")</f>
        <v/>
      </c>
      <c r="E1992" s="41" t="str">
        <f>IF(Data!$B1992:E$5005&lt;&gt;"",Data!E1992,"")</f>
        <v/>
      </c>
      <c r="F1992" s="41" t="str">
        <f>IF(Data!$B1992:F$5005&lt;&gt;"",Data!F1992,"")</f>
        <v/>
      </c>
      <c r="G1992" s="41" t="str">
        <f>IF(Data!$B1992:G$5005&lt;&gt;"",Data!G1992,"")</f>
        <v/>
      </c>
      <c r="H1992" s="41" t="str">
        <f>IF(Data!$B1992:H$5005&lt;&gt;"",Data!H1992,"")</f>
        <v/>
      </c>
      <c r="I1992" s="41" t="str">
        <f>IF(Data!$B1992:I$5005&lt;&gt;"",Data!I1992,"")</f>
        <v/>
      </c>
    </row>
    <row r="1993" spans="1:9">
      <c r="A1993" s="40">
        <v>1987</v>
      </c>
      <c r="B1993" s="41" t="str">
        <f>IF(Data!B1993:$B$5005&lt;&gt;"",Data!B1993,"")</f>
        <v/>
      </c>
      <c r="C1993" s="41" t="str">
        <f>IF(Data!$B1993:C$5005&lt;&gt;"",Data!C1993,"")</f>
        <v/>
      </c>
      <c r="D1993" s="41" t="str">
        <f>IF(Data!$B1993:D$5005&lt;&gt;"",Data!D1993,"")</f>
        <v/>
      </c>
      <c r="E1993" s="41" t="str">
        <f>IF(Data!$B1993:E$5005&lt;&gt;"",Data!E1993,"")</f>
        <v/>
      </c>
      <c r="F1993" s="41" t="str">
        <f>IF(Data!$B1993:F$5005&lt;&gt;"",Data!F1993,"")</f>
        <v/>
      </c>
      <c r="G1993" s="41" t="str">
        <f>IF(Data!$B1993:G$5005&lt;&gt;"",Data!G1993,"")</f>
        <v/>
      </c>
      <c r="H1993" s="41" t="str">
        <f>IF(Data!$B1993:H$5005&lt;&gt;"",Data!H1993,"")</f>
        <v/>
      </c>
      <c r="I1993" s="41" t="str">
        <f>IF(Data!$B1993:I$5005&lt;&gt;"",Data!I1993,"")</f>
        <v/>
      </c>
    </row>
    <row r="1994" spans="1:9">
      <c r="A1994" s="40">
        <v>1988</v>
      </c>
      <c r="B1994" s="41" t="str">
        <f>IF(Data!B1994:$B$5005&lt;&gt;"",Data!B1994,"")</f>
        <v/>
      </c>
      <c r="C1994" s="41" t="str">
        <f>IF(Data!$B1994:C$5005&lt;&gt;"",Data!C1994,"")</f>
        <v/>
      </c>
      <c r="D1994" s="41" t="str">
        <f>IF(Data!$B1994:D$5005&lt;&gt;"",Data!D1994,"")</f>
        <v/>
      </c>
      <c r="E1994" s="41" t="str">
        <f>IF(Data!$B1994:E$5005&lt;&gt;"",Data!E1994,"")</f>
        <v/>
      </c>
      <c r="F1994" s="41" t="str">
        <f>IF(Data!$B1994:F$5005&lt;&gt;"",Data!F1994,"")</f>
        <v/>
      </c>
      <c r="G1994" s="41" t="str">
        <f>IF(Data!$B1994:G$5005&lt;&gt;"",Data!G1994,"")</f>
        <v/>
      </c>
      <c r="H1994" s="41" t="str">
        <f>IF(Data!$B1994:H$5005&lt;&gt;"",Data!H1994,"")</f>
        <v/>
      </c>
      <c r="I1994" s="41" t="str">
        <f>IF(Data!$B1994:I$5005&lt;&gt;"",Data!I1994,"")</f>
        <v/>
      </c>
    </row>
    <row r="1995" spans="1:9">
      <c r="A1995" s="40">
        <v>1989</v>
      </c>
      <c r="B1995" s="41" t="str">
        <f>IF(Data!B1995:$B$5005&lt;&gt;"",Data!B1995,"")</f>
        <v/>
      </c>
      <c r="C1995" s="41" t="str">
        <f>IF(Data!$B1995:C$5005&lt;&gt;"",Data!C1995,"")</f>
        <v/>
      </c>
      <c r="D1995" s="41" t="str">
        <f>IF(Data!$B1995:D$5005&lt;&gt;"",Data!D1995,"")</f>
        <v/>
      </c>
      <c r="E1995" s="41" t="str">
        <f>IF(Data!$B1995:E$5005&lt;&gt;"",Data!E1995,"")</f>
        <v/>
      </c>
      <c r="F1995" s="41" t="str">
        <f>IF(Data!$B1995:F$5005&lt;&gt;"",Data!F1995,"")</f>
        <v/>
      </c>
      <c r="G1995" s="41" t="str">
        <f>IF(Data!$B1995:G$5005&lt;&gt;"",Data!G1995,"")</f>
        <v/>
      </c>
      <c r="H1995" s="41" t="str">
        <f>IF(Data!$B1995:H$5005&lt;&gt;"",Data!H1995,"")</f>
        <v/>
      </c>
      <c r="I1995" s="41" t="str">
        <f>IF(Data!$B1995:I$5005&lt;&gt;"",Data!I1995,"")</f>
        <v/>
      </c>
    </row>
    <row r="1996" spans="1:9">
      <c r="A1996" s="40">
        <v>1990</v>
      </c>
      <c r="B1996" s="41" t="str">
        <f>IF(Data!B1996:$B$5005&lt;&gt;"",Data!B1996,"")</f>
        <v/>
      </c>
      <c r="C1996" s="41" t="str">
        <f>IF(Data!$B1996:C$5005&lt;&gt;"",Data!C1996,"")</f>
        <v/>
      </c>
      <c r="D1996" s="41" t="str">
        <f>IF(Data!$B1996:D$5005&lt;&gt;"",Data!D1996,"")</f>
        <v/>
      </c>
      <c r="E1996" s="41" t="str">
        <f>IF(Data!$B1996:E$5005&lt;&gt;"",Data!E1996,"")</f>
        <v/>
      </c>
      <c r="F1996" s="41" t="str">
        <f>IF(Data!$B1996:F$5005&lt;&gt;"",Data!F1996,"")</f>
        <v/>
      </c>
      <c r="G1996" s="41" t="str">
        <f>IF(Data!$B1996:G$5005&lt;&gt;"",Data!G1996,"")</f>
        <v/>
      </c>
      <c r="H1996" s="41" t="str">
        <f>IF(Data!$B1996:H$5005&lt;&gt;"",Data!H1996,"")</f>
        <v/>
      </c>
      <c r="I1996" s="41" t="str">
        <f>IF(Data!$B1996:I$5005&lt;&gt;"",Data!I1996,"")</f>
        <v/>
      </c>
    </row>
    <row r="1997" spans="1:9">
      <c r="A1997" s="40">
        <v>1991</v>
      </c>
      <c r="B1997" s="41" t="str">
        <f>IF(Data!B1997:$B$5005&lt;&gt;"",Data!B1997,"")</f>
        <v/>
      </c>
      <c r="C1997" s="41" t="str">
        <f>IF(Data!$B1997:C$5005&lt;&gt;"",Data!C1997,"")</f>
        <v/>
      </c>
      <c r="D1997" s="41" t="str">
        <f>IF(Data!$B1997:D$5005&lt;&gt;"",Data!D1997,"")</f>
        <v/>
      </c>
      <c r="E1997" s="41" t="str">
        <f>IF(Data!$B1997:E$5005&lt;&gt;"",Data!E1997,"")</f>
        <v/>
      </c>
      <c r="F1997" s="41" t="str">
        <f>IF(Data!$B1997:F$5005&lt;&gt;"",Data!F1997,"")</f>
        <v/>
      </c>
      <c r="G1997" s="41" t="str">
        <f>IF(Data!$B1997:G$5005&lt;&gt;"",Data!G1997,"")</f>
        <v/>
      </c>
      <c r="H1997" s="41" t="str">
        <f>IF(Data!$B1997:H$5005&lt;&gt;"",Data!H1997,"")</f>
        <v/>
      </c>
      <c r="I1997" s="41" t="str">
        <f>IF(Data!$B1997:I$5005&lt;&gt;"",Data!I1997,"")</f>
        <v/>
      </c>
    </row>
    <row r="1998" spans="1:9">
      <c r="A1998" s="40">
        <v>1992</v>
      </c>
      <c r="B1998" s="41" t="str">
        <f>IF(Data!B1998:$B$5005&lt;&gt;"",Data!B1998,"")</f>
        <v/>
      </c>
      <c r="C1998" s="41" t="str">
        <f>IF(Data!$B1998:C$5005&lt;&gt;"",Data!C1998,"")</f>
        <v/>
      </c>
      <c r="D1998" s="41" t="str">
        <f>IF(Data!$B1998:D$5005&lt;&gt;"",Data!D1998,"")</f>
        <v/>
      </c>
      <c r="E1998" s="41" t="str">
        <f>IF(Data!$B1998:E$5005&lt;&gt;"",Data!E1998,"")</f>
        <v/>
      </c>
      <c r="F1998" s="41" t="str">
        <f>IF(Data!$B1998:F$5005&lt;&gt;"",Data!F1998,"")</f>
        <v/>
      </c>
      <c r="G1998" s="41" t="str">
        <f>IF(Data!$B1998:G$5005&lt;&gt;"",Data!G1998,"")</f>
        <v/>
      </c>
      <c r="H1998" s="41" t="str">
        <f>IF(Data!$B1998:H$5005&lt;&gt;"",Data!H1998,"")</f>
        <v/>
      </c>
      <c r="I1998" s="41" t="str">
        <f>IF(Data!$B1998:I$5005&lt;&gt;"",Data!I1998,"")</f>
        <v/>
      </c>
    </row>
    <row r="1999" spans="1:9">
      <c r="A1999" s="40">
        <v>1993</v>
      </c>
      <c r="B1999" s="41" t="str">
        <f>IF(Data!B1999:$B$5005&lt;&gt;"",Data!B1999,"")</f>
        <v/>
      </c>
      <c r="C1999" s="41" t="str">
        <f>IF(Data!$B1999:C$5005&lt;&gt;"",Data!C1999,"")</f>
        <v/>
      </c>
      <c r="D1999" s="41" t="str">
        <f>IF(Data!$B1999:D$5005&lt;&gt;"",Data!D1999,"")</f>
        <v/>
      </c>
      <c r="E1999" s="41" t="str">
        <f>IF(Data!$B1999:E$5005&lt;&gt;"",Data!E1999,"")</f>
        <v/>
      </c>
      <c r="F1999" s="41" t="str">
        <f>IF(Data!$B1999:F$5005&lt;&gt;"",Data!F1999,"")</f>
        <v/>
      </c>
      <c r="G1999" s="41" t="str">
        <f>IF(Data!$B1999:G$5005&lt;&gt;"",Data!G1999,"")</f>
        <v/>
      </c>
      <c r="H1999" s="41" t="str">
        <f>IF(Data!$B1999:H$5005&lt;&gt;"",Data!H1999,"")</f>
        <v/>
      </c>
      <c r="I1999" s="41" t="str">
        <f>IF(Data!$B1999:I$5005&lt;&gt;"",Data!I1999,"")</f>
        <v/>
      </c>
    </row>
    <row r="2000" spans="1:9">
      <c r="A2000" s="40">
        <v>1994</v>
      </c>
      <c r="B2000" s="41" t="str">
        <f>IF(Data!B2000:$B$5005&lt;&gt;"",Data!B2000,"")</f>
        <v/>
      </c>
      <c r="C2000" s="41" t="str">
        <f>IF(Data!$B2000:C$5005&lt;&gt;"",Data!C2000,"")</f>
        <v/>
      </c>
      <c r="D2000" s="41" t="str">
        <f>IF(Data!$B2000:D$5005&lt;&gt;"",Data!D2000,"")</f>
        <v/>
      </c>
      <c r="E2000" s="41" t="str">
        <f>IF(Data!$B2000:E$5005&lt;&gt;"",Data!E2000,"")</f>
        <v/>
      </c>
      <c r="F2000" s="41" t="str">
        <f>IF(Data!$B2000:F$5005&lt;&gt;"",Data!F2000,"")</f>
        <v/>
      </c>
      <c r="G2000" s="41" t="str">
        <f>IF(Data!$B2000:G$5005&lt;&gt;"",Data!G2000,"")</f>
        <v/>
      </c>
      <c r="H2000" s="41" t="str">
        <f>IF(Data!$B2000:H$5005&lt;&gt;"",Data!H2000,"")</f>
        <v/>
      </c>
      <c r="I2000" s="41" t="str">
        <f>IF(Data!$B2000:I$5005&lt;&gt;"",Data!I2000,"")</f>
        <v/>
      </c>
    </row>
    <row r="2001" spans="1:9">
      <c r="A2001" s="40">
        <v>1995</v>
      </c>
      <c r="B2001" s="41" t="str">
        <f>IF(Data!B2001:$B$5005&lt;&gt;"",Data!B2001,"")</f>
        <v/>
      </c>
      <c r="C2001" s="41" t="str">
        <f>IF(Data!$B2001:C$5005&lt;&gt;"",Data!C2001,"")</f>
        <v/>
      </c>
      <c r="D2001" s="41" t="str">
        <f>IF(Data!$B2001:D$5005&lt;&gt;"",Data!D2001,"")</f>
        <v/>
      </c>
      <c r="E2001" s="41" t="str">
        <f>IF(Data!$B2001:E$5005&lt;&gt;"",Data!E2001,"")</f>
        <v/>
      </c>
      <c r="F2001" s="41" t="str">
        <f>IF(Data!$B2001:F$5005&lt;&gt;"",Data!F2001,"")</f>
        <v/>
      </c>
      <c r="G2001" s="41" t="str">
        <f>IF(Data!$B2001:G$5005&lt;&gt;"",Data!G2001,"")</f>
        <v/>
      </c>
      <c r="H2001" s="41" t="str">
        <f>IF(Data!$B2001:H$5005&lt;&gt;"",Data!H2001,"")</f>
        <v/>
      </c>
      <c r="I2001" s="41" t="str">
        <f>IF(Data!$B2001:I$5005&lt;&gt;"",Data!I2001,"")</f>
        <v/>
      </c>
    </row>
    <row r="2002" spans="1:9">
      <c r="A2002" s="40">
        <v>1996</v>
      </c>
      <c r="B2002" s="41" t="str">
        <f>IF(Data!B2002:$B$5005&lt;&gt;"",Data!B2002,"")</f>
        <v/>
      </c>
      <c r="C2002" s="41" t="str">
        <f>IF(Data!$B2002:C$5005&lt;&gt;"",Data!C2002,"")</f>
        <v/>
      </c>
      <c r="D2002" s="41" t="str">
        <f>IF(Data!$B2002:D$5005&lt;&gt;"",Data!D2002,"")</f>
        <v/>
      </c>
      <c r="E2002" s="41" t="str">
        <f>IF(Data!$B2002:E$5005&lt;&gt;"",Data!E2002,"")</f>
        <v/>
      </c>
      <c r="F2002" s="41" t="str">
        <f>IF(Data!$B2002:F$5005&lt;&gt;"",Data!F2002,"")</f>
        <v/>
      </c>
      <c r="G2002" s="41" t="str">
        <f>IF(Data!$B2002:G$5005&lt;&gt;"",Data!G2002,"")</f>
        <v/>
      </c>
      <c r="H2002" s="41" t="str">
        <f>IF(Data!$B2002:H$5005&lt;&gt;"",Data!H2002,"")</f>
        <v/>
      </c>
      <c r="I2002" s="41" t="str">
        <f>IF(Data!$B2002:I$5005&lt;&gt;"",Data!I2002,"")</f>
        <v/>
      </c>
    </row>
    <row r="2003" spans="1:9">
      <c r="A2003" s="40">
        <v>1997</v>
      </c>
      <c r="B2003" s="41" t="str">
        <f>IF(Data!B2003:$B$5005&lt;&gt;"",Data!B2003,"")</f>
        <v/>
      </c>
      <c r="C2003" s="41" t="str">
        <f>IF(Data!$B2003:C$5005&lt;&gt;"",Data!C2003,"")</f>
        <v/>
      </c>
      <c r="D2003" s="41" t="str">
        <f>IF(Data!$B2003:D$5005&lt;&gt;"",Data!D2003,"")</f>
        <v/>
      </c>
      <c r="E2003" s="41" t="str">
        <f>IF(Data!$B2003:E$5005&lt;&gt;"",Data!E2003,"")</f>
        <v/>
      </c>
      <c r="F2003" s="41" t="str">
        <f>IF(Data!$B2003:F$5005&lt;&gt;"",Data!F2003,"")</f>
        <v/>
      </c>
      <c r="G2003" s="41" t="str">
        <f>IF(Data!$B2003:G$5005&lt;&gt;"",Data!G2003,"")</f>
        <v/>
      </c>
      <c r="H2003" s="41" t="str">
        <f>IF(Data!$B2003:H$5005&lt;&gt;"",Data!H2003,"")</f>
        <v/>
      </c>
      <c r="I2003" s="41" t="str">
        <f>IF(Data!$B2003:I$5005&lt;&gt;"",Data!I2003,"")</f>
        <v/>
      </c>
    </row>
    <row r="2004" spans="1:9">
      <c r="A2004" s="40">
        <v>1998</v>
      </c>
      <c r="B2004" s="41" t="str">
        <f>IF(Data!B2004:$B$5005&lt;&gt;"",Data!B2004,"")</f>
        <v/>
      </c>
      <c r="C2004" s="41" t="str">
        <f>IF(Data!$B2004:C$5005&lt;&gt;"",Data!C2004,"")</f>
        <v/>
      </c>
      <c r="D2004" s="41" t="str">
        <f>IF(Data!$B2004:D$5005&lt;&gt;"",Data!D2004,"")</f>
        <v/>
      </c>
      <c r="E2004" s="41" t="str">
        <f>IF(Data!$B2004:E$5005&lt;&gt;"",Data!E2004,"")</f>
        <v/>
      </c>
      <c r="F2004" s="41" t="str">
        <f>IF(Data!$B2004:F$5005&lt;&gt;"",Data!F2004,"")</f>
        <v/>
      </c>
      <c r="G2004" s="41" t="str">
        <f>IF(Data!$B2004:G$5005&lt;&gt;"",Data!G2004,"")</f>
        <v/>
      </c>
      <c r="H2004" s="41" t="str">
        <f>IF(Data!$B2004:H$5005&lt;&gt;"",Data!H2004,"")</f>
        <v/>
      </c>
      <c r="I2004" s="41" t="str">
        <f>IF(Data!$B2004:I$5005&lt;&gt;"",Data!I2004,"")</f>
        <v/>
      </c>
    </row>
    <row r="2005" spans="1:9">
      <c r="A2005" s="40">
        <v>1999</v>
      </c>
      <c r="B2005" s="41" t="str">
        <f>IF(Data!B2005:$B$5005&lt;&gt;"",Data!B2005,"")</f>
        <v/>
      </c>
      <c r="C2005" s="41" t="str">
        <f>IF(Data!$B2005:C$5005&lt;&gt;"",Data!C2005,"")</f>
        <v/>
      </c>
      <c r="D2005" s="41" t="str">
        <f>IF(Data!$B2005:D$5005&lt;&gt;"",Data!D2005,"")</f>
        <v/>
      </c>
      <c r="E2005" s="41" t="str">
        <f>IF(Data!$B2005:E$5005&lt;&gt;"",Data!E2005,"")</f>
        <v/>
      </c>
      <c r="F2005" s="41" t="str">
        <f>IF(Data!$B2005:F$5005&lt;&gt;"",Data!F2005,"")</f>
        <v/>
      </c>
      <c r="G2005" s="41" t="str">
        <f>IF(Data!$B2005:G$5005&lt;&gt;"",Data!G2005,"")</f>
        <v/>
      </c>
      <c r="H2005" s="41" t="str">
        <f>IF(Data!$B2005:H$5005&lt;&gt;"",Data!H2005,"")</f>
        <v/>
      </c>
      <c r="I2005" s="41" t="str">
        <f>IF(Data!$B2005:I$5005&lt;&gt;"",Data!I2005,"")</f>
        <v/>
      </c>
    </row>
    <row r="2006" spans="1:9">
      <c r="A2006" s="40">
        <v>2000</v>
      </c>
      <c r="B2006" s="41" t="str">
        <f>IF(Data!B2006:$B$5005&lt;&gt;"",Data!B2006,"")</f>
        <v/>
      </c>
      <c r="C2006" s="41" t="str">
        <f>IF(Data!$B2006:C$5005&lt;&gt;"",Data!C2006,"")</f>
        <v/>
      </c>
      <c r="D2006" s="41" t="str">
        <f>IF(Data!$B2006:D$5005&lt;&gt;"",Data!D2006,"")</f>
        <v/>
      </c>
      <c r="E2006" s="41" t="str">
        <f>IF(Data!$B2006:E$5005&lt;&gt;"",Data!E2006,"")</f>
        <v/>
      </c>
      <c r="F2006" s="41" t="str">
        <f>IF(Data!$B2006:F$5005&lt;&gt;"",Data!F2006,"")</f>
        <v/>
      </c>
      <c r="G2006" s="41" t="str">
        <f>IF(Data!$B2006:G$5005&lt;&gt;"",Data!G2006,"")</f>
        <v/>
      </c>
      <c r="H2006" s="41" t="str">
        <f>IF(Data!$B2006:H$5005&lt;&gt;"",Data!H2006,"")</f>
        <v/>
      </c>
      <c r="I2006" s="41" t="str">
        <f>IF(Data!$B2006:I$5005&lt;&gt;"",Data!I2006,"")</f>
        <v/>
      </c>
    </row>
    <row r="2007" spans="1:9">
      <c r="A2007" s="40">
        <v>2001</v>
      </c>
      <c r="B2007" s="41" t="str">
        <f>IF(Data!B2007:$B$5005&lt;&gt;"",Data!B2007,"")</f>
        <v/>
      </c>
      <c r="C2007" s="41" t="str">
        <f>IF(Data!$B2007:C$5005&lt;&gt;"",Data!C2007,"")</f>
        <v/>
      </c>
      <c r="D2007" s="41" t="str">
        <f>IF(Data!$B2007:D$5005&lt;&gt;"",Data!D2007,"")</f>
        <v/>
      </c>
      <c r="E2007" s="41" t="str">
        <f>IF(Data!$B2007:E$5005&lt;&gt;"",Data!E2007,"")</f>
        <v/>
      </c>
      <c r="F2007" s="41" t="str">
        <f>IF(Data!$B2007:F$5005&lt;&gt;"",Data!F2007,"")</f>
        <v/>
      </c>
      <c r="G2007" s="41" t="str">
        <f>IF(Data!$B2007:G$5005&lt;&gt;"",Data!G2007,"")</f>
        <v/>
      </c>
      <c r="H2007" s="41" t="str">
        <f>IF(Data!$B2007:H$5005&lt;&gt;"",Data!H2007,"")</f>
        <v/>
      </c>
      <c r="I2007" s="41" t="str">
        <f>IF(Data!$B2007:I$5005&lt;&gt;"",Data!I2007,"")</f>
        <v/>
      </c>
    </row>
    <row r="2008" spans="1:9">
      <c r="A2008" s="40">
        <v>2002</v>
      </c>
      <c r="B2008" s="41" t="str">
        <f>IF(Data!B2008:$B$5005&lt;&gt;"",Data!B2008,"")</f>
        <v/>
      </c>
      <c r="C2008" s="41" t="str">
        <f>IF(Data!$B2008:C$5005&lt;&gt;"",Data!C2008,"")</f>
        <v/>
      </c>
      <c r="D2008" s="41" t="str">
        <f>IF(Data!$B2008:D$5005&lt;&gt;"",Data!D2008,"")</f>
        <v/>
      </c>
      <c r="E2008" s="41" t="str">
        <f>IF(Data!$B2008:E$5005&lt;&gt;"",Data!E2008,"")</f>
        <v/>
      </c>
      <c r="F2008" s="41" t="str">
        <f>IF(Data!$B2008:F$5005&lt;&gt;"",Data!F2008,"")</f>
        <v/>
      </c>
      <c r="G2008" s="41" t="str">
        <f>IF(Data!$B2008:G$5005&lt;&gt;"",Data!G2008,"")</f>
        <v/>
      </c>
      <c r="H2008" s="41" t="str">
        <f>IF(Data!$B2008:H$5005&lt;&gt;"",Data!H2008,"")</f>
        <v/>
      </c>
      <c r="I2008" s="41" t="str">
        <f>IF(Data!$B2008:I$5005&lt;&gt;"",Data!I2008,"")</f>
        <v/>
      </c>
    </row>
    <row r="2009" spans="1:9">
      <c r="A2009" s="40">
        <v>2003</v>
      </c>
      <c r="B2009" s="41" t="str">
        <f>IF(Data!B2009:$B$5005&lt;&gt;"",Data!B2009,"")</f>
        <v/>
      </c>
      <c r="C2009" s="41" t="str">
        <f>IF(Data!$B2009:C$5005&lt;&gt;"",Data!C2009,"")</f>
        <v/>
      </c>
      <c r="D2009" s="41" t="str">
        <f>IF(Data!$B2009:D$5005&lt;&gt;"",Data!D2009,"")</f>
        <v/>
      </c>
      <c r="E2009" s="41" t="str">
        <f>IF(Data!$B2009:E$5005&lt;&gt;"",Data!E2009,"")</f>
        <v/>
      </c>
      <c r="F2009" s="41" t="str">
        <f>IF(Data!$B2009:F$5005&lt;&gt;"",Data!F2009,"")</f>
        <v/>
      </c>
      <c r="G2009" s="41" t="str">
        <f>IF(Data!$B2009:G$5005&lt;&gt;"",Data!G2009,"")</f>
        <v/>
      </c>
      <c r="H2009" s="41" t="str">
        <f>IF(Data!$B2009:H$5005&lt;&gt;"",Data!H2009,"")</f>
        <v/>
      </c>
      <c r="I2009" s="41" t="str">
        <f>IF(Data!$B2009:I$5005&lt;&gt;"",Data!I2009,"")</f>
        <v/>
      </c>
    </row>
    <row r="2010" spans="1:9">
      <c r="A2010" s="40">
        <v>2004</v>
      </c>
      <c r="B2010" s="41" t="str">
        <f>IF(Data!B2010:$B$5005&lt;&gt;"",Data!B2010,"")</f>
        <v/>
      </c>
      <c r="C2010" s="41" t="str">
        <f>IF(Data!$B2010:C$5005&lt;&gt;"",Data!C2010,"")</f>
        <v/>
      </c>
      <c r="D2010" s="41" t="str">
        <f>IF(Data!$B2010:D$5005&lt;&gt;"",Data!D2010,"")</f>
        <v/>
      </c>
      <c r="E2010" s="41" t="str">
        <f>IF(Data!$B2010:E$5005&lt;&gt;"",Data!E2010,"")</f>
        <v/>
      </c>
      <c r="F2010" s="41" t="str">
        <f>IF(Data!$B2010:F$5005&lt;&gt;"",Data!F2010,"")</f>
        <v/>
      </c>
      <c r="G2010" s="41" t="str">
        <f>IF(Data!$B2010:G$5005&lt;&gt;"",Data!G2010,"")</f>
        <v/>
      </c>
      <c r="H2010" s="41" t="str">
        <f>IF(Data!$B2010:H$5005&lt;&gt;"",Data!H2010,"")</f>
        <v/>
      </c>
      <c r="I2010" s="41" t="str">
        <f>IF(Data!$B2010:I$5005&lt;&gt;"",Data!I2010,"")</f>
        <v/>
      </c>
    </row>
    <row r="2011" spans="1:9">
      <c r="A2011" s="40">
        <v>2005</v>
      </c>
      <c r="B2011" s="41" t="str">
        <f>IF(Data!B2011:$B$5005&lt;&gt;"",Data!B2011,"")</f>
        <v/>
      </c>
      <c r="C2011" s="41" t="str">
        <f>IF(Data!$B2011:C$5005&lt;&gt;"",Data!C2011,"")</f>
        <v/>
      </c>
      <c r="D2011" s="41" t="str">
        <f>IF(Data!$B2011:D$5005&lt;&gt;"",Data!D2011,"")</f>
        <v/>
      </c>
      <c r="E2011" s="41" t="str">
        <f>IF(Data!$B2011:E$5005&lt;&gt;"",Data!E2011,"")</f>
        <v/>
      </c>
      <c r="F2011" s="41" t="str">
        <f>IF(Data!$B2011:F$5005&lt;&gt;"",Data!F2011,"")</f>
        <v/>
      </c>
      <c r="G2011" s="41" t="str">
        <f>IF(Data!$B2011:G$5005&lt;&gt;"",Data!G2011,"")</f>
        <v/>
      </c>
      <c r="H2011" s="41" t="str">
        <f>IF(Data!$B2011:H$5005&lt;&gt;"",Data!H2011,"")</f>
        <v/>
      </c>
      <c r="I2011" s="41" t="str">
        <f>IF(Data!$B2011:I$5005&lt;&gt;"",Data!I2011,"")</f>
        <v/>
      </c>
    </row>
    <row r="2012" spans="1:9">
      <c r="A2012" s="40">
        <v>2006</v>
      </c>
      <c r="B2012" s="41" t="str">
        <f>IF(Data!B2012:$B$5005&lt;&gt;"",Data!B2012,"")</f>
        <v/>
      </c>
      <c r="C2012" s="41" t="str">
        <f>IF(Data!$B2012:C$5005&lt;&gt;"",Data!C2012,"")</f>
        <v/>
      </c>
      <c r="D2012" s="41" t="str">
        <f>IF(Data!$B2012:D$5005&lt;&gt;"",Data!D2012,"")</f>
        <v/>
      </c>
      <c r="E2012" s="41" t="str">
        <f>IF(Data!$B2012:E$5005&lt;&gt;"",Data!E2012,"")</f>
        <v/>
      </c>
      <c r="F2012" s="41" t="str">
        <f>IF(Data!$B2012:F$5005&lt;&gt;"",Data!F2012,"")</f>
        <v/>
      </c>
      <c r="G2012" s="41" t="str">
        <f>IF(Data!$B2012:G$5005&lt;&gt;"",Data!G2012,"")</f>
        <v/>
      </c>
      <c r="H2012" s="41" t="str">
        <f>IF(Data!$B2012:H$5005&lt;&gt;"",Data!H2012,"")</f>
        <v/>
      </c>
      <c r="I2012" s="41" t="str">
        <f>IF(Data!$B2012:I$5005&lt;&gt;"",Data!I2012,"")</f>
        <v/>
      </c>
    </row>
    <row r="2013" spans="1:9">
      <c r="A2013" s="40">
        <v>2007</v>
      </c>
      <c r="B2013" s="41" t="str">
        <f>IF(Data!B2013:$B$5005&lt;&gt;"",Data!B2013,"")</f>
        <v/>
      </c>
      <c r="C2013" s="41" t="str">
        <f>IF(Data!$B2013:C$5005&lt;&gt;"",Data!C2013,"")</f>
        <v/>
      </c>
      <c r="D2013" s="41" t="str">
        <f>IF(Data!$B2013:D$5005&lt;&gt;"",Data!D2013,"")</f>
        <v/>
      </c>
      <c r="E2013" s="41" t="str">
        <f>IF(Data!$B2013:E$5005&lt;&gt;"",Data!E2013,"")</f>
        <v/>
      </c>
      <c r="F2013" s="41" t="str">
        <f>IF(Data!$B2013:F$5005&lt;&gt;"",Data!F2013,"")</f>
        <v/>
      </c>
      <c r="G2013" s="41" t="str">
        <f>IF(Data!$B2013:G$5005&lt;&gt;"",Data!G2013,"")</f>
        <v/>
      </c>
      <c r="H2013" s="41" t="str">
        <f>IF(Data!$B2013:H$5005&lt;&gt;"",Data!H2013,"")</f>
        <v/>
      </c>
      <c r="I2013" s="41" t="str">
        <f>IF(Data!$B2013:I$5005&lt;&gt;"",Data!I2013,"")</f>
        <v/>
      </c>
    </row>
    <row r="2014" spans="1:9">
      <c r="A2014" s="40">
        <v>2008</v>
      </c>
      <c r="B2014" s="41" t="str">
        <f>IF(Data!B2014:$B$5005&lt;&gt;"",Data!B2014,"")</f>
        <v/>
      </c>
      <c r="C2014" s="41" t="str">
        <f>IF(Data!$B2014:C$5005&lt;&gt;"",Data!C2014,"")</f>
        <v/>
      </c>
      <c r="D2014" s="41" t="str">
        <f>IF(Data!$B2014:D$5005&lt;&gt;"",Data!D2014,"")</f>
        <v/>
      </c>
      <c r="E2014" s="41" t="str">
        <f>IF(Data!$B2014:E$5005&lt;&gt;"",Data!E2014,"")</f>
        <v/>
      </c>
      <c r="F2014" s="41" t="str">
        <f>IF(Data!$B2014:F$5005&lt;&gt;"",Data!F2014,"")</f>
        <v/>
      </c>
      <c r="G2014" s="41" t="str">
        <f>IF(Data!$B2014:G$5005&lt;&gt;"",Data!G2014,"")</f>
        <v/>
      </c>
      <c r="H2014" s="41" t="str">
        <f>IF(Data!$B2014:H$5005&lt;&gt;"",Data!H2014,"")</f>
        <v/>
      </c>
      <c r="I2014" s="41" t="str">
        <f>IF(Data!$B2014:I$5005&lt;&gt;"",Data!I2014,"")</f>
        <v/>
      </c>
    </row>
    <row r="2015" spans="1:9">
      <c r="A2015" s="40">
        <v>2009</v>
      </c>
      <c r="B2015" s="41" t="str">
        <f>IF(Data!B2015:$B$5005&lt;&gt;"",Data!B2015,"")</f>
        <v/>
      </c>
      <c r="C2015" s="41" t="str">
        <f>IF(Data!$B2015:C$5005&lt;&gt;"",Data!C2015,"")</f>
        <v/>
      </c>
      <c r="D2015" s="41" t="str">
        <f>IF(Data!$B2015:D$5005&lt;&gt;"",Data!D2015,"")</f>
        <v/>
      </c>
      <c r="E2015" s="41" t="str">
        <f>IF(Data!$B2015:E$5005&lt;&gt;"",Data!E2015,"")</f>
        <v/>
      </c>
      <c r="F2015" s="41" t="str">
        <f>IF(Data!$B2015:F$5005&lt;&gt;"",Data!F2015,"")</f>
        <v/>
      </c>
      <c r="G2015" s="41" t="str">
        <f>IF(Data!$B2015:G$5005&lt;&gt;"",Data!G2015,"")</f>
        <v/>
      </c>
      <c r="H2015" s="41" t="str">
        <f>IF(Data!$B2015:H$5005&lt;&gt;"",Data!H2015,"")</f>
        <v/>
      </c>
      <c r="I2015" s="41" t="str">
        <f>IF(Data!$B2015:I$5005&lt;&gt;"",Data!I2015,"")</f>
        <v/>
      </c>
    </row>
    <row r="2016" spans="1:9">
      <c r="A2016" s="40">
        <v>2010</v>
      </c>
      <c r="B2016" s="41" t="str">
        <f>IF(Data!B2016:$B$5005&lt;&gt;"",Data!B2016,"")</f>
        <v/>
      </c>
      <c r="C2016" s="41" t="str">
        <f>IF(Data!$B2016:C$5005&lt;&gt;"",Data!C2016,"")</f>
        <v/>
      </c>
      <c r="D2016" s="41" t="str">
        <f>IF(Data!$B2016:D$5005&lt;&gt;"",Data!D2016,"")</f>
        <v/>
      </c>
      <c r="E2016" s="41" t="str">
        <f>IF(Data!$B2016:E$5005&lt;&gt;"",Data!E2016,"")</f>
        <v/>
      </c>
      <c r="F2016" s="41" t="str">
        <f>IF(Data!$B2016:F$5005&lt;&gt;"",Data!F2016,"")</f>
        <v/>
      </c>
      <c r="G2016" s="41" t="str">
        <f>IF(Data!$B2016:G$5005&lt;&gt;"",Data!G2016,"")</f>
        <v/>
      </c>
      <c r="H2016" s="41" t="str">
        <f>IF(Data!$B2016:H$5005&lt;&gt;"",Data!H2016,"")</f>
        <v/>
      </c>
      <c r="I2016" s="41" t="str">
        <f>IF(Data!$B2016:I$5005&lt;&gt;"",Data!I2016,"")</f>
        <v/>
      </c>
    </row>
    <row r="2017" spans="1:9">
      <c r="A2017" s="40">
        <v>2011</v>
      </c>
      <c r="B2017" s="41" t="str">
        <f>IF(Data!B2017:$B$5005&lt;&gt;"",Data!B2017,"")</f>
        <v/>
      </c>
      <c r="C2017" s="41" t="str">
        <f>IF(Data!$B2017:C$5005&lt;&gt;"",Data!C2017,"")</f>
        <v/>
      </c>
      <c r="D2017" s="41" t="str">
        <f>IF(Data!$B2017:D$5005&lt;&gt;"",Data!D2017,"")</f>
        <v/>
      </c>
      <c r="E2017" s="41" t="str">
        <f>IF(Data!$B2017:E$5005&lt;&gt;"",Data!E2017,"")</f>
        <v/>
      </c>
      <c r="F2017" s="41" t="str">
        <f>IF(Data!$B2017:F$5005&lt;&gt;"",Data!F2017,"")</f>
        <v/>
      </c>
      <c r="G2017" s="41" t="str">
        <f>IF(Data!$B2017:G$5005&lt;&gt;"",Data!G2017,"")</f>
        <v/>
      </c>
      <c r="H2017" s="41" t="str">
        <f>IF(Data!$B2017:H$5005&lt;&gt;"",Data!H2017,"")</f>
        <v/>
      </c>
      <c r="I2017" s="41" t="str">
        <f>IF(Data!$B2017:I$5005&lt;&gt;"",Data!I2017,"")</f>
        <v/>
      </c>
    </row>
    <row r="2018" spans="1:9">
      <c r="A2018" s="40">
        <v>2012</v>
      </c>
      <c r="B2018" s="41" t="str">
        <f>IF(Data!B2018:$B$5005&lt;&gt;"",Data!B2018,"")</f>
        <v/>
      </c>
      <c r="C2018" s="41" t="str">
        <f>IF(Data!$B2018:C$5005&lt;&gt;"",Data!C2018,"")</f>
        <v/>
      </c>
      <c r="D2018" s="41" t="str">
        <f>IF(Data!$B2018:D$5005&lt;&gt;"",Data!D2018,"")</f>
        <v/>
      </c>
      <c r="E2018" s="41" t="str">
        <f>IF(Data!$B2018:E$5005&lt;&gt;"",Data!E2018,"")</f>
        <v/>
      </c>
      <c r="F2018" s="41" t="str">
        <f>IF(Data!$B2018:F$5005&lt;&gt;"",Data!F2018,"")</f>
        <v/>
      </c>
      <c r="G2018" s="41" t="str">
        <f>IF(Data!$B2018:G$5005&lt;&gt;"",Data!G2018,"")</f>
        <v/>
      </c>
      <c r="H2018" s="41" t="str">
        <f>IF(Data!$B2018:H$5005&lt;&gt;"",Data!H2018,"")</f>
        <v/>
      </c>
      <c r="I2018" s="41" t="str">
        <f>IF(Data!$B2018:I$5005&lt;&gt;"",Data!I2018,"")</f>
        <v/>
      </c>
    </row>
    <row r="2019" spans="1:9">
      <c r="A2019" s="40">
        <v>2013</v>
      </c>
      <c r="B2019" s="41" t="str">
        <f>IF(Data!B2019:$B$5005&lt;&gt;"",Data!B2019,"")</f>
        <v/>
      </c>
      <c r="C2019" s="41" t="str">
        <f>IF(Data!$B2019:C$5005&lt;&gt;"",Data!C2019,"")</f>
        <v/>
      </c>
      <c r="D2019" s="41" t="str">
        <f>IF(Data!$B2019:D$5005&lt;&gt;"",Data!D2019,"")</f>
        <v/>
      </c>
      <c r="E2019" s="41" t="str">
        <f>IF(Data!$B2019:E$5005&lt;&gt;"",Data!E2019,"")</f>
        <v/>
      </c>
      <c r="F2019" s="41" t="str">
        <f>IF(Data!$B2019:F$5005&lt;&gt;"",Data!F2019,"")</f>
        <v/>
      </c>
      <c r="G2019" s="41" t="str">
        <f>IF(Data!$B2019:G$5005&lt;&gt;"",Data!G2019,"")</f>
        <v/>
      </c>
      <c r="H2019" s="41" t="str">
        <f>IF(Data!$B2019:H$5005&lt;&gt;"",Data!H2019,"")</f>
        <v/>
      </c>
      <c r="I2019" s="41" t="str">
        <f>IF(Data!$B2019:I$5005&lt;&gt;"",Data!I2019,"")</f>
        <v/>
      </c>
    </row>
    <row r="2020" spans="1:9">
      <c r="A2020" s="40">
        <v>2014</v>
      </c>
      <c r="B2020" s="41" t="str">
        <f>IF(Data!B2020:$B$5005&lt;&gt;"",Data!B2020,"")</f>
        <v/>
      </c>
      <c r="C2020" s="41" t="str">
        <f>IF(Data!$B2020:C$5005&lt;&gt;"",Data!C2020,"")</f>
        <v/>
      </c>
      <c r="D2020" s="41" t="str">
        <f>IF(Data!$B2020:D$5005&lt;&gt;"",Data!D2020,"")</f>
        <v/>
      </c>
      <c r="E2020" s="41" t="str">
        <f>IF(Data!$B2020:E$5005&lt;&gt;"",Data!E2020,"")</f>
        <v/>
      </c>
      <c r="F2020" s="41" t="str">
        <f>IF(Data!$B2020:F$5005&lt;&gt;"",Data!F2020,"")</f>
        <v/>
      </c>
      <c r="G2020" s="41" t="str">
        <f>IF(Data!$B2020:G$5005&lt;&gt;"",Data!G2020,"")</f>
        <v/>
      </c>
      <c r="H2020" s="41" t="str">
        <f>IF(Data!$B2020:H$5005&lt;&gt;"",Data!H2020,"")</f>
        <v/>
      </c>
      <c r="I2020" s="41" t="str">
        <f>IF(Data!$B2020:I$5005&lt;&gt;"",Data!I2020,"")</f>
        <v/>
      </c>
    </row>
    <row r="2021" spans="1:9">
      <c r="A2021" s="40">
        <v>2015</v>
      </c>
      <c r="B2021" s="41" t="str">
        <f>IF(Data!B2021:$B$5005&lt;&gt;"",Data!B2021,"")</f>
        <v/>
      </c>
      <c r="C2021" s="41" t="str">
        <f>IF(Data!$B2021:C$5005&lt;&gt;"",Data!C2021,"")</f>
        <v/>
      </c>
      <c r="D2021" s="41" t="str">
        <f>IF(Data!$B2021:D$5005&lt;&gt;"",Data!D2021,"")</f>
        <v/>
      </c>
      <c r="E2021" s="41" t="str">
        <f>IF(Data!$B2021:E$5005&lt;&gt;"",Data!E2021,"")</f>
        <v/>
      </c>
      <c r="F2021" s="41" t="str">
        <f>IF(Data!$B2021:F$5005&lt;&gt;"",Data!F2021,"")</f>
        <v/>
      </c>
      <c r="G2021" s="41" t="str">
        <f>IF(Data!$B2021:G$5005&lt;&gt;"",Data!G2021,"")</f>
        <v/>
      </c>
      <c r="H2021" s="41" t="str">
        <f>IF(Data!$B2021:H$5005&lt;&gt;"",Data!H2021,"")</f>
        <v/>
      </c>
      <c r="I2021" s="41" t="str">
        <f>IF(Data!$B2021:I$5005&lt;&gt;"",Data!I2021,"")</f>
        <v/>
      </c>
    </row>
    <row r="2022" spans="1:9">
      <c r="A2022" s="40">
        <v>2016</v>
      </c>
      <c r="B2022" s="41" t="str">
        <f>IF(Data!B2022:$B$5005&lt;&gt;"",Data!B2022,"")</f>
        <v/>
      </c>
      <c r="C2022" s="41" t="str">
        <f>IF(Data!$B2022:C$5005&lt;&gt;"",Data!C2022,"")</f>
        <v/>
      </c>
      <c r="D2022" s="41" t="str">
        <f>IF(Data!$B2022:D$5005&lt;&gt;"",Data!D2022,"")</f>
        <v/>
      </c>
      <c r="E2022" s="41" t="str">
        <f>IF(Data!$B2022:E$5005&lt;&gt;"",Data!E2022,"")</f>
        <v/>
      </c>
      <c r="F2022" s="41" t="str">
        <f>IF(Data!$B2022:F$5005&lt;&gt;"",Data!F2022,"")</f>
        <v/>
      </c>
      <c r="G2022" s="41" t="str">
        <f>IF(Data!$B2022:G$5005&lt;&gt;"",Data!G2022,"")</f>
        <v/>
      </c>
      <c r="H2022" s="41" t="str">
        <f>IF(Data!$B2022:H$5005&lt;&gt;"",Data!H2022,"")</f>
        <v/>
      </c>
      <c r="I2022" s="41" t="str">
        <f>IF(Data!$B2022:I$5005&lt;&gt;"",Data!I2022,"")</f>
        <v/>
      </c>
    </row>
    <row r="2023" spans="1:9">
      <c r="A2023" s="40">
        <v>2017</v>
      </c>
      <c r="B2023" s="41" t="str">
        <f>IF(Data!B2023:$B$5005&lt;&gt;"",Data!B2023,"")</f>
        <v/>
      </c>
      <c r="C2023" s="41" t="str">
        <f>IF(Data!$B2023:C$5005&lt;&gt;"",Data!C2023,"")</f>
        <v/>
      </c>
      <c r="D2023" s="41" t="str">
        <f>IF(Data!$B2023:D$5005&lt;&gt;"",Data!D2023,"")</f>
        <v/>
      </c>
      <c r="E2023" s="41" t="str">
        <f>IF(Data!$B2023:E$5005&lt;&gt;"",Data!E2023,"")</f>
        <v/>
      </c>
      <c r="F2023" s="41" t="str">
        <f>IF(Data!$B2023:F$5005&lt;&gt;"",Data!F2023,"")</f>
        <v/>
      </c>
      <c r="G2023" s="41" t="str">
        <f>IF(Data!$B2023:G$5005&lt;&gt;"",Data!G2023,"")</f>
        <v/>
      </c>
      <c r="H2023" s="41" t="str">
        <f>IF(Data!$B2023:H$5005&lt;&gt;"",Data!H2023,"")</f>
        <v/>
      </c>
      <c r="I2023" s="41" t="str">
        <f>IF(Data!$B2023:I$5005&lt;&gt;"",Data!I2023,"")</f>
        <v/>
      </c>
    </row>
    <row r="2024" spans="1:9">
      <c r="A2024" s="40">
        <v>2018</v>
      </c>
      <c r="B2024" s="41" t="str">
        <f>IF(Data!B2024:$B$5005&lt;&gt;"",Data!B2024,"")</f>
        <v/>
      </c>
      <c r="C2024" s="41" t="str">
        <f>IF(Data!$B2024:C$5005&lt;&gt;"",Data!C2024,"")</f>
        <v/>
      </c>
      <c r="D2024" s="41" t="str">
        <f>IF(Data!$B2024:D$5005&lt;&gt;"",Data!D2024,"")</f>
        <v/>
      </c>
      <c r="E2024" s="41" t="str">
        <f>IF(Data!$B2024:E$5005&lt;&gt;"",Data!E2024,"")</f>
        <v/>
      </c>
      <c r="F2024" s="41" t="str">
        <f>IF(Data!$B2024:F$5005&lt;&gt;"",Data!F2024,"")</f>
        <v/>
      </c>
      <c r="G2024" s="41" t="str">
        <f>IF(Data!$B2024:G$5005&lt;&gt;"",Data!G2024,"")</f>
        <v/>
      </c>
      <c r="H2024" s="41" t="str">
        <f>IF(Data!$B2024:H$5005&lt;&gt;"",Data!H2024,"")</f>
        <v/>
      </c>
      <c r="I2024" s="41" t="str">
        <f>IF(Data!$B2024:I$5005&lt;&gt;"",Data!I2024,"")</f>
        <v/>
      </c>
    </row>
    <row r="2025" spans="1:9">
      <c r="A2025" s="40">
        <v>2019</v>
      </c>
      <c r="B2025" s="41" t="str">
        <f>IF(Data!B2025:$B$5005&lt;&gt;"",Data!B2025,"")</f>
        <v/>
      </c>
      <c r="C2025" s="41" t="str">
        <f>IF(Data!$B2025:C$5005&lt;&gt;"",Data!C2025,"")</f>
        <v/>
      </c>
      <c r="D2025" s="41" t="str">
        <f>IF(Data!$B2025:D$5005&lt;&gt;"",Data!D2025,"")</f>
        <v/>
      </c>
      <c r="E2025" s="41" t="str">
        <f>IF(Data!$B2025:E$5005&lt;&gt;"",Data!E2025,"")</f>
        <v/>
      </c>
      <c r="F2025" s="41" t="str">
        <f>IF(Data!$B2025:F$5005&lt;&gt;"",Data!F2025,"")</f>
        <v/>
      </c>
      <c r="G2025" s="41" t="str">
        <f>IF(Data!$B2025:G$5005&lt;&gt;"",Data!G2025,"")</f>
        <v/>
      </c>
      <c r="H2025" s="41" t="str">
        <f>IF(Data!$B2025:H$5005&lt;&gt;"",Data!H2025,"")</f>
        <v/>
      </c>
      <c r="I2025" s="41" t="str">
        <f>IF(Data!$B2025:I$5005&lt;&gt;"",Data!I2025,"")</f>
        <v/>
      </c>
    </row>
    <row r="2026" spans="1:9">
      <c r="A2026" s="40">
        <v>2020</v>
      </c>
      <c r="B2026" s="41" t="str">
        <f>IF(Data!B2026:$B$5005&lt;&gt;"",Data!B2026,"")</f>
        <v/>
      </c>
      <c r="C2026" s="41" t="str">
        <f>IF(Data!$B2026:C$5005&lt;&gt;"",Data!C2026,"")</f>
        <v/>
      </c>
      <c r="D2026" s="41" t="str">
        <f>IF(Data!$B2026:D$5005&lt;&gt;"",Data!D2026,"")</f>
        <v/>
      </c>
      <c r="E2026" s="41" t="str">
        <f>IF(Data!$B2026:E$5005&lt;&gt;"",Data!E2026,"")</f>
        <v/>
      </c>
      <c r="F2026" s="41" t="str">
        <f>IF(Data!$B2026:F$5005&lt;&gt;"",Data!F2026,"")</f>
        <v/>
      </c>
      <c r="G2026" s="41" t="str">
        <f>IF(Data!$B2026:G$5005&lt;&gt;"",Data!G2026,"")</f>
        <v/>
      </c>
      <c r="H2026" s="41" t="str">
        <f>IF(Data!$B2026:H$5005&lt;&gt;"",Data!H2026,"")</f>
        <v/>
      </c>
      <c r="I2026" s="41" t="str">
        <f>IF(Data!$B2026:I$5005&lt;&gt;"",Data!I2026,"")</f>
        <v/>
      </c>
    </row>
    <row r="2027" spans="1:9">
      <c r="A2027" s="40">
        <v>2021</v>
      </c>
      <c r="B2027" s="41" t="str">
        <f>IF(Data!B2027:$B$5005&lt;&gt;"",Data!B2027,"")</f>
        <v/>
      </c>
      <c r="C2027" s="41" t="str">
        <f>IF(Data!$B2027:C$5005&lt;&gt;"",Data!C2027,"")</f>
        <v/>
      </c>
      <c r="D2027" s="41" t="str">
        <f>IF(Data!$B2027:D$5005&lt;&gt;"",Data!D2027,"")</f>
        <v/>
      </c>
      <c r="E2027" s="41" t="str">
        <f>IF(Data!$B2027:E$5005&lt;&gt;"",Data!E2027,"")</f>
        <v/>
      </c>
      <c r="F2027" s="41" t="str">
        <f>IF(Data!$B2027:F$5005&lt;&gt;"",Data!F2027,"")</f>
        <v/>
      </c>
      <c r="G2027" s="41" t="str">
        <f>IF(Data!$B2027:G$5005&lt;&gt;"",Data!G2027,"")</f>
        <v/>
      </c>
      <c r="H2027" s="41" t="str">
        <f>IF(Data!$B2027:H$5005&lt;&gt;"",Data!H2027,"")</f>
        <v/>
      </c>
      <c r="I2027" s="41" t="str">
        <f>IF(Data!$B2027:I$5005&lt;&gt;"",Data!I2027,"")</f>
        <v/>
      </c>
    </row>
    <row r="2028" spans="1:9">
      <c r="A2028" s="40">
        <v>2022</v>
      </c>
      <c r="B2028" s="41" t="str">
        <f>IF(Data!B2028:$B$5005&lt;&gt;"",Data!B2028,"")</f>
        <v/>
      </c>
      <c r="C2028" s="41" t="str">
        <f>IF(Data!$B2028:C$5005&lt;&gt;"",Data!C2028,"")</f>
        <v/>
      </c>
      <c r="D2028" s="41" t="str">
        <f>IF(Data!$B2028:D$5005&lt;&gt;"",Data!D2028,"")</f>
        <v/>
      </c>
      <c r="E2028" s="41" t="str">
        <f>IF(Data!$B2028:E$5005&lt;&gt;"",Data!E2028,"")</f>
        <v/>
      </c>
      <c r="F2028" s="41" t="str">
        <f>IF(Data!$B2028:F$5005&lt;&gt;"",Data!F2028,"")</f>
        <v/>
      </c>
      <c r="G2028" s="41" t="str">
        <f>IF(Data!$B2028:G$5005&lt;&gt;"",Data!G2028,"")</f>
        <v/>
      </c>
      <c r="H2028" s="41" t="str">
        <f>IF(Data!$B2028:H$5005&lt;&gt;"",Data!H2028,"")</f>
        <v/>
      </c>
      <c r="I2028" s="41" t="str">
        <f>IF(Data!$B2028:I$5005&lt;&gt;"",Data!I2028,"")</f>
        <v/>
      </c>
    </row>
    <row r="2029" spans="1:9">
      <c r="A2029" s="40">
        <v>2023</v>
      </c>
      <c r="B2029" s="41" t="str">
        <f>IF(Data!B2029:$B$5005&lt;&gt;"",Data!B2029,"")</f>
        <v/>
      </c>
      <c r="C2029" s="41" t="str">
        <f>IF(Data!$B2029:C$5005&lt;&gt;"",Data!C2029,"")</f>
        <v/>
      </c>
      <c r="D2029" s="41" t="str">
        <f>IF(Data!$B2029:D$5005&lt;&gt;"",Data!D2029,"")</f>
        <v/>
      </c>
      <c r="E2029" s="41" t="str">
        <f>IF(Data!$B2029:E$5005&lt;&gt;"",Data!E2029,"")</f>
        <v/>
      </c>
      <c r="F2029" s="41" t="str">
        <f>IF(Data!$B2029:F$5005&lt;&gt;"",Data!F2029,"")</f>
        <v/>
      </c>
      <c r="G2029" s="41" t="str">
        <f>IF(Data!$B2029:G$5005&lt;&gt;"",Data!G2029,"")</f>
        <v/>
      </c>
      <c r="H2029" s="41" t="str">
        <f>IF(Data!$B2029:H$5005&lt;&gt;"",Data!H2029,"")</f>
        <v/>
      </c>
      <c r="I2029" s="41" t="str">
        <f>IF(Data!$B2029:I$5005&lt;&gt;"",Data!I2029,"")</f>
        <v/>
      </c>
    </row>
    <row r="2030" spans="1:9">
      <c r="A2030" s="40">
        <v>2024</v>
      </c>
      <c r="B2030" s="41" t="str">
        <f>IF(Data!B2030:$B$5005&lt;&gt;"",Data!B2030,"")</f>
        <v/>
      </c>
      <c r="C2030" s="41" t="str">
        <f>IF(Data!$B2030:C$5005&lt;&gt;"",Data!C2030,"")</f>
        <v/>
      </c>
      <c r="D2030" s="41" t="str">
        <f>IF(Data!$B2030:D$5005&lt;&gt;"",Data!D2030,"")</f>
        <v/>
      </c>
      <c r="E2030" s="41" t="str">
        <f>IF(Data!$B2030:E$5005&lt;&gt;"",Data!E2030,"")</f>
        <v/>
      </c>
      <c r="F2030" s="41" t="str">
        <f>IF(Data!$B2030:F$5005&lt;&gt;"",Data!F2030,"")</f>
        <v/>
      </c>
      <c r="G2030" s="41" t="str">
        <f>IF(Data!$B2030:G$5005&lt;&gt;"",Data!G2030,"")</f>
        <v/>
      </c>
      <c r="H2030" s="41" t="str">
        <f>IF(Data!$B2030:H$5005&lt;&gt;"",Data!H2030,"")</f>
        <v/>
      </c>
      <c r="I2030" s="41" t="str">
        <f>IF(Data!$B2030:I$5005&lt;&gt;"",Data!I2030,"")</f>
        <v/>
      </c>
    </row>
    <row r="2031" spans="1:9">
      <c r="A2031" s="40">
        <v>2025</v>
      </c>
      <c r="B2031" s="41" t="str">
        <f>IF(Data!B2031:$B$5005&lt;&gt;"",Data!B2031,"")</f>
        <v/>
      </c>
      <c r="C2031" s="41" t="str">
        <f>IF(Data!$B2031:C$5005&lt;&gt;"",Data!C2031,"")</f>
        <v/>
      </c>
      <c r="D2031" s="41" t="str">
        <f>IF(Data!$B2031:D$5005&lt;&gt;"",Data!D2031,"")</f>
        <v/>
      </c>
      <c r="E2031" s="41" t="str">
        <f>IF(Data!$B2031:E$5005&lt;&gt;"",Data!E2031,"")</f>
        <v/>
      </c>
      <c r="F2031" s="41" t="str">
        <f>IF(Data!$B2031:F$5005&lt;&gt;"",Data!F2031,"")</f>
        <v/>
      </c>
      <c r="G2031" s="41" t="str">
        <f>IF(Data!$B2031:G$5005&lt;&gt;"",Data!G2031,"")</f>
        <v/>
      </c>
      <c r="H2031" s="41" t="str">
        <f>IF(Data!$B2031:H$5005&lt;&gt;"",Data!H2031,"")</f>
        <v/>
      </c>
      <c r="I2031" s="41" t="str">
        <f>IF(Data!$B2031:I$5005&lt;&gt;"",Data!I2031,"")</f>
        <v/>
      </c>
    </row>
    <row r="2032" spans="1:9">
      <c r="A2032" s="40">
        <v>2026</v>
      </c>
      <c r="B2032" s="41" t="str">
        <f>IF(Data!B2032:$B$5005&lt;&gt;"",Data!B2032,"")</f>
        <v/>
      </c>
      <c r="C2032" s="41" t="str">
        <f>IF(Data!$B2032:C$5005&lt;&gt;"",Data!C2032,"")</f>
        <v/>
      </c>
      <c r="D2032" s="41" t="str">
        <f>IF(Data!$B2032:D$5005&lt;&gt;"",Data!D2032,"")</f>
        <v/>
      </c>
      <c r="E2032" s="41" t="str">
        <f>IF(Data!$B2032:E$5005&lt;&gt;"",Data!E2032,"")</f>
        <v/>
      </c>
      <c r="F2032" s="41" t="str">
        <f>IF(Data!$B2032:F$5005&lt;&gt;"",Data!F2032,"")</f>
        <v/>
      </c>
      <c r="G2032" s="41" t="str">
        <f>IF(Data!$B2032:G$5005&lt;&gt;"",Data!G2032,"")</f>
        <v/>
      </c>
      <c r="H2032" s="41" t="str">
        <f>IF(Data!$B2032:H$5005&lt;&gt;"",Data!H2032,"")</f>
        <v/>
      </c>
      <c r="I2032" s="41" t="str">
        <f>IF(Data!$B2032:I$5005&lt;&gt;"",Data!I2032,"")</f>
        <v/>
      </c>
    </row>
    <row r="2033" spans="1:9">
      <c r="A2033" s="40">
        <v>2027</v>
      </c>
      <c r="B2033" s="41" t="str">
        <f>IF(Data!B2033:$B$5005&lt;&gt;"",Data!B2033,"")</f>
        <v/>
      </c>
      <c r="C2033" s="41" t="str">
        <f>IF(Data!$B2033:C$5005&lt;&gt;"",Data!C2033,"")</f>
        <v/>
      </c>
      <c r="D2033" s="41" t="str">
        <f>IF(Data!$B2033:D$5005&lt;&gt;"",Data!D2033,"")</f>
        <v/>
      </c>
      <c r="E2033" s="41" t="str">
        <f>IF(Data!$B2033:E$5005&lt;&gt;"",Data!E2033,"")</f>
        <v/>
      </c>
      <c r="F2033" s="41" t="str">
        <f>IF(Data!$B2033:F$5005&lt;&gt;"",Data!F2033,"")</f>
        <v/>
      </c>
      <c r="G2033" s="41" t="str">
        <f>IF(Data!$B2033:G$5005&lt;&gt;"",Data!G2033,"")</f>
        <v/>
      </c>
      <c r="H2033" s="41" t="str">
        <f>IF(Data!$B2033:H$5005&lt;&gt;"",Data!H2033,"")</f>
        <v/>
      </c>
      <c r="I2033" s="41" t="str">
        <f>IF(Data!$B2033:I$5005&lt;&gt;"",Data!I2033,"")</f>
        <v/>
      </c>
    </row>
    <row r="2034" spans="1:9">
      <c r="A2034" s="40">
        <v>2028</v>
      </c>
      <c r="B2034" s="41" t="str">
        <f>IF(Data!B2034:$B$5005&lt;&gt;"",Data!B2034,"")</f>
        <v/>
      </c>
      <c r="C2034" s="41" t="str">
        <f>IF(Data!$B2034:C$5005&lt;&gt;"",Data!C2034,"")</f>
        <v/>
      </c>
      <c r="D2034" s="41" t="str">
        <f>IF(Data!$B2034:D$5005&lt;&gt;"",Data!D2034,"")</f>
        <v/>
      </c>
      <c r="E2034" s="41" t="str">
        <f>IF(Data!$B2034:E$5005&lt;&gt;"",Data!E2034,"")</f>
        <v/>
      </c>
      <c r="F2034" s="41" t="str">
        <f>IF(Data!$B2034:F$5005&lt;&gt;"",Data!F2034,"")</f>
        <v/>
      </c>
      <c r="G2034" s="41" t="str">
        <f>IF(Data!$B2034:G$5005&lt;&gt;"",Data!G2034,"")</f>
        <v/>
      </c>
      <c r="H2034" s="41" t="str">
        <f>IF(Data!$B2034:H$5005&lt;&gt;"",Data!H2034,"")</f>
        <v/>
      </c>
      <c r="I2034" s="41" t="str">
        <f>IF(Data!$B2034:I$5005&lt;&gt;"",Data!I2034,"")</f>
        <v/>
      </c>
    </row>
    <row r="2035" spans="1:9">
      <c r="A2035" s="40">
        <v>2029</v>
      </c>
      <c r="B2035" s="41" t="str">
        <f>IF(Data!B2035:$B$5005&lt;&gt;"",Data!B2035,"")</f>
        <v/>
      </c>
      <c r="C2035" s="41" t="str">
        <f>IF(Data!$B2035:C$5005&lt;&gt;"",Data!C2035,"")</f>
        <v/>
      </c>
      <c r="D2035" s="41" t="str">
        <f>IF(Data!$B2035:D$5005&lt;&gt;"",Data!D2035,"")</f>
        <v/>
      </c>
      <c r="E2035" s="41" t="str">
        <f>IF(Data!$B2035:E$5005&lt;&gt;"",Data!E2035,"")</f>
        <v/>
      </c>
      <c r="F2035" s="41" t="str">
        <f>IF(Data!$B2035:F$5005&lt;&gt;"",Data!F2035,"")</f>
        <v/>
      </c>
      <c r="G2035" s="41" t="str">
        <f>IF(Data!$B2035:G$5005&lt;&gt;"",Data!G2035,"")</f>
        <v/>
      </c>
      <c r="H2035" s="41" t="str">
        <f>IF(Data!$B2035:H$5005&lt;&gt;"",Data!H2035,"")</f>
        <v/>
      </c>
      <c r="I2035" s="41" t="str">
        <f>IF(Data!$B2035:I$5005&lt;&gt;"",Data!I2035,"")</f>
        <v/>
      </c>
    </row>
    <row r="2036" spans="1:9">
      <c r="A2036" s="40">
        <v>2030</v>
      </c>
      <c r="B2036" s="41" t="str">
        <f>IF(Data!B2036:$B$5005&lt;&gt;"",Data!B2036,"")</f>
        <v/>
      </c>
      <c r="C2036" s="41" t="str">
        <f>IF(Data!$B2036:C$5005&lt;&gt;"",Data!C2036,"")</f>
        <v/>
      </c>
      <c r="D2036" s="41" t="str">
        <f>IF(Data!$B2036:D$5005&lt;&gt;"",Data!D2036,"")</f>
        <v/>
      </c>
      <c r="E2036" s="41" t="str">
        <f>IF(Data!$B2036:E$5005&lt;&gt;"",Data!E2036,"")</f>
        <v/>
      </c>
      <c r="F2036" s="41" t="str">
        <f>IF(Data!$B2036:F$5005&lt;&gt;"",Data!F2036,"")</f>
        <v/>
      </c>
      <c r="G2036" s="41" t="str">
        <f>IF(Data!$B2036:G$5005&lt;&gt;"",Data!G2036,"")</f>
        <v/>
      </c>
      <c r="H2036" s="41" t="str">
        <f>IF(Data!$B2036:H$5005&lt;&gt;"",Data!H2036,"")</f>
        <v/>
      </c>
      <c r="I2036" s="41" t="str">
        <f>IF(Data!$B2036:I$5005&lt;&gt;"",Data!I2036,"")</f>
        <v/>
      </c>
    </row>
    <row r="2037" spans="1:9">
      <c r="A2037" s="40">
        <v>2031</v>
      </c>
      <c r="B2037" s="41" t="str">
        <f>IF(Data!B2037:$B$5005&lt;&gt;"",Data!B2037,"")</f>
        <v/>
      </c>
      <c r="C2037" s="41" t="str">
        <f>IF(Data!$B2037:C$5005&lt;&gt;"",Data!C2037,"")</f>
        <v/>
      </c>
      <c r="D2037" s="41" t="str">
        <f>IF(Data!$B2037:D$5005&lt;&gt;"",Data!D2037,"")</f>
        <v/>
      </c>
      <c r="E2037" s="41" t="str">
        <f>IF(Data!$B2037:E$5005&lt;&gt;"",Data!E2037,"")</f>
        <v/>
      </c>
      <c r="F2037" s="41" t="str">
        <f>IF(Data!$B2037:F$5005&lt;&gt;"",Data!F2037,"")</f>
        <v/>
      </c>
      <c r="G2037" s="41" t="str">
        <f>IF(Data!$B2037:G$5005&lt;&gt;"",Data!G2037,"")</f>
        <v/>
      </c>
      <c r="H2037" s="41" t="str">
        <f>IF(Data!$B2037:H$5005&lt;&gt;"",Data!H2037,"")</f>
        <v/>
      </c>
      <c r="I2037" s="41" t="str">
        <f>IF(Data!$B2037:I$5005&lt;&gt;"",Data!I2037,"")</f>
        <v/>
      </c>
    </row>
    <row r="2038" spans="1:9">
      <c r="A2038" s="40">
        <v>2032</v>
      </c>
      <c r="B2038" s="41" t="str">
        <f>IF(Data!B2038:$B$5005&lt;&gt;"",Data!B2038,"")</f>
        <v/>
      </c>
      <c r="C2038" s="41" t="str">
        <f>IF(Data!$B2038:C$5005&lt;&gt;"",Data!C2038,"")</f>
        <v/>
      </c>
      <c r="D2038" s="41" t="str">
        <f>IF(Data!$B2038:D$5005&lt;&gt;"",Data!D2038,"")</f>
        <v/>
      </c>
      <c r="E2038" s="41" t="str">
        <f>IF(Data!$B2038:E$5005&lt;&gt;"",Data!E2038,"")</f>
        <v/>
      </c>
      <c r="F2038" s="41" t="str">
        <f>IF(Data!$B2038:F$5005&lt;&gt;"",Data!F2038,"")</f>
        <v/>
      </c>
      <c r="G2038" s="41" t="str">
        <f>IF(Data!$B2038:G$5005&lt;&gt;"",Data!G2038,"")</f>
        <v/>
      </c>
      <c r="H2038" s="41" t="str">
        <f>IF(Data!$B2038:H$5005&lt;&gt;"",Data!H2038,"")</f>
        <v/>
      </c>
      <c r="I2038" s="41" t="str">
        <f>IF(Data!$B2038:I$5005&lt;&gt;"",Data!I2038,"")</f>
        <v/>
      </c>
    </row>
    <row r="2039" spans="1:9">
      <c r="A2039" s="40">
        <v>2033</v>
      </c>
      <c r="B2039" s="41" t="str">
        <f>IF(Data!B2039:$B$5005&lt;&gt;"",Data!B2039,"")</f>
        <v/>
      </c>
      <c r="C2039" s="41" t="str">
        <f>IF(Data!$B2039:C$5005&lt;&gt;"",Data!C2039,"")</f>
        <v/>
      </c>
      <c r="D2039" s="41" t="str">
        <f>IF(Data!$B2039:D$5005&lt;&gt;"",Data!D2039,"")</f>
        <v/>
      </c>
      <c r="E2039" s="41" t="str">
        <f>IF(Data!$B2039:E$5005&lt;&gt;"",Data!E2039,"")</f>
        <v/>
      </c>
      <c r="F2039" s="41" t="str">
        <f>IF(Data!$B2039:F$5005&lt;&gt;"",Data!F2039,"")</f>
        <v/>
      </c>
      <c r="G2039" s="41" t="str">
        <f>IF(Data!$B2039:G$5005&lt;&gt;"",Data!G2039,"")</f>
        <v/>
      </c>
      <c r="H2039" s="41" t="str">
        <f>IF(Data!$B2039:H$5005&lt;&gt;"",Data!H2039,"")</f>
        <v/>
      </c>
      <c r="I2039" s="41" t="str">
        <f>IF(Data!$B2039:I$5005&lt;&gt;"",Data!I2039,"")</f>
        <v/>
      </c>
    </row>
    <row r="2040" spans="1:9">
      <c r="A2040" s="40">
        <v>2034</v>
      </c>
      <c r="B2040" s="41" t="str">
        <f>IF(Data!B2040:$B$5005&lt;&gt;"",Data!B2040,"")</f>
        <v/>
      </c>
      <c r="C2040" s="41" t="str">
        <f>IF(Data!$B2040:C$5005&lt;&gt;"",Data!C2040,"")</f>
        <v/>
      </c>
      <c r="D2040" s="41" t="str">
        <f>IF(Data!$B2040:D$5005&lt;&gt;"",Data!D2040,"")</f>
        <v/>
      </c>
      <c r="E2040" s="41" t="str">
        <f>IF(Data!$B2040:E$5005&lt;&gt;"",Data!E2040,"")</f>
        <v/>
      </c>
      <c r="F2040" s="41" t="str">
        <f>IF(Data!$B2040:F$5005&lt;&gt;"",Data!F2040,"")</f>
        <v/>
      </c>
      <c r="G2040" s="41" t="str">
        <f>IF(Data!$B2040:G$5005&lt;&gt;"",Data!G2040,"")</f>
        <v/>
      </c>
      <c r="H2040" s="41" t="str">
        <f>IF(Data!$B2040:H$5005&lt;&gt;"",Data!H2040,"")</f>
        <v/>
      </c>
      <c r="I2040" s="41" t="str">
        <f>IF(Data!$B2040:I$5005&lt;&gt;"",Data!I2040,"")</f>
        <v/>
      </c>
    </row>
    <row r="2041" spans="1:9">
      <c r="A2041" s="40">
        <v>2035</v>
      </c>
      <c r="B2041" s="41" t="str">
        <f>IF(Data!B2041:$B$5005&lt;&gt;"",Data!B2041,"")</f>
        <v/>
      </c>
      <c r="C2041" s="41" t="str">
        <f>IF(Data!$B2041:C$5005&lt;&gt;"",Data!C2041,"")</f>
        <v/>
      </c>
      <c r="D2041" s="41" t="str">
        <f>IF(Data!$B2041:D$5005&lt;&gt;"",Data!D2041,"")</f>
        <v/>
      </c>
      <c r="E2041" s="41" t="str">
        <f>IF(Data!$B2041:E$5005&lt;&gt;"",Data!E2041,"")</f>
        <v/>
      </c>
      <c r="F2041" s="41" t="str">
        <f>IF(Data!$B2041:F$5005&lt;&gt;"",Data!F2041,"")</f>
        <v/>
      </c>
      <c r="G2041" s="41" t="str">
        <f>IF(Data!$B2041:G$5005&lt;&gt;"",Data!G2041,"")</f>
        <v/>
      </c>
      <c r="H2041" s="41" t="str">
        <f>IF(Data!$B2041:H$5005&lt;&gt;"",Data!H2041,"")</f>
        <v/>
      </c>
      <c r="I2041" s="41" t="str">
        <f>IF(Data!$B2041:I$5005&lt;&gt;"",Data!I2041,"")</f>
        <v/>
      </c>
    </row>
    <row r="2042" spans="1:9">
      <c r="A2042" s="40">
        <v>2036</v>
      </c>
      <c r="B2042" s="41" t="str">
        <f>IF(Data!B2042:$B$5005&lt;&gt;"",Data!B2042,"")</f>
        <v/>
      </c>
      <c r="C2042" s="41" t="str">
        <f>IF(Data!$B2042:C$5005&lt;&gt;"",Data!C2042,"")</f>
        <v/>
      </c>
      <c r="D2042" s="41" t="str">
        <f>IF(Data!$B2042:D$5005&lt;&gt;"",Data!D2042,"")</f>
        <v/>
      </c>
      <c r="E2042" s="41" t="str">
        <f>IF(Data!$B2042:E$5005&lt;&gt;"",Data!E2042,"")</f>
        <v/>
      </c>
      <c r="F2042" s="41" t="str">
        <f>IF(Data!$B2042:F$5005&lt;&gt;"",Data!F2042,"")</f>
        <v/>
      </c>
      <c r="G2042" s="41" t="str">
        <f>IF(Data!$B2042:G$5005&lt;&gt;"",Data!G2042,"")</f>
        <v/>
      </c>
      <c r="H2042" s="41" t="str">
        <f>IF(Data!$B2042:H$5005&lt;&gt;"",Data!H2042,"")</f>
        <v/>
      </c>
      <c r="I2042" s="41" t="str">
        <f>IF(Data!$B2042:I$5005&lt;&gt;"",Data!I2042,"")</f>
        <v/>
      </c>
    </row>
    <row r="2043" spans="1:9">
      <c r="A2043" s="40">
        <v>2037</v>
      </c>
      <c r="B2043" s="41" t="str">
        <f>IF(Data!B2043:$B$5005&lt;&gt;"",Data!B2043,"")</f>
        <v/>
      </c>
      <c r="C2043" s="41" t="str">
        <f>IF(Data!$B2043:C$5005&lt;&gt;"",Data!C2043,"")</f>
        <v/>
      </c>
      <c r="D2043" s="41" t="str">
        <f>IF(Data!$B2043:D$5005&lt;&gt;"",Data!D2043,"")</f>
        <v/>
      </c>
      <c r="E2043" s="41" t="str">
        <f>IF(Data!$B2043:E$5005&lt;&gt;"",Data!E2043,"")</f>
        <v/>
      </c>
      <c r="F2043" s="41" t="str">
        <f>IF(Data!$B2043:F$5005&lt;&gt;"",Data!F2043,"")</f>
        <v/>
      </c>
      <c r="G2043" s="41" t="str">
        <f>IF(Data!$B2043:G$5005&lt;&gt;"",Data!G2043,"")</f>
        <v/>
      </c>
      <c r="H2043" s="41" t="str">
        <f>IF(Data!$B2043:H$5005&lt;&gt;"",Data!H2043,"")</f>
        <v/>
      </c>
      <c r="I2043" s="41" t="str">
        <f>IF(Data!$B2043:I$5005&lt;&gt;"",Data!I2043,"")</f>
        <v/>
      </c>
    </row>
    <row r="2044" spans="1:9">
      <c r="A2044" s="40">
        <v>2038</v>
      </c>
      <c r="B2044" s="41" t="str">
        <f>IF(Data!B2044:$B$5005&lt;&gt;"",Data!B2044,"")</f>
        <v/>
      </c>
      <c r="C2044" s="41" t="str">
        <f>IF(Data!$B2044:C$5005&lt;&gt;"",Data!C2044,"")</f>
        <v/>
      </c>
      <c r="D2044" s="41" t="str">
        <f>IF(Data!$B2044:D$5005&lt;&gt;"",Data!D2044,"")</f>
        <v/>
      </c>
      <c r="E2044" s="41" t="str">
        <f>IF(Data!$B2044:E$5005&lt;&gt;"",Data!E2044,"")</f>
        <v/>
      </c>
      <c r="F2044" s="41" t="str">
        <f>IF(Data!$B2044:F$5005&lt;&gt;"",Data!F2044,"")</f>
        <v/>
      </c>
      <c r="G2044" s="41" t="str">
        <f>IF(Data!$B2044:G$5005&lt;&gt;"",Data!G2044,"")</f>
        <v/>
      </c>
      <c r="H2044" s="41" t="str">
        <f>IF(Data!$B2044:H$5005&lt;&gt;"",Data!H2044,"")</f>
        <v/>
      </c>
      <c r="I2044" s="41" t="str">
        <f>IF(Data!$B2044:I$5005&lt;&gt;"",Data!I2044,"")</f>
        <v/>
      </c>
    </row>
    <row r="2045" spans="1:9">
      <c r="A2045" s="40">
        <v>2039</v>
      </c>
      <c r="B2045" s="41" t="str">
        <f>IF(Data!B2045:$B$5005&lt;&gt;"",Data!B2045,"")</f>
        <v/>
      </c>
      <c r="C2045" s="41" t="str">
        <f>IF(Data!$B2045:C$5005&lt;&gt;"",Data!C2045,"")</f>
        <v/>
      </c>
      <c r="D2045" s="41" t="str">
        <f>IF(Data!$B2045:D$5005&lt;&gt;"",Data!D2045,"")</f>
        <v/>
      </c>
      <c r="E2045" s="41" t="str">
        <f>IF(Data!$B2045:E$5005&lt;&gt;"",Data!E2045,"")</f>
        <v/>
      </c>
      <c r="F2045" s="41" t="str">
        <f>IF(Data!$B2045:F$5005&lt;&gt;"",Data!F2045,"")</f>
        <v/>
      </c>
      <c r="G2045" s="41" t="str">
        <f>IF(Data!$B2045:G$5005&lt;&gt;"",Data!G2045,"")</f>
        <v/>
      </c>
      <c r="H2045" s="41" t="str">
        <f>IF(Data!$B2045:H$5005&lt;&gt;"",Data!H2045,"")</f>
        <v/>
      </c>
      <c r="I2045" s="41" t="str">
        <f>IF(Data!$B2045:I$5005&lt;&gt;"",Data!I2045,"")</f>
        <v/>
      </c>
    </row>
    <row r="2046" spans="1:9">
      <c r="A2046" s="40">
        <v>2040</v>
      </c>
      <c r="B2046" s="41" t="str">
        <f>IF(Data!B2046:$B$5005&lt;&gt;"",Data!B2046,"")</f>
        <v/>
      </c>
      <c r="C2046" s="41" t="str">
        <f>IF(Data!$B2046:C$5005&lt;&gt;"",Data!C2046,"")</f>
        <v/>
      </c>
      <c r="D2046" s="41" t="str">
        <f>IF(Data!$B2046:D$5005&lt;&gt;"",Data!D2046,"")</f>
        <v/>
      </c>
      <c r="E2046" s="41" t="str">
        <f>IF(Data!$B2046:E$5005&lt;&gt;"",Data!E2046,"")</f>
        <v/>
      </c>
      <c r="F2046" s="41" t="str">
        <f>IF(Data!$B2046:F$5005&lt;&gt;"",Data!F2046,"")</f>
        <v/>
      </c>
      <c r="G2046" s="41" t="str">
        <f>IF(Data!$B2046:G$5005&lt;&gt;"",Data!G2046,"")</f>
        <v/>
      </c>
      <c r="H2046" s="41" t="str">
        <f>IF(Data!$B2046:H$5005&lt;&gt;"",Data!H2046,"")</f>
        <v/>
      </c>
      <c r="I2046" s="41" t="str">
        <f>IF(Data!$B2046:I$5005&lt;&gt;"",Data!I2046,"")</f>
        <v/>
      </c>
    </row>
    <row r="2047" spans="1:9">
      <c r="A2047" s="40">
        <v>2041</v>
      </c>
      <c r="B2047" s="41" t="str">
        <f>IF(Data!B2047:$B$5005&lt;&gt;"",Data!B2047,"")</f>
        <v/>
      </c>
      <c r="C2047" s="41" t="str">
        <f>IF(Data!$B2047:C$5005&lt;&gt;"",Data!C2047,"")</f>
        <v/>
      </c>
      <c r="D2047" s="41" t="str">
        <f>IF(Data!$B2047:D$5005&lt;&gt;"",Data!D2047,"")</f>
        <v/>
      </c>
      <c r="E2047" s="41" t="str">
        <f>IF(Data!$B2047:E$5005&lt;&gt;"",Data!E2047,"")</f>
        <v/>
      </c>
      <c r="F2047" s="41" t="str">
        <f>IF(Data!$B2047:F$5005&lt;&gt;"",Data!F2047,"")</f>
        <v/>
      </c>
      <c r="G2047" s="41" t="str">
        <f>IF(Data!$B2047:G$5005&lt;&gt;"",Data!G2047,"")</f>
        <v/>
      </c>
      <c r="H2047" s="41" t="str">
        <f>IF(Data!$B2047:H$5005&lt;&gt;"",Data!H2047,"")</f>
        <v/>
      </c>
      <c r="I2047" s="41" t="str">
        <f>IF(Data!$B2047:I$5005&lt;&gt;"",Data!I2047,"")</f>
        <v/>
      </c>
    </row>
    <row r="2048" spans="1:9">
      <c r="A2048" s="40">
        <v>2042</v>
      </c>
      <c r="B2048" s="41" t="str">
        <f>IF(Data!B2048:$B$5005&lt;&gt;"",Data!B2048,"")</f>
        <v/>
      </c>
      <c r="C2048" s="41" t="str">
        <f>IF(Data!$B2048:C$5005&lt;&gt;"",Data!C2048,"")</f>
        <v/>
      </c>
      <c r="D2048" s="41" t="str">
        <f>IF(Data!$B2048:D$5005&lt;&gt;"",Data!D2048,"")</f>
        <v/>
      </c>
      <c r="E2048" s="41" t="str">
        <f>IF(Data!$B2048:E$5005&lt;&gt;"",Data!E2048,"")</f>
        <v/>
      </c>
      <c r="F2048" s="41" t="str">
        <f>IF(Data!$B2048:F$5005&lt;&gt;"",Data!F2048,"")</f>
        <v/>
      </c>
      <c r="G2048" s="41" t="str">
        <f>IF(Data!$B2048:G$5005&lt;&gt;"",Data!G2048,"")</f>
        <v/>
      </c>
      <c r="H2048" s="41" t="str">
        <f>IF(Data!$B2048:H$5005&lt;&gt;"",Data!H2048,"")</f>
        <v/>
      </c>
      <c r="I2048" s="41" t="str">
        <f>IF(Data!$B2048:I$5005&lt;&gt;"",Data!I2048,"")</f>
        <v/>
      </c>
    </row>
    <row r="2049" spans="1:9">
      <c r="A2049" s="40">
        <v>2043</v>
      </c>
      <c r="B2049" s="41" t="str">
        <f>IF(Data!B2049:$B$5005&lt;&gt;"",Data!B2049,"")</f>
        <v/>
      </c>
      <c r="C2049" s="41" t="str">
        <f>IF(Data!$B2049:C$5005&lt;&gt;"",Data!C2049,"")</f>
        <v/>
      </c>
      <c r="D2049" s="41" t="str">
        <f>IF(Data!$B2049:D$5005&lt;&gt;"",Data!D2049,"")</f>
        <v/>
      </c>
      <c r="E2049" s="41" t="str">
        <f>IF(Data!$B2049:E$5005&lt;&gt;"",Data!E2049,"")</f>
        <v/>
      </c>
      <c r="F2049" s="41" t="str">
        <f>IF(Data!$B2049:F$5005&lt;&gt;"",Data!F2049,"")</f>
        <v/>
      </c>
      <c r="G2049" s="41" t="str">
        <f>IF(Data!$B2049:G$5005&lt;&gt;"",Data!G2049,"")</f>
        <v/>
      </c>
      <c r="H2049" s="41" t="str">
        <f>IF(Data!$B2049:H$5005&lt;&gt;"",Data!H2049,"")</f>
        <v/>
      </c>
      <c r="I2049" s="41" t="str">
        <f>IF(Data!$B2049:I$5005&lt;&gt;"",Data!I2049,"")</f>
        <v/>
      </c>
    </row>
    <row r="2050" spans="1:9">
      <c r="A2050" s="40">
        <v>2044</v>
      </c>
      <c r="B2050" s="41" t="str">
        <f>IF(Data!B2050:$B$5005&lt;&gt;"",Data!B2050,"")</f>
        <v/>
      </c>
      <c r="C2050" s="41" t="str">
        <f>IF(Data!$B2050:C$5005&lt;&gt;"",Data!C2050,"")</f>
        <v/>
      </c>
      <c r="D2050" s="41" t="str">
        <f>IF(Data!$B2050:D$5005&lt;&gt;"",Data!D2050,"")</f>
        <v/>
      </c>
      <c r="E2050" s="41" t="str">
        <f>IF(Data!$B2050:E$5005&lt;&gt;"",Data!E2050,"")</f>
        <v/>
      </c>
      <c r="F2050" s="41" t="str">
        <f>IF(Data!$B2050:F$5005&lt;&gt;"",Data!F2050,"")</f>
        <v/>
      </c>
      <c r="G2050" s="41" t="str">
        <f>IF(Data!$B2050:G$5005&lt;&gt;"",Data!G2050,"")</f>
        <v/>
      </c>
      <c r="H2050" s="41" t="str">
        <f>IF(Data!$B2050:H$5005&lt;&gt;"",Data!H2050,"")</f>
        <v/>
      </c>
      <c r="I2050" s="41" t="str">
        <f>IF(Data!$B2050:I$5005&lt;&gt;"",Data!I2050,"")</f>
        <v/>
      </c>
    </row>
    <row r="2051" spans="1:9">
      <c r="A2051" s="40">
        <v>2045</v>
      </c>
      <c r="B2051" s="41" t="str">
        <f>IF(Data!B2051:$B$5005&lt;&gt;"",Data!B2051,"")</f>
        <v/>
      </c>
      <c r="C2051" s="41" t="str">
        <f>IF(Data!$B2051:C$5005&lt;&gt;"",Data!C2051,"")</f>
        <v/>
      </c>
      <c r="D2051" s="41" t="str">
        <f>IF(Data!$B2051:D$5005&lt;&gt;"",Data!D2051,"")</f>
        <v/>
      </c>
      <c r="E2051" s="41" t="str">
        <f>IF(Data!$B2051:E$5005&lt;&gt;"",Data!E2051,"")</f>
        <v/>
      </c>
      <c r="F2051" s="41" t="str">
        <f>IF(Data!$B2051:F$5005&lt;&gt;"",Data!F2051,"")</f>
        <v/>
      </c>
      <c r="G2051" s="41" t="str">
        <f>IF(Data!$B2051:G$5005&lt;&gt;"",Data!G2051,"")</f>
        <v/>
      </c>
      <c r="H2051" s="41" t="str">
        <f>IF(Data!$B2051:H$5005&lt;&gt;"",Data!H2051,"")</f>
        <v/>
      </c>
      <c r="I2051" s="41" t="str">
        <f>IF(Data!$B2051:I$5005&lt;&gt;"",Data!I2051,"")</f>
        <v/>
      </c>
    </row>
    <row r="2052" spans="1:9">
      <c r="A2052" s="40">
        <v>2046</v>
      </c>
      <c r="B2052" s="41" t="str">
        <f>IF(Data!B2052:$B$5005&lt;&gt;"",Data!B2052,"")</f>
        <v/>
      </c>
      <c r="C2052" s="41" t="str">
        <f>IF(Data!$B2052:C$5005&lt;&gt;"",Data!C2052,"")</f>
        <v/>
      </c>
      <c r="D2052" s="41" t="str">
        <f>IF(Data!$B2052:D$5005&lt;&gt;"",Data!D2052,"")</f>
        <v/>
      </c>
      <c r="E2052" s="41" t="str">
        <f>IF(Data!$B2052:E$5005&lt;&gt;"",Data!E2052,"")</f>
        <v/>
      </c>
      <c r="F2052" s="41" t="str">
        <f>IF(Data!$B2052:F$5005&lt;&gt;"",Data!F2052,"")</f>
        <v/>
      </c>
      <c r="G2052" s="41" t="str">
        <f>IF(Data!$B2052:G$5005&lt;&gt;"",Data!G2052,"")</f>
        <v/>
      </c>
      <c r="H2052" s="41" t="str">
        <f>IF(Data!$B2052:H$5005&lt;&gt;"",Data!H2052,"")</f>
        <v/>
      </c>
      <c r="I2052" s="41" t="str">
        <f>IF(Data!$B2052:I$5005&lt;&gt;"",Data!I2052,"")</f>
        <v/>
      </c>
    </row>
    <row r="2053" spans="1:9">
      <c r="A2053" s="40">
        <v>2047</v>
      </c>
      <c r="B2053" s="41" t="str">
        <f>IF(Data!B2053:$B$5005&lt;&gt;"",Data!B2053,"")</f>
        <v/>
      </c>
      <c r="C2053" s="41" t="str">
        <f>IF(Data!$B2053:C$5005&lt;&gt;"",Data!C2053,"")</f>
        <v/>
      </c>
      <c r="D2053" s="41" t="str">
        <f>IF(Data!$B2053:D$5005&lt;&gt;"",Data!D2053,"")</f>
        <v/>
      </c>
      <c r="E2053" s="41" t="str">
        <f>IF(Data!$B2053:E$5005&lt;&gt;"",Data!E2053,"")</f>
        <v/>
      </c>
      <c r="F2053" s="41" t="str">
        <f>IF(Data!$B2053:F$5005&lt;&gt;"",Data!F2053,"")</f>
        <v/>
      </c>
      <c r="G2053" s="41" t="str">
        <f>IF(Data!$B2053:G$5005&lt;&gt;"",Data!G2053,"")</f>
        <v/>
      </c>
      <c r="H2053" s="41" t="str">
        <f>IF(Data!$B2053:H$5005&lt;&gt;"",Data!H2053,"")</f>
        <v/>
      </c>
      <c r="I2053" s="41" t="str">
        <f>IF(Data!$B2053:I$5005&lt;&gt;"",Data!I2053,"")</f>
        <v/>
      </c>
    </row>
    <row r="2054" spans="1:9">
      <c r="A2054" s="40">
        <v>2048</v>
      </c>
      <c r="B2054" s="41" t="str">
        <f>IF(Data!B2054:$B$5005&lt;&gt;"",Data!B2054,"")</f>
        <v/>
      </c>
      <c r="C2054" s="41" t="str">
        <f>IF(Data!$B2054:C$5005&lt;&gt;"",Data!C2054,"")</f>
        <v/>
      </c>
      <c r="D2054" s="41" t="str">
        <f>IF(Data!$B2054:D$5005&lt;&gt;"",Data!D2054,"")</f>
        <v/>
      </c>
      <c r="E2054" s="41" t="str">
        <f>IF(Data!$B2054:E$5005&lt;&gt;"",Data!E2054,"")</f>
        <v/>
      </c>
      <c r="F2054" s="41" t="str">
        <f>IF(Data!$B2054:F$5005&lt;&gt;"",Data!F2054,"")</f>
        <v/>
      </c>
      <c r="G2054" s="41" t="str">
        <f>IF(Data!$B2054:G$5005&lt;&gt;"",Data!G2054,"")</f>
        <v/>
      </c>
      <c r="H2054" s="41" t="str">
        <f>IF(Data!$B2054:H$5005&lt;&gt;"",Data!H2054,"")</f>
        <v/>
      </c>
      <c r="I2054" s="41" t="str">
        <f>IF(Data!$B2054:I$5005&lt;&gt;"",Data!I2054,"")</f>
        <v/>
      </c>
    </row>
    <row r="2055" spans="1:9">
      <c r="A2055" s="40">
        <v>2049</v>
      </c>
      <c r="B2055" s="41" t="str">
        <f>IF(Data!B2055:$B$5005&lt;&gt;"",Data!B2055,"")</f>
        <v/>
      </c>
      <c r="C2055" s="41" t="str">
        <f>IF(Data!$B2055:C$5005&lt;&gt;"",Data!C2055,"")</f>
        <v/>
      </c>
      <c r="D2055" s="41" t="str">
        <f>IF(Data!$B2055:D$5005&lt;&gt;"",Data!D2055,"")</f>
        <v/>
      </c>
      <c r="E2055" s="41" t="str">
        <f>IF(Data!$B2055:E$5005&lt;&gt;"",Data!E2055,"")</f>
        <v/>
      </c>
      <c r="F2055" s="41" t="str">
        <f>IF(Data!$B2055:F$5005&lt;&gt;"",Data!F2055,"")</f>
        <v/>
      </c>
      <c r="G2055" s="41" t="str">
        <f>IF(Data!$B2055:G$5005&lt;&gt;"",Data!G2055,"")</f>
        <v/>
      </c>
      <c r="H2055" s="41" t="str">
        <f>IF(Data!$B2055:H$5005&lt;&gt;"",Data!H2055,"")</f>
        <v/>
      </c>
      <c r="I2055" s="41" t="str">
        <f>IF(Data!$B2055:I$5005&lt;&gt;"",Data!I2055,"")</f>
        <v/>
      </c>
    </row>
    <row r="2056" spans="1:9">
      <c r="A2056" s="40">
        <v>2050</v>
      </c>
      <c r="B2056" s="41" t="str">
        <f>IF(Data!B2056:$B$5005&lt;&gt;"",Data!B2056,"")</f>
        <v/>
      </c>
      <c r="C2056" s="41" t="str">
        <f>IF(Data!$B2056:C$5005&lt;&gt;"",Data!C2056,"")</f>
        <v/>
      </c>
      <c r="D2056" s="41" t="str">
        <f>IF(Data!$B2056:D$5005&lt;&gt;"",Data!D2056,"")</f>
        <v/>
      </c>
      <c r="E2056" s="41" t="str">
        <f>IF(Data!$B2056:E$5005&lt;&gt;"",Data!E2056,"")</f>
        <v/>
      </c>
      <c r="F2056" s="41" t="str">
        <f>IF(Data!$B2056:F$5005&lt;&gt;"",Data!F2056,"")</f>
        <v/>
      </c>
      <c r="G2056" s="41" t="str">
        <f>IF(Data!$B2056:G$5005&lt;&gt;"",Data!G2056,"")</f>
        <v/>
      </c>
      <c r="H2056" s="41" t="str">
        <f>IF(Data!$B2056:H$5005&lt;&gt;"",Data!H2056,"")</f>
        <v/>
      </c>
      <c r="I2056" s="41" t="str">
        <f>IF(Data!$B2056:I$5005&lt;&gt;"",Data!I2056,"")</f>
        <v/>
      </c>
    </row>
    <row r="2057" spans="1:9">
      <c r="A2057" s="40">
        <v>2051</v>
      </c>
      <c r="B2057" s="41" t="str">
        <f>IF(Data!B2057:$B$5005&lt;&gt;"",Data!B2057,"")</f>
        <v/>
      </c>
      <c r="C2057" s="41" t="str">
        <f>IF(Data!$B2057:C$5005&lt;&gt;"",Data!C2057,"")</f>
        <v/>
      </c>
      <c r="D2057" s="41" t="str">
        <f>IF(Data!$B2057:D$5005&lt;&gt;"",Data!D2057,"")</f>
        <v/>
      </c>
      <c r="E2057" s="41" t="str">
        <f>IF(Data!$B2057:E$5005&lt;&gt;"",Data!E2057,"")</f>
        <v/>
      </c>
      <c r="F2057" s="41" t="str">
        <f>IF(Data!$B2057:F$5005&lt;&gt;"",Data!F2057,"")</f>
        <v/>
      </c>
      <c r="G2057" s="41" t="str">
        <f>IF(Data!$B2057:G$5005&lt;&gt;"",Data!G2057,"")</f>
        <v/>
      </c>
      <c r="H2057" s="41" t="str">
        <f>IF(Data!$B2057:H$5005&lt;&gt;"",Data!H2057,"")</f>
        <v/>
      </c>
      <c r="I2057" s="41" t="str">
        <f>IF(Data!$B2057:I$5005&lt;&gt;"",Data!I2057,"")</f>
        <v/>
      </c>
    </row>
    <row r="2058" spans="1:9">
      <c r="A2058" s="40">
        <v>2052</v>
      </c>
      <c r="B2058" s="41" t="str">
        <f>IF(Data!B2058:$B$5005&lt;&gt;"",Data!B2058,"")</f>
        <v/>
      </c>
      <c r="C2058" s="41" t="str">
        <f>IF(Data!$B2058:C$5005&lt;&gt;"",Data!C2058,"")</f>
        <v/>
      </c>
      <c r="D2058" s="41" t="str">
        <f>IF(Data!$B2058:D$5005&lt;&gt;"",Data!D2058,"")</f>
        <v/>
      </c>
      <c r="E2058" s="41" t="str">
        <f>IF(Data!$B2058:E$5005&lt;&gt;"",Data!E2058,"")</f>
        <v/>
      </c>
      <c r="F2058" s="41" t="str">
        <f>IF(Data!$B2058:F$5005&lt;&gt;"",Data!F2058,"")</f>
        <v/>
      </c>
      <c r="G2058" s="41" t="str">
        <f>IF(Data!$B2058:G$5005&lt;&gt;"",Data!G2058,"")</f>
        <v/>
      </c>
      <c r="H2058" s="41" t="str">
        <f>IF(Data!$B2058:H$5005&lt;&gt;"",Data!H2058,"")</f>
        <v/>
      </c>
      <c r="I2058" s="41" t="str">
        <f>IF(Data!$B2058:I$5005&lt;&gt;"",Data!I2058,"")</f>
        <v/>
      </c>
    </row>
    <row r="2059" spans="1:9">
      <c r="A2059" s="40">
        <v>2053</v>
      </c>
      <c r="B2059" s="41" t="str">
        <f>IF(Data!B2059:$B$5005&lt;&gt;"",Data!B2059,"")</f>
        <v/>
      </c>
      <c r="C2059" s="41" t="str">
        <f>IF(Data!$B2059:C$5005&lt;&gt;"",Data!C2059,"")</f>
        <v/>
      </c>
      <c r="D2059" s="41" t="str">
        <f>IF(Data!$B2059:D$5005&lt;&gt;"",Data!D2059,"")</f>
        <v/>
      </c>
      <c r="E2059" s="41" t="str">
        <f>IF(Data!$B2059:E$5005&lt;&gt;"",Data!E2059,"")</f>
        <v/>
      </c>
      <c r="F2059" s="41" t="str">
        <f>IF(Data!$B2059:F$5005&lt;&gt;"",Data!F2059,"")</f>
        <v/>
      </c>
      <c r="G2059" s="41" t="str">
        <f>IF(Data!$B2059:G$5005&lt;&gt;"",Data!G2059,"")</f>
        <v/>
      </c>
      <c r="H2059" s="41" t="str">
        <f>IF(Data!$B2059:H$5005&lt;&gt;"",Data!H2059,"")</f>
        <v/>
      </c>
      <c r="I2059" s="41" t="str">
        <f>IF(Data!$B2059:I$5005&lt;&gt;"",Data!I2059,"")</f>
        <v/>
      </c>
    </row>
    <row r="2060" spans="1:9">
      <c r="A2060" s="40">
        <v>2054</v>
      </c>
      <c r="B2060" s="41" t="str">
        <f>IF(Data!B2060:$B$5005&lt;&gt;"",Data!B2060,"")</f>
        <v/>
      </c>
      <c r="C2060" s="41" t="str">
        <f>IF(Data!$B2060:C$5005&lt;&gt;"",Data!C2060,"")</f>
        <v/>
      </c>
      <c r="D2060" s="41" t="str">
        <f>IF(Data!$B2060:D$5005&lt;&gt;"",Data!D2060,"")</f>
        <v/>
      </c>
      <c r="E2060" s="41" t="str">
        <f>IF(Data!$B2060:E$5005&lt;&gt;"",Data!E2060,"")</f>
        <v/>
      </c>
      <c r="F2060" s="41" t="str">
        <f>IF(Data!$B2060:F$5005&lt;&gt;"",Data!F2060,"")</f>
        <v/>
      </c>
      <c r="G2060" s="41" t="str">
        <f>IF(Data!$B2060:G$5005&lt;&gt;"",Data!G2060,"")</f>
        <v/>
      </c>
      <c r="H2060" s="41" t="str">
        <f>IF(Data!$B2060:H$5005&lt;&gt;"",Data!H2060,"")</f>
        <v/>
      </c>
      <c r="I2060" s="41" t="str">
        <f>IF(Data!$B2060:I$5005&lt;&gt;"",Data!I2060,"")</f>
        <v/>
      </c>
    </row>
    <row r="2061" spans="1:9">
      <c r="A2061" s="40">
        <v>2055</v>
      </c>
      <c r="B2061" s="41" t="str">
        <f>IF(Data!B2061:$B$5005&lt;&gt;"",Data!B2061,"")</f>
        <v/>
      </c>
      <c r="C2061" s="41" t="str">
        <f>IF(Data!$B2061:C$5005&lt;&gt;"",Data!C2061,"")</f>
        <v/>
      </c>
      <c r="D2061" s="41" t="str">
        <f>IF(Data!$B2061:D$5005&lt;&gt;"",Data!D2061,"")</f>
        <v/>
      </c>
      <c r="E2061" s="41" t="str">
        <f>IF(Data!$B2061:E$5005&lt;&gt;"",Data!E2061,"")</f>
        <v/>
      </c>
      <c r="F2061" s="41" t="str">
        <f>IF(Data!$B2061:F$5005&lt;&gt;"",Data!F2061,"")</f>
        <v/>
      </c>
      <c r="G2061" s="41" t="str">
        <f>IF(Data!$B2061:G$5005&lt;&gt;"",Data!G2061,"")</f>
        <v/>
      </c>
      <c r="H2061" s="41" t="str">
        <f>IF(Data!$B2061:H$5005&lt;&gt;"",Data!H2061,"")</f>
        <v/>
      </c>
      <c r="I2061" s="41" t="str">
        <f>IF(Data!$B2061:I$5005&lt;&gt;"",Data!I2061,"")</f>
        <v/>
      </c>
    </row>
    <row r="2062" spans="1:9">
      <c r="A2062" s="40">
        <v>2056</v>
      </c>
      <c r="B2062" s="41" t="str">
        <f>IF(Data!B2062:$B$5005&lt;&gt;"",Data!B2062,"")</f>
        <v/>
      </c>
      <c r="C2062" s="41" t="str">
        <f>IF(Data!$B2062:C$5005&lt;&gt;"",Data!C2062,"")</f>
        <v/>
      </c>
      <c r="D2062" s="41" t="str">
        <f>IF(Data!$B2062:D$5005&lt;&gt;"",Data!D2062,"")</f>
        <v/>
      </c>
      <c r="E2062" s="41" t="str">
        <f>IF(Data!$B2062:E$5005&lt;&gt;"",Data!E2062,"")</f>
        <v/>
      </c>
      <c r="F2062" s="41" t="str">
        <f>IF(Data!$B2062:F$5005&lt;&gt;"",Data!F2062,"")</f>
        <v/>
      </c>
      <c r="G2062" s="41" t="str">
        <f>IF(Data!$B2062:G$5005&lt;&gt;"",Data!G2062,"")</f>
        <v/>
      </c>
      <c r="H2062" s="41" t="str">
        <f>IF(Data!$B2062:H$5005&lt;&gt;"",Data!H2062,"")</f>
        <v/>
      </c>
      <c r="I2062" s="41" t="str">
        <f>IF(Data!$B2062:I$5005&lt;&gt;"",Data!I2062,"")</f>
        <v/>
      </c>
    </row>
    <row r="2063" spans="1:9">
      <c r="A2063" s="40">
        <v>2057</v>
      </c>
      <c r="B2063" s="41" t="str">
        <f>IF(Data!B2063:$B$5005&lt;&gt;"",Data!B2063,"")</f>
        <v/>
      </c>
      <c r="C2063" s="41" t="str">
        <f>IF(Data!$B2063:C$5005&lt;&gt;"",Data!C2063,"")</f>
        <v/>
      </c>
      <c r="D2063" s="41" t="str">
        <f>IF(Data!$B2063:D$5005&lt;&gt;"",Data!D2063,"")</f>
        <v/>
      </c>
      <c r="E2063" s="41" t="str">
        <f>IF(Data!$B2063:E$5005&lt;&gt;"",Data!E2063,"")</f>
        <v/>
      </c>
      <c r="F2063" s="41" t="str">
        <f>IF(Data!$B2063:F$5005&lt;&gt;"",Data!F2063,"")</f>
        <v/>
      </c>
      <c r="G2063" s="41" t="str">
        <f>IF(Data!$B2063:G$5005&lt;&gt;"",Data!G2063,"")</f>
        <v/>
      </c>
      <c r="H2063" s="41" t="str">
        <f>IF(Data!$B2063:H$5005&lt;&gt;"",Data!H2063,"")</f>
        <v/>
      </c>
      <c r="I2063" s="41" t="str">
        <f>IF(Data!$B2063:I$5005&lt;&gt;"",Data!I2063,"")</f>
        <v/>
      </c>
    </row>
    <row r="2064" spans="1:9">
      <c r="A2064" s="40">
        <v>2058</v>
      </c>
      <c r="B2064" s="41" t="str">
        <f>IF(Data!B2064:$B$5005&lt;&gt;"",Data!B2064,"")</f>
        <v/>
      </c>
      <c r="C2064" s="41" t="str">
        <f>IF(Data!$B2064:C$5005&lt;&gt;"",Data!C2064,"")</f>
        <v/>
      </c>
      <c r="D2064" s="41" t="str">
        <f>IF(Data!$B2064:D$5005&lt;&gt;"",Data!D2064,"")</f>
        <v/>
      </c>
      <c r="E2064" s="41" t="str">
        <f>IF(Data!$B2064:E$5005&lt;&gt;"",Data!E2064,"")</f>
        <v/>
      </c>
      <c r="F2064" s="41" t="str">
        <f>IF(Data!$B2064:F$5005&lt;&gt;"",Data!F2064,"")</f>
        <v/>
      </c>
      <c r="G2064" s="41" t="str">
        <f>IF(Data!$B2064:G$5005&lt;&gt;"",Data!G2064,"")</f>
        <v/>
      </c>
      <c r="H2064" s="41" t="str">
        <f>IF(Data!$B2064:H$5005&lt;&gt;"",Data!H2064,"")</f>
        <v/>
      </c>
      <c r="I2064" s="41" t="str">
        <f>IF(Data!$B2064:I$5005&lt;&gt;"",Data!I2064,"")</f>
        <v/>
      </c>
    </row>
    <row r="2065" spans="1:9">
      <c r="A2065" s="40">
        <v>2059</v>
      </c>
      <c r="B2065" s="41" t="str">
        <f>IF(Data!B2065:$B$5005&lt;&gt;"",Data!B2065,"")</f>
        <v/>
      </c>
      <c r="C2065" s="41" t="str">
        <f>IF(Data!$B2065:C$5005&lt;&gt;"",Data!C2065,"")</f>
        <v/>
      </c>
      <c r="D2065" s="41" t="str">
        <f>IF(Data!$B2065:D$5005&lt;&gt;"",Data!D2065,"")</f>
        <v/>
      </c>
      <c r="E2065" s="41" t="str">
        <f>IF(Data!$B2065:E$5005&lt;&gt;"",Data!E2065,"")</f>
        <v/>
      </c>
      <c r="F2065" s="41" t="str">
        <f>IF(Data!$B2065:F$5005&lt;&gt;"",Data!F2065,"")</f>
        <v/>
      </c>
      <c r="G2065" s="41" t="str">
        <f>IF(Data!$B2065:G$5005&lt;&gt;"",Data!G2065,"")</f>
        <v/>
      </c>
      <c r="H2065" s="41" t="str">
        <f>IF(Data!$B2065:H$5005&lt;&gt;"",Data!H2065,"")</f>
        <v/>
      </c>
      <c r="I2065" s="41" t="str">
        <f>IF(Data!$B2065:I$5005&lt;&gt;"",Data!I2065,"")</f>
        <v/>
      </c>
    </row>
    <row r="2066" spans="1:9">
      <c r="A2066" s="40">
        <v>2060</v>
      </c>
      <c r="B2066" s="41" t="str">
        <f>IF(Data!B2066:$B$5005&lt;&gt;"",Data!B2066,"")</f>
        <v/>
      </c>
      <c r="C2066" s="41" t="str">
        <f>IF(Data!$B2066:C$5005&lt;&gt;"",Data!C2066,"")</f>
        <v/>
      </c>
      <c r="D2066" s="41" t="str">
        <f>IF(Data!$B2066:D$5005&lt;&gt;"",Data!D2066,"")</f>
        <v/>
      </c>
      <c r="E2066" s="41" t="str">
        <f>IF(Data!$B2066:E$5005&lt;&gt;"",Data!E2066,"")</f>
        <v/>
      </c>
      <c r="F2066" s="41" t="str">
        <f>IF(Data!$B2066:F$5005&lt;&gt;"",Data!F2066,"")</f>
        <v/>
      </c>
      <c r="G2066" s="41" t="str">
        <f>IF(Data!$B2066:G$5005&lt;&gt;"",Data!G2066,"")</f>
        <v/>
      </c>
      <c r="H2066" s="41" t="str">
        <f>IF(Data!$B2066:H$5005&lt;&gt;"",Data!H2066,"")</f>
        <v/>
      </c>
      <c r="I2066" s="41" t="str">
        <f>IF(Data!$B2066:I$5005&lt;&gt;"",Data!I2066,"")</f>
        <v/>
      </c>
    </row>
    <row r="2067" spans="1:9">
      <c r="A2067" s="40">
        <v>2061</v>
      </c>
      <c r="B2067" s="41" t="str">
        <f>IF(Data!B2067:$B$5005&lt;&gt;"",Data!B2067,"")</f>
        <v/>
      </c>
      <c r="C2067" s="41" t="str">
        <f>IF(Data!$B2067:C$5005&lt;&gt;"",Data!C2067,"")</f>
        <v/>
      </c>
      <c r="D2067" s="41" t="str">
        <f>IF(Data!$B2067:D$5005&lt;&gt;"",Data!D2067,"")</f>
        <v/>
      </c>
      <c r="E2067" s="41" t="str">
        <f>IF(Data!$B2067:E$5005&lt;&gt;"",Data!E2067,"")</f>
        <v/>
      </c>
      <c r="F2067" s="41" t="str">
        <f>IF(Data!$B2067:F$5005&lt;&gt;"",Data!F2067,"")</f>
        <v/>
      </c>
      <c r="G2067" s="41" t="str">
        <f>IF(Data!$B2067:G$5005&lt;&gt;"",Data!G2067,"")</f>
        <v/>
      </c>
      <c r="H2067" s="41" t="str">
        <f>IF(Data!$B2067:H$5005&lt;&gt;"",Data!H2067,"")</f>
        <v/>
      </c>
      <c r="I2067" s="41" t="str">
        <f>IF(Data!$B2067:I$5005&lt;&gt;"",Data!I2067,"")</f>
        <v/>
      </c>
    </row>
    <row r="2068" spans="1:9">
      <c r="A2068" s="40">
        <v>2062</v>
      </c>
      <c r="B2068" s="41" t="str">
        <f>IF(Data!B2068:$B$5005&lt;&gt;"",Data!B2068,"")</f>
        <v/>
      </c>
      <c r="C2068" s="41" t="str">
        <f>IF(Data!$B2068:C$5005&lt;&gt;"",Data!C2068,"")</f>
        <v/>
      </c>
      <c r="D2068" s="41" t="str">
        <f>IF(Data!$B2068:D$5005&lt;&gt;"",Data!D2068,"")</f>
        <v/>
      </c>
      <c r="E2068" s="41" t="str">
        <f>IF(Data!$B2068:E$5005&lt;&gt;"",Data!E2068,"")</f>
        <v/>
      </c>
      <c r="F2068" s="41" t="str">
        <f>IF(Data!$B2068:F$5005&lt;&gt;"",Data!F2068,"")</f>
        <v/>
      </c>
      <c r="G2068" s="41" t="str">
        <f>IF(Data!$B2068:G$5005&lt;&gt;"",Data!G2068,"")</f>
        <v/>
      </c>
      <c r="H2068" s="41" t="str">
        <f>IF(Data!$B2068:H$5005&lt;&gt;"",Data!H2068,"")</f>
        <v/>
      </c>
      <c r="I2068" s="41" t="str">
        <f>IF(Data!$B2068:I$5005&lt;&gt;"",Data!I2068,"")</f>
        <v/>
      </c>
    </row>
    <row r="2069" spans="1:9">
      <c r="A2069" s="40">
        <v>2063</v>
      </c>
      <c r="B2069" s="41" t="str">
        <f>IF(Data!B2069:$B$5005&lt;&gt;"",Data!B2069,"")</f>
        <v/>
      </c>
      <c r="C2069" s="41" t="str">
        <f>IF(Data!$B2069:C$5005&lt;&gt;"",Data!C2069,"")</f>
        <v/>
      </c>
      <c r="D2069" s="41" t="str">
        <f>IF(Data!$B2069:D$5005&lt;&gt;"",Data!D2069,"")</f>
        <v/>
      </c>
      <c r="E2069" s="41" t="str">
        <f>IF(Data!$B2069:E$5005&lt;&gt;"",Data!E2069,"")</f>
        <v/>
      </c>
      <c r="F2069" s="41" t="str">
        <f>IF(Data!$B2069:F$5005&lt;&gt;"",Data!F2069,"")</f>
        <v/>
      </c>
      <c r="G2069" s="41" t="str">
        <f>IF(Data!$B2069:G$5005&lt;&gt;"",Data!G2069,"")</f>
        <v/>
      </c>
      <c r="H2069" s="41" t="str">
        <f>IF(Data!$B2069:H$5005&lt;&gt;"",Data!H2069,"")</f>
        <v/>
      </c>
      <c r="I2069" s="41" t="str">
        <f>IF(Data!$B2069:I$5005&lt;&gt;"",Data!I2069,"")</f>
        <v/>
      </c>
    </row>
    <row r="2070" spans="1:9">
      <c r="A2070" s="40">
        <v>2064</v>
      </c>
      <c r="B2070" s="41" t="str">
        <f>IF(Data!B2070:$B$5005&lt;&gt;"",Data!B2070,"")</f>
        <v/>
      </c>
      <c r="C2070" s="41" t="str">
        <f>IF(Data!$B2070:C$5005&lt;&gt;"",Data!C2070,"")</f>
        <v/>
      </c>
      <c r="D2070" s="41" t="str">
        <f>IF(Data!$B2070:D$5005&lt;&gt;"",Data!D2070,"")</f>
        <v/>
      </c>
      <c r="E2070" s="41" t="str">
        <f>IF(Data!$B2070:E$5005&lt;&gt;"",Data!E2070,"")</f>
        <v/>
      </c>
      <c r="F2070" s="41" t="str">
        <f>IF(Data!$B2070:F$5005&lt;&gt;"",Data!F2070,"")</f>
        <v/>
      </c>
      <c r="G2070" s="41" t="str">
        <f>IF(Data!$B2070:G$5005&lt;&gt;"",Data!G2070,"")</f>
        <v/>
      </c>
      <c r="H2070" s="41" t="str">
        <f>IF(Data!$B2070:H$5005&lt;&gt;"",Data!H2070,"")</f>
        <v/>
      </c>
      <c r="I2070" s="41" t="str">
        <f>IF(Data!$B2070:I$5005&lt;&gt;"",Data!I2070,"")</f>
        <v/>
      </c>
    </row>
    <row r="2071" spans="1:9">
      <c r="A2071" s="40">
        <v>2065</v>
      </c>
      <c r="B2071" s="41" t="str">
        <f>IF(Data!B2071:$B$5005&lt;&gt;"",Data!B2071,"")</f>
        <v/>
      </c>
      <c r="C2071" s="41" t="str">
        <f>IF(Data!$B2071:C$5005&lt;&gt;"",Data!C2071,"")</f>
        <v/>
      </c>
      <c r="D2071" s="41" t="str">
        <f>IF(Data!$B2071:D$5005&lt;&gt;"",Data!D2071,"")</f>
        <v/>
      </c>
      <c r="E2071" s="41" t="str">
        <f>IF(Data!$B2071:E$5005&lt;&gt;"",Data!E2071,"")</f>
        <v/>
      </c>
      <c r="F2071" s="41" t="str">
        <f>IF(Data!$B2071:F$5005&lt;&gt;"",Data!F2071,"")</f>
        <v/>
      </c>
      <c r="G2071" s="41" t="str">
        <f>IF(Data!$B2071:G$5005&lt;&gt;"",Data!G2071,"")</f>
        <v/>
      </c>
      <c r="H2071" s="41" t="str">
        <f>IF(Data!$B2071:H$5005&lt;&gt;"",Data!H2071,"")</f>
        <v/>
      </c>
      <c r="I2071" s="41" t="str">
        <f>IF(Data!$B2071:I$5005&lt;&gt;"",Data!I2071,"")</f>
        <v/>
      </c>
    </row>
    <row r="2072" spans="1:9">
      <c r="A2072" s="40">
        <v>2066</v>
      </c>
      <c r="B2072" s="41" t="str">
        <f>IF(Data!B2072:$B$5005&lt;&gt;"",Data!B2072,"")</f>
        <v/>
      </c>
      <c r="C2072" s="41" t="str">
        <f>IF(Data!$B2072:C$5005&lt;&gt;"",Data!C2072,"")</f>
        <v/>
      </c>
      <c r="D2072" s="41" t="str">
        <f>IF(Data!$B2072:D$5005&lt;&gt;"",Data!D2072,"")</f>
        <v/>
      </c>
      <c r="E2072" s="41" t="str">
        <f>IF(Data!$B2072:E$5005&lt;&gt;"",Data!E2072,"")</f>
        <v/>
      </c>
      <c r="F2072" s="41" t="str">
        <f>IF(Data!$B2072:F$5005&lt;&gt;"",Data!F2072,"")</f>
        <v/>
      </c>
      <c r="G2072" s="41" t="str">
        <f>IF(Data!$B2072:G$5005&lt;&gt;"",Data!G2072,"")</f>
        <v/>
      </c>
      <c r="H2072" s="41" t="str">
        <f>IF(Data!$B2072:H$5005&lt;&gt;"",Data!H2072,"")</f>
        <v/>
      </c>
      <c r="I2072" s="41" t="str">
        <f>IF(Data!$B2072:I$5005&lt;&gt;"",Data!I2072,"")</f>
        <v/>
      </c>
    </row>
    <row r="2073" spans="1:9">
      <c r="A2073" s="40">
        <v>2067</v>
      </c>
      <c r="B2073" s="41" t="str">
        <f>IF(Data!B2073:$B$5005&lt;&gt;"",Data!B2073,"")</f>
        <v/>
      </c>
      <c r="C2073" s="41" t="str">
        <f>IF(Data!$B2073:C$5005&lt;&gt;"",Data!C2073,"")</f>
        <v/>
      </c>
      <c r="D2073" s="41" t="str">
        <f>IF(Data!$B2073:D$5005&lt;&gt;"",Data!D2073,"")</f>
        <v/>
      </c>
      <c r="E2073" s="41" t="str">
        <f>IF(Data!$B2073:E$5005&lt;&gt;"",Data!E2073,"")</f>
        <v/>
      </c>
      <c r="F2073" s="41" t="str">
        <f>IF(Data!$B2073:F$5005&lt;&gt;"",Data!F2073,"")</f>
        <v/>
      </c>
      <c r="G2073" s="41" t="str">
        <f>IF(Data!$B2073:G$5005&lt;&gt;"",Data!G2073,"")</f>
        <v/>
      </c>
      <c r="H2073" s="41" t="str">
        <f>IF(Data!$B2073:H$5005&lt;&gt;"",Data!H2073,"")</f>
        <v/>
      </c>
      <c r="I2073" s="41" t="str">
        <f>IF(Data!$B2073:I$5005&lt;&gt;"",Data!I2073,"")</f>
        <v/>
      </c>
    </row>
    <row r="2074" spans="1:9">
      <c r="A2074" s="40">
        <v>2068</v>
      </c>
      <c r="B2074" s="41" t="str">
        <f>IF(Data!B2074:$B$5005&lt;&gt;"",Data!B2074,"")</f>
        <v/>
      </c>
      <c r="C2074" s="41" t="str">
        <f>IF(Data!$B2074:C$5005&lt;&gt;"",Data!C2074,"")</f>
        <v/>
      </c>
      <c r="D2074" s="41" t="str">
        <f>IF(Data!$B2074:D$5005&lt;&gt;"",Data!D2074,"")</f>
        <v/>
      </c>
      <c r="E2074" s="41" t="str">
        <f>IF(Data!$B2074:E$5005&lt;&gt;"",Data!E2074,"")</f>
        <v/>
      </c>
      <c r="F2074" s="41" t="str">
        <f>IF(Data!$B2074:F$5005&lt;&gt;"",Data!F2074,"")</f>
        <v/>
      </c>
      <c r="G2074" s="41" t="str">
        <f>IF(Data!$B2074:G$5005&lt;&gt;"",Data!G2074,"")</f>
        <v/>
      </c>
      <c r="H2074" s="41" t="str">
        <f>IF(Data!$B2074:H$5005&lt;&gt;"",Data!H2074,"")</f>
        <v/>
      </c>
      <c r="I2074" s="41" t="str">
        <f>IF(Data!$B2074:I$5005&lt;&gt;"",Data!I2074,"")</f>
        <v/>
      </c>
    </row>
    <row r="2075" spans="1:9">
      <c r="A2075" s="40">
        <v>2069</v>
      </c>
      <c r="B2075" s="41" t="str">
        <f>IF(Data!B2075:$B$5005&lt;&gt;"",Data!B2075,"")</f>
        <v/>
      </c>
      <c r="C2075" s="41" t="str">
        <f>IF(Data!$B2075:C$5005&lt;&gt;"",Data!C2075,"")</f>
        <v/>
      </c>
      <c r="D2075" s="41" t="str">
        <f>IF(Data!$B2075:D$5005&lt;&gt;"",Data!D2075,"")</f>
        <v/>
      </c>
      <c r="E2075" s="41" t="str">
        <f>IF(Data!$B2075:E$5005&lt;&gt;"",Data!E2075,"")</f>
        <v/>
      </c>
      <c r="F2075" s="41" t="str">
        <f>IF(Data!$B2075:F$5005&lt;&gt;"",Data!F2075,"")</f>
        <v/>
      </c>
      <c r="G2075" s="41" t="str">
        <f>IF(Data!$B2075:G$5005&lt;&gt;"",Data!G2075,"")</f>
        <v/>
      </c>
      <c r="H2075" s="41" t="str">
        <f>IF(Data!$B2075:H$5005&lt;&gt;"",Data!H2075,"")</f>
        <v/>
      </c>
      <c r="I2075" s="41" t="str">
        <f>IF(Data!$B2075:I$5005&lt;&gt;"",Data!I2075,"")</f>
        <v/>
      </c>
    </row>
    <row r="2076" spans="1:9">
      <c r="A2076" s="40">
        <v>2070</v>
      </c>
      <c r="B2076" s="41" t="str">
        <f>IF(Data!B2076:$B$5005&lt;&gt;"",Data!B2076,"")</f>
        <v/>
      </c>
      <c r="C2076" s="41" t="str">
        <f>IF(Data!$B2076:C$5005&lt;&gt;"",Data!C2076,"")</f>
        <v/>
      </c>
      <c r="D2076" s="41" t="str">
        <f>IF(Data!$B2076:D$5005&lt;&gt;"",Data!D2076,"")</f>
        <v/>
      </c>
      <c r="E2076" s="41" t="str">
        <f>IF(Data!$B2076:E$5005&lt;&gt;"",Data!E2076,"")</f>
        <v/>
      </c>
      <c r="F2076" s="41" t="str">
        <f>IF(Data!$B2076:F$5005&lt;&gt;"",Data!F2076,"")</f>
        <v/>
      </c>
      <c r="G2076" s="41" t="str">
        <f>IF(Data!$B2076:G$5005&lt;&gt;"",Data!G2076,"")</f>
        <v/>
      </c>
      <c r="H2076" s="41" t="str">
        <f>IF(Data!$B2076:H$5005&lt;&gt;"",Data!H2076,"")</f>
        <v/>
      </c>
      <c r="I2076" s="41" t="str">
        <f>IF(Data!$B2076:I$5005&lt;&gt;"",Data!I2076,"")</f>
        <v/>
      </c>
    </row>
    <row r="2077" spans="1:9">
      <c r="A2077" s="40">
        <v>2071</v>
      </c>
      <c r="B2077" s="41" t="str">
        <f>IF(Data!B2077:$B$5005&lt;&gt;"",Data!B2077,"")</f>
        <v/>
      </c>
      <c r="C2077" s="41" t="str">
        <f>IF(Data!$B2077:C$5005&lt;&gt;"",Data!C2077,"")</f>
        <v/>
      </c>
      <c r="D2077" s="41" t="str">
        <f>IF(Data!$B2077:D$5005&lt;&gt;"",Data!D2077,"")</f>
        <v/>
      </c>
      <c r="E2077" s="41" t="str">
        <f>IF(Data!$B2077:E$5005&lt;&gt;"",Data!E2077,"")</f>
        <v/>
      </c>
      <c r="F2077" s="41" t="str">
        <f>IF(Data!$B2077:F$5005&lt;&gt;"",Data!F2077,"")</f>
        <v/>
      </c>
      <c r="G2077" s="41" t="str">
        <f>IF(Data!$B2077:G$5005&lt;&gt;"",Data!G2077,"")</f>
        <v/>
      </c>
      <c r="H2077" s="41" t="str">
        <f>IF(Data!$B2077:H$5005&lt;&gt;"",Data!H2077,"")</f>
        <v/>
      </c>
      <c r="I2077" s="41" t="str">
        <f>IF(Data!$B2077:I$5005&lt;&gt;"",Data!I2077,"")</f>
        <v/>
      </c>
    </row>
    <row r="2078" spans="1:9">
      <c r="A2078" s="40">
        <v>2072</v>
      </c>
      <c r="B2078" s="41" t="str">
        <f>IF(Data!B2078:$B$5005&lt;&gt;"",Data!B2078,"")</f>
        <v/>
      </c>
      <c r="C2078" s="41" t="str">
        <f>IF(Data!$B2078:C$5005&lt;&gt;"",Data!C2078,"")</f>
        <v/>
      </c>
      <c r="D2078" s="41" t="str">
        <f>IF(Data!$B2078:D$5005&lt;&gt;"",Data!D2078,"")</f>
        <v/>
      </c>
      <c r="E2078" s="41" t="str">
        <f>IF(Data!$B2078:E$5005&lt;&gt;"",Data!E2078,"")</f>
        <v/>
      </c>
      <c r="F2078" s="41" t="str">
        <f>IF(Data!$B2078:F$5005&lt;&gt;"",Data!F2078,"")</f>
        <v/>
      </c>
      <c r="G2078" s="41" t="str">
        <f>IF(Data!$B2078:G$5005&lt;&gt;"",Data!G2078,"")</f>
        <v/>
      </c>
      <c r="H2078" s="41" t="str">
        <f>IF(Data!$B2078:H$5005&lt;&gt;"",Data!H2078,"")</f>
        <v/>
      </c>
      <c r="I2078" s="41" t="str">
        <f>IF(Data!$B2078:I$5005&lt;&gt;"",Data!I2078,"")</f>
        <v/>
      </c>
    </row>
    <row r="2079" spans="1:9">
      <c r="A2079" s="40">
        <v>2073</v>
      </c>
      <c r="B2079" s="41" t="str">
        <f>IF(Data!B2079:$B$5005&lt;&gt;"",Data!B2079,"")</f>
        <v/>
      </c>
      <c r="C2079" s="41" t="str">
        <f>IF(Data!$B2079:C$5005&lt;&gt;"",Data!C2079,"")</f>
        <v/>
      </c>
      <c r="D2079" s="41" t="str">
        <f>IF(Data!$B2079:D$5005&lt;&gt;"",Data!D2079,"")</f>
        <v/>
      </c>
      <c r="E2079" s="41" t="str">
        <f>IF(Data!$B2079:E$5005&lt;&gt;"",Data!E2079,"")</f>
        <v/>
      </c>
      <c r="F2079" s="41" t="str">
        <f>IF(Data!$B2079:F$5005&lt;&gt;"",Data!F2079,"")</f>
        <v/>
      </c>
      <c r="G2079" s="41" t="str">
        <f>IF(Data!$B2079:G$5005&lt;&gt;"",Data!G2079,"")</f>
        <v/>
      </c>
      <c r="H2079" s="41" t="str">
        <f>IF(Data!$B2079:H$5005&lt;&gt;"",Data!H2079,"")</f>
        <v/>
      </c>
      <c r="I2079" s="41" t="str">
        <f>IF(Data!$B2079:I$5005&lt;&gt;"",Data!I2079,"")</f>
        <v/>
      </c>
    </row>
    <row r="2080" spans="1:9">
      <c r="A2080" s="40">
        <v>2074</v>
      </c>
      <c r="B2080" s="41" t="str">
        <f>IF(Data!B2080:$B$5005&lt;&gt;"",Data!B2080,"")</f>
        <v/>
      </c>
      <c r="C2080" s="41" t="str">
        <f>IF(Data!$B2080:C$5005&lt;&gt;"",Data!C2080,"")</f>
        <v/>
      </c>
      <c r="D2080" s="41" t="str">
        <f>IF(Data!$B2080:D$5005&lt;&gt;"",Data!D2080,"")</f>
        <v/>
      </c>
      <c r="E2080" s="41" t="str">
        <f>IF(Data!$B2080:E$5005&lt;&gt;"",Data!E2080,"")</f>
        <v/>
      </c>
      <c r="F2080" s="41" t="str">
        <f>IF(Data!$B2080:F$5005&lt;&gt;"",Data!F2080,"")</f>
        <v/>
      </c>
      <c r="G2080" s="41" t="str">
        <f>IF(Data!$B2080:G$5005&lt;&gt;"",Data!G2080,"")</f>
        <v/>
      </c>
      <c r="H2080" s="41" t="str">
        <f>IF(Data!$B2080:H$5005&lt;&gt;"",Data!H2080,"")</f>
        <v/>
      </c>
      <c r="I2080" s="41" t="str">
        <f>IF(Data!$B2080:I$5005&lt;&gt;"",Data!I2080,"")</f>
        <v/>
      </c>
    </row>
    <row r="2081" spans="1:9">
      <c r="A2081" s="40">
        <v>2075</v>
      </c>
      <c r="B2081" s="41" t="str">
        <f>IF(Data!B2081:$B$5005&lt;&gt;"",Data!B2081,"")</f>
        <v/>
      </c>
      <c r="C2081" s="41" t="str">
        <f>IF(Data!$B2081:C$5005&lt;&gt;"",Data!C2081,"")</f>
        <v/>
      </c>
      <c r="D2081" s="41" t="str">
        <f>IF(Data!$B2081:D$5005&lt;&gt;"",Data!D2081,"")</f>
        <v/>
      </c>
      <c r="E2081" s="41" t="str">
        <f>IF(Data!$B2081:E$5005&lt;&gt;"",Data!E2081,"")</f>
        <v/>
      </c>
      <c r="F2081" s="41" t="str">
        <f>IF(Data!$B2081:F$5005&lt;&gt;"",Data!F2081,"")</f>
        <v/>
      </c>
      <c r="G2081" s="41" t="str">
        <f>IF(Data!$B2081:G$5005&lt;&gt;"",Data!G2081,"")</f>
        <v/>
      </c>
      <c r="H2081" s="41" t="str">
        <f>IF(Data!$B2081:H$5005&lt;&gt;"",Data!H2081,"")</f>
        <v/>
      </c>
      <c r="I2081" s="41" t="str">
        <f>IF(Data!$B2081:I$5005&lt;&gt;"",Data!I2081,"")</f>
        <v/>
      </c>
    </row>
    <row r="2082" spans="1:9">
      <c r="A2082" s="40">
        <v>2076</v>
      </c>
      <c r="B2082" s="41" t="str">
        <f>IF(Data!B2082:$B$5005&lt;&gt;"",Data!B2082,"")</f>
        <v/>
      </c>
      <c r="C2082" s="41" t="str">
        <f>IF(Data!$B2082:C$5005&lt;&gt;"",Data!C2082,"")</f>
        <v/>
      </c>
      <c r="D2082" s="41" t="str">
        <f>IF(Data!$B2082:D$5005&lt;&gt;"",Data!D2082,"")</f>
        <v/>
      </c>
      <c r="E2082" s="41" t="str">
        <f>IF(Data!$B2082:E$5005&lt;&gt;"",Data!E2082,"")</f>
        <v/>
      </c>
      <c r="F2082" s="41" t="str">
        <f>IF(Data!$B2082:F$5005&lt;&gt;"",Data!F2082,"")</f>
        <v/>
      </c>
      <c r="G2082" s="41" t="str">
        <f>IF(Data!$B2082:G$5005&lt;&gt;"",Data!G2082,"")</f>
        <v/>
      </c>
      <c r="H2082" s="41" t="str">
        <f>IF(Data!$B2082:H$5005&lt;&gt;"",Data!H2082,"")</f>
        <v/>
      </c>
      <c r="I2082" s="41" t="str">
        <f>IF(Data!$B2082:I$5005&lt;&gt;"",Data!I2082,"")</f>
        <v/>
      </c>
    </row>
    <row r="2083" spans="1:9">
      <c r="A2083" s="40">
        <v>2077</v>
      </c>
      <c r="B2083" s="41" t="str">
        <f>IF(Data!B2083:$B$5005&lt;&gt;"",Data!B2083,"")</f>
        <v/>
      </c>
      <c r="C2083" s="41" t="str">
        <f>IF(Data!$B2083:C$5005&lt;&gt;"",Data!C2083,"")</f>
        <v/>
      </c>
      <c r="D2083" s="41" t="str">
        <f>IF(Data!$B2083:D$5005&lt;&gt;"",Data!D2083,"")</f>
        <v/>
      </c>
      <c r="E2083" s="41" t="str">
        <f>IF(Data!$B2083:E$5005&lt;&gt;"",Data!E2083,"")</f>
        <v/>
      </c>
      <c r="F2083" s="41" t="str">
        <f>IF(Data!$B2083:F$5005&lt;&gt;"",Data!F2083,"")</f>
        <v/>
      </c>
      <c r="G2083" s="41" t="str">
        <f>IF(Data!$B2083:G$5005&lt;&gt;"",Data!G2083,"")</f>
        <v/>
      </c>
      <c r="H2083" s="41" t="str">
        <f>IF(Data!$B2083:H$5005&lt;&gt;"",Data!H2083,"")</f>
        <v/>
      </c>
      <c r="I2083" s="41" t="str">
        <f>IF(Data!$B2083:I$5005&lt;&gt;"",Data!I2083,"")</f>
        <v/>
      </c>
    </row>
    <row r="2084" spans="1:9">
      <c r="A2084" s="40">
        <v>2078</v>
      </c>
      <c r="B2084" s="41" t="str">
        <f>IF(Data!B2084:$B$5005&lt;&gt;"",Data!B2084,"")</f>
        <v/>
      </c>
      <c r="C2084" s="41" t="str">
        <f>IF(Data!$B2084:C$5005&lt;&gt;"",Data!C2084,"")</f>
        <v/>
      </c>
      <c r="D2084" s="41" t="str">
        <f>IF(Data!$B2084:D$5005&lt;&gt;"",Data!D2084,"")</f>
        <v/>
      </c>
      <c r="E2084" s="41" t="str">
        <f>IF(Data!$B2084:E$5005&lt;&gt;"",Data!E2084,"")</f>
        <v/>
      </c>
      <c r="F2084" s="41" t="str">
        <f>IF(Data!$B2084:F$5005&lt;&gt;"",Data!F2084,"")</f>
        <v/>
      </c>
      <c r="G2084" s="41" t="str">
        <f>IF(Data!$B2084:G$5005&lt;&gt;"",Data!G2084,"")</f>
        <v/>
      </c>
      <c r="H2084" s="41" t="str">
        <f>IF(Data!$B2084:H$5005&lt;&gt;"",Data!H2084,"")</f>
        <v/>
      </c>
      <c r="I2084" s="41" t="str">
        <f>IF(Data!$B2084:I$5005&lt;&gt;"",Data!I2084,"")</f>
        <v/>
      </c>
    </row>
    <row r="2085" spans="1:9">
      <c r="A2085" s="40">
        <v>2079</v>
      </c>
      <c r="B2085" s="41" t="str">
        <f>IF(Data!B2085:$B$5005&lt;&gt;"",Data!B2085,"")</f>
        <v/>
      </c>
      <c r="C2085" s="41" t="str">
        <f>IF(Data!$B2085:C$5005&lt;&gt;"",Data!C2085,"")</f>
        <v/>
      </c>
      <c r="D2085" s="41" t="str">
        <f>IF(Data!$B2085:D$5005&lt;&gt;"",Data!D2085,"")</f>
        <v/>
      </c>
      <c r="E2085" s="41" t="str">
        <f>IF(Data!$B2085:E$5005&lt;&gt;"",Data!E2085,"")</f>
        <v/>
      </c>
      <c r="F2085" s="41" t="str">
        <f>IF(Data!$B2085:F$5005&lt;&gt;"",Data!F2085,"")</f>
        <v/>
      </c>
      <c r="G2085" s="41" t="str">
        <f>IF(Data!$B2085:G$5005&lt;&gt;"",Data!G2085,"")</f>
        <v/>
      </c>
      <c r="H2085" s="41" t="str">
        <f>IF(Data!$B2085:H$5005&lt;&gt;"",Data!H2085,"")</f>
        <v/>
      </c>
      <c r="I2085" s="41" t="str">
        <f>IF(Data!$B2085:I$5005&lt;&gt;"",Data!I2085,"")</f>
        <v/>
      </c>
    </row>
    <row r="2086" spans="1:9">
      <c r="A2086" s="40">
        <v>2080</v>
      </c>
      <c r="B2086" s="41" t="str">
        <f>IF(Data!B2086:$B$5005&lt;&gt;"",Data!B2086,"")</f>
        <v/>
      </c>
      <c r="C2086" s="41" t="str">
        <f>IF(Data!$B2086:C$5005&lt;&gt;"",Data!C2086,"")</f>
        <v/>
      </c>
      <c r="D2086" s="41" t="str">
        <f>IF(Data!$B2086:D$5005&lt;&gt;"",Data!D2086,"")</f>
        <v/>
      </c>
      <c r="E2086" s="41" t="str">
        <f>IF(Data!$B2086:E$5005&lt;&gt;"",Data!E2086,"")</f>
        <v/>
      </c>
      <c r="F2086" s="41" t="str">
        <f>IF(Data!$B2086:F$5005&lt;&gt;"",Data!F2086,"")</f>
        <v/>
      </c>
      <c r="G2086" s="41" t="str">
        <f>IF(Data!$B2086:G$5005&lt;&gt;"",Data!G2086,"")</f>
        <v/>
      </c>
      <c r="H2086" s="41" t="str">
        <f>IF(Data!$B2086:H$5005&lt;&gt;"",Data!H2086,"")</f>
        <v/>
      </c>
      <c r="I2086" s="41" t="str">
        <f>IF(Data!$B2086:I$5005&lt;&gt;"",Data!I2086,"")</f>
        <v/>
      </c>
    </row>
    <row r="2087" spans="1:9">
      <c r="A2087" s="40">
        <v>2081</v>
      </c>
      <c r="B2087" s="41" t="str">
        <f>IF(Data!B2087:$B$5005&lt;&gt;"",Data!B2087,"")</f>
        <v/>
      </c>
      <c r="C2087" s="41" t="str">
        <f>IF(Data!$B2087:C$5005&lt;&gt;"",Data!C2087,"")</f>
        <v/>
      </c>
      <c r="D2087" s="41" t="str">
        <f>IF(Data!$B2087:D$5005&lt;&gt;"",Data!D2087,"")</f>
        <v/>
      </c>
      <c r="E2087" s="41" t="str">
        <f>IF(Data!$B2087:E$5005&lt;&gt;"",Data!E2087,"")</f>
        <v/>
      </c>
      <c r="F2087" s="41" t="str">
        <f>IF(Data!$B2087:F$5005&lt;&gt;"",Data!F2087,"")</f>
        <v/>
      </c>
      <c r="G2087" s="41" t="str">
        <f>IF(Data!$B2087:G$5005&lt;&gt;"",Data!G2087,"")</f>
        <v/>
      </c>
      <c r="H2087" s="41" t="str">
        <f>IF(Data!$B2087:H$5005&lt;&gt;"",Data!H2087,"")</f>
        <v/>
      </c>
      <c r="I2087" s="41" t="str">
        <f>IF(Data!$B2087:I$5005&lt;&gt;"",Data!I2087,"")</f>
        <v/>
      </c>
    </row>
    <row r="2088" spans="1:9">
      <c r="A2088" s="40">
        <v>2082</v>
      </c>
      <c r="B2088" s="41" t="str">
        <f>IF(Data!B2088:$B$5005&lt;&gt;"",Data!B2088,"")</f>
        <v/>
      </c>
      <c r="C2088" s="41" t="str">
        <f>IF(Data!$B2088:C$5005&lt;&gt;"",Data!C2088,"")</f>
        <v/>
      </c>
      <c r="D2088" s="41" t="str">
        <f>IF(Data!$B2088:D$5005&lt;&gt;"",Data!D2088,"")</f>
        <v/>
      </c>
      <c r="E2088" s="41" t="str">
        <f>IF(Data!$B2088:E$5005&lt;&gt;"",Data!E2088,"")</f>
        <v/>
      </c>
      <c r="F2088" s="41" t="str">
        <f>IF(Data!$B2088:F$5005&lt;&gt;"",Data!F2088,"")</f>
        <v/>
      </c>
      <c r="G2088" s="41" t="str">
        <f>IF(Data!$B2088:G$5005&lt;&gt;"",Data!G2088,"")</f>
        <v/>
      </c>
      <c r="H2088" s="41" t="str">
        <f>IF(Data!$B2088:H$5005&lt;&gt;"",Data!H2088,"")</f>
        <v/>
      </c>
      <c r="I2088" s="41" t="str">
        <f>IF(Data!$B2088:I$5005&lt;&gt;"",Data!I2088,"")</f>
        <v/>
      </c>
    </row>
    <row r="2089" spans="1:9">
      <c r="A2089" s="40">
        <v>2083</v>
      </c>
      <c r="B2089" s="41" t="str">
        <f>IF(Data!B2089:$B$5005&lt;&gt;"",Data!B2089,"")</f>
        <v/>
      </c>
      <c r="C2089" s="41" t="str">
        <f>IF(Data!$B2089:C$5005&lt;&gt;"",Data!C2089,"")</f>
        <v/>
      </c>
      <c r="D2089" s="41" t="str">
        <f>IF(Data!$B2089:D$5005&lt;&gt;"",Data!D2089,"")</f>
        <v/>
      </c>
      <c r="E2089" s="41" t="str">
        <f>IF(Data!$B2089:E$5005&lt;&gt;"",Data!E2089,"")</f>
        <v/>
      </c>
      <c r="F2089" s="41" t="str">
        <f>IF(Data!$B2089:F$5005&lt;&gt;"",Data!F2089,"")</f>
        <v/>
      </c>
      <c r="G2089" s="41" t="str">
        <f>IF(Data!$B2089:G$5005&lt;&gt;"",Data!G2089,"")</f>
        <v/>
      </c>
      <c r="H2089" s="41" t="str">
        <f>IF(Data!$B2089:H$5005&lt;&gt;"",Data!H2089,"")</f>
        <v/>
      </c>
      <c r="I2089" s="41" t="str">
        <f>IF(Data!$B2089:I$5005&lt;&gt;"",Data!I2089,"")</f>
        <v/>
      </c>
    </row>
    <row r="2090" spans="1:9">
      <c r="A2090" s="40">
        <v>2084</v>
      </c>
      <c r="B2090" s="41" t="str">
        <f>IF(Data!B2090:$B$5005&lt;&gt;"",Data!B2090,"")</f>
        <v/>
      </c>
      <c r="C2090" s="41" t="str">
        <f>IF(Data!$B2090:C$5005&lt;&gt;"",Data!C2090,"")</f>
        <v/>
      </c>
      <c r="D2090" s="41" t="str">
        <f>IF(Data!$B2090:D$5005&lt;&gt;"",Data!D2090,"")</f>
        <v/>
      </c>
      <c r="E2090" s="41" t="str">
        <f>IF(Data!$B2090:E$5005&lt;&gt;"",Data!E2090,"")</f>
        <v/>
      </c>
      <c r="F2090" s="41" t="str">
        <f>IF(Data!$B2090:F$5005&lt;&gt;"",Data!F2090,"")</f>
        <v/>
      </c>
      <c r="G2090" s="41" t="str">
        <f>IF(Data!$B2090:G$5005&lt;&gt;"",Data!G2090,"")</f>
        <v/>
      </c>
      <c r="H2090" s="41" t="str">
        <f>IF(Data!$B2090:H$5005&lt;&gt;"",Data!H2090,"")</f>
        <v/>
      </c>
      <c r="I2090" s="41" t="str">
        <f>IF(Data!$B2090:I$5005&lt;&gt;"",Data!I2090,"")</f>
        <v/>
      </c>
    </row>
    <row r="2091" spans="1:9">
      <c r="A2091" s="40">
        <v>2085</v>
      </c>
      <c r="B2091" s="41" t="str">
        <f>IF(Data!B2091:$B$5005&lt;&gt;"",Data!B2091,"")</f>
        <v/>
      </c>
      <c r="C2091" s="41" t="str">
        <f>IF(Data!$B2091:C$5005&lt;&gt;"",Data!C2091,"")</f>
        <v/>
      </c>
      <c r="D2091" s="41" t="str">
        <f>IF(Data!$B2091:D$5005&lt;&gt;"",Data!D2091,"")</f>
        <v/>
      </c>
      <c r="E2091" s="41" t="str">
        <f>IF(Data!$B2091:E$5005&lt;&gt;"",Data!E2091,"")</f>
        <v/>
      </c>
      <c r="F2091" s="41" t="str">
        <f>IF(Data!$B2091:F$5005&lt;&gt;"",Data!F2091,"")</f>
        <v/>
      </c>
      <c r="G2091" s="41" t="str">
        <f>IF(Data!$B2091:G$5005&lt;&gt;"",Data!G2091,"")</f>
        <v/>
      </c>
      <c r="H2091" s="41" t="str">
        <f>IF(Data!$B2091:H$5005&lt;&gt;"",Data!H2091,"")</f>
        <v/>
      </c>
      <c r="I2091" s="41" t="str">
        <f>IF(Data!$B2091:I$5005&lt;&gt;"",Data!I2091,"")</f>
        <v/>
      </c>
    </row>
    <row r="2092" spans="1:9">
      <c r="A2092" s="40">
        <v>2086</v>
      </c>
      <c r="B2092" s="41" t="str">
        <f>IF(Data!B2092:$B$5005&lt;&gt;"",Data!B2092,"")</f>
        <v/>
      </c>
      <c r="C2092" s="41" t="str">
        <f>IF(Data!$B2092:C$5005&lt;&gt;"",Data!C2092,"")</f>
        <v/>
      </c>
      <c r="D2092" s="41" t="str">
        <f>IF(Data!$B2092:D$5005&lt;&gt;"",Data!D2092,"")</f>
        <v/>
      </c>
      <c r="E2092" s="41" t="str">
        <f>IF(Data!$B2092:E$5005&lt;&gt;"",Data!E2092,"")</f>
        <v/>
      </c>
      <c r="F2092" s="41" t="str">
        <f>IF(Data!$B2092:F$5005&lt;&gt;"",Data!F2092,"")</f>
        <v/>
      </c>
      <c r="G2092" s="41" t="str">
        <f>IF(Data!$B2092:G$5005&lt;&gt;"",Data!G2092,"")</f>
        <v/>
      </c>
      <c r="H2092" s="41" t="str">
        <f>IF(Data!$B2092:H$5005&lt;&gt;"",Data!H2092,"")</f>
        <v/>
      </c>
      <c r="I2092" s="41" t="str">
        <f>IF(Data!$B2092:I$5005&lt;&gt;"",Data!I2092,"")</f>
        <v/>
      </c>
    </row>
    <row r="2093" spans="1:9">
      <c r="A2093" s="40">
        <v>2087</v>
      </c>
      <c r="B2093" s="41" t="str">
        <f>IF(Data!B2093:$B$5005&lt;&gt;"",Data!B2093,"")</f>
        <v/>
      </c>
      <c r="C2093" s="41" t="str">
        <f>IF(Data!$B2093:C$5005&lt;&gt;"",Data!C2093,"")</f>
        <v/>
      </c>
      <c r="D2093" s="41" t="str">
        <f>IF(Data!$B2093:D$5005&lt;&gt;"",Data!D2093,"")</f>
        <v/>
      </c>
      <c r="E2093" s="41" t="str">
        <f>IF(Data!$B2093:E$5005&lt;&gt;"",Data!E2093,"")</f>
        <v/>
      </c>
      <c r="F2093" s="41" t="str">
        <f>IF(Data!$B2093:F$5005&lt;&gt;"",Data!F2093,"")</f>
        <v/>
      </c>
      <c r="G2093" s="41" t="str">
        <f>IF(Data!$B2093:G$5005&lt;&gt;"",Data!G2093,"")</f>
        <v/>
      </c>
      <c r="H2093" s="41" t="str">
        <f>IF(Data!$B2093:H$5005&lt;&gt;"",Data!H2093,"")</f>
        <v/>
      </c>
      <c r="I2093" s="41" t="str">
        <f>IF(Data!$B2093:I$5005&lt;&gt;"",Data!I2093,"")</f>
        <v/>
      </c>
    </row>
    <row r="2094" spans="1:9">
      <c r="A2094" s="40">
        <v>2088</v>
      </c>
      <c r="B2094" s="41" t="str">
        <f>IF(Data!B2094:$B$5005&lt;&gt;"",Data!B2094,"")</f>
        <v/>
      </c>
      <c r="C2094" s="41" t="str">
        <f>IF(Data!$B2094:C$5005&lt;&gt;"",Data!C2094,"")</f>
        <v/>
      </c>
      <c r="D2094" s="41" t="str">
        <f>IF(Data!$B2094:D$5005&lt;&gt;"",Data!D2094,"")</f>
        <v/>
      </c>
      <c r="E2094" s="41" t="str">
        <f>IF(Data!$B2094:E$5005&lt;&gt;"",Data!E2094,"")</f>
        <v/>
      </c>
      <c r="F2094" s="41" t="str">
        <f>IF(Data!$B2094:F$5005&lt;&gt;"",Data!F2094,"")</f>
        <v/>
      </c>
      <c r="G2094" s="41" t="str">
        <f>IF(Data!$B2094:G$5005&lt;&gt;"",Data!G2094,"")</f>
        <v/>
      </c>
      <c r="H2094" s="41" t="str">
        <f>IF(Data!$B2094:H$5005&lt;&gt;"",Data!H2094,"")</f>
        <v/>
      </c>
      <c r="I2094" s="41" t="str">
        <f>IF(Data!$B2094:I$5005&lt;&gt;"",Data!I2094,"")</f>
        <v/>
      </c>
    </row>
    <row r="2095" spans="1:9">
      <c r="A2095" s="40">
        <v>2089</v>
      </c>
      <c r="B2095" s="41" t="str">
        <f>IF(Data!B2095:$B$5005&lt;&gt;"",Data!B2095,"")</f>
        <v/>
      </c>
      <c r="C2095" s="41" t="str">
        <f>IF(Data!$B2095:C$5005&lt;&gt;"",Data!C2095,"")</f>
        <v/>
      </c>
      <c r="D2095" s="41" t="str">
        <f>IF(Data!$B2095:D$5005&lt;&gt;"",Data!D2095,"")</f>
        <v/>
      </c>
      <c r="E2095" s="41" t="str">
        <f>IF(Data!$B2095:E$5005&lt;&gt;"",Data!E2095,"")</f>
        <v/>
      </c>
      <c r="F2095" s="41" t="str">
        <f>IF(Data!$B2095:F$5005&lt;&gt;"",Data!F2095,"")</f>
        <v/>
      </c>
      <c r="G2095" s="41" t="str">
        <f>IF(Data!$B2095:G$5005&lt;&gt;"",Data!G2095,"")</f>
        <v/>
      </c>
      <c r="H2095" s="41" t="str">
        <f>IF(Data!$B2095:H$5005&lt;&gt;"",Data!H2095,"")</f>
        <v/>
      </c>
      <c r="I2095" s="41" t="str">
        <f>IF(Data!$B2095:I$5005&lt;&gt;"",Data!I2095,"")</f>
        <v/>
      </c>
    </row>
    <row r="2096" spans="1:9">
      <c r="A2096" s="40">
        <v>2090</v>
      </c>
      <c r="B2096" s="41" t="str">
        <f>IF(Data!B2096:$B$5005&lt;&gt;"",Data!B2096,"")</f>
        <v/>
      </c>
      <c r="C2096" s="41" t="str">
        <f>IF(Data!$B2096:C$5005&lt;&gt;"",Data!C2096,"")</f>
        <v/>
      </c>
      <c r="D2096" s="41" t="str">
        <f>IF(Data!$B2096:D$5005&lt;&gt;"",Data!D2096,"")</f>
        <v/>
      </c>
      <c r="E2096" s="41" t="str">
        <f>IF(Data!$B2096:E$5005&lt;&gt;"",Data!E2096,"")</f>
        <v/>
      </c>
      <c r="F2096" s="41" t="str">
        <f>IF(Data!$B2096:F$5005&lt;&gt;"",Data!F2096,"")</f>
        <v/>
      </c>
      <c r="G2096" s="41" t="str">
        <f>IF(Data!$B2096:G$5005&lt;&gt;"",Data!G2096,"")</f>
        <v/>
      </c>
      <c r="H2096" s="41" t="str">
        <f>IF(Data!$B2096:H$5005&lt;&gt;"",Data!H2096,"")</f>
        <v/>
      </c>
      <c r="I2096" s="41" t="str">
        <f>IF(Data!$B2096:I$5005&lt;&gt;"",Data!I2096,"")</f>
        <v/>
      </c>
    </row>
    <row r="2097" spans="1:9">
      <c r="A2097" s="40">
        <v>2091</v>
      </c>
      <c r="B2097" s="41" t="str">
        <f>IF(Data!B2097:$B$5005&lt;&gt;"",Data!B2097,"")</f>
        <v/>
      </c>
      <c r="C2097" s="41" t="str">
        <f>IF(Data!$B2097:C$5005&lt;&gt;"",Data!C2097,"")</f>
        <v/>
      </c>
      <c r="D2097" s="41" t="str">
        <f>IF(Data!$B2097:D$5005&lt;&gt;"",Data!D2097,"")</f>
        <v/>
      </c>
      <c r="E2097" s="41" t="str">
        <f>IF(Data!$B2097:E$5005&lt;&gt;"",Data!E2097,"")</f>
        <v/>
      </c>
      <c r="F2097" s="41" t="str">
        <f>IF(Data!$B2097:F$5005&lt;&gt;"",Data!F2097,"")</f>
        <v/>
      </c>
      <c r="G2097" s="41" t="str">
        <f>IF(Data!$B2097:G$5005&lt;&gt;"",Data!G2097,"")</f>
        <v/>
      </c>
      <c r="H2097" s="41" t="str">
        <f>IF(Data!$B2097:H$5005&lt;&gt;"",Data!H2097,"")</f>
        <v/>
      </c>
      <c r="I2097" s="41" t="str">
        <f>IF(Data!$B2097:I$5005&lt;&gt;"",Data!I2097,"")</f>
        <v/>
      </c>
    </row>
    <row r="2098" spans="1:9">
      <c r="A2098" s="40">
        <v>2092</v>
      </c>
      <c r="B2098" s="41" t="str">
        <f>IF(Data!B2098:$B$5005&lt;&gt;"",Data!B2098,"")</f>
        <v/>
      </c>
      <c r="C2098" s="41" t="str">
        <f>IF(Data!$B2098:C$5005&lt;&gt;"",Data!C2098,"")</f>
        <v/>
      </c>
      <c r="D2098" s="41" t="str">
        <f>IF(Data!$B2098:D$5005&lt;&gt;"",Data!D2098,"")</f>
        <v/>
      </c>
      <c r="E2098" s="41" t="str">
        <f>IF(Data!$B2098:E$5005&lt;&gt;"",Data!E2098,"")</f>
        <v/>
      </c>
      <c r="F2098" s="41" t="str">
        <f>IF(Data!$B2098:F$5005&lt;&gt;"",Data!F2098,"")</f>
        <v/>
      </c>
      <c r="G2098" s="41" t="str">
        <f>IF(Data!$B2098:G$5005&lt;&gt;"",Data!G2098,"")</f>
        <v/>
      </c>
      <c r="H2098" s="41" t="str">
        <f>IF(Data!$B2098:H$5005&lt;&gt;"",Data!H2098,"")</f>
        <v/>
      </c>
      <c r="I2098" s="41" t="str">
        <f>IF(Data!$B2098:I$5005&lt;&gt;"",Data!I2098,"")</f>
        <v/>
      </c>
    </row>
    <row r="2099" spans="1:9">
      <c r="A2099" s="40">
        <v>2093</v>
      </c>
      <c r="B2099" s="41" t="str">
        <f>IF(Data!B2099:$B$5005&lt;&gt;"",Data!B2099,"")</f>
        <v/>
      </c>
      <c r="C2099" s="41" t="str">
        <f>IF(Data!$B2099:C$5005&lt;&gt;"",Data!C2099,"")</f>
        <v/>
      </c>
      <c r="D2099" s="41" t="str">
        <f>IF(Data!$B2099:D$5005&lt;&gt;"",Data!D2099,"")</f>
        <v/>
      </c>
      <c r="E2099" s="41" t="str">
        <f>IF(Data!$B2099:E$5005&lt;&gt;"",Data!E2099,"")</f>
        <v/>
      </c>
      <c r="F2099" s="41" t="str">
        <f>IF(Data!$B2099:F$5005&lt;&gt;"",Data!F2099,"")</f>
        <v/>
      </c>
      <c r="G2099" s="41" t="str">
        <f>IF(Data!$B2099:G$5005&lt;&gt;"",Data!G2099,"")</f>
        <v/>
      </c>
      <c r="H2099" s="41" t="str">
        <f>IF(Data!$B2099:H$5005&lt;&gt;"",Data!H2099,"")</f>
        <v/>
      </c>
      <c r="I2099" s="41" t="str">
        <f>IF(Data!$B2099:I$5005&lt;&gt;"",Data!I2099,"")</f>
        <v/>
      </c>
    </row>
    <row r="2100" spans="1:9">
      <c r="A2100" s="40">
        <v>2094</v>
      </c>
      <c r="B2100" s="41" t="str">
        <f>IF(Data!B2100:$B$5005&lt;&gt;"",Data!B2100,"")</f>
        <v/>
      </c>
      <c r="C2100" s="41" t="str">
        <f>IF(Data!$B2100:C$5005&lt;&gt;"",Data!C2100,"")</f>
        <v/>
      </c>
      <c r="D2100" s="41" t="str">
        <f>IF(Data!$B2100:D$5005&lt;&gt;"",Data!D2100,"")</f>
        <v/>
      </c>
      <c r="E2100" s="41" t="str">
        <f>IF(Data!$B2100:E$5005&lt;&gt;"",Data!E2100,"")</f>
        <v/>
      </c>
      <c r="F2100" s="41" t="str">
        <f>IF(Data!$B2100:F$5005&lt;&gt;"",Data!F2100,"")</f>
        <v/>
      </c>
      <c r="G2100" s="41" t="str">
        <f>IF(Data!$B2100:G$5005&lt;&gt;"",Data!G2100,"")</f>
        <v/>
      </c>
      <c r="H2100" s="41" t="str">
        <f>IF(Data!$B2100:H$5005&lt;&gt;"",Data!H2100,"")</f>
        <v/>
      </c>
      <c r="I2100" s="41" t="str">
        <f>IF(Data!$B2100:I$5005&lt;&gt;"",Data!I2100,"")</f>
        <v/>
      </c>
    </row>
    <row r="2101" spans="1:9">
      <c r="A2101" s="40">
        <v>2095</v>
      </c>
      <c r="B2101" s="41" t="str">
        <f>IF(Data!B2101:$B$5005&lt;&gt;"",Data!B2101,"")</f>
        <v/>
      </c>
      <c r="C2101" s="41" t="str">
        <f>IF(Data!$B2101:C$5005&lt;&gt;"",Data!C2101,"")</f>
        <v/>
      </c>
      <c r="D2101" s="41" t="str">
        <f>IF(Data!$B2101:D$5005&lt;&gt;"",Data!D2101,"")</f>
        <v/>
      </c>
      <c r="E2101" s="41" t="str">
        <f>IF(Data!$B2101:E$5005&lt;&gt;"",Data!E2101,"")</f>
        <v/>
      </c>
      <c r="F2101" s="41" t="str">
        <f>IF(Data!$B2101:F$5005&lt;&gt;"",Data!F2101,"")</f>
        <v/>
      </c>
      <c r="G2101" s="41" t="str">
        <f>IF(Data!$B2101:G$5005&lt;&gt;"",Data!G2101,"")</f>
        <v/>
      </c>
      <c r="H2101" s="41" t="str">
        <f>IF(Data!$B2101:H$5005&lt;&gt;"",Data!H2101,"")</f>
        <v/>
      </c>
      <c r="I2101" s="41" t="str">
        <f>IF(Data!$B2101:I$5005&lt;&gt;"",Data!I2101,"")</f>
        <v/>
      </c>
    </row>
    <row r="2102" spans="1:9">
      <c r="A2102" s="40">
        <v>2096</v>
      </c>
      <c r="B2102" s="41" t="str">
        <f>IF(Data!B2102:$B$5005&lt;&gt;"",Data!B2102,"")</f>
        <v/>
      </c>
      <c r="C2102" s="41" t="str">
        <f>IF(Data!$B2102:C$5005&lt;&gt;"",Data!C2102,"")</f>
        <v/>
      </c>
      <c r="D2102" s="41" t="str">
        <f>IF(Data!$B2102:D$5005&lt;&gt;"",Data!D2102,"")</f>
        <v/>
      </c>
      <c r="E2102" s="41" t="str">
        <f>IF(Data!$B2102:E$5005&lt;&gt;"",Data!E2102,"")</f>
        <v/>
      </c>
      <c r="F2102" s="41" t="str">
        <f>IF(Data!$B2102:F$5005&lt;&gt;"",Data!F2102,"")</f>
        <v/>
      </c>
      <c r="G2102" s="41" t="str">
        <f>IF(Data!$B2102:G$5005&lt;&gt;"",Data!G2102,"")</f>
        <v/>
      </c>
      <c r="H2102" s="41" t="str">
        <f>IF(Data!$B2102:H$5005&lt;&gt;"",Data!H2102,"")</f>
        <v/>
      </c>
      <c r="I2102" s="41" t="str">
        <f>IF(Data!$B2102:I$5005&lt;&gt;"",Data!I2102,"")</f>
        <v/>
      </c>
    </row>
    <row r="2103" spans="1:9">
      <c r="A2103" s="40">
        <v>2097</v>
      </c>
      <c r="B2103" s="41" t="str">
        <f>IF(Data!B2103:$B$5005&lt;&gt;"",Data!B2103,"")</f>
        <v/>
      </c>
      <c r="C2103" s="41" t="str">
        <f>IF(Data!$B2103:C$5005&lt;&gt;"",Data!C2103,"")</f>
        <v/>
      </c>
      <c r="D2103" s="41" t="str">
        <f>IF(Data!$B2103:D$5005&lt;&gt;"",Data!D2103,"")</f>
        <v/>
      </c>
      <c r="E2103" s="41" t="str">
        <f>IF(Data!$B2103:E$5005&lt;&gt;"",Data!E2103,"")</f>
        <v/>
      </c>
      <c r="F2103" s="41" t="str">
        <f>IF(Data!$B2103:F$5005&lt;&gt;"",Data!F2103,"")</f>
        <v/>
      </c>
      <c r="G2103" s="41" t="str">
        <f>IF(Data!$B2103:G$5005&lt;&gt;"",Data!G2103,"")</f>
        <v/>
      </c>
      <c r="H2103" s="41" t="str">
        <f>IF(Data!$B2103:H$5005&lt;&gt;"",Data!H2103,"")</f>
        <v/>
      </c>
      <c r="I2103" s="41" t="str">
        <f>IF(Data!$B2103:I$5005&lt;&gt;"",Data!I2103,"")</f>
        <v/>
      </c>
    </row>
    <row r="2104" spans="1:9">
      <c r="A2104" s="40">
        <v>2098</v>
      </c>
      <c r="B2104" s="41" t="str">
        <f>IF(Data!B2104:$B$5005&lt;&gt;"",Data!B2104,"")</f>
        <v/>
      </c>
      <c r="C2104" s="41" t="str">
        <f>IF(Data!$B2104:C$5005&lt;&gt;"",Data!C2104,"")</f>
        <v/>
      </c>
      <c r="D2104" s="41" t="str">
        <f>IF(Data!$B2104:D$5005&lt;&gt;"",Data!D2104,"")</f>
        <v/>
      </c>
      <c r="E2104" s="41" t="str">
        <f>IF(Data!$B2104:E$5005&lt;&gt;"",Data!E2104,"")</f>
        <v/>
      </c>
      <c r="F2104" s="41" t="str">
        <f>IF(Data!$B2104:F$5005&lt;&gt;"",Data!F2104,"")</f>
        <v/>
      </c>
      <c r="G2104" s="41" t="str">
        <f>IF(Data!$B2104:G$5005&lt;&gt;"",Data!G2104,"")</f>
        <v/>
      </c>
      <c r="H2104" s="41" t="str">
        <f>IF(Data!$B2104:H$5005&lt;&gt;"",Data!H2104,"")</f>
        <v/>
      </c>
      <c r="I2104" s="41" t="str">
        <f>IF(Data!$B2104:I$5005&lt;&gt;"",Data!I2104,"")</f>
        <v/>
      </c>
    </row>
    <row r="2105" spans="1:9">
      <c r="A2105" s="40">
        <v>2099</v>
      </c>
      <c r="B2105" s="41" t="str">
        <f>IF(Data!B2105:$B$5005&lt;&gt;"",Data!B2105,"")</f>
        <v/>
      </c>
      <c r="C2105" s="41" t="str">
        <f>IF(Data!$B2105:C$5005&lt;&gt;"",Data!C2105,"")</f>
        <v/>
      </c>
      <c r="D2105" s="41" t="str">
        <f>IF(Data!$B2105:D$5005&lt;&gt;"",Data!D2105,"")</f>
        <v/>
      </c>
      <c r="E2105" s="41" t="str">
        <f>IF(Data!$B2105:E$5005&lt;&gt;"",Data!E2105,"")</f>
        <v/>
      </c>
      <c r="F2105" s="41" t="str">
        <f>IF(Data!$B2105:F$5005&lt;&gt;"",Data!F2105,"")</f>
        <v/>
      </c>
      <c r="G2105" s="41" t="str">
        <f>IF(Data!$B2105:G$5005&lt;&gt;"",Data!G2105,"")</f>
        <v/>
      </c>
      <c r="H2105" s="41" t="str">
        <f>IF(Data!$B2105:H$5005&lt;&gt;"",Data!H2105,"")</f>
        <v/>
      </c>
      <c r="I2105" s="41" t="str">
        <f>IF(Data!$B2105:I$5005&lt;&gt;"",Data!I2105,"")</f>
        <v/>
      </c>
    </row>
    <row r="2106" spans="1:9">
      <c r="A2106" s="40">
        <v>2100</v>
      </c>
      <c r="B2106" s="41" t="str">
        <f>IF(Data!B2106:$B$5005&lt;&gt;"",Data!B2106,"")</f>
        <v/>
      </c>
      <c r="C2106" s="41" t="str">
        <f>IF(Data!$B2106:C$5005&lt;&gt;"",Data!C2106,"")</f>
        <v/>
      </c>
      <c r="D2106" s="41" t="str">
        <f>IF(Data!$B2106:D$5005&lt;&gt;"",Data!D2106,"")</f>
        <v/>
      </c>
      <c r="E2106" s="41" t="str">
        <f>IF(Data!$B2106:E$5005&lt;&gt;"",Data!E2106,"")</f>
        <v/>
      </c>
      <c r="F2106" s="41" t="str">
        <f>IF(Data!$B2106:F$5005&lt;&gt;"",Data!F2106,"")</f>
        <v/>
      </c>
      <c r="G2106" s="41" t="str">
        <f>IF(Data!$B2106:G$5005&lt;&gt;"",Data!G2106,"")</f>
        <v/>
      </c>
      <c r="H2106" s="41" t="str">
        <f>IF(Data!$B2106:H$5005&lt;&gt;"",Data!H2106,"")</f>
        <v/>
      </c>
      <c r="I2106" s="41" t="str">
        <f>IF(Data!$B2106:I$5005&lt;&gt;"",Data!I2106,"")</f>
        <v/>
      </c>
    </row>
    <row r="2107" spans="1:9">
      <c r="A2107" s="40">
        <v>2101</v>
      </c>
      <c r="B2107" s="41" t="str">
        <f>IF(Data!B2107:$B$5005&lt;&gt;"",Data!B2107,"")</f>
        <v/>
      </c>
      <c r="C2107" s="41" t="str">
        <f>IF(Data!$B2107:C$5005&lt;&gt;"",Data!C2107,"")</f>
        <v/>
      </c>
      <c r="D2107" s="41" t="str">
        <f>IF(Data!$B2107:D$5005&lt;&gt;"",Data!D2107,"")</f>
        <v/>
      </c>
      <c r="E2107" s="41" t="str">
        <f>IF(Data!$B2107:E$5005&lt;&gt;"",Data!E2107,"")</f>
        <v/>
      </c>
      <c r="F2107" s="41" t="str">
        <f>IF(Data!$B2107:F$5005&lt;&gt;"",Data!F2107,"")</f>
        <v/>
      </c>
      <c r="G2107" s="41" t="str">
        <f>IF(Data!$B2107:G$5005&lt;&gt;"",Data!G2107,"")</f>
        <v/>
      </c>
      <c r="H2107" s="41" t="str">
        <f>IF(Data!$B2107:H$5005&lt;&gt;"",Data!H2107,"")</f>
        <v/>
      </c>
      <c r="I2107" s="41" t="str">
        <f>IF(Data!$B2107:I$5005&lt;&gt;"",Data!I2107,"")</f>
        <v/>
      </c>
    </row>
    <row r="2108" spans="1:9">
      <c r="A2108" s="40">
        <v>2102</v>
      </c>
      <c r="B2108" s="41" t="str">
        <f>IF(Data!B2108:$B$5005&lt;&gt;"",Data!B2108,"")</f>
        <v/>
      </c>
      <c r="C2108" s="41" t="str">
        <f>IF(Data!$B2108:C$5005&lt;&gt;"",Data!C2108,"")</f>
        <v/>
      </c>
      <c r="D2108" s="41" t="str">
        <f>IF(Data!$B2108:D$5005&lt;&gt;"",Data!D2108,"")</f>
        <v/>
      </c>
      <c r="E2108" s="41" t="str">
        <f>IF(Data!$B2108:E$5005&lt;&gt;"",Data!E2108,"")</f>
        <v/>
      </c>
      <c r="F2108" s="41" t="str">
        <f>IF(Data!$B2108:F$5005&lt;&gt;"",Data!F2108,"")</f>
        <v/>
      </c>
      <c r="G2108" s="41" t="str">
        <f>IF(Data!$B2108:G$5005&lt;&gt;"",Data!G2108,"")</f>
        <v/>
      </c>
      <c r="H2108" s="41" t="str">
        <f>IF(Data!$B2108:H$5005&lt;&gt;"",Data!H2108,"")</f>
        <v/>
      </c>
      <c r="I2108" s="41" t="str">
        <f>IF(Data!$B2108:I$5005&lt;&gt;"",Data!I2108,"")</f>
        <v/>
      </c>
    </row>
    <row r="2109" spans="1:9">
      <c r="A2109" s="40">
        <v>2103</v>
      </c>
      <c r="B2109" s="41" t="str">
        <f>IF(Data!B2109:$B$5005&lt;&gt;"",Data!B2109,"")</f>
        <v/>
      </c>
      <c r="C2109" s="41" t="str">
        <f>IF(Data!$B2109:C$5005&lt;&gt;"",Data!C2109,"")</f>
        <v/>
      </c>
      <c r="D2109" s="41" t="str">
        <f>IF(Data!$B2109:D$5005&lt;&gt;"",Data!D2109,"")</f>
        <v/>
      </c>
      <c r="E2109" s="41" t="str">
        <f>IF(Data!$B2109:E$5005&lt;&gt;"",Data!E2109,"")</f>
        <v/>
      </c>
      <c r="F2109" s="41" t="str">
        <f>IF(Data!$B2109:F$5005&lt;&gt;"",Data!F2109,"")</f>
        <v/>
      </c>
      <c r="G2109" s="41" t="str">
        <f>IF(Data!$B2109:G$5005&lt;&gt;"",Data!G2109,"")</f>
        <v/>
      </c>
      <c r="H2109" s="41" t="str">
        <f>IF(Data!$B2109:H$5005&lt;&gt;"",Data!H2109,"")</f>
        <v/>
      </c>
      <c r="I2109" s="41" t="str">
        <f>IF(Data!$B2109:I$5005&lt;&gt;"",Data!I2109,"")</f>
        <v/>
      </c>
    </row>
    <row r="2110" spans="1:9">
      <c r="A2110" s="40">
        <v>2104</v>
      </c>
      <c r="B2110" s="41" t="str">
        <f>IF(Data!B2110:$B$5005&lt;&gt;"",Data!B2110,"")</f>
        <v/>
      </c>
      <c r="C2110" s="41" t="str">
        <f>IF(Data!$B2110:C$5005&lt;&gt;"",Data!C2110,"")</f>
        <v/>
      </c>
      <c r="D2110" s="41" t="str">
        <f>IF(Data!$B2110:D$5005&lt;&gt;"",Data!D2110,"")</f>
        <v/>
      </c>
      <c r="E2110" s="41" t="str">
        <f>IF(Data!$B2110:E$5005&lt;&gt;"",Data!E2110,"")</f>
        <v/>
      </c>
      <c r="F2110" s="41" t="str">
        <f>IF(Data!$B2110:F$5005&lt;&gt;"",Data!F2110,"")</f>
        <v/>
      </c>
      <c r="G2110" s="41" t="str">
        <f>IF(Data!$B2110:G$5005&lt;&gt;"",Data!G2110,"")</f>
        <v/>
      </c>
      <c r="H2110" s="41" t="str">
        <f>IF(Data!$B2110:H$5005&lt;&gt;"",Data!H2110,"")</f>
        <v/>
      </c>
      <c r="I2110" s="41" t="str">
        <f>IF(Data!$B2110:I$5005&lt;&gt;"",Data!I2110,"")</f>
        <v/>
      </c>
    </row>
    <row r="2111" spans="1:9">
      <c r="A2111" s="40">
        <v>2105</v>
      </c>
      <c r="B2111" s="41" t="str">
        <f>IF(Data!B2111:$B$5005&lt;&gt;"",Data!B2111,"")</f>
        <v/>
      </c>
      <c r="C2111" s="41" t="str">
        <f>IF(Data!$B2111:C$5005&lt;&gt;"",Data!C2111,"")</f>
        <v/>
      </c>
      <c r="D2111" s="41" t="str">
        <f>IF(Data!$B2111:D$5005&lt;&gt;"",Data!D2111,"")</f>
        <v/>
      </c>
      <c r="E2111" s="41" t="str">
        <f>IF(Data!$B2111:E$5005&lt;&gt;"",Data!E2111,"")</f>
        <v/>
      </c>
      <c r="F2111" s="41" t="str">
        <f>IF(Data!$B2111:F$5005&lt;&gt;"",Data!F2111,"")</f>
        <v/>
      </c>
      <c r="G2111" s="41" t="str">
        <f>IF(Data!$B2111:G$5005&lt;&gt;"",Data!G2111,"")</f>
        <v/>
      </c>
      <c r="H2111" s="41" t="str">
        <f>IF(Data!$B2111:H$5005&lt;&gt;"",Data!H2111,"")</f>
        <v/>
      </c>
      <c r="I2111" s="41" t="str">
        <f>IF(Data!$B2111:I$5005&lt;&gt;"",Data!I2111,"")</f>
        <v/>
      </c>
    </row>
    <row r="2112" spans="1:9">
      <c r="A2112" s="40">
        <v>2106</v>
      </c>
      <c r="B2112" s="41" t="str">
        <f>IF(Data!B2112:$B$5005&lt;&gt;"",Data!B2112,"")</f>
        <v/>
      </c>
      <c r="C2112" s="41" t="str">
        <f>IF(Data!$B2112:C$5005&lt;&gt;"",Data!C2112,"")</f>
        <v/>
      </c>
      <c r="D2112" s="41" t="str">
        <f>IF(Data!$B2112:D$5005&lt;&gt;"",Data!D2112,"")</f>
        <v/>
      </c>
      <c r="E2112" s="41" t="str">
        <f>IF(Data!$B2112:E$5005&lt;&gt;"",Data!E2112,"")</f>
        <v/>
      </c>
      <c r="F2112" s="41" t="str">
        <f>IF(Data!$B2112:F$5005&lt;&gt;"",Data!F2112,"")</f>
        <v/>
      </c>
      <c r="G2112" s="41" t="str">
        <f>IF(Data!$B2112:G$5005&lt;&gt;"",Data!G2112,"")</f>
        <v/>
      </c>
      <c r="H2112" s="41" t="str">
        <f>IF(Data!$B2112:H$5005&lt;&gt;"",Data!H2112,"")</f>
        <v/>
      </c>
      <c r="I2112" s="41" t="str">
        <f>IF(Data!$B2112:I$5005&lt;&gt;"",Data!I2112,"")</f>
        <v/>
      </c>
    </row>
    <row r="2113" spans="1:9">
      <c r="A2113" s="40">
        <v>2107</v>
      </c>
      <c r="B2113" s="41" t="str">
        <f>IF(Data!B2113:$B$5005&lt;&gt;"",Data!B2113,"")</f>
        <v/>
      </c>
      <c r="C2113" s="41" t="str">
        <f>IF(Data!$B2113:C$5005&lt;&gt;"",Data!C2113,"")</f>
        <v/>
      </c>
      <c r="D2113" s="41" t="str">
        <f>IF(Data!$B2113:D$5005&lt;&gt;"",Data!D2113,"")</f>
        <v/>
      </c>
      <c r="E2113" s="41" t="str">
        <f>IF(Data!$B2113:E$5005&lt;&gt;"",Data!E2113,"")</f>
        <v/>
      </c>
      <c r="F2113" s="41" t="str">
        <f>IF(Data!$B2113:F$5005&lt;&gt;"",Data!F2113,"")</f>
        <v/>
      </c>
      <c r="G2113" s="41" t="str">
        <f>IF(Data!$B2113:G$5005&lt;&gt;"",Data!G2113,"")</f>
        <v/>
      </c>
      <c r="H2113" s="41" t="str">
        <f>IF(Data!$B2113:H$5005&lt;&gt;"",Data!H2113,"")</f>
        <v/>
      </c>
      <c r="I2113" s="41" t="str">
        <f>IF(Data!$B2113:I$5005&lt;&gt;"",Data!I2113,"")</f>
        <v/>
      </c>
    </row>
    <row r="2114" spans="1:9">
      <c r="A2114" s="40">
        <v>2108</v>
      </c>
      <c r="B2114" s="41" t="str">
        <f>IF(Data!B2114:$B$5005&lt;&gt;"",Data!B2114,"")</f>
        <v/>
      </c>
      <c r="C2114" s="41" t="str">
        <f>IF(Data!$B2114:C$5005&lt;&gt;"",Data!C2114,"")</f>
        <v/>
      </c>
      <c r="D2114" s="41" t="str">
        <f>IF(Data!$B2114:D$5005&lt;&gt;"",Data!D2114,"")</f>
        <v/>
      </c>
      <c r="E2114" s="41" t="str">
        <f>IF(Data!$B2114:E$5005&lt;&gt;"",Data!E2114,"")</f>
        <v/>
      </c>
      <c r="F2114" s="41" t="str">
        <f>IF(Data!$B2114:F$5005&lt;&gt;"",Data!F2114,"")</f>
        <v/>
      </c>
      <c r="G2114" s="41" t="str">
        <f>IF(Data!$B2114:G$5005&lt;&gt;"",Data!G2114,"")</f>
        <v/>
      </c>
      <c r="H2114" s="41" t="str">
        <f>IF(Data!$B2114:H$5005&lt;&gt;"",Data!H2114,"")</f>
        <v/>
      </c>
      <c r="I2114" s="41" t="str">
        <f>IF(Data!$B2114:I$5005&lt;&gt;"",Data!I2114,"")</f>
        <v/>
      </c>
    </row>
    <row r="2115" spans="1:9">
      <c r="A2115" s="40">
        <v>2109</v>
      </c>
      <c r="B2115" s="41" t="str">
        <f>IF(Data!B2115:$B$5005&lt;&gt;"",Data!B2115,"")</f>
        <v/>
      </c>
      <c r="C2115" s="41" t="str">
        <f>IF(Data!$B2115:C$5005&lt;&gt;"",Data!C2115,"")</f>
        <v/>
      </c>
      <c r="D2115" s="41" t="str">
        <f>IF(Data!$B2115:D$5005&lt;&gt;"",Data!D2115,"")</f>
        <v/>
      </c>
      <c r="E2115" s="41" t="str">
        <f>IF(Data!$B2115:E$5005&lt;&gt;"",Data!E2115,"")</f>
        <v/>
      </c>
      <c r="F2115" s="41" t="str">
        <f>IF(Data!$B2115:F$5005&lt;&gt;"",Data!F2115,"")</f>
        <v/>
      </c>
      <c r="G2115" s="41" t="str">
        <f>IF(Data!$B2115:G$5005&lt;&gt;"",Data!G2115,"")</f>
        <v/>
      </c>
      <c r="H2115" s="41" t="str">
        <f>IF(Data!$B2115:H$5005&lt;&gt;"",Data!H2115,"")</f>
        <v/>
      </c>
      <c r="I2115" s="41" t="str">
        <f>IF(Data!$B2115:I$5005&lt;&gt;"",Data!I2115,"")</f>
        <v/>
      </c>
    </row>
    <row r="2116" spans="1:9">
      <c r="A2116" s="40">
        <v>2110</v>
      </c>
      <c r="B2116" s="41" t="str">
        <f>IF(Data!B2116:$B$5005&lt;&gt;"",Data!B2116,"")</f>
        <v/>
      </c>
      <c r="C2116" s="41" t="str">
        <f>IF(Data!$B2116:C$5005&lt;&gt;"",Data!C2116,"")</f>
        <v/>
      </c>
      <c r="D2116" s="41" t="str">
        <f>IF(Data!$B2116:D$5005&lt;&gt;"",Data!D2116,"")</f>
        <v/>
      </c>
      <c r="E2116" s="41" t="str">
        <f>IF(Data!$B2116:E$5005&lt;&gt;"",Data!E2116,"")</f>
        <v/>
      </c>
      <c r="F2116" s="41" t="str">
        <f>IF(Data!$B2116:F$5005&lt;&gt;"",Data!F2116,"")</f>
        <v/>
      </c>
      <c r="G2116" s="41" t="str">
        <f>IF(Data!$B2116:G$5005&lt;&gt;"",Data!G2116,"")</f>
        <v/>
      </c>
      <c r="H2116" s="41" t="str">
        <f>IF(Data!$B2116:H$5005&lt;&gt;"",Data!H2116,"")</f>
        <v/>
      </c>
      <c r="I2116" s="41" t="str">
        <f>IF(Data!$B2116:I$5005&lt;&gt;"",Data!I2116,"")</f>
        <v/>
      </c>
    </row>
    <row r="2117" spans="1:9">
      <c r="A2117" s="40">
        <v>2111</v>
      </c>
      <c r="B2117" s="41" t="str">
        <f>IF(Data!B2117:$B$5005&lt;&gt;"",Data!B2117,"")</f>
        <v/>
      </c>
      <c r="C2117" s="41" t="str">
        <f>IF(Data!$B2117:C$5005&lt;&gt;"",Data!C2117,"")</f>
        <v/>
      </c>
      <c r="D2117" s="41" t="str">
        <f>IF(Data!$B2117:D$5005&lt;&gt;"",Data!D2117,"")</f>
        <v/>
      </c>
      <c r="E2117" s="41" t="str">
        <f>IF(Data!$B2117:E$5005&lt;&gt;"",Data!E2117,"")</f>
        <v/>
      </c>
      <c r="F2117" s="41" t="str">
        <f>IF(Data!$B2117:F$5005&lt;&gt;"",Data!F2117,"")</f>
        <v/>
      </c>
      <c r="G2117" s="41" t="str">
        <f>IF(Data!$B2117:G$5005&lt;&gt;"",Data!G2117,"")</f>
        <v/>
      </c>
      <c r="H2117" s="41" t="str">
        <f>IF(Data!$B2117:H$5005&lt;&gt;"",Data!H2117,"")</f>
        <v/>
      </c>
      <c r="I2117" s="41" t="str">
        <f>IF(Data!$B2117:I$5005&lt;&gt;"",Data!I2117,"")</f>
        <v/>
      </c>
    </row>
    <row r="2118" spans="1:9">
      <c r="A2118" s="40">
        <v>2112</v>
      </c>
      <c r="B2118" s="41" t="str">
        <f>IF(Data!B2118:$B$5005&lt;&gt;"",Data!B2118,"")</f>
        <v/>
      </c>
      <c r="C2118" s="41" t="str">
        <f>IF(Data!$B2118:C$5005&lt;&gt;"",Data!C2118,"")</f>
        <v/>
      </c>
      <c r="D2118" s="41" t="str">
        <f>IF(Data!$B2118:D$5005&lt;&gt;"",Data!D2118,"")</f>
        <v/>
      </c>
      <c r="E2118" s="41" t="str">
        <f>IF(Data!$B2118:E$5005&lt;&gt;"",Data!E2118,"")</f>
        <v/>
      </c>
      <c r="F2118" s="41" t="str">
        <f>IF(Data!$B2118:F$5005&lt;&gt;"",Data!F2118,"")</f>
        <v/>
      </c>
      <c r="G2118" s="41" t="str">
        <f>IF(Data!$B2118:G$5005&lt;&gt;"",Data!G2118,"")</f>
        <v/>
      </c>
      <c r="H2118" s="41" t="str">
        <f>IF(Data!$B2118:H$5005&lt;&gt;"",Data!H2118,"")</f>
        <v/>
      </c>
      <c r="I2118" s="41" t="str">
        <f>IF(Data!$B2118:I$5005&lt;&gt;"",Data!I2118,"")</f>
        <v/>
      </c>
    </row>
    <row r="2119" spans="1:9">
      <c r="A2119" s="40">
        <v>2113</v>
      </c>
      <c r="B2119" s="41" t="str">
        <f>IF(Data!B2119:$B$5005&lt;&gt;"",Data!B2119,"")</f>
        <v/>
      </c>
      <c r="C2119" s="41" t="str">
        <f>IF(Data!$B2119:C$5005&lt;&gt;"",Data!C2119,"")</f>
        <v/>
      </c>
      <c r="D2119" s="41" t="str">
        <f>IF(Data!$B2119:D$5005&lt;&gt;"",Data!D2119,"")</f>
        <v/>
      </c>
      <c r="E2119" s="41" t="str">
        <f>IF(Data!$B2119:E$5005&lt;&gt;"",Data!E2119,"")</f>
        <v/>
      </c>
      <c r="F2119" s="41" t="str">
        <f>IF(Data!$B2119:F$5005&lt;&gt;"",Data!F2119,"")</f>
        <v/>
      </c>
      <c r="G2119" s="41" t="str">
        <f>IF(Data!$B2119:G$5005&lt;&gt;"",Data!G2119,"")</f>
        <v/>
      </c>
      <c r="H2119" s="41" t="str">
        <f>IF(Data!$B2119:H$5005&lt;&gt;"",Data!H2119,"")</f>
        <v/>
      </c>
      <c r="I2119" s="41" t="str">
        <f>IF(Data!$B2119:I$5005&lt;&gt;"",Data!I2119,"")</f>
        <v/>
      </c>
    </row>
    <row r="2120" spans="1:9">
      <c r="A2120" s="40">
        <v>2114</v>
      </c>
      <c r="B2120" s="41" t="str">
        <f>IF(Data!B2120:$B$5005&lt;&gt;"",Data!B2120,"")</f>
        <v/>
      </c>
      <c r="C2120" s="41" t="str">
        <f>IF(Data!$B2120:C$5005&lt;&gt;"",Data!C2120,"")</f>
        <v/>
      </c>
      <c r="D2120" s="41" t="str">
        <f>IF(Data!$B2120:D$5005&lt;&gt;"",Data!D2120,"")</f>
        <v/>
      </c>
      <c r="E2120" s="41" t="str">
        <f>IF(Data!$B2120:E$5005&lt;&gt;"",Data!E2120,"")</f>
        <v/>
      </c>
      <c r="F2120" s="41" t="str">
        <f>IF(Data!$B2120:F$5005&lt;&gt;"",Data!F2120,"")</f>
        <v/>
      </c>
      <c r="G2120" s="41" t="str">
        <f>IF(Data!$B2120:G$5005&lt;&gt;"",Data!G2120,"")</f>
        <v/>
      </c>
      <c r="H2120" s="41" t="str">
        <f>IF(Data!$B2120:H$5005&lt;&gt;"",Data!H2120,"")</f>
        <v/>
      </c>
      <c r="I2120" s="41" t="str">
        <f>IF(Data!$B2120:I$5005&lt;&gt;"",Data!I2120,"")</f>
        <v/>
      </c>
    </row>
    <row r="2121" spans="1:9">
      <c r="A2121" s="40">
        <v>2115</v>
      </c>
      <c r="B2121" s="41" t="str">
        <f>IF(Data!B2121:$B$5005&lt;&gt;"",Data!B2121,"")</f>
        <v/>
      </c>
      <c r="C2121" s="41" t="str">
        <f>IF(Data!$B2121:C$5005&lt;&gt;"",Data!C2121,"")</f>
        <v/>
      </c>
      <c r="D2121" s="41" t="str">
        <f>IF(Data!$B2121:D$5005&lt;&gt;"",Data!D2121,"")</f>
        <v/>
      </c>
      <c r="E2121" s="41" t="str">
        <f>IF(Data!$B2121:E$5005&lt;&gt;"",Data!E2121,"")</f>
        <v/>
      </c>
      <c r="F2121" s="41" t="str">
        <f>IF(Data!$B2121:F$5005&lt;&gt;"",Data!F2121,"")</f>
        <v/>
      </c>
      <c r="G2121" s="41" t="str">
        <f>IF(Data!$B2121:G$5005&lt;&gt;"",Data!G2121,"")</f>
        <v/>
      </c>
      <c r="H2121" s="41" t="str">
        <f>IF(Data!$B2121:H$5005&lt;&gt;"",Data!H2121,"")</f>
        <v/>
      </c>
      <c r="I2121" s="41" t="str">
        <f>IF(Data!$B2121:I$5005&lt;&gt;"",Data!I2121,"")</f>
        <v/>
      </c>
    </row>
    <row r="2122" spans="1:9">
      <c r="A2122" s="40">
        <v>2116</v>
      </c>
      <c r="B2122" s="41" t="str">
        <f>IF(Data!B2122:$B$5005&lt;&gt;"",Data!B2122,"")</f>
        <v/>
      </c>
      <c r="C2122" s="41" t="str">
        <f>IF(Data!$B2122:C$5005&lt;&gt;"",Data!C2122,"")</f>
        <v/>
      </c>
      <c r="D2122" s="41" t="str">
        <f>IF(Data!$B2122:D$5005&lt;&gt;"",Data!D2122,"")</f>
        <v/>
      </c>
      <c r="E2122" s="41" t="str">
        <f>IF(Data!$B2122:E$5005&lt;&gt;"",Data!E2122,"")</f>
        <v/>
      </c>
      <c r="F2122" s="41" t="str">
        <f>IF(Data!$B2122:F$5005&lt;&gt;"",Data!F2122,"")</f>
        <v/>
      </c>
      <c r="G2122" s="41" t="str">
        <f>IF(Data!$B2122:G$5005&lt;&gt;"",Data!G2122,"")</f>
        <v/>
      </c>
      <c r="H2122" s="41" t="str">
        <f>IF(Data!$B2122:H$5005&lt;&gt;"",Data!H2122,"")</f>
        <v/>
      </c>
      <c r="I2122" s="41" t="str">
        <f>IF(Data!$B2122:I$5005&lt;&gt;"",Data!I2122,"")</f>
        <v/>
      </c>
    </row>
    <row r="2123" spans="1:9">
      <c r="A2123" s="40">
        <v>2117</v>
      </c>
      <c r="B2123" s="41" t="str">
        <f>IF(Data!B2123:$B$5005&lt;&gt;"",Data!B2123,"")</f>
        <v/>
      </c>
      <c r="C2123" s="41" t="str">
        <f>IF(Data!$B2123:C$5005&lt;&gt;"",Data!C2123,"")</f>
        <v/>
      </c>
      <c r="D2123" s="41" t="str">
        <f>IF(Data!$B2123:D$5005&lt;&gt;"",Data!D2123,"")</f>
        <v/>
      </c>
      <c r="E2123" s="41" t="str">
        <f>IF(Data!$B2123:E$5005&lt;&gt;"",Data!E2123,"")</f>
        <v/>
      </c>
      <c r="F2123" s="41" t="str">
        <f>IF(Data!$B2123:F$5005&lt;&gt;"",Data!F2123,"")</f>
        <v/>
      </c>
      <c r="G2123" s="41" t="str">
        <f>IF(Data!$B2123:G$5005&lt;&gt;"",Data!G2123,"")</f>
        <v/>
      </c>
      <c r="H2123" s="41" t="str">
        <f>IF(Data!$B2123:H$5005&lt;&gt;"",Data!H2123,"")</f>
        <v/>
      </c>
      <c r="I2123" s="41" t="str">
        <f>IF(Data!$B2123:I$5005&lt;&gt;"",Data!I2123,"")</f>
        <v/>
      </c>
    </row>
    <row r="2124" spans="1:9">
      <c r="A2124" s="40">
        <v>2118</v>
      </c>
      <c r="B2124" s="41" t="str">
        <f>IF(Data!B2124:$B$5005&lt;&gt;"",Data!B2124,"")</f>
        <v/>
      </c>
      <c r="C2124" s="41" t="str">
        <f>IF(Data!$B2124:C$5005&lt;&gt;"",Data!C2124,"")</f>
        <v/>
      </c>
      <c r="D2124" s="41" t="str">
        <f>IF(Data!$B2124:D$5005&lt;&gt;"",Data!D2124,"")</f>
        <v/>
      </c>
      <c r="E2124" s="41" t="str">
        <f>IF(Data!$B2124:E$5005&lt;&gt;"",Data!E2124,"")</f>
        <v/>
      </c>
      <c r="F2124" s="41" t="str">
        <f>IF(Data!$B2124:F$5005&lt;&gt;"",Data!F2124,"")</f>
        <v/>
      </c>
      <c r="G2124" s="41" t="str">
        <f>IF(Data!$B2124:G$5005&lt;&gt;"",Data!G2124,"")</f>
        <v/>
      </c>
      <c r="H2124" s="41" t="str">
        <f>IF(Data!$B2124:H$5005&lt;&gt;"",Data!H2124,"")</f>
        <v/>
      </c>
      <c r="I2124" s="41" t="str">
        <f>IF(Data!$B2124:I$5005&lt;&gt;"",Data!I2124,"")</f>
        <v/>
      </c>
    </row>
    <row r="2125" spans="1:9">
      <c r="A2125" s="40">
        <v>2119</v>
      </c>
      <c r="B2125" s="41" t="str">
        <f>IF(Data!B2125:$B$5005&lt;&gt;"",Data!B2125,"")</f>
        <v/>
      </c>
      <c r="C2125" s="41" t="str">
        <f>IF(Data!$B2125:C$5005&lt;&gt;"",Data!C2125,"")</f>
        <v/>
      </c>
      <c r="D2125" s="41" t="str">
        <f>IF(Data!$B2125:D$5005&lt;&gt;"",Data!D2125,"")</f>
        <v/>
      </c>
      <c r="E2125" s="41" t="str">
        <f>IF(Data!$B2125:E$5005&lt;&gt;"",Data!E2125,"")</f>
        <v/>
      </c>
      <c r="F2125" s="41" t="str">
        <f>IF(Data!$B2125:F$5005&lt;&gt;"",Data!F2125,"")</f>
        <v/>
      </c>
      <c r="G2125" s="41" t="str">
        <f>IF(Data!$B2125:G$5005&lt;&gt;"",Data!G2125,"")</f>
        <v/>
      </c>
      <c r="H2125" s="41" t="str">
        <f>IF(Data!$B2125:H$5005&lt;&gt;"",Data!H2125,"")</f>
        <v/>
      </c>
      <c r="I2125" s="41" t="str">
        <f>IF(Data!$B2125:I$5005&lt;&gt;"",Data!I2125,"")</f>
        <v/>
      </c>
    </row>
    <row r="2126" spans="1:9">
      <c r="A2126" s="40">
        <v>2120</v>
      </c>
      <c r="B2126" s="41" t="str">
        <f>IF(Data!B2126:$B$5005&lt;&gt;"",Data!B2126,"")</f>
        <v/>
      </c>
      <c r="C2126" s="41" t="str">
        <f>IF(Data!$B2126:C$5005&lt;&gt;"",Data!C2126,"")</f>
        <v/>
      </c>
      <c r="D2126" s="41" t="str">
        <f>IF(Data!$B2126:D$5005&lt;&gt;"",Data!D2126,"")</f>
        <v/>
      </c>
      <c r="E2126" s="41" t="str">
        <f>IF(Data!$B2126:E$5005&lt;&gt;"",Data!E2126,"")</f>
        <v/>
      </c>
      <c r="F2126" s="41" t="str">
        <f>IF(Data!$B2126:F$5005&lt;&gt;"",Data!F2126,"")</f>
        <v/>
      </c>
      <c r="G2126" s="41" t="str">
        <f>IF(Data!$B2126:G$5005&lt;&gt;"",Data!G2126,"")</f>
        <v/>
      </c>
      <c r="H2126" s="41" t="str">
        <f>IF(Data!$B2126:H$5005&lt;&gt;"",Data!H2126,"")</f>
        <v/>
      </c>
      <c r="I2126" s="41" t="str">
        <f>IF(Data!$B2126:I$5005&lt;&gt;"",Data!I2126,"")</f>
        <v/>
      </c>
    </row>
    <row r="2127" spans="1:9">
      <c r="A2127" s="40">
        <v>2121</v>
      </c>
      <c r="B2127" s="41" t="str">
        <f>IF(Data!B2127:$B$5005&lt;&gt;"",Data!B2127,"")</f>
        <v/>
      </c>
      <c r="C2127" s="41" t="str">
        <f>IF(Data!$B2127:C$5005&lt;&gt;"",Data!C2127,"")</f>
        <v/>
      </c>
      <c r="D2127" s="41" t="str">
        <f>IF(Data!$B2127:D$5005&lt;&gt;"",Data!D2127,"")</f>
        <v/>
      </c>
      <c r="E2127" s="41" t="str">
        <f>IF(Data!$B2127:E$5005&lt;&gt;"",Data!E2127,"")</f>
        <v/>
      </c>
      <c r="F2127" s="41" t="str">
        <f>IF(Data!$B2127:F$5005&lt;&gt;"",Data!F2127,"")</f>
        <v/>
      </c>
      <c r="G2127" s="41" t="str">
        <f>IF(Data!$B2127:G$5005&lt;&gt;"",Data!G2127,"")</f>
        <v/>
      </c>
      <c r="H2127" s="41" t="str">
        <f>IF(Data!$B2127:H$5005&lt;&gt;"",Data!H2127,"")</f>
        <v/>
      </c>
      <c r="I2127" s="41" t="str">
        <f>IF(Data!$B2127:I$5005&lt;&gt;"",Data!I2127,"")</f>
        <v/>
      </c>
    </row>
    <row r="2128" spans="1:9">
      <c r="A2128" s="40">
        <v>2122</v>
      </c>
      <c r="B2128" s="41" t="str">
        <f>IF(Data!B2128:$B$5005&lt;&gt;"",Data!B2128,"")</f>
        <v/>
      </c>
      <c r="C2128" s="41" t="str">
        <f>IF(Data!$B2128:C$5005&lt;&gt;"",Data!C2128,"")</f>
        <v/>
      </c>
      <c r="D2128" s="41" t="str">
        <f>IF(Data!$B2128:D$5005&lt;&gt;"",Data!D2128,"")</f>
        <v/>
      </c>
      <c r="E2128" s="41" t="str">
        <f>IF(Data!$B2128:E$5005&lt;&gt;"",Data!E2128,"")</f>
        <v/>
      </c>
      <c r="F2128" s="41" t="str">
        <f>IF(Data!$B2128:F$5005&lt;&gt;"",Data!F2128,"")</f>
        <v/>
      </c>
      <c r="G2128" s="41" t="str">
        <f>IF(Data!$B2128:G$5005&lt;&gt;"",Data!G2128,"")</f>
        <v/>
      </c>
      <c r="H2128" s="41" t="str">
        <f>IF(Data!$B2128:H$5005&lt;&gt;"",Data!H2128,"")</f>
        <v/>
      </c>
      <c r="I2128" s="41" t="str">
        <f>IF(Data!$B2128:I$5005&lt;&gt;"",Data!I2128,"")</f>
        <v/>
      </c>
    </row>
    <row r="2129" spans="1:9">
      <c r="A2129" s="40">
        <v>2123</v>
      </c>
      <c r="B2129" s="41" t="str">
        <f>IF(Data!B2129:$B$5005&lt;&gt;"",Data!B2129,"")</f>
        <v/>
      </c>
      <c r="C2129" s="41" t="str">
        <f>IF(Data!$B2129:C$5005&lt;&gt;"",Data!C2129,"")</f>
        <v/>
      </c>
      <c r="D2129" s="41" t="str">
        <f>IF(Data!$B2129:D$5005&lt;&gt;"",Data!D2129,"")</f>
        <v/>
      </c>
      <c r="E2129" s="41" t="str">
        <f>IF(Data!$B2129:E$5005&lt;&gt;"",Data!E2129,"")</f>
        <v/>
      </c>
      <c r="F2129" s="41" t="str">
        <f>IF(Data!$B2129:F$5005&lt;&gt;"",Data!F2129,"")</f>
        <v/>
      </c>
      <c r="G2129" s="41" t="str">
        <f>IF(Data!$B2129:G$5005&lt;&gt;"",Data!G2129,"")</f>
        <v/>
      </c>
      <c r="H2129" s="41" t="str">
        <f>IF(Data!$B2129:H$5005&lt;&gt;"",Data!H2129,"")</f>
        <v/>
      </c>
      <c r="I2129" s="41" t="str">
        <f>IF(Data!$B2129:I$5005&lt;&gt;"",Data!I2129,"")</f>
        <v/>
      </c>
    </row>
    <row r="2130" spans="1:9">
      <c r="A2130" s="40">
        <v>2124</v>
      </c>
      <c r="B2130" s="41" t="str">
        <f>IF(Data!B2130:$B$5005&lt;&gt;"",Data!B2130,"")</f>
        <v/>
      </c>
      <c r="C2130" s="41" t="str">
        <f>IF(Data!$B2130:C$5005&lt;&gt;"",Data!C2130,"")</f>
        <v/>
      </c>
      <c r="D2130" s="41" t="str">
        <f>IF(Data!$B2130:D$5005&lt;&gt;"",Data!D2130,"")</f>
        <v/>
      </c>
      <c r="E2130" s="41" t="str">
        <f>IF(Data!$B2130:E$5005&lt;&gt;"",Data!E2130,"")</f>
        <v/>
      </c>
      <c r="F2130" s="41" t="str">
        <f>IF(Data!$B2130:F$5005&lt;&gt;"",Data!F2130,"")</f>
        <v/>
      </c>
      <c r="G2130" s="41" t="str">
        <f>IF(Data!$B2130:G$5005&lt;&gt;"",Data!G2130,"")</f>
        <v/>
      </c>
      <c r="H2130" s="41" t="str">
        <f>IF(Data!$B2130:H$5005&lt;&gt;"",Data!H2130,"")</f>
        <v/>
      </c>
      <c r="I2130" s="41" t="str">
        <f>IF(Data!$B2130:I$5005&lt;&gt;"",Data!I2130,"")</f>
        <v/>
      </c>
    </row>
    <row r="2131" spans="1:9">
      <c r="A2131" s="40">
        <v>2125</v>
      </c>
      <c r="B2131" s="41" t="str">
        <f>IF(Data!B2131:$B$5005&lt;&gt;"",Data!B2131,"")</f>
        <v/>
      </c>
      <c r="C2131" s="41" t="str">
        <f>IF(Data!$B2131:C$5005&lt;&gt;"",Data!C2131,"")</f>
        <v/>
      </c>
      <c r="D2131" s="41" t="str">
        <f>IF(Data!$B2131:D$5005&lt;&gt;"",Data!D2131,"")</f>
        <v/>
      </c>
      <c r="E2131" s="41" t="str">
        <f>IF(Data!$B2131:E$5005&lt;&gt;"",Data!E2131,"")</f>
        <v/>
      </c>
      <c r="F2131" s="41" t="str">
        <f>IF(Data!$B2131:F$5005&lt;&gt;"",Data!F2131,"")</f>
        <v/>
      </c>
      <c r="G2131" s="41" t="str">
        <f>IF(Data!$B2131:G$5005&lt;&gt;"",Data!G2131,"")</f>
        <v/>
      </c>
      <c r="H2131" s="41" t="str">
        <f>IF(Data!$B2131:H$5005&lt;&gt;"",Data!H2131,"")</f>
        <v/>
      </c>
      <c r="I2131" s="41" t="str">
        <f>IF(Data!$B2131:I$5005&lt;&gt;"",Data!I2131,"")</f>
        <v/>
      </c>
    </row>
    <row r="2132" spans="1:9">
      <c r="A2132" s="40">
        <v>2126</v>
      </c>
      <c r="B2132" s="41" t="str">
        <f>IF(Data!B2132:$B$5005&lt;&gt;"",Data!B2132,"")</f>
        <v/>
      </c>
      <c r="C2132" s="41" t="str">
        <f>IF(Data!$B2132:C$5005&lt;&gt;"",Data!C2132,"")</f>
        <v/>
      </c>
      <c r="D2132" s="41" t="str">
        <f>IF(Data!$B2132:D$5005&lt;&gt;"",Data!D2132,"")</f>
        <v/>
      </c>
      <c r="E2132" s="41" t="str">
        <f>IF(Data!$B2132:E$5005&lt;&gt;"",Data!E2132,"")</f>
        <v/>
      </c>
      <c r="F2132" s="41" t="str">
        <f>IF(Data!$B2132:F$5005&lt;&gt;"",Data!F2132,"")</f>
        <v/>
      </c>
      <c r="G2132" s="41" t="str">
        <f>IF(Data!$B2132:G$5005&lt;&gt;"",Data!G2132,"")</f>
        <v/>
      </c>
      <c r="H2132" s="41" t="str">
        <f>IF(Data!$B2132:H$5005&lt;&gt;"",Data!H2132,"")</f>
        <v/>
      </c>
      <c r="I2132" s="41" t="str">
        <f>IF(Data!$B2132:I$5005&lt;&gt;"",Data!I2132,"")</f>
        <v/>
      </c>
    </row>
    <row r="2133" spans="1:9">
      <c r="A2133" s="40">
        <v>2127</v>
      </c>
      <c r="B2133" s="41" t="str">
        <f>IF(Data!B2133:$B$5005&lt;&gt;"",Data!B2133,"")</f>
        <v/>
      </c>
      <c r="C2133" s="41" t="str">
        <f>IF(Data!$B2133:C$5005&lt;&gt;"",Data!C2133,"")</f>
        <v/>
      </c>
      <c r="D2133" s="41" t="str">
        <f>IF(Data!$B2133:D$5005&lt;&gt;"",Data!D2133,"")</f>
        <v/>
      </c>
      <c r="E2133" s="41" t="str">
        <f>IF(Data!$B2133:E$5005&lt;&gt;"",Data!E2133,"")</f>
        <v/>
      </c>
      <c r="F2133" s="41" t="str">
        <f>IF(Data!$B2133:F$5005&lt;&gt;"",Data!F2133,"")</f>
        <v/>
      </c>
      <c r="G2133" s="41" t="str">
        <f>IF(Data!$B2133:G$5005&lt;&gt;"",Data!G2133,"")</f>
        <v/>
      </c>
      <c r="H2133" s="41" t="str">
        <f>IF(Data!$B2133:H$5005&lt;&gt;"",Data!H2133,"")</f>
        <v/>
      </c>
      <c r="I2133" s="41" t="str">
        <f>IF(Data!$B2133:I$5005&lt;&gt;"",Data!I2133,"")</f>
        <v/>
      </c>
    </row>
    <row r="2134" spans="1:9">
      <c r="A2134" s="40">
        <v>2128</v>
      </c>
      <c r="B2134" s="41" t="str">
        <f>IF(Data!B2134:$B$5005&lt;&gt;"",Data!B2134,"")</f>
        <v/>
      </c>
      <c r="C2134" s="41" t="str">
        <f>IF(Data!$B2134:C$5005&lt;&gt;"",Data!C2134,"")</f>
        <v/>
      </c>
      <c r="D2134" s="41" t="str">
        <f>IF(Data!$B2134:D$5005&lt;&gt;"",Data!D2134,"")</f>
        <v/>
      </c>
      <c r="E2134" s="41" t="str">
        <f>IF(Data!$B2134:E$5005&lt;&gt;"",Data!E2134,"")</f>
        <v/>
      </c>
      <c r="F2134" s="41" t="str">
        <f>IF(Data!$B2134:F$5005&lt;&gt;"",Data!F2134,"")</f>
        <v/>
      </c>
      <c r="G2134" s="41" t="str">
        <f>IF(Data!$B2134:G$5005&lt;&gt;"",Data!G2134,"")</f>
        <v/>
      </c>
      <c r="H2134" s="41" t="str">
        <f>IF(Data!$B2134:H$5005&lt;&gt;"",Data!H2134,"")</f>
        <v/>
      </c>
      <c r="I2134" s="41" t="str">
        <f>IF(Data!$B2134:I$5005&lt;&gt;"",Data!I2134,"")</f>
        <v/>
      </c>
    </row>
    <row r="2135" spans="1:9">
      <c r="A2135" s="40">
        <v>2129</v>
      </c>
      <c r="B2135" s="41" t="str">
        <f>IF(Data!B2135:$B$5005&lt;&gt;"",Data!B2135,"")</f>
        <v/>
      </c>
      <c r="C2135" s="41" t="str">
        <f>IF(Data!$B2135:C$5005&lt;&gt;"",Data!C2135,"")</f>
        <v/>
      </c>
      <c r="D2135" s="41" t="str">
        <f>IF(Data!$B2135:D$5005&lt;&gt;"",Data!D2135,"")</f>
        <v/>
      </c>
      <c r="E2135" s="41" t="str">
        <f>IF(Data!$B2135:E$5005&lt;&gt;"",Data!E2135,"")</f>
        <v/>
      </c>
      <c r="F2135" s="41" t="str">
        <f>IF(Data!$B2135:F$5005&lt;&gt;"",Data!F2135,"")</f>
        <v/>
      </c>
      <c r="G2135" s="41" t="str">
        <f>IF(Data!$B2135:G$5005&lt;&gt;"",Data!G2135,"")</f>
        <v/>
      </c>
      <c r="H2135" s="41" t="str">
        <f>IF(Data!$B2135:H$5005&lt;&gt;"",Data!H2135,"")</f>
        <v/>
      </c>
      <c r="I2135" s="41" t="str">
        <f>IF(Data!$B2135:I$5005&lt;&gt;"",Data!I2135,"")</f>
        <v/>
      </c>
    </row>
    <row r="2136" spans="1:9">
      <c r="A2136" s="40">
        <v>2130</v>
      </c>
      <c r="B2136" s="41" t="str">
        <f>IF(Data!B2136:$B$5005&lt;&gt;"",Data!B2136,"")</f>
        <v/>
      </c>
      <c r="C2136" s="41" t="str">
        <f>IF(Data!$B2136:C$5005&lt;&gt;"",Data!C2136,"")</f>
        <v/>
      </c>
      <c r="D2136" s="41" t="str">
        <f>IF(Data!$B2136:D$5005&lt;&gt;"",Data!D2136,"")</f>
        <v/>
      </c>
      <c r="E2136" s="41" t="str">
        <f>IF(Data!$B2136:E$5005&lt;&gt;"",Data!E2136,"")</f>
        <v/>
      </c>
      <c r="F2136" s="41" t="str">
        <f>IF(Data!$B2136:F$5005&lt;&gt;"",Data!F2136,"")</f>
        <v/>
      </c>
      <c r="G2136" s="41" t="str">
        <f>IF(Data!$B2136:G$5005&lt;&gt;"",Data!G2136,"")</f>
        <v/>
      </c>
      <c r="H2136" s="41" t="str">
        <f>IF(Data!$B2136:H$5005&lt;&gt;"",Data!H2136,"")</f>
        <v/>
      </c>
      <c r="I2136" s="41" t="str">
        <f>IF(Data!$B2136:I$5005&lt;&gt;"",Data!I2136,"")</f>
        <v/>
      </c>
    </row>
    <row r="2137" spans="1:9">
      <c r="A2137" s="40">
        <v>2131</v>
      </c>
      <c r="B2137" s="41" t="str">
        <f>IF(Data!B2137:$B$5005&lt;&gt;"",Data!B2137,"")</f>
        <v/>
      </c>
      <c r="C2137" s="41" t="str">
        <f>IF(Data!$B2137:C$5005&lt;&gt;"",Data!C2137,"")</f>
        <v/>
      </c>
      <c r="D2137" s="41" t="str">
        <f>IF(Data!$B2137:D$5005&lt;&gt;"",Data!D2137,"")</f>
        <v/>
      </c>
      <c r="E2137" s="41" t="str">
        <f>IF(Data!$B2137:E$5005&lt;&gt;"",Data!E2137,"")</f>
        <v/>
      </c>
      <c r="F2137" s="41" t="str">
        <f>IF(Data!$B2137:F$5005&lt;&gt;"",Data!F2137,"")</f>
        <v/>
      </c>
      <c r="G2137" s="41" t="str">
        <f>IF(Data!$B2137:G$5005&lt;&gt;"",Data!G2137,"")</f>
        <v/>
      </c>
      <c r="H2137" s="41" t="str">
        <f>IF(Data!$B2137:H$5005&lt;&gt;"",Data!H2137,"")</f>
        <v/>
      </c>
      <c r="I2137" s="41" t="str">
        <f>IF(Data!$B2137:I$5005&lt;&gt;"",Data!I2137,"")</f>
        <v/>
      </c>
    </row>
    <row r="2138" spans="1:9">
      <c r="A2138" s="40">
        <v>2132</v>
      </c>
      <c r="B2138" s="41" t="str">
        <f>IF(Data!B2138:$B$5005&lt;&gt;"",Data!B2138,"")</f>
        <v/>
      </c>
      <c r="C2138" s="41" t="str">
        <f>IF(Data!$B2138:C$5005&lt;&gt;"",Data!C2138,"")</f>
        <v/>
      </c>
      <c r="D2138" s="41" t="str">
        <f>IF(Data!$B2138:D$5005&lt;&gt;"",Data!D2138,"")</f>
        <v/>
      </c>
      <c r="E2138" s="41" t="str">
        <f>IF(Data!$B2138:E$5005&lt;&gt;"",Data!E2138,"")</f>
        <v/>
      </c>
      <c r="F2138" s="41" t="str">
        <f>IF(Data!$B2138:F$5005&lt;&gt;"",Data!F2138,"")</f>
        <v/>
      </c>
      <c r="G2138" s="41" t="str">
        <f>IF(Data!$B2138:G$5005&lt;&gt;"",Data!G2138,"")</f>
        <v/>
      </c>
      <c r="H2138" s="41" t="str">
        <f>IF(Data!$B2138:H$5005&lt;&gt;"",Data!H2138,"")</f>
        <v/>
      </c>
      <c r="I2138" s="41" t="str">
        <f>IF(Data!$B2138:I$5005&lt;&gt;"",Data!I2138,"")</f>
        <v/>
      </c>
    </row>
    <row r="2139" spans="1:9">
      <c r="A2139" s="40">
        <v>2133</v>
      </c>
      <c r="B2139" s="41" t="str">
        <f>IF(Data!B2139:$B$5005&lt;&gt;"",Data!B2139,"")</f>
        <v/>
      </c>
      <c r="C2139" s="41" t="str">
        <f>IF(Data!$B2139:C$5005&lt;&gt;"",Data!C2139,"")</f>
        <v/>
      </c>
      <c r="D2139" s="41" t="str">
        <f>IF(Data!$B2139:D$5005&lt;&gt;"",Data!D2139,"")</f>
        <v/>
      </c>
      <c r="E2139" s="41" t="str">
        <f>IF(Data!$B2139:E$5005&lt;&gt;"",Data!E2139,"")</f>
        <v/>
      </c>
      <c r="F2139" s="41" t="str">
        <f>IF(Data!$B2139:F$5005&lt;&gt;"",Data!F2139,"")</f>
        <v/>
      </c>
      <c r="G2139" s="41" t="str">
        <f>IF(Data!$B2139:G$5005&lt;&gt;"",Data!G2139,"")</f>
        <v/>
      </c>
      <c r="H2139" s="41" t="str">
        <f>IF(Data!$B2139:H$5005&lt;&gt;"",Data!H2139,"")</f>
        <v/>
      </c>
      <c r="I2139" s="41" t="str">
        <f>IF(Data!$B2139:I$5005&lt;&gt;"",Data!I2139,"")</f>
        <v/>
      </c>
    </row>
    <row r="2140" spans="1:9">
      <c r="A2140" s="40">
        <v>2134</v>
      </c>
      <c r="B2140" s="41" t="str">
        <f>IF(Data!B2140:$B$5005&lt;&gt;"",Data!B2140,"")</f>
        <v/>
      </c>
      <c r="C2140" s="41" t="str">
        <f>IF(Data!$B2140:C$5005&lt;&gt;"",Data!C2140,"")</f>
        <v/>
      </c>
      <c r="D2140" s="41" t="str">
        <f>IF(Data!$B2140:D$5005&lt;&gt;"",Data!D2140,"")</f>
        <v/>
      </c>
      <c r="E2140" s="41" t="str">
        <f>IF(Data!$B2140:E$5005&lt;&gt;"",Data!E2140,"")</f>
        <v/>
      </c>
      <c r="F2140" s="41" t="str">
        <f>IF(Data!$B2140:F$5005&lt;&gt;"",Data!F2140,"")</f>
        <v/>
      </c>
      <c r="G2140" s="41" t="str">
        <f>IF(Data!$B2140:G$5005&lt;&gt;"",Data!G2140,"")</f>
        <v/>
      </c>
      <c r="H2140" s="41" t="str">
        <f>IF(Data!$B2140:H$5005&lt;&gt;"",Data!H2140,"")</f>
        <v/>
      </c>
      <c r="I2140" s="41" t="str">
        <f>IF(Data!$B2140:I$5005&lt;&gt;"",Data!I2140,"")</f>
        <v/>
      </c>
    </row>
    <row r="2141" spans="1:9">
      <c r="A2141" s="40">
        <v>2135</v>
      </c>
      <c r="B2141" s="41" t="str">
        <f>IF(Data!B2141:$B$5005&lt;&gt;"",Data!B2141,"")</f>
        <v/>
      </c>
      <c r="C2141" s="41" t="str">
        <f>IF(Data!$B2141:C$5005&lt;&gt;"",Data!C2141,"")</f>
        <v/>
      </c>
      <c r="D2141" s="41" t="str">
        <f>IF(Data!$B2141:D$5005&lt;&gt;"",Data!D2141,"")</f>
        <v/>
      </c>
      <c r="E2141" s="41" t="str">
        <f>IF(Data!$B2141:E$5005&lt;&gt;"",Data!E2141,"")</f>
        <v/>
      </c>
      <c r="F2141" s="41" t="str">
        <f>IF(Data!$B2141:F$5005&lt;&gt;"",Data!F2141,"")</f>
        <v/>
      </c>
      <c r="G2141" s="41" t="str">
        <f>IF(Data!$B2141:G$5005&lt;&gt;"",Data!G2141,"")</f>
        <v/>
      </c>
      <c r="H2141" s="41" t="str">
        <f>IF(Data!$B2141:H$5005&lt;&gt;"",Data!H2141,"")</f>
        <v/>
      </c>
      <c r="I2141" s="41" t="str">
        <f>IF(Data!$B2141:I$5005&lt;&gt;"",Data!I2141,"")</f>
        <v/>
      </c>
    </row>
    <row r="2142" spans="1:9">
      <c r="A2142" s="40">
        <v>2136</v>
      </c>
      <c r="B2142" s="41" t="str">
        <f>IF(Data!B2142:$B$5005&lt;&gt;"",Data!B2142,"")</f>
        <v/>
      </c>
      <c r="C2142" s="41" t="str">
        <f>IF(Data!$B2142:C$5005&lt;&gt;"",Data!C2142,"")</f>
        <v/>
      </c>
      <c r="D2142" s="41" t="str">
        <f>IF(Data!$B2142:D$5005&lt;&gt;"",Data!D2142,"")</f>
        <v/>
      </c>
      <c r="E2142" s="41" t="str">
        <f>IF(Data!$B2142:E$5005&lt;&gt;"",Data!E2142,"")</f>
        <v/>
      </c>
      <c r="F2142" s="41" t="str">
        <f>IF(Data!$B2142:F$5005&lt;&gt;"",Data!F2142,"")</f>
        <v/>
      </c>
      <c r="G2142" s="41" t="str">
        <f>IF(Data!$B2142:G$5005&lt;&gt;"",Data!G2142,"")</f>
        <v/>
      </c>
      <c r="H2142" s="41" t="str">
        <f>IF(Data!$B2142:H$5005&lt;&gt;"",Data!H2142,"")</f>
        <v/>
      </c>
      <c r="I2142" s="41" t="str">
        <f>IF(Data!$B2142:I$5005&lt;&gt;"",Data!I2142,"")</f>
        <v/>
      </c>
    </row>
    <row r="2143" spans="1:9">
      <c r="A2143" s="40">
        <v>2137</v>
      </c>
      <c r="B2143" s="41" t="str">
        <f>IF(Data!B2143:$B$5005&lt;&gt;"",Data!B2143,"")</f>
        <v/>
      </c>
      <c r="C2143" s="41" t="str">
        <f>IF(Data!$B2143:C$5005&lt;&gt;"",Data!C2143,"")</f>
        <v/>
      </c>
      <c r="D2143" s="41" t="str">
        <f>IF(Data!$B2143:D$5005&lt;&gt;"",Data!D2143,"")</f>
        <v/>
      </c>
      <c r="E2143" s="41" t="str">
        <f>IF(Data!$B2143:E$5005&lt;&gt;"",Data!E2143,"")</f>
        <v/>
      </c>
      <c r="F2143" s="41" t="str">
        <f>IF(Data!$B2143:F$5005&lt;&gt;"",Data!F2143,"")</f>
        <v/>
      </c>
      <c r="G2143" s="41" t="str">
        <f>IF(Data!$B2143:G$5005&lt;&gt;"",Data!G2143,"")</f>
        <v/>
      </c>
      <c r="H2143" s="41" t="str">
        <f>IF(Data!$B2143:H$5005&lt;&gt;"",Data!H2143,"")</f>
        <v/>
      </c>
      <c r="I2143" s="41" t="str">
        <f>IF(Data!$B2143:I$5005&lt;&gt;"",Data!I2143,"")</f>
        <v/>
      </c>
    </row>
    <row r="2144" spans="1:9">
      <c r="A2144" s="40">
        <v>2138</v>
      </c>
      <c r="B2144" s="41" t="str">
        <f>IF(Data!B2144:$B$5005&lt;&gt;"",Data!B2144,"")</f>
        <v/>
      </c>
      <c r="C2144" s="41" t="str">
        <f>IF(Data!$B2144:C$5005&lt;&gt;"",Data!C2144,"")</f>
        <v/>
      </c>
      <c r="D2144" s="41" t="str">
        <f>IF(Data!$B2144:D$5005&lt;&gt;"",Data!D2144,"")</f>
        <v/>
      </c>
      <c r="E2144" s="41" t="str">
        <f>IF(Data!$B2144:E$5005&lt;&gt;"",Data!E2144,"")</f>
        <v/>
      </c>
      <c r="F2144" s="41" t="str">
        <f>IF(Data!$B2144:F$5005&lt;&gt;"",Data!F2144,"")</f>
        <v/>
      </c>
      <c r="G2144" s="41" t="str">
        <f>IF(Data!$B2144:G$5005&lt;&gt;"",Data!G2144,"")</f>
        <v/>
      </c>
      <c r="H2144" s="41" t="str">
        <f>IF(Data!$B2144:H$5005&lt;&gt;"",Data!H2144,"")</f>
        <v/>
      </c>
      <c r="I2144" s="41" t="str">
        <f>IF(Data!$B2144:I$5005&lt;&gt;"",Data!I2144,"")</f>
        <v/>
      </c>
    </row>
    <row r="2145" spans="1:9">
      <c r="A2145" s="40">
        <v>2139</v>
      </c>
      <c r="B2145" s="41" t="str">
        <f>IF(Data!B2145:$B$5005&lt;&gt;"",Data!B2145,"")</f>
        <v/>
      </c>
      <c r="C2145" s="41" t="str">
        <f>IF(Data!$B2145:C$5005&lt;&gt;"",Data!C2145,"")</f>
        <v/>
      </c>
      <c r="D2145" s="41" t="str">
        <f>IF(Data!$B2145:D$5005&lt;&gt;"",Data!D2145,"")</f>
        <v/>
      </c>
      <c r="E2145" s="41" t="str">
        <f>IF(Data!$B2145:E$5005&lt;&gt;"",Data!E2145,"")</f>
        <v/>
      </c>
      <c r="F2145" s="41" t="str">
        <f>IF(Data!$B2145:F$5005&lt;&gt;"",Data!F2145,"")</f>
        <v/>
      </c>
      <c r="G2145" s="41" t="str">
        <f>IF(Data!$B2145:G$5005&lt;&gt;"",Data!G2145,"")</f>
        <v/>
      </c>
      <c r="H2145" s="41" t="str">
        <f>IF(Data!$B2145:H$5005&lt;&gt;"",Data!H2145,"")</f>
        <v/>
      </c>
      <c r="I2145" s="41" t="str">
        <f>IF(Data!$B2145:I$5005&lt;&gt;"",Data!I2145,"")</f>
        <v/>
      </c>
    </row>
    <row r="2146" spans="1:9">
      <c r="A2146" s="40">
        <v>2140</v>
      </c>
      <c r="B2146" s="41" t="str">
        <f>IF(Data!B2146:$B$5005&lt;&gt;"",Data!B2146,"")</f>
        <v/>
      </c>
      <c r="C2146" s="41" t="str">
        <f>IF(Data!$B2146:C$5005&lt;&gt;"",Data!C2146,"")</f>
        <v/>
      </c>
      <c r="D2146" s="41" t="str">
        <f>IF(Data!$B2146:D$5005&lt;&gt;"",Data!D2146,"")</f>
        <v/>
      </c>
      <c r="E2146" s="41" t="str">
        <f>IF(Data!$B2146:E$5005&lt;&gt;"",Data!E2146,"")</f>
        <v/>
      </c>
      <c r="F2146" s="41" t="str">
        <f>IF(Data!$B2146:F$5005&lt;&gt;"",Data!F2146,"")</f>
        <v/>
      </c>
      <c r="G2146" s="41" t="str">
        <f>IF(Data!$B2146:G$5005&lt;&gt;"",Data!G2146,"")</f>
        <v/>
      </c>
      <c r="H2146" s="41" t="str">
        <f>IF(Data!$B2146:H$5005&lt;&gt;"",Data!H2146,"")</f>
        <v/>
      </c>
      <c r="I2146" s="41" t="str">
        <f>IF(Data!$B2146:I$5005&lt;&gt;"",Data!I2146,"")</f>
        <v/>
      </c>
    </row>
    <row r="2147" spans="1:9">
      <c r="A2147" s="40">
        <v>2141</v>
      </c>
      <c r="B2147" s="41" t="str">
        <f>IF(Data!B2147:$B$5005&lt;&gt;"",Data!B2147,"")</f>
        <v/>
      </c>
      <c r="C2147" s="41" t="str">
        <f>IF(Data!$B2147:C$5005&lt;&gt;"",Data!C2147,"")</f>
        <v/>
      </c>
      <c r="D2147" s="41" t="str">
        <f>IF(Data!$B2147:D$5005&lt;&gt;"",Data!D2147,"")</f>
        <v/>
      </c>
      <c r="E2147" s="41" t="str">
        <f>IF(Data!$B2147:E$5005&lt;&gt;"",Data!E2147,"")</f>
        <v/>
      </c>
      <c r="F2147" s="41" t="str">
        <f>IF(Data!$B2147:F$5005&lt;&gt;"",Data!F2147,"")</f>
        <v/>
      </c>
      <c r="G2147" s="41" t="str">
        <f>IF(Data!$B2147:G$5005&lt;&gt;"",Data!G2147,"")</f>
        <v/>
      </c>
      <c r="H2147" s="41" t="str">
        <f>IF(Data!$B2147:H$5005&lt;&gt;"",Data!H2147,"")</f>
        <v/>
      </c>
      <c r="I2147" s="41" t="str">
        <f>IF(Data!$B2147:I$5005&lt;&gt;"",Data!I2147,"")</f>
        <v/>
      </c>
    </row>
    <row r="2148" spans="1:9">
      <c r="A2148" s="40">
        <v>2142</v>
      </c>
      <c r="B2148" s="41" t="str">
        <f>IF(Data!B2148:$B$5005&lt;&gt;"",Data!B2148,"")</f>
        <v/>
      </c>
      <c r="C2148" s="41" t="str">
        <f>IF(Data!$B2148:C$5005&lt;&gt;"",Data!C2148,"")</f>
        <v/>
      </c>
      <c r="D2148" s="41" t="str">
        <f>IF(Data!$B2148:D$5005&lt;&gt;"",Data!D2148,"")</f>
        <v/>
      </c>
      <c r="E2148" s="41" t="str">
        <f>IF(Data!$B2148:E$5005&lt;&gt;"",Data!E2148,"")</f>
        <v/>
      </c>
      <c r="F2148" s="41" t="str">
        <f>IF(Data!$B2148:F$5005&lt;&gt;"",Data!F2148,"")</f>
        <v/>
      </c>
      <c r="G2148" s="41" t="str">
        <f>IF(Data!$B2148:G$5005&lt;&gt;"",Data!G2148,"")</f>
        <v/>
      </c>
      <c r="H2148" s="41" t="str">
        <f>IF(Data!$B2148:H$5005&lt;&gt;"",Data!H2148,"")</f>
        <v/>
      </c>
      <c r="I2148" s="41" t="str">
        <f>IF(Data!$B2148:I$5005&lt;&gt;"",Data!I2148,"")</f>
        <v/>
      </c>
    </row>
    <row r="2149" spans="1:9">
      <c r="A2149" s="40">
        <v>2143</v>
      </c>
      <c r="B2149" s="41" t="str">
        <f>IF(Data!B2149:$B$5005&lt;&gt;"",Data!B2149,"")</f>
        <v/>
      </c>
      <c r="C2149" s="41" t="str">
        <f>IF(Data!$B2149:C$5005&lt;&gt;"",Data!C2149,"")</f>
        <v/>
      </c>
      <c r="D2149" s="41" t="str">
        <f>IF(Data!$B2149:D$5005&lt;&gt;"",Data!D2149,"")</f>
        <v/>
      </c>
      <c r="E2149" s="41" t="str">
        <f>IF(Data!$B2149:E$5005&lt;&gt;"",Data!E2149,"")</f>
        <v/>
      </c>
      <c r="F2149" s="41" t="str">
        <f>IF(Data!$B2149:F$5005&lt;&gt;"",Data!F2149,"")</f>
        <v/>
      </c>
      <c r="G2149" s="41" t="str">
        <f>IF(Data!$B2149:G$5005&lt;&gt;"",Data!G2149,"")</f>
        <v/>
      </c>
      <c r="H2149" s="41" t="str">
        <f>IF(Data!$B2149:H$5005&lt;&gt;"",Data!H2149,"")</f>
        <v/>
      </c>
      <c r="I2149" s="41" t="str">
        <f>IF(Data!$B2149:I$5005&lt;&gt;"",Data!I2149,"")</f>
        <v/>
      </c>
    </row>
    <row r="2150" spans="1:9">
      <c r="A2150" s="40">
        <v>2144</v>
      </c>
      <c r="B2150" s="41" t="str">
        <f>IF(Data!B2150:$B$5005&lt;&gt;"",Data!B2150,"")</f>
        <v/>
      </c>
      <c r="C2150" s="41" t="str">
        <f>IF(Data!$B2150:C$5005&lt;&gt;"",Data!C2150,"")</f>
        <v/>
      </c>
      <c r="D2150" s="41" t="str">
        <f>IF(Data!$B2150:D$5005&lt;&gt;"",Data!D2150,"")</f>
        <v/>
      </c>
      <c r="E2150" s="41" t="str">
        <f>IF(Data!$B2150:E$5005&lt;&gt;"",Data!E2150,"")</f>
        <v/>
      </c>
      <c r="F2150" s="41" t="str">
        <f>IF(Data!$B2150:F$5005&lt;&gt;"",Data!F2150,"")</f>
        <v/>
      </c>
      <c r="G2150" s="41" t="str">
        <f>IF(Data!$B2150:G$5005&lt;&gt;"",Data!G2150,"")</f>
        <v/>
      </c>
      <c r="H2150" s="41" t="str">
        <f>IF(Data!$B2150:H$5005&lt;&gt;"",Data!H2150,"")</f>
        <v/>
      </c>
      <c r="I2150" s="41" t="str">
        <f>IF(Data!$B2150:I$5005&lt;&gt;"",Data!I2150,"")</f>
        <v/>
      </c>
    </row>
    <row r="2151" spans="1:9">
      <c r="A2151" s="40">
        <v>2145</v>
      </c>
      <c r="B2151" s="41" t="str">
        <f>IF(Data!B2151:$B$5005&lt;&gt;"",Data!B2151,"")</f>
        <v/>
      </c>
      <c r="C2151" s="41" t="str">
        <f>IF(Data!$B2151:C$5005&lt;&gt;"",Data!C2151,"")</f>
        <v/>
      </c>
      <c r="D2151" s="41" t="str">
        <f>IF(Data!$B2151:D$5005&lt;&gt;"",Data!D2151,"")</f>
        <v/>
      </c>
      <c r="E2151" s="41" t="str">
        <f>IF(Data!$B2151:E$5005&lt;&gt;"",Data!E2151,"")</f>
        <v/>
      </c>
      <c r="F2151" s="41" t="str">
        <f>IF(Data!$B2151:F$5005&lt;&gt;"",Data!F2151,"")</f>
        <v/>
      </c>
      <c r="G2151" s="41" t="str">
        <f>IF(Data!$B2151:G$5005&lt;&gt;"",Data!G2151,"")</f>
        <v/>
      </c>
      <c r="H2151" s="41" t="str">
        <f>IF(Data!$B2151:H$5005&lt;&gt;"",Data!H2151,"")</f>
        <v/>
      </c>
      <c r="I2151" s="41" t="str">
        <f>IF(Data!$B2151:I$5005&lt;&gt;"",Data!I2151,"")</f>
        <v/>
      </c>
    </row>
    <row r="2152" spans="1:9">
      <c r="A2152" s="40">
        <v>2146</v>
      </c>
      <c r="B2152" s="41" t="str">
        <f>IF(Data!B2152:$B$5005&lt;&gt;"",Data!B2152,"")</f>
        <v/>
      </c>
      <c r="C2152" s="41" t="str">
        <f>IF(Data!$B2152:C$5005&lt;&gt;"",Data!C2152,"")</f>
        <v/>
      </c>
      <c r="D2152" s="41" t="str">
        <f>IF(Data!$B2152:D$5005&lt;&gt;"",Data!D2152,"")</f>
        <v/>
      </c>
      <c r="E2152" s="41" t="str">
        <f>IF(Data!$B2152:E$5005&lt;&gt;"",Data!E2152,"")</f>
        <v/>
      </c>
      <c r="F2152" s="41" t="str">
        <f>IF(Data!$B2152:F$5005&lt;&gt;"",Data!F2152,"")</f>
        <v/>
      </c>
      <c r="G2152" s="41" t="str">
        <f>IF(Data!$B2152:G$5005&lt;&gt;"",Data!G2152,"")</f>
        <v/>
      </c>
      <c r="H2152" s="41" t="str">
        <f>IF(Data!$B2152:H$5005&lt;&gt;"",Data!H2152,"")</f>
        <v/>
      </c>
      <c r="I2152" s="41" t="str">
        <f>IF(Data!$B2152:I$5005&lt;&gt;"",Data!I2152,"")</f>
        <v/>
      </c>
    </row>
    <row r="2153" spans="1:9">
      <c r="A2153" s="40">
        <v>2147</v>
      </c>
      <c r="B2153" s="41" t="str">
        <f>IF(Data!B2153:$B$5005&lt;&gt;"",Data!B2153,"")</f>
        <v/>
      </c>
      <c r="C2153" s="41" t="str">
        <f>IF(Data!$B2153:C$5005&lt;&gt;"",Data!C2153,"")</f>
        <v/>
      </c>
      <c r="D2153" s="41" t="str">
        <f>IF(Data!$B2153:D$5005&lt;&gt;"",Data!D2153,"")</f>
        <v/>
      </c>
      <c r="E2153" s="41" t="str">
        <f>IF(Data!$B2153:E$5005&lt;&gt;"",Data!E2153,"")</f>
        <v/>
      </c>
      <c r="F2153" s="41" t="str">
        <f>IF(Data!$B2153:F$5005&lt;&gt;"",Data!F2153,"")</f>
        <v/>
      </c>
      <c r="G2153" s="41" t="str">
        <f>IF(Data!$B2153:G$5005&lt;&gt;"",Data!G2153,"")</f>
        <v/>
      </c>
      <c r="H2153" s="41" t="str">
        <f>IF(Data!$B2153:H$5005&lt;&gt;"",Data!H2153,"")</f>
        <v/>
      </c>
      <c r="I2153" s="41" t="str">
        <f>IF(Data!$B2153:I$5005&lt;&gt;"",Data!I2153,"")</f>
        <v/>
      </c>
    </row>
    <row r="2154" spans="1:9">
      <c r="A2154" s="40">
        <v>2148</v>
      </c>
      <c r="B2154" s="41" t="str">
        <f>IF(Data!B2154:$B$5005&lt;&gt;"",Data!B2154,"")</f>
        <v/>
      </c>
      <c r="C2154" s="41" t="str">
        <f>IF(Data!$B2154:C$5005&lt;&gt;"",Data!C2154,"")</f>
        <v/>
      </c>
      <c r="D2154" s="41" t="str">
        <f>IF(Data!$B2154:D$5005&lt;&gt;"",Data!D2154,"")</f>
        <v/>
      </c>
      <c r="E2154" s="41" t="str">
        <f>IF(Data!$B2154:E$5005&lt;&gt;"",Data!E2154,"")</f>
        <v/>
      </c>
      <c r="F2154" s="41" t="str">
        <f>IF(Data!$B2154:F$5005&lt;&gt;"",Data!F2154,"")</f>
        <v/>
      </c>
      <c r="G2154" s="41" t="str">
        <f>IF(Data!$B2154:G$5005&lt;&gt;"",Data!G2154,"")</f>
        <v/>
      </c>
      <c r="H2154" s="41" t="str">
        <f>IF(Data!$B2154:H$5005&lt;&gt;"",Data!H2154,"")</f>
        <v/>
      </c>
      <c r="I2154" s="41" t="str">
        <f>IF(Data!$B2154:I$5005&lt;&gt;"",Data!I2154,"")</f>
        <v/>
      </c>
    </row>
    <row r="2155" spans="1:9">
      <c r="A2155" s="40">
        <v>2149</v>
      </c>
      <c r="B2155" s="41" t="str">
        <f>IF(Data!B2155:$B$5005&lt;&gt;"",Data!B2155,"")</f>
        <v/>
      </c>
      <c r="C2155" s="41" t="str">
        <f>IF(Data!$B2155:C$5005&lt;&gt;"",Data!C2155,"")</f>
        <v/>
      </c>
      <c r="D2155" s="41" t="str">
        <f>IF(Data!$B2155:D$5005&lt;&gt;"",Data!D2155,"")</f>
        <v/>
      </c>
      <c r="E2155" s="41" t="str">
        <f>IF(Data!$B2155:E$5005&lt;&gt;"",Data!E2155,"")</f>
        <v/>
      </c>
      <c r="F2155" s="41" t="str">
        <f>IF(Data!$B2155:F$5005&lt;&gt;"",Data!F2155,"")</f>
        <v/>
      </c>
      <c r="G2155" s="41" t="str">
        <f>IF(Data!$B2155:G$5005&lt;&gt;"",Data!G2155,"")</f>
        <v/>
      </c>
      <c r="H2155" s="41" t="str">
        <f>IF(Data!$B2155:H$5005&lt;&gt;"",Data!H2155,"")</f>
        <v/>
      </c>
      <c r="I2155" s="41" t="str">
        <f>IF(Data!$B2155:I$5005&lt;&gt;"",Data!I2155,"")</f>
        <v/>
      </c>
    </row>
    <row r="2156" spans="1:9">
      <c r="A2156" s="40">
        <v>2150</v>
      </c>
      <c r="B2156" s="41" t="str">
        <f>IF(Data!B2156:$B$5005&lt;&gt;"",Data!B2156,"")</f>
        <v/>
      </c>
      <c r="C2156" s="41" t="str">
        <f>IF(Data!$B2156:C$5005&lt;&gt;"",Data!C2156,"")</f>
        <v/>
      </c>
      <c r="D2156" s="41" t="str">
        <f>IF(Data!$B2156:D$5005&lt;&gt;"",Data!D2156,"")</f>
        <v/>
      </c>
      <c r="E2156" s="41" t="str">
        <f>IF(Data!$B2156:E$5005&lt;&gt;"",Data!E2156,"")</f>
        <v/>
      </c>
      <c r="F2156" s="41" t="str">
        <f>IF(Data!$B2156:F$5005&lt;&gt;"",Data!F2156,"")</f>
        <v/>
      </c>
      <c r="G2156" s="41" t="str">
        <f>IF(Data!$B2156:G$5005&lt;&gt;"",Data!G2156,"")</f>
        <v/>
      </c>
      <c r="H2156" s="41" t="str">
        <f>IF(Data!$B2156:H$5005&lt;&gt;"",Data!H2156,"")</f>
        <v/>
      </c>
      <c r="I2156" s="41" t="str">
        <f>IF(Data!$B2156:I$5005&lt;&gt;"",Data!I2156,"")</f>
        <v/>
      </c>
    </row>
    <row r="2157" spans="1:9">
      <c r="A2157" s="40">
        <v>2151</v>
      </c>
      <c r="B2157" s="41" t="str">
        <f>IF(Data!B2157:$B$5005&lt;&gt;"",Data!B2157,"")</f>
        <v/>
      </c>
      <c r="C2157" s="41" t="str">
        <f>IF(Data!$B2157:C$5005&lt;&gt;"",Data!C2157,"")</f>
        <v/>
      </c>
      <c r="D2157" s="41" t="str">
        <f>IF(Data!$B2157:D$5005&lt;&gt;"",Data!D2157,"")</f>
        <v/>
      </c>
      <c r="E2157" s="41" t="str">
        <f>IF(Data!$B2157:E$5005&lt;&gt;"",Data!E2157,"")</f>
        <v/>
      </c>
      <c r="F2157" s="41" t="str">
        <f>IF(Data!$B2157:F$5005&lt;&gt;"",Data!F2157,"")</f>
        <v/>
      </c>
      <c r="G2157" s="41" t="str">
        <f>IF(Data!$B2157:G$5005&lt;&gt;"",Data!G2157,"")</f>
        <v/>
      </c>
      <c r="H2157" s="41" t="str">
        <f>IF(Data!$B2157:H$5005&lt;&gt;"",Data!H2157,"")</f>
        <v/>
      </c>
      <c r="I2157" s="41" t="str">
        <f>IF(Data!$B2157:I$5005&lt;&gt;"",Data!I2157,"")</f>
        <v/>
      </c>
    </row>
    <row r="2158" spans="1:9">
      <c r="A2158" s="40">
        <v>2152</v>
      </c>
      <c r="B2158" s="41" t="str">
        <f>IF(Data!B2158:$B$5005&lt;&gt;"",Data!B2158,"")</f>
        <v/>
      </c>
      <c r="C2158" s="41" t="str">
        <f>IF(Data!$B2158:C$5005&lt;&gt;"",Data!C2158,"")</f>
        <v/>
      </c>
      <c r="D2158" s="41" t="str">
        <f>IF(Data!$B2158:D$5005&lt;&gt;"",Data!D2158,"")</f>
        <v/>
      </c>
      <c r="E2158" s="41" t="str">
        <f>IF(Data!$B2158:E$5005&lt;&gt;"",Data!E2158,"")</f>
        <v/>
      </c>
      <c r="F2158" s="41" t="str">
        <f>IF(Data!$B2158:F$5005&lt;&gt;"",Data!F2158,"")</f>
        <v/>
      </c>
      <c r="G2158" s="41" t="str">
        <f>IF(Data!$B2158:G$5005&lt;&gt;"",Data!G2158,"")</f>
        <v/>
      </c>
      <c r="H2158" s="41" t="str">
        <f>IF(Data!$B2158:H$5005&lt;&gt;"",Data!H2158,"")</f>
        <v/>
      </c>
      <c r="I2158" s="41" t="str">
        <f>IF(Data!$B2158:I$5005&lt;&gt;"",Data!I2158,"")</f>
        <v/>
      </c>
    </row>
    <row r="2159" spans="1:9">
      <c r="A2159" s="40">
        <v>2153</v>
      </c>
      <c r="B2159" s="41" t="str">
        <f>IF(Data!B2159:$B$5005&lt;&gt;"",Data!B2159,"")</f>
        <v/>
      </c>
      <c r="C2159" s="41" t="str">
        <f>IF(Data!$B2159:C$5005&lt;&gt;"",Data!C2159,"")</f>
        <v/>
      </c>
      <c r="D2159" s="41" t="str">
        <f>IF(Data!$B2159:D$5005&lt;&gt;"",Data!D2159,"")</f>
        <v/>
      </c>
      <c r="E2159" s="41" t="str">
        <f>IF(Data!$B2159:E$5005&lt;&gt;"",Data!E2159,"")</f>
        <v/>
      </c>
      <c r="F2159" s="41" t="str">
        <f>IF(Data!$B2159:F$5005&lt;&gt;"",Data!F2159,"")</f>
        <v/>
      </c>
      <c r="G2159" s="41" t="str">
        <f>IF(Data!$B2159:G$5005&lt;&gt;"",Data!G2159,"")</f>
        <v/>
      </c>
      <c r="H2159" s="41" t="str">
        <f>IF(Data!$B2159:H$5005&lt;&gt;"",Data!H2159,"")</f>
        <v/>
      </c>
      <c r="I2159" s="41" t="str">
        <f>IF(Data!$B2159:I$5005&lt;&gt;"",Data!I2159,"")</f>
        <v/>
      </c>
    </row>
    <row r="2160" spans="1:9">
      <c r="A2160" s="40">
        <v>2154</v>
      </c>
      <c r="B2160" s="41" t="str">
        <f>IF(Data!B2160:$B$5005&lt;&gt;"",Data!B2160,"")</f>
        <v/>
      </c>
      <c r="C2160" s="41" t="str">
        <f>IF(Data!$B2160:C$5005&lt;&gt;"",Data!C2160,"")</f>
        <v/>
      </c>
      <c r="D2160" s="41" t="str">
        <f>IF(Data!$B2160:D$5005&lt;&gt;"",Data!D2160,"")</f>
        <v/>
      </c>
      <c r="E2160" s="41" t="str">
        <f>IF(Data!$B2160:E$5005&lt;&gt;"",Data!E2160,"")</f>
        <v/>
      </c>
      <c r="F2160" s="41" t="str">
        <f>IF(Data!$B2160:F$5005&lt;&gt;"",Data!F2160,"")</f>
        <v/>
      </c>
      <c r="G2160" s="41" t="str">
        <f>IF(Data!$B2160:G$5005&lt;&gt;"",Data!G2160,"")</f>
        <v/>
      </c>
      <c r="H2160" s="41" t="str">
        <f>IF(Data!$B2160:H$5005&lt;&gt;"",Data!H2160,"")</f>
        <v/>
      </c>
      <c r="I2160" s="41" t="str">
        <f>IF(Data!$B2160:I$5005&lt;&gt;"",Data!I2160,"")</f>
        <v/>
      </c>
    </row>
    <row r="2161" spans="1:9">
      <c r="A2161" s="40">
        <v>2155</v>
      </c>
      <c r="B2161" s="41" t="str">
        <f>IF(Data!B2161:$B$5005&lt;&gt;"",Data!B2161,"")</f>
        <v/>
      </c>
      <c r="C2161" s="41" t="str">
        <f>IF(Data!$B2161:C$5005&lt;&gt;"",Data!C2161,"")</f>
        <v/>
      </c>
      <c r="D2161" s="41" t="str">
        <f>IF(Data!$B2161:D$5005&lt;&gt;"",Data!D2161,"")</f>
        <v/>
      </c>
      <c r="E2161" s="41" t="str">
        <f>IF(Data!$B2161:E$5005&lt;&gt;"",Data!E2161,"")</f>
        <v/>
      </c>
      <c r="F2161" s="41" t="str">
        <f>IF(Data!$B2161:F$5005&lt;&gt;"",Data!F2161,"")</f>
        <v/>
      </c>
      <c r="G2161" s="41" t="str">
        <f>IF(Data!$B2161:G$5005&lt;&gt;"",Data!G2161,"")</f>
        <v/>
      </c>
      <c r="H2161" s="41" t="str">
        <f>IF(Data!$B2161:H$5005&lt;&gt;"",Data!H2161,"")</f>
        <v/>
      </c>
      <c r="I2161" s="41" t="str">
        <f>IF(Data!$B2161:I$5005&lt;&gt;"",Data!I2161,"")</f>
        <v/>
      </c>
    </row>
    <row r="2162" spans="1:9">
      <c r="A2162" s="40">
        <v>2156</v>
      </c>
      <c r="B2162" s="41" t="str">
        <f>IF(Data!B2162:$B$5005&lt;&gt;"",Data!B2162,"")</f>
        <v/>
      </c>
      <c r="C2162" s="41" t="str">
        <f>IF(Data!$B2162:C$5005&lt;&gt;"",Data!C2162,"")</f>
        <v/>
      </c>
      <c r="D2162" s="41" t="str">
        <f>IF(Data!$B2162:D$5005&lt;&gt;"",Data!D2162,"")</f>
        <v/>
      </c>
      <c r="E2162" s="41" t="str">
        <f>IF(Data!$B2162:E$5005&lt;&gt;"",Data!E2162,"")</f>
        <v/>
      </c>
      <c r="F2162" s="41" t="str">
        <f>IF(Data!$B2162:F$5005&lt;&gt;"",Data!F2162,"")</f>
        <v/>
      </c>
      <c r="G2162" s="41" t="str">
        <f>IF(Data!$B2162:G$5005&lt;&gt;"",Data!G2162,"")</f>
        <v/>
      </c>
      <c r="H2162" s="41" t="str">
        <f>IF(Data!$B2162:H$5005&lt;&gt;"",Data!H2162,"")</f>
        <v/>
      </c>
      <c r="I2162" s="41" t="str">
        <f>IF(Data!$B2162:I$5005&lt;&gt;"",Data!I2162,"")</f>
        <v/>
      </c>
    </row>
    <row r="2163" spans="1:9">
      <c r="A2163" s="40">
        <v>2157</v>
      </c>
      <c r="B2163" s="41" t="str">
        <f>IF(Data!B2163:$B$5005&lt;&gt;"",Data!B2163,"")</f>
        <v/>
      </c>
      <c r="C2163" s="41" t="str">
        <f>IF(Data!$B2163:C$5005&lt;&gt;"",Data!C2163,"")</f>
        <v/>
      </c>
      <c r="D2163" s="41" t="str">
        <f>IF(Data!$B2163:D$5005&lt;&gt;"",Data!D2163,"")</f>
        <v/>
      </c>
      <c r="E2163" s="41" t="str">
        <f>IF(Data!$B2163:E$5005&lt;&gt;"",Data!E2163,"")</f>
        <v/>
      </c>
      <c r="F2163" s="41" t="str">
        <f>IF(Data!$B2163:F$5005&lt;&gt;"",Data!F2163,"")</f>
        <v/>
      </c>
      <c r="G2163" s="41" t="str">
        <f>IF(Data!$B2163:G$5005&lt;&gt;"",Data!G2163,"")</f>
        <v/>
      </c>
      <c r="H2163" s="41" t="str">
        <f>IF(Data!$B2163:H$5005&lt;&gt;"",Data!H2163,"")</f>
        <v/>
      </c>
      <c r="I2163" s="41" t="str">
        <f>IF(Data!$B2163:I$5005&lt;&gt;"",Data!I2163,"")</f>
        <v/>
      </c>
    </row>
    <row r="2164" spans="1:9">
      <c r="A2164" s="40">
        <v>2158</v>
      </c>
      <c r="B2164" s="41" t="str">
        <f>IF(Data!B2164:$B$5005&lt;&gt;"",Data!B2164,"")</f>
        <v/>
      </c>
      <c r="C2164" s="41" t="str">
        <f>IF(Data!$B2164:C$5005&lt;&gt;"",Data!C2164,"")</f>
        <v/>
      </c>
      <c r="D2164" s="41" t="str">
        <f>IF(Data!$B2164:D$5005&lt;&gt;"",Data!D2164,"")</f>
        <v/>
      </c>
      <c r="E2164" s="41" t="str">
        <f>IF(Data!$B2164:E$5005&lt;&gt;"",Data!E2164,"")</f>
        <v/>
      </c>
      <c r="F2164" s="41" t="str">
        <f>IF(Data!$B2164:F$5005&lt;&gt;"",Data!F2164,"")</f>
        <v/>
      </c>
      <c r="G2164" s="41" t="str">
        <f>IF(Data!$B2164:G$5005&lt;&gt;"",Data!G2164,"")</f>
        <v/>
      </c>
      <c r="H2164" s="41" t="str">
        <f>IF(Data!$B2164:H$5005&lt;&gt;"",Data!H2164,"")</f>
        <v/>
      </c>
      <c r="I2164" s="41" t="str">
        <f>IF(Data!$B2164:I$5005&lt;&gt;"",Data!I2164,"")</f>
        <v/>
      </c>
    </row>
    <row r="2165" spans="1:9">
      <c r="A2165" s="40">
        <v>2159</v>
      </c>
      <c r="B2165" s="41" t="str">
        <f>IF(Data!B2165:$B$5005&lt;&gt;"",Data!B2165,"")</f>
        <v/>
      </c>
      <c r="C2165" s="41" t="str">
        <f>IF(Data!$B2165:C$5005&lt;&gt;"",Data!C2165,"")</f>
        <v/>
      </c>
      <c r="D2165" s="41" t="str">
        <f>IF(Data!$B2165:D$5005&lt;&gt;"",Data!D2165,"")</f>
        <v/>
      </c>
      <c r="E2165" s="41" t="str">
        <f>IF(Data!$B2165:E$5005&lt;&gt;"",Data!E2165,"")</f>
        <v/>
      </c>
      <c r="F2165" s="41" t="str">
        <f>IF(Data!$B2165:F$5005&lt;&gt;"",Data!F2165,"")</f>
        <v/>
      </c>
      <c r="G2165" s="41" t="str">
        <f>IF(Data!$B2165:G$5005&lt;&gt;"",Data!G2165,"")</f>
        <v/>
      </c>
      <c r="H2165" s="41" t="str">
        <f>IF(Data!$B2165:H$5005&lt;&gt;"",Data!H2165,"")</f>
        <v/>
      </c>
      <c r="I2165" s="41" t="str">
        <f>IF(Data!$B2165:I$5005&lt;&gt;"",Data!I2165,"")</f>
        <v/>
      </c>
    </row>
    <row r="2166" spans="1:9">
      <c r="A2166" s="40">
        <v>2160</v>
      </c>
      <c r="B2166" s="41" t="str">
        <f>IF(Data!B2166:$B$5005&lt;&gt;"",Data!B2166,"")</f>
        <v/>
      </c>
      <c r="C2166" s="41" t="str">
        <f>IF(Data!$B2166:C$5005&lt;&gt;"",Data!C2166,"")</f>
        <v/>
      </c>
      <c r="D2166" s="41" t="str">
        <f>IF(Data!$B2166:D$5005&lt;&gt;"",Data!D2166,"")</f>
        <v/>
      </c>
      <c r="E2166" s="41" t="str">
        <f>IF(Data!$B2166:E$5005&lt;&gt;"",Data!E2166,"")</f>
        <v/>
      </c>
      <c r="F2166" s="41" t="str">
        <f>IF(Data!$B2166:F$5005&lt;&gt;"",Data!F2166,"")</f>
        <v/>
      </c>
      <c r="G2166" s="41" t="str">
        <f>IF(Data!$B2166:G$5005&lt;&gt;"",Data!G2166,"")</f>
        <v/>
      </c>
      <c r="H2166" s="41" t="str">
        <f>IF(Data!$B2166:H$5005&lt;&gt;"",Data!H2166,"")</f>
        <v/>
      </c>
      <c r="I2166" s="41" t="str">
        <f>IF(Data!$B2166:I$5005&lt;&gt;"",Data!I2166,"")</f>
        <v/>
      </c>
    </row>
    <row r="2167" spans="1:9">
      <c r="A2167" s="40">
        <v>2161</v>
      </c>
      <c r="B2167" s="41" t="str">
        <f>IF(Data!B2167:$B$5005&lt;&gt;"",Data!B2167,"")</f>
        <v/>
      </c>
      <c r="C2167" s="41" t="str">
        <f>IF(Data!$B2167:C$5005&lt;&gt;"",Data!C2167,"")</f>
        <v/>
      </c>
      <c r="D2167" s="41" t="str">
        <f>IF(Data!$B2167:D$5005&lt;&gt;"",Data!D2167,"")</f>
        <v/>
      </c>
      <c r="E2167" s="41" t="str">
        <f>IF(Data!$B2167:E$5005&lt;&gt;"",Data!E2167,"")</f>
        <v/>
      </c>
      <c r="F2167" s="41" t="str">
        <f>IF(Data!$B2167:F$5005&lt;&gt;"",Data!F2167,"")</f>
        <v/>
      </c>
      <c r="G2167" s="41" t="str">
        <f>IF(Data!$B2167:G$5005&lt;&gt;"",Data!G2167,"")</f>
        <v/>
      </c>
      <c r="H2167" s="41" t="str">
        <f>IF(Data!$B2167:H$5005&lt;&gt;"",Data!H2167,"")</f>
        <v/>
      </c>
      <c r="I2167" s="41" t="str">
        <f>IF(Data!$B2167:I$5005&lt;&gt;"",Data!I2167,"")</f>
        <v/>
      </c>
    </row>
    <row r="2168" spans="1:9">
      <c r="A2168" s="40">
        <v>2162</v>
      </c>
      <c r="B2168" s="41" t="str">
        <f>IF(Data!B2168:$B$5005&lt;&gt;"",Data!B2168,"")</f>
        <v/>
      </c>
      <c r="C2168" s="41" t="str">
        <f>IF(Data!$B2168:C$5005&lt;&gt;"",Data!C2168,"")</f>
        <v/>
      </c>
      <c r="D2168" s="41" t="str">
        <f>IF(Data!$B2168:D$5005&lt;&gt;"",Data!D2168,"")</f>
        <v/>
      </c>
      <c r="E2168" s="41" t="str">
        <f>IF(Data!$B2168:E$5005&lt;&gt;"",Data!E2168,"")</f>
        <v/>
      </c>
      <c r="F2168" s="41" t="str">
        <f>IF(Data!$B2168:F$5005&lt;&gt;"",Data!F2168,"")</f>
        <v/>
      </c>
      <c r="G2168" s="41" t="str">
        <f>IF(Data!$B2168:G$5005&lt;&gt;"",Data!G2168,"")</f>
        <v/>
      </c>
      <c r="H2168" s="41" t="str">
        <f>IF(Data!$B2168:H$5005&lt;&gt;"",Data!H2168,"")</f>
        <v/>
      </c>
      <c r="I2168" s="41" t="str">
        <f>IF(Data!$B2168:I$5005&lt;&gt;"",Data!I2168,"")</f>
        <v/>
      </c>
    </row>
    <row r="2169" spans="1:9">
      <c r="A2169" s="40">
        <v>2163</v>
      </c>
      <c r="B2169" s="41" t="str">
        <f>IF(Data!B2169:$B$5005&lt;&gt;"",Data!B2169,"")</f>
        <v/>
      </c>
      <c r="C2169" s="41" t="str">
        <f>IF(Data!$B2169:C$5005&lt;&gt;"",Data!C2169,"")</f>
        <v/>
      </c>
      <c r="D2169" s="41" t="str">
        <f>IF(Data!$B2169:D$5005&lt;&gt;"",Data!D2169,"")</f>
        <v/>
      </c>
      <c r="E2169" s="41" t="str">
        <f>IF(Data!$B2169:E$5005&lt;&gt;"",Data!E2169,"")</f>
        <v/>
      </c>
      <c r="F2169" s="41" t="str">
        <f>IF(Data!$B2169:F$5005&lt;&gt;"",Data!F2169,"")</f>
        <v/>
      </c>
      <c r="G2169" s="41" t="str">
        <f>IF(Data!$B2169:G$5005&lt;&gt;"",Data!G2169,"")</f>
        <v/>
      </c>
      <c r="H2169" s="41" t="str">
        <f>IF(Data!$B2169:H$5005&lt;&gt;"",Data!H2169,"")</f>
        <v/>
      </c>
      <c r="I2169" s="41" t="str">
        <f>IF(Data!$B2169:I$5005&lt;&gt;"",Data!I2169,"")</f>
        <v/>
      </c>
    </row>
    <row r="2170" spans="1:9">
      <c r="A2170" s="40">
        <v>2164</v>
      </c>
      <c r="B2170" s="41" t="str">
        <f>IF(Data!B2170:$B$5005&lt;&gt;"",Data!B2170,"")</f>
        <v/>
      </c>
      <c r="C2170" s="41" t="str">
        <f>IF(Data!$B2170:C$5005&lt;&gt;"",Data!C2170,"")</f>
        <v/>
      </c>
      <c r="D2170" s="41" t="str">
        <f>IF(Data!$B2170:D$5005&lt;&gt;"",Data!D2170,"")</f>
        <v/>
      </c>
      <c r="E2170" s="41" t="str">
        <f>IF(Data!$B2170:E$5005&lt;&gt;"",Data!E2170,"")</f>
        <v/>
      </c>
      <c r="F2170" s="41" t="str">
        <f>IF(Data!$B2170:F$5005&lt;&gt;"",Data!F2170,"")</f>
        <v/>
      </c>
      <c r="G2170" s="41" t="str">
        <f>IF(Data!$B2170:G$5005&lt;&gt;"",Data!G2170,"")</f>
        <v/>
      </c>
      <c r="H2170" s="41" t="str">
        <f>IF(Data!$B2170:H$5005&lt;&gt;"",Data!H2170,"")</f>
        <v/>
      </c>
      <c r="I2170" s="41" t="str">
        <f>IF(Data!$B2170:I$5005&lt;&gt;"",Data!I2170,"")</f>
        <v/>
      </c>
    </row>
    <row r="2171" spans="1:9">
      <c r="A2171" s="40">
        <v>2165</v>
      </c>
      <c r="B2171" s="41" t="str">
        <f>IF(Data!B2171:$B$5005&lt;&gt;"",Data!B2171,"")</f>
        <v/>
      </c>
      <c r="C2171" s="41" t="str">
        <f>IF(Data!$B2171:C$5005&lt;&gt;"",Data!C2171,"")</f>
        <v/>
      </c>
      <c r="D2171" s="41" t="str">
        <f>IF(Data!$B2171:D$5005&lt;&gt;"",Data!D2171,"")</f>
        <v/>
      </c>
      <c r="E2171" s="41" t="str">
        <f>IF(Data!$B2171:E$5005&lt;&gt;"",Data!E2171,"")</f>
        <v/>
      </c>
      <c r="F2171" s="41" t="str">
        <f>IF(Data!$B2171:F$5005&lt;&gt;"",Data!F2171,"")</f>
        <v/>
      </c>
      <c r="G2171" s="41" t="str">
        <f>IF(Data!$B2171:G$5005&lt;&gt;"",Data!G2171,"")</f>
        <v/>
      </c>
      <c r="H2171" s="41" t="str">
        <f>IF(Data!$B2171:H$5005&lt;&gt;"",Data!H2171,"")</f>
        <v/>
      </c>
      <c r="I2171" s="41" t="str">
        <f>IF(Data!$B2171:I$5005&lt;&gt;"",Data!I2171,"")</f>
        <v/>
      </c>
    </row>
    <row r="2172" spans="1:9">
      <c r="A2172" s="40">
        <v>2166</v>
      </c>
      <c r="B2172" s="41" t="str">
        <f>IF(Data!B2172:$B$5005&lt;&gt;"",Data!B2172,"")</f>
        <v/>
      </c>
      <c r="C2172" s="41" t="str">
        <f>IF(Data!$B2172:C$5005&lt;&gt;"",Data!C2172,"")</f>
        <v/>
      </c>
      <c r="D2172" s="41" t="str">
        <f>IF(Data!$B2172:D$5005&lt;&gt;"",Data!D2172,"")</f>
        <v/>
      </c>
      <c r="E2172" s="41" t="str">
        <f>IF(Data!$B2172:E$5005&lt;&gt;"",Data!E2172,"")</f>
        <v/>
      </c>
      <c r="F2172" s="41" t="str">
        <f>IF(Data!$B2172:F$5005&lt;&gt;"",Data!F2172,"")</f>
        <v/>
      </c>
      <c r="G2172" s="41" t="str">
        <f>IF(Data!$B2172:G$5005&lt;&gt;"",Data!G2172,"")</f>
        <v/>
      </c>
      <c r="H2172" s="41" t="str">
        <f>IF(Data!$B2172:H$5005&lt;&gt;"",Data!H2172,"")</f>
        <v/>
      </c>
      <c r="I2172" s="41" t="str">
        <f>IF(Data!$B2172:I$5005&lt;&gt;"",Data!I2172,"")</f>
        <v/>
      </c>
    </row>
    <row r="2173" spans="1:9">
      <c r="A2173" s="40">
        <v>2167</v>
      </c>
      <c r="B2173" s="41" t="str">
        <f>IF(Data!B2173:$B$5005&lt;&gt;"",Data!B2173,"")</f>
        <v/>
      </c>
      <c r="C2173" s="41" t="str">
        <f>IF(Data!$B2173:C$5005&lt;&gt;"",Data!C2173,"")</f>
        <v/>
      </c>
      <c r="D2173" s="41" t="str">
        <f>IF(Data!$B2173:D$5005&lt;&gt;"",Data!D2173,"")</f>
        <v/>
      </c>
      <c r="E2173" s="41" t="str">
        <f>IF(Data!$B2173:E$5005&lt;&gt;"",Data!E2173,"")</f>
        <v/>
      </c>
      <c r="F2173" s="41" t="str">
        <f>IF(Data!$B2173:F$5005&lt;&gt;"",Data!F2173,"")</f>
        <v/>
      </c>
      <c r="G2173" s="41" t="str">
        <f>IF(Data!$B2173:G$5005&lt;&gt;"",Data!G2173,"")</f>
        <v/>
      </c>
      <c r="H2173" s="41" t="str">
        <f>IF(Data!$B2173:H$5005&lt;&gt;"",Data!H2173,"")</f>
        <v/>
      </c>
      <c r="I2173" s="41" t="str">
        <f>IF(Data!$B2173:I$5005&lt;&gt;"",Data!I2173,"")</f>
        <v/>
      </c>
    </row>
    <row r="2174" spans="1:9">
      <c r="A2174" s="40">
        <v>2168</v>
      </c>
      <c r="B2174" s="41" t="str">
        <f>IF(Data!B2174:$B$5005&lt;&gt;"",Data!B2174,"")</f>
        <v/>
      </c>
      <c r="C2174" s="41" t="str">
        <f>IF(Data!$B2174:C$5005&lt;&gt;"",Data!C2174,"")</f>
        <v/>
      </c>
      <c r="D2174" s="41" t="str">
        <f>IF(Data!$B2174:D$5005&lt;&gt;"",Data!D2174,"")</f>
        <v/>
      </c>
      <c r="E2174" s="41" t="str">
        <f>IF(Data!$B2174:E$5005&lt;&gt;"",Data!E2174,"")</f>
        <v/>
      </c>
      <c r="F2174" s="41" t="str">
        <f>IF(Data!$B2174:F$5005&lt;&gt;"",Data!F2174,"")</f>
        <v/>
      </c>
      <c r="G2174" s="41" t="str">
        <f>IF(Data!$B2174:G$5005&lt;&gt;"",Data!G2174,"")</f>
        <v/>
      </c>
      <c r="H2174" s="41" t="str">
        <f>IF(Data!$B2174:H$5005&lt;&gt;"",Data!H2174,"")</f>
        <v/>
      </c>
      <c r="I2174" s="41" t="str">
        <f>IF(Data!$B2174:I$5005&lt;&gt;"",Data!I2174,"")</f>
        <v/>
      </c>
    </row>
    <row r="2175" spans="1:9">
      <c r="A2175" s="40">
        <v>2169</v>
      </c>
      <c r="B2175" s="41" t="str">
        <f>IF(Data!B2175:$B$5005&lt;&gt;"",Data!B2175,"")</f>
        <v/>
      </c>
      <c r="C2175" s="41" t="str">
        <f>IF(Data!$B2175:C$5005&lt;&gt;"",Data!C2175,"")</f>
        <v/>
      </c>
      <c r="D2175" s="41" t="str">
        <f>IF(Data!$B2175:D$5005&lt;&gt;"",Data!D2175,"")</f>
        <v/>
      </c>
      <c r="E2175" s="41" t="str">
        <f>IF(Data!$B2175:E$5005&lt;&gt;"",Data!E2175,"")</f>
        <v/>
      </c>
      <c r="F2175" s="41" t="str">
        <f>IF(Data!$B2175:F$5005&lt;&gt;"",Data!F2175,"")</f>
        <v/>
      </c>
      <c r="G2175" s="41" t="str">
        <f>IF(Data!$B2175:G$5005&lt;&gt;"",Data!G2175,"")</f>
        <v/>
      </c>
      <c r="H2175" s="41" t="str">
        <f>IF(Data!$B2175:H$5005&lt;&gt;"",Data!H2175,"")</f>
        <v/>
      </c>
      <c r="I2175" s="41" t="str">
        <f>IF(Data!$B2175:I$5005&lt;&gt;"",Data!I2175,"")</f>
        <v/>
      </c>
    </row>
    <row r="2176" spans="1:9">
      <c r="A2176" s="40">
        <v>2170</v>
      </c>
      <c r="B2176" s="41" t="str">
        <f>IF(Data!B2176:$B$5005&lt;&gt;"",Data!B2176,"")</f>
        <v/>
      </c>
      <c r="C2176" s="41" t="str">
        <f>IF(Data!$B2176:C$5005&lt;&gt;"",Data!C2176,"")</f>
        <v/>
      </c>
      <c r="D2176" s="41" t="str">
        <f>IF(Data!$B2176:D$5005&lt;&gt;"",Data!D2176,"")</f>
        <v/>
      </c>
      <c r="E2176" s="41" t="str">
        <f>IF(Data!$B2176:E$5005&lt;&gt;"",Data!E2176,"")</f>
        <v/>
      </c>
      <c r="F2176" s="41" t="str">
        <f>IF(Data!$B2176:F$5005&lt;&gt;"",Data!F2176,"")</f>
        <v/>
      </c>
      <c r="G2176" s="41" t="str">
        <f>IF(Data!$B2176:G$5005&lt;&gt;"",Data!G2176,"")</f>
        <v/>
      </c>
      <c r="H2176" s="41" t="str">
        <f>IF(Data!$B2176:H$5005&lt;&gt;"",Data!H2176,"")</f>
        <v/>
      </c>
      <c r="I2176" s="41" t="str">
        <f>IF(Data!$B2176:I$5005&lt;&gt;"",Data!I2176,"")</f>
        <v/>
      </c>
    </row>
    <row r="2177" spans="1:9">
      <c r="A2177" s="40">
        <v>2171</v>
      </c>
      <c r="B2177" s="41" t="str">
        <f>IF(Data!B2177:$B$5005&lt;&gt;"",Data!B2177,"")</f>
        <v/>
      </c>
      <c r="C2177" s="41" t="str">
        <f>IF(Data!$B2177:C$5005&lt;&gt;"",Data!C2177,"")</f>
        <v/>
      </c>
      <c r="D2177" s="41" t="str">
        <f>IF(Data!$B2177:D$5005&lt;&gt;"",Data!D2177,"")</f>
        <v/>
      </c>
      <c r="E2177" s="41" t="str">
        <f>IF(Data!$B2177:E$5005&lt;&gt;"",Data!E2177,"")</f>
        <v/>
      </c>
      <c r="F2177" s="41" t="str">
        <f>IF(Data!$B2177:F$5005&lt;&gt;"",Data!F2177,"")</f>
        <v/>
      </c>
      <c r="G2177" s="41" t="str">
        <f>IF(Data!$B2177:G$5005&lt;&gt;"",Data!G2177,"")</f>
        <v/>
      </c>
      <c r="H2177" s="41" t="str">
        <f>IF(Data!$B2177:H$5005&lt;&gt;"",Data!H2177,"")</f>
        <v/>
      </c>
      <c r="I2177" s="41" t="str">
        <f>IF(Data!$B2177:I$5005&lt;&gt;"",Data!I2177,"")</f>
        <v/>
      </c>
    </row>
    <row r="2178" spans="1:9">
      <c r="A2178" s="40">
        <v>2172</v>
      </c>
      <c r="B2178" s="41" t="str">
        <f>IF(Data!B2178:$B$5005&lt;&gt;"",Data!B2178,"")</f>
        <v/>
      </c>
      <c r="C2178" s="41" t="str">
        <f>IF(Data!$B2178:C$5005&lt;&gt;"",Data!C2178,"")</f>
        <v/>
      </c>
      <c r="D2178" s="41" t="str">
        <f>IF(Data!$B2178:D$5005&lt;&gt;"",Data!D2178,"")</f>
        <v/>
      </c>
      <c r="E2178" s="41" t="str">
        <f>IF(Data!$B2178:E$5005&lt;&gt;"",Data!E2178,"")</f>
        <v/>
      </c>
      <c r="F2178" s="41" t="str">
        <f>IF(Data!$B2178:F$5005&lt;&gt;"",Data!F2178,"")</f>
        <v/>
      </c>
      <c r="G2178" s="41" t="str">
        <f>IF(Data!$B2178:G$5005&lt;&gt;"",Data!G2178,"")</f>
        <v/>
      </c>
      <c r="H2178" s="41" t="str">
        <f>IF(Data!$B2178:H$5005&lt;&gt;"",Data!H2178,"")</f>
        <v/>
      </c>
      <c r="I2178" s="41" t="str">
        <f>IF(Data!$B2178:I$5005&lt;&gt;"",Data!I2178,"")</f>
        <v/>
      </c>
    </row>
    <row r="2179" spans="1:9">
      <c r="A2179" s="40">
        <v>2173</v>
      </c>
      <c r="B2179" s="41" t="str">
        <f>IF(Data!B2179:$B$5005&lt;&gt;"",Data!B2179,"")</f>
        <v/>
      </c>
      <c r="C2179" s="41" t="str">
        <f>IF(Data!$B2179:C$5005&lt;&gt;"",Data!C2179,"")</f>
        <v/>
      </c>
      <c r="D2179" s="41" t="str">
        <f>IF(Data!$B2179:D$5005&lt;&gt;"",Data!D2179,"")</f>
        <v/>
      </c>
      <c r="E2179" s="41" t="str">
        <f>IF(Data!$B2179:E$5005&lt;&gt;"",Data!E2179,"")</f>
        <v/>
      </c>
      <c r="F2179" s="41" t="str">
        <f>IF(Data!$B2179:F$5005&lt;&gt;"",Data!F2179,"")</f>
        <v/>
      </c>
      <c r="G2179" s="41" t="str">
        <f>IF(Data!$B2179:G$5005&lt;&gt;"",Data!G2179,"")</f>
        <v/>
      </c>
      <c r="H2179" s="41" t="str">
        <f>IF(Data!$B2179:H$5005&lt;&gt;"",Data!H2179,"")</f>
        <v/>
      </c>
      <c r="I2179" s="41" t="str">
        <f>IF(Data!$B2179:I$5005&lt;&gt;"",Data!I2179,"")</f>
        <v/>
      </c>
    </row>
    <row r="2180" spans="1:9">
      <c r="A2180" s="40">
        <v>2174</v>
      </c>
      <c r="B2180" s="41" t="str">
        <f>IF(Data!B2180:$B$5005&lt;&gt;"",Data!B2180,"")</f>
        <v/>
      </c>
      <c r="C2180" s="41" t="str">
        <f>IF(Data!$B2180:C$5005&lt;&gt;"",Data!C2180,"")</f>
        <v/>
      </c>
      <c r="D2180" s="41" t="str">
        <f>IF(Data!$B2180:D$5005&lt;&gt;"",Data!D2180,"")</f>
        <v/>
      </c>
      <c r="E2180" s="41" t="str">
        <f>IF(Data!$B2180:E$5005&lt;&gt;"",Data!E2180,"")</f>
        <v/>
      </c>
      <c r="F2180" s="41" t="str">
        <f>IF(Data!$B2180:F$5005&lt;&gt;"",Data!F2180,"")</f>
        <v/>
      </c>
      <c r="G2180" s="41" t="str">
        <f>IF(Data!$B2180:G$5005&lt;&gt;"",Data!G2180,"")</f>
        <v/>
      </c>
      <c r="H2180" s="41" t="str">
        <f>IF(Data!$B2180:H$5005&lt;&gt;"",Data!H2180,"")</f>
        <v/>
      </c>
      <c r="I2180" s="41" t="str">
        <f>IF(Data!$B2180:I$5005&lt;&gt;"",Data!I2180,"")</f>
        <v/>
      </c>
    </row>
    <row r="2181" spans="1:9">
      <c r="A2181" s="40">
        <v>2175</v>
      </c>
      <c r="B2181" s="41" t="str">
        <f>IF(Data!B2181:$B$5005&lt;&gt;"",Data!B2181,"")</f>
        <v/>
      </c>
      <c r="C2181" s="41" t="str">
        <f>IF(Data!$B2181:C$5005&lt;&gt;"",Data!C2181,"")</f>
        <v/>
      </c>
      <c r="D2181" s="41" t="str">
        <f>IF(Data!$B2181:D$5005&lt;&gt;"",Data!D2181,"")</f>
        <v/>
      </c>
      <c r="E2181" s="41" t="str">
        <f>IF(Data!$B2181:E$5005&lt;&gt;"",Data!E2181,"")</f>
        <v/>
      </c>
      <c r="F2181" s="41" t="str">
        <f>IF(Data!$B2181:F$5005&lt;&gt;"",Data!F2181,"")</f>
        <v/>
      </c>
      <c r="G2181" s="41" t="str">
        <f>IF(Data!$B2181:G$5005&lt;&gt;"",Data!G2181,"")</f>
        <v/>
      </c>
      <c r="H2181" s="41" t="str">
        <f>IF(Data!$B2181:H$5005&lt;&gt;"",Data!H2181,"")</f>
        <v/>
      </c>
      <c r="I2181" s="41" t="str">
        <f>IF(Data!$B2181:I$5005&lt;&gt;"",Data!I2181,"")</f>
        <v/>
      </c>
    </row>
    <row r="2182" spans="1:9">
      <c r="A2182" s="40">
        <v>2176</v>
      </c>
      <c r="B2182" s="41" t="str">
        <f>IF(Data!B2182:$B$5005&lt;&gt;"",Data!B2182,"")</f>
        <v/>
      </c>
      <c r="C2182" s="41" t="str">
        <f>IF(Data!$B2182:C$5005&lt;&gt;"",Data!C2182,"")</f>
        <v/>
      </c>
      <c r="D2182" s="41" t="str">
        <f>IF(Data!$B2182:D$5005&lt;&gt;"",Data!D2182,"")</f>
        <v/>
      </c>
      <c r="E2182" s="41" t="str">
        <f>IF(Data!$B2182:E$5005&lt;&gt;"",Data!E2182,"")</f>
        <v/>
      </c>
      <c r="F2182" s="41" t="str">
        <f>IF(Data!$B2182:F$5005&lt;&gt;"",Data!F2182,"")</f>
        <v/>
      </c>
      <c r="G2182" s="41" t="str">
        <f>IF(Data!$B2182:G$5005&lt;&gt;"",Data!G2182,"")</f>
        <v/>
      </c>
      <c r="H2182" s="41" t="str">
        <f>IF(Data!$B2182:H$5005&lt;&gt;"",Data!H2182,"")</f>
        <v/>
      </c>
      <c r="I2182" s="41" t="str">
        <f>IF(Data!$B2182:I$5005&lt;&gt;"",Data!I2182,"")</f>
        <v/>
      </c>
    </row>
    <row r="2183" spans="1:9">
      <c r="A2183" s="40">
        <v>2177</v>
      </c>
      <c r="B2183" s="41" t="str">
        <f>IF(Data!B2183:$B$5005&lt;&gt;"",Data!B2183,"")</f>
        <v/>
      </c>
      <c r="C2183" s="41" t="str">
        <f>IF(Data!$B2183:C$5005&lt;&gt;"",Data!C2183,"")</f>
        <v/>
      </c>
      <c r="D2183" s="41" t="str">
        <f>IF(Data!$B2183:D$5005&lt;&gt;"",Data!D2183,"")</f>
        <v/>
      </c>
      <c r="E2183" s="41" t="str">
        <f>IF(Data!$B2183:E$5005&lt;&gt;"",Data!E2183,"")</f>
        <v/>
      </c>
      <c r="F2183" s="41" t="str">
        <f>IF(Data!$B2183:F$5005&lt;&gt;"",Data!F2183,"")</f>
        <v/>
      </c>
      <c r="G2183" s="41" t="str">
        <f>IF(Data!$B2183:G$5005&lt;&gt;"",Data!G2183,"")</f>
        <v/>
      </c>
      <c r="H2183" s="41" t="str">
        <f>IF(Data!$B2183:H$5005&lt;&gt;"",Data!H2183,"")</f>
        <v/>
      </c>
      <c r="I2183" s="41" t="str">
        <f>IF(Data!$B2183:I$5005&lt;&gt;"",Data!I2183,"")</f>
        <v/>
      </c>
    </row>
    <row r="2184" spans="1:9">
      <c r="A2184" s="40">
        <v>2178</v>
      </c>
      <c r="B2184" s="41" t="str">
        <f>IF(Data!B2184:$B$5005&lt;&gt;"",Data!B2184,"")</f>
        <v/>
      </c>
      <c r="C2184" s="41" t="str">
        <f>IF(Data!$B2184:C$5005&lt;&gt;"",Data!C2184,"")</f>
        <v/>
      </c>
      <c r="D2184" s="41" t="str">
        <f>IF(Data!$B2184:D$5005&lt;&gt;"",Data!D2184,"")</f>
        <v/>
      </c>
      <c r="E2184" s="41" t="str">
        <f>IF(Data!$B2184:E$5005&lt;&gt;"",Data!E2184,"")</f>
        <v/>
      </c>
      <c r="F2184" s="41" t="str">
        <f>IF(Data!$B2184:F$5005&lt;&gt;"",Data!F2184,"")</f>
        <v/>
      </c>
      <c r="G2184" s="41" t="str">
        <f>IF(Data!$B2184:G$5005&lt;&gt;"",Data!G2184,"")</f>
        <v/>
      </c>
      <c r="H2184" s="41" t="str">
        <f>IF(Data!$B2184:H$5005&lt;&gt;"",Data!H2184,"")</f>
        <v/>
      </c>
      <c r="I2184" s="41" t="str">
        <f>IF(Data!$B2184:I$5005&lt;&gt;"",Data!I2184,"")</f>
        <v/>
      </c>
    </row>
    <row r="2185" spans="1:9">
      <c r="A2185" s="40">
        <v>2179</v>
      </c>
      <c r="B2185" s="41" t="str">
        <f>IF(Data!B2185:$B$5005&lt;&gt;"",Data!B2185,"")</f>
        <v/>
      </c>
      <c r="C2185" s="41" t="str">
        <f>IF(Data!$B2185:C$5005&lt;&gt;"",Data!C2185,"")</f>
        <v/>
      </c>
      <c r="D2185" s="41" t="str">
        <f>IF(Data!$B2185:D$5005&lt;&gt;"",Data!D2185,"")</f>
        <v/>
      </c>
      <c r="E2185" s="41" t="str">
        <f>IF(Data!$B2185:E$5005&lt;&gt;"",Data!E2185,"")</f>
        <v/>
      </c>
      <c r="F2185" s="41" t="str">
        <f>IF(Data!$B2185:F$5005&lt;&gt;"",Data!F2185,"")</f>
        <v/>
      </c>
      <c r="G2185" s="41" t="str">
        <f>IF(Data!$B2185:G$5005&lt;&gt;"",Data!G2185,"")</f>
        <v/>
      </c>
      <c r="H2185" s="41" t="str">
        <f>IF(Data!$B2185:H$5005&lt;&gt;"",Data!H2185,"")</f>
        <v/>
      </c>
      <c r="I2185" s="41" t="str">
        <f>IF(Data!$B2185:I$5005&lt;&gt;"",Data!I2185,"")</f>
        <v/>
      </c>
    </row>
    <row r="2186" spans="1:9">
      <c r="A2186" s="40">
        <v>2180</v>
      </c>
      <c r="B2186" s="41" t="str">
        <f>IF(Data!B2186:$B$5005&lt;&gt;"",Data!B2186,"")</f>
        <v/>
      </c>
      <c r="C2186" s="41" t="str">
        <f>IF(Data!$B2186:C$5005&lt;&gt;"",Data!C2186,"")</f>
        <v/>
      </c>
      <c r="D2186" s="41" t="str">
        <f>IF(Data!$B2186:D$5005&lt;&gt;"",Data!D2186,"")</f>
        <v/>
      </c>
      <c r="E2186" s="41" t="str">
        <f>IF(Data!$B2186:E$5005&lt;&gt;"",Data!E2186,"")</f>
        <v/>
      </c>
      <c r="F2186" s="41" t="str">
        <f>IF(Data!$B2186:F$5005&lt;&gt;"",Data!F2186,"")</f>
        <v/>
      </c>
      <c r="G2186" s="41" t="str">
        <f>IF(Data!$B2186:G$5005&lt;&gt;"",Data!G2186,"")</f>
        <v/>
      </c>
      <c r="H2186" s="41" t="str">
        <f>IF(Data!$B2186:H$5005&lt;&gt;"",Data!H2186,"")</f>
        <v/>
      </c>
      <c r="I2186" s="41" t="str">
        <f>IF(Data!$B2186:I$5005&lt;&gt;"",Data!I2186,"")</f>
        <v/>
      </c>
    </row>
    <row r="2187" spans="1:9">
      <c r="A2187" s="40">
        <v>2181</v>
      </c>
      <c r="B2187" s="41" t="str">
        <f>IF(Data!B2187:$B$5005&lt;&gt;"",Data!B2187,"")</f>
        <v/>
      </c>
      <c r="C2187" s="41" t="str">
        <f>IF(Data!$B2187:C$5005&lt;&gt;"",Data!C2187,"")</f>
        <v/>
      </c>
      <c r="D2187" s="41" t="str">
        <f>IF(Data!$B2187:D$5005&lt;&gt;"",Data!D2187,"")</f>
        <v/>
      </c>
      <c r="E2187" s="41" t="str">
        <f>IF(Data!$B2187:E$5005&lt;&gt;"",Data!E2187,"")</f>
        <v/>
      </c>
      <c r="F2187" s="41" t="str">
        <f>IF(Data!$B2187:F$5005&lt;&gt;"",Data!F2187,"")</f>
        <v/>
      </c>
      <c r="G2187" s="41" t="str">
        <f>IF(Data!$B2187:G$5005&lt;&gt;"",Data!G2187,"")</f>
        <v/>
      </c>
      <c r="H2187" s="41" t="str">
        <f>IF(Data!$B2187:H$5005&lt;&gt;"",Data!H2187,"")</f>
        <v/>
      </c>
      <c r="I2187" s="41" t="str">
        <f>IF(Data!$B2187:I$5005&lt;&gt;"",Data!I2187,"")</f>
        <v/>
      </c>
    </row>
    <row r="2188" spans="1:9">
      <c r="A2188" s="40">
        <v>2182</v>
      </c>
      <c r="B2188" s="41" t="str">
        <f>IF(Data!B2188:$B$5005&lt;&gt;"",Data!B2188,"")</f>
        <v/>
      </c>
      <c r="C2188" s="41" t="str">
        <f>IF(Data!$B2188:C$5005&lt;&gt;"",Data!C2188,"")</f>
        <v/>
      </c>
      <c r="D2188" s="41" t="str">
        <f>IF(Data!$B2188:D$5005&lt;&gt;"",Data!D2188,"")</f>
        <v/>
      </c>
      <c r="E2188" s="41" t="str">
        <f>IF(Data!$B2188:E$5005&lt;&gt;"",Data!E2188,"")</f>
        <v/>
      </c>
      <c r="F2188" s="41" t="str">
        <f>IF(Data!$B2188:F$5005&lt;&gt;"",Data!F2188,"")</f>
        <v/>
      </c>
      <c r="G2188" s="41" t="str">
        <f>IF(Data!$B2188:G$5005&lt;&gt;"",Data!G2188,"")</f>
        <v/>
      </c>
      <c r="H2188" s="41" t="str">
        <f>IF(Data!$B2188:H$5005&lt;&gt;"",Data!H2188,"")</f>
        <v/>
      </c>
      <c r="I2188" s="41" t="str">
        <f>IF(Data!$B2188:I$5005&lt;&gt;"",Data!I2188,"")</f>
        <v/>
      </c>
    </row>
    <row r="2189" spans="1:9">
      <c r="A2189" s="40">
        <v>2183</v>
      </c>
      <c r="B2189" s="41" t="str">
        <f>IF(Data!B2189:$B$5005&lt;&gt;"",Data!B2189,"")</f>
        <v/>
      </c>
      <c r="C2189" s="41" t="str">
        <f>IF(Data!$B2189:C$5005&lt;&gt;"",Data!C2189,"")</f>
        <v/>
      </c>
      <c r="D2189" s="41" t="str">
        <f>IF(Data!$B2189:D$5005&lt;&gt;"",Data!D2189,"")</f>
        <v/>
      </c>
      <c r="E2189" s="41" t="str">
        <f>IF(Data!$B2189:E$5005&lt;&gt;"",Data!E2189,"")</f>
        <v/>
      </c>
      <c r="F2189" s="41" t="str">
        <f>IF(Data!$B2189:F$5005&lt;&gt;"",Data!F2189,"")</f>
        <v/>
      </c>
      <c r="G2189" s="41" t="str">
        <f>IF(Data!$B2189:G$5005&lt;&gt;"",Data!G2189,"")</f>
        <v/>
      </c>
      <c r="H2189" s="41" t="str">
        <f>IF(Data!$B2189:H$5005&lt;&gt;"",Data!H2189,"")</f>
        <v/>
      </c>
      <c r="I2189" s="41" t="str">
        <f>IF(Data!$B2189:I$5005&lt;&gt;"",Data!I2189,"")</f>
        <v/>
      </c>
    </row>
    <row r="2190" spans="1:9">
      <c r="A2190" s="40">
        <v>2184</v>
      </c>
      <c r="B2190" s="41" t="str">
        <f>IF(Data!B2190:$B$5005&lt;&gt;"",Data!B2190,"")</f>
        <v/>
      </c>
      <c r="C2190" s="41" t="str">
        <f>IF(Data!$B2190:C$5005&lt;&gt;"",Data!C2190,"")</f>
        <v/>
      </c>
      <c r="D2190" s="41" t="str">
        <f>IF(Data!$B2190:D$5005&lt;&gt;"",Data!D2190,"")</f>
        <v/>
      </c>
      <c r="E2190" s="41" t="str">
        <f>IF(Data!$B2190:E$5005&lt;&gt;"",Data!E2190,"")</f>
        <v/>
      </c>
      <c r="F2190" s="41" t="str">
        <f>IF(Data!$B2190:F$5005&lt;&gt;"",Data!F2190,"")</f>
        <v/>
      </c>
      <c r="G2190" s="41" t="str">
        <f>IF(Data!$B2190:G$5005&lt;&gt;"",Data!G2190,"")</f>
        <v/>
      </c>
      <c r="H2190" s="41" t="str">
        <f>IF(Data!$B2190:H$5005&lt;&gt;"",Data!H2190,"")</f>
        <v/>
      </c>
      <c r="I2190" s="41" t="str">
        <f>IF(Data!$B2190:I$5005&lt;&gt;"",Data!I2190,"")</f>
        <v/>
      </c>
    </row>
    <row r="2191" spans="1:9">
      <c r="A2191" s="40">
        <v>2185</v>
      </c>
      <c r="B2191" s="41" t="str">
        <f>IF(Data!B2191:$B$5005&lt;&gt;"",Data!B2191,"")</f>
        <v/>
      </c>
      <c r="C2191" s="41" t="str">
        <f>IF(Data!$B2191:C$5005&lt;&gt;"",Data!C2191,"")</f>
        <v/>
      </c>
      <c r="D2191" s="41" t="str">
        <f>IF(Data!$B2191:D$5005&lt;&gt;"",Data!D2191,"")</f>
        <v/>
      </c>
      <c r="E2191" s="41" t="str">
        <f>IF(Data!$B2191:E$5005&lt;&gt;"",Data!E2191,"")</f>
        <v/>
      </c>
      <c r="F2191" s="41" t="str">
        <f>IF(Data!$B2191:F$5005&lt;&gt;"",Data!F2191,"")</f>
        <v/>
      </c>
      <c r="G2191" s="41" t="str">
        <f>IF(Data!$B2191:G$5005&lt;&gt;"",Data!G2191,"")</f>
        <v/>
      </c>
      <c r="H2191" s="41" t="str">
        <f>IF(Data!$B2191:H$5005&lt;&gt;"",Data!H2191,"")</f>
        <v/>
      </c>
      <c r="I2191" s="41" t="str">
        <f>IF(Data!$B2191:I$5005&lt;&gt;"",Data!I2191,"")</f>
        <v/>
      </c>
    </row>
    <row r="2192" spans="1:9">
      <c r="A2192" s="40">
        <v>2186</v>
      </c>
      <c r="B2192" s="41" t="str">
        <f>IF(Data!B2192:$B$5005&lt;&gt;"",Data!B2192,"")</f>
        <v/>
      </c>
      <c r="C2192" s="41" t="str">
        <f>IF(Data!$B2192:C$5005&lt;&gt;"",Data!C2192,"")</f>
        <v/>
      </c>
      <c r="D2192" s="41" t="str">
        <f>IF(Data!$B2192:D$5005&lt;&gt;"",Data!D2192,"")</f>
        <v/>
      </c>
      <c r="E2192" s="41" t="str">
        <f>IF(Data!$B2192:E$5005&lt;&gt;"",Data!E2192,"")</f>
        <v/>
      </c>
      <c r="F2192" s="41" t="str">
        <f>IF(Data!$B2192:F$5005&lt;&gt;"",Data!F2192,"")</f>
        <v/>
      </c>
      <c r="G2192" s="41" t="str">
        <f>IF(Data!$B2192:G$5005&lt;&gt;"",Data!G2192,"")</f>
        <v/>
      </c>
      <c r="H2192" s="41" t="str">
        <f>IF(Data!$B2192:H$5005&lt;&gt;"",Data!H2192,"")</f>
        <v/>
      </c>
      <c r="I2192" s="41" t="str">
        <f>IF(Data!$B2192:I$5005&lt;&gt;"",Data!I2192,"")</f>
        <v/>
      </c>
    </row>
    <row r="2193" spans="1:9">
      <c r="A2193" s="40">
        <v>2187</v>
      </c>
      <c r="B2193" s="41" t="str">
        <f>IF(Data!B2193:$B$5005&lt;&gt;"",Data!B2193,"")</f>
        <v/>
      </c>
      <c r="C2193" s="41" t="str">
        <f>IF(Data!$B2193:C$5005&lt;&gt;"",Data!C2193,"")</f>
        <v/>
      </c>
      <c r="D2193" s="41" t="str">
        <f>IF(Data!$B2193:D$5005&lt;&gt;"",Data!D2193,"")</f>
        <v/>
      </c>
      <c r="E2193" s="41" t="str">
        <f>IF(Data!$B2193:E$5005&lt;&gt;"",Data!E2193,"")</f>
        <v/>
      </c>
      <c r="F2193" s="41" t="str">
        <f>IF(Data!$B2193:F$5005&lt;&gt;"",Data!F2193,"")</f>
        <v/>
      </c>
      <c r="G2193" s="41" t="str">
        <f>IF(Data!$B2193:G$5005&lt;&gt;"",Data!G2193,"")</f>
        <v/>
      </c>
      <c r="H2193" s="41" t="str">
        <f>IF(Data!$B2193:H$5005&lt;&gt;"",Data!H2193,"")</f>
        <v/>
      </c>
      <c r="I2193" s="41" t="str">
        <f>IF(Data!$B2193:I$5005&lt;&gt;"",Data!I2193,"")</f>
        <v/>
      </c>
    </row>
    <row r="2194" spans="1:9">
      <c r="A2194" s="40">
        <v>2188</v>
      </c>
      <c r="B2194" s="41" t="str">
        <f>IF(Data!B2194:$B$5005&lt;&gt;"",Data!B2194,"")</f>
        <v/>
      </c>
      <c r="C2194" s="41" t="str">
        <f>IF(Data!$B2194:C$5005&lt;&gt;"",Data!C2194,"")</f>
        <v/>
      </c>
      <c r="D2194" s="41" t="str">
        <f>IF(Data!$B2194:D$5005&lt;&gt;"",Data!D2194,"")</f>
        <v/>
      </c>
      <c r="E2194" s="41" t="str">
        <f>IF(Data!$B2194:E$5005&lt;&gt;"",Data!E2194,"")</f>
        <v/>
      </c>
      <c r="F2194" s="41" t="str">
        <f>IF(Data!$B2194:F$5005&lt;&gt;"",Data!F2194,"")</f>
        <v/>
      </c>
      <c r="G2194" s="41" t="str">
        <f>IF(Data!$B2194:G$5005&lt;&gt;"",Data!G2194,"")</f>
        <v/>
      </c>
      <c r="H2194" s="41" t="str">
        <f>IF(Data!$B2194:H$5005&lt;&gt;"",Data!H2194,"")</f>
        <v/>
      </c>
      <c r="I2194" s="41" t="str">
        <f>IF(Data!$B2194:I$5005&lt;&gt;"",Data!I2194,"")</f>
        <v/>
      </c>
    </row>
    <row r="2195" spans="1:9">
      <c r="A2195" s="40">
        <v>2189</v>
      </c>
      <c r="B2195" s="41" t="str">
        <f>IF(Data!B2195:$B$5005&lt;&gt;"",Data!B2195,"")</f>
        <v/>
      </c>
      <c r="C2195" s="41" t="str">
        <f>IF(Data!$B2195:C$5005&lt;&gt;"",Data!C2195,"")</f>
        <v/>
      </c>
      <c r="D2195" s="41" t="str">
        <f>IF(Data!$B2195:D$5005&lt;&gt;"",Data!D2195,"")</f>
        <v/>
      </c>
      <c r="E2195" s="41" t="str">
        <f>IF(Data!$B2195:E$5005&lt;&gt;"",Data!E2195,"")</f>
        <v/>
      </c>
      <c r="F2195" s="41" t="str">
        <f>IF(Data!$B2195:F$5005&lt;&gt;"",Data!F2195,"")</f>
        <v/>
      </c>
      <c r="G2195" s="41" t="str">
        <f>IF(Data!$B2195:G$5005&lt;&gt;"",Data!G2195,"")</f>
        <v/>
      </c>
      <c r="H2195" s="41" t="str">
        <f>IF(Data!$B2195:H$5005&lt;&gt;"",Data!H2195,"")</f>
        <v/>
      </c>
      <c r="I2195" s="41" t="str">
        <f>IF(Data!$B2195:I$5005&lt;&gt;"",Data!I2195,"")</f>
        <v/>
      </c>
    </row>
    <row r="2196" spans="1:9">
      <c r="A2196" s="40">
        <v>2190</v>
      </c>
      <c r="B2196" s="41" t="str">
        <f>IF(Data!B2196:$B$5005&lt;&gt;"",Data!B2196,"")</f>
        <v/>
      </c>
      <c r="C2196" s="41" t="str">
        <f>IF(Data!$B2196:C$5005&lt;&gt;"",Data!C2196,"")</f>
        <v/>
      </c>
      <c r="D2196" s="41" t="str">
        <f>IF(Data!$B2196:D$5005&lt;&gt;"",Data!D2196,"")</f>
        <v/>
      </c>
      <c r="E2196" s="41" t="str">
        <f>IF(Data!$B2196:E$5005&lt;&gt;"",Data!E2196,"")</f>
        <v/>
      </c>
      <c r="F2196" s="41" t="str">
        <f>IF(Data!$B2196:F$5005&lt;&gt;"",Data!F2196,"")</f>
        <v/>
      </c>
      <c r="G2196" s="41" t="str">
        <f>IF(Data!$B2196:G$5005&lt;&gt;"",Data!G2196,"")</f>
        <v/>
      </c>
      <c r="H2196" s="41" t="str">
        <f>IF(Data!$B2196:H$5005&lt;&gt;"",Data!H2196,"")</f>
        <v/>
      </c>
      <c r="I2196" s="41" t="str">
        <f>IF(Data!$B2196:I$5005&lt;&gt;"",Data!I2196,"")</f>
        <v/>
      </c>
    </row>
    <row r="2197" spans="1:9">
      <c r="A2197" s="40">
        <v>2191</v>
      </c>
      <c r="B2197" s="41" t="str">
        <f>IF(Data!B2197:$B$5005&lt;&gt;"",Data!B2197,"")</f>
        <v/>
      </c>
      <c r="C2197" s="41" t="str">
        <f>IF(Data!$B2197:C$5005&lt;&gt;"",Data!C2197,"")</f>
        <v/>
      </c>
      <c r="D2197" s="41" t="str">
        <f>IF(Data!$B2197:D$5005&lt;&gt;"",Data!D2197,"")</f>
        <v/>
      </c>
      <c r="E2197" s="41" t="str">
        <f>IF(Data!$B2197:E$5005&lt;&gt;"",Data!E2197,"")</f>
        <v/>
      </c>
      <c r="F2197" s="41" t="str">
        <f>IF(Data!$B2197:F$5005&lt;&gt;"",Data!F2197,"")</f>
        <v/>
      </c>
      <c r="G2197" s="41" t="str">
        <f>IF(Data!$B2197:G$5005&lt;&gt;"",Data!G2197,"")</f>
        <v/>
      </c>
      <c r="H2197" s="41" t="str">
        <f>IF(Data!$B2197:H$5005&lt;&gt;"",Data!H2197,"")</f>
        <v/>
      </c>
      <c r="I2197" s="41" t="str">
        <f>IF(Data!$B2197:I$5005&lt;&gt;"",Data!I2197,"")</f>
        <v/>
      </c>
    </row>
    <row r="2198" spans="1:9">
      <c r="A2198" s="40">
        <v>2192</v>
      </c>
      <c r="B2198" s="41" t="str">
        <f>IF(Data!B2198:$B$5005&lt;&gt;"",Data!B2198,"")</f>
        <v/>
      </c>
      <c r="C2198" s="41" t="str">
        <f>IF(Data!$B2198:C$5005&lt;&gt;"",Data!C2198,"")</f>
        <v/>
      </c>
      <c r="D2198" s="41" t="str">
        <f>IF(Data!$B2198:D$5005&lt;&gt;"",Data!D2198,"")</f>
        <v/>
      </c>
      <c r="E2198" s="41" t="str">
        <f>IF(Data!$B2198:E$5005&lt;&gt;"",Data!E2198,"")</f>
        <v/>
      </c>
      <c r="F2198" s="41" t="str">
        <f>IF(Data!$B2198:F$5005&lt;&gt;"",Data!F2198,"")</f>
        <v/>
      </c>
      <c r="G2198" s="41" t="str">
        <f>IF(Data!$B2198:G$5005&lt;&gt;"",Data!G2198,"")</f>
        <v/>
      </c>
      <c r="H2198" s="41" t="str">
        <f>IF(Data!$B2198:H$5005&lt;&gt;"",Data!H2198,"")</f>
        <v/>
      </c>
      <c r="I2198" s="41" t="str">
        <f>IF(Data!$B2198:I$5005&lt;&gt;"",Data!I2198,"")</f>
        <v/>
      </c>
    </row>
    <row r="2199" spans="1:9">
      <c r="A2199" s="40">
        <v>2193</v>
      </c>
      <c r="B2199" s="41" t="str">
        <f>IF(Data!B2199:$B$5005&lt;&gt;"",Data!B2199,"")</f>
        <v/>
      </c>
      <c r="C2199" s="41" t="str">
        <f>IF(Data!$B2199:C$5005&lt;&gt;"",Data!C2199,"")</f>
        <v/>
      </c>
      <c r="D2199" s="41" t="str">
        <f>IF(Data!$B2199:D$5005&lt;&gt;"",Data!D2199,"")</f>
        <v/>
      </c>
      <c r="E2199" s="41" t="str">
        <f>IF(Data!$B2199:E$5005&lt;&gt;"",Data!E2199,"")</f>
        <v/>
      </c>
      <c r="F2199" s="41" t="str">
        <f>IF(Data!$B2199:F$5005&lt;&gt;"",Data!F2199,"")</f>
        <v/>
      </c>
      <c r="G2199" s="41" t="str">
        <f>IF(Data!$B2199:G$5005&lt;&gt;"",Data!G2199,"")</f>
        <v/>
      </c>
      <c r="H2199" s="41" t="str">
        <f>IF(Data!$B2199:H$5005&lt;&gt;"",Data!H2199,"")</f>
        <v/>
      </c>
      <c r="I2199" s="41" t="str">
        <f>IF(Data!$B2199:I$5005&lt;&gt;"",Data!I2199,"")</f>
        <v/>
      </c>
    </row>
    <row r="2200" spans="1:9">
      <c r="A2200" s="40">
        <v>2194</v>
      </c>
      <c r="B2200" s="41" t="str">
        <f>IF(Data!B2200:$B$5005&lt;&gt;"",Data!B2200,"")</f>
        <v/>
      </c>
      <c r="C2200" s="41" t="str">
        <f>IF(Data!$B2200:C$5005&lt;&gt;"",Data!C2200,"")</f>
        <v/>
      </c>
      <c r="D2200" s="41" t="str">
        <f>IF(Data!$B2200:D$5005&lt;&gt;"",Data!D2200,"")</f>
        <v/>
      </c>
      <c r="E2200" s="41" t="str">
        <f>IF(Data!$B2200:E$5005&lt;&gt;"",Data!E2200,"")</f>
        <v/>
      </c>
      <c r="F2200" s="41" t="str">
        <f>IF(Data!$B2200:F$5005&lt;&gt;"",Data!F2200,"")</f>
        <v/>
      </c>
      <c r="G2200" s="41" t="str">
        <f>IF(Data!$B2200:G$5005&lt;&gt;"",Data!G2200,"")</f>
        <v/>
      </c>
      <c r="H2200" s="41" t="str">
        <f>IF(Data!$B2200:H$5005&lt;&gt;"",Data!H2200,"")</f>
        <v/>
      </c>
      <c r="I2200" s="41" t="str">
        <f>IF(Data!$B2200:I$5005&lt;&gt;"",Data!I2200,"")</f>
        <v/>
      </c>
    </row>
    <row r="2201" spans="1:9">
      <c r="A2201" s="40">
        <v>2195</v>
      </c>
      <c r="B2201" s="41" t="str">
        <f>IF(Data!B2201:$B$5005&lt;&gt;"",Data!B2201,"")</f>
        <v/>
      </c>
      <c r="C2201" s="41" t="str">
        <f>IF(Data!$B2201:C$5005&lt;&gt;"",Data!C2201,"")</f>
        <v/>
      </c>
      <c r="D2201" s="41" t="str">
        <f>IF(Data!$B2201:D$5005&lt;&gt;"",Data!D2201,"")</f>
        <v/>
      </c>
      <c r="E2201" s="41" t="str">
        <f>IF(Data!$B2201:E$5005&lt;&gt;"",Data!E2201,"")</f>
        <v/>
      </c>
      <c r="F2201" s="41" t="str">
        <f>IF(Data!$B2201:F$5005&lt;&gt;"",Data!F2201,"")</f>
        <v/>
      </c>
      <c r="G2201" s="41" t="str">
        <f>IF(Data!$B2201:G$5005&lt;&gt;"",Data!G2201,"")</f>
        <v/>
      </c>
      <c r="H2201" s="41" t="str">
        <f>IF(Data!$B2201:H$5005&lt;&gt;"",Data!H2201,"")</f>
        <v/>
      </c>
      <c r="I2201" s="41" t="str">
        <f>IF(Data!$B2201:I$5005&lt;&gt;"",Data!I2201,"")</f>
        <v/>
      </c>
    </row>
    <row r="2202" spans="1:9">
      <c r="A2202" s="40">
        <v>2196</v>
      </c>
      <c r="B2202" s="41" t="str">
        <f>IF(Data!B2202:$B$5005&lt;&gt;"",Data!B2202,"")</f>
        <v/>
      </c>
      <c r="C2202" s="41" t="str">
        <f>IF(Data!$B2202:C$5005&lt;&gt;"",Data!C2202,"")</f>
        <v/>
      </c>
      <c r="D2202" s="41" t="str">
        <f>IF(Data!$B2202:D$5005&lt;&gt;"",Data!D2202,"")</f>
        <v/>
      </c>
      <c r="E2202" s="41" t="str">
        <f>IF(Data!$B2202:E$5005&lt;&gt;"",Data!E2202,"")</f>
        <v/>
      </c>
      <c r="F2202" s="41" t="str">
        <f>IF(Data!$B2202:F$5005&lt;&gt;"",Data!F2202,"")</f>
        <v/>
      </c>
      <c r="G2202" s="41" t="str">
        <f>IF(Data!$B2202:G$5005&lt;&gt;"",Data!G2202,"")</f>
        <v/>
      </c>
      <c r="H2202" s="41" t="str">
        <f>IF(Data!$B2202:H$5005&lt;&gt;"",Data!H2202,"")</f>
        <v/>
      </c>
      <c r="I2202" s="41" t="str">
        <f>IF(Data!$B2202:I$5005&lt;&gt;"",Data!I2202,"")</f>
        <v/>
      </c>
    </row>
    <row r="2203" spans="1:9">
      <c r="A2203" s="40">
        <v>2197</v>
      </c>
      <c r="B2203" s="41" t="str">
        <f>IF(Data!B2203:$B$5005&lt;&gt;"",Data!B2203,"")</f>
        <v/>
      </c>
      <c r="C2203" s="41" t="str">
        <f>IF(Data!$B2203:C$5005&lt;&gt;"",Data!C2203,"")</f>
        <v/>
      </c>
      <c r="D2203" s="41" t="str">
        <f>IF(Data!$B2203:D$5005&lt;&gt;"",Data!D2203,"")</f>
        <v/>
      </c>
      <c r="E2203" s="41" t="str">
        <f>IF(Data!$B2203:E$5005&lt;&gt;"",Data!E2203,"")</f>
        <v/>
      </c>
      <c r="F2203" s="41" t="str">
        <f>IF(Data!$B2203:F$5005&lt;&gt;"",Data!F2203,"")</f>
        <v/>
      </c>
      <c r="G2203" s="41" t="str">
        <f>IF(Data!$B2203:G$5005&lt;&gt;"",Data!G2203,"")</f>
        <v/>
      </c>
      <c r="H2203" s="41" t="str">
        <f>IF(Data!$B2203:H$5005&lt;&gt;"",Data!H2203,"")</f>
        <v/>
      </c>
      <c r="I2203" s="41" t="str">
        <f>IF(Data!$B2203:I$5005&lt;&gt;"",Data!I2203,"")</f>
        <v/>
      </c>
    </row>
    <row r="2204" spans="1:9">
      <c r="A2204" s="40">
        <v>2198</v>
      </c>
      <c r="B2204" s="41" t="str">
        <f>IF(Data!B2204:$B$5005&lt;&gt;"",Data!B2204,"")</f>
        <v/>
      </c>
      <c r="C2204" s="41" t="str">
        <f>IF(Data!$B2204:C$5005&lt;&gt;"",Data!C2204,"")</f>
        <v/>
      </c>
      <c r="D2204" s="41" t="str">
        <f>IF(Data!$B2204:D$5005&lt;&gt;"",Data!D2204,"")</f>
        <v/>
      </c>
      <c r="E2204" s="41" t="str">
        <f>IF(Data!$B2204:E$5005&lt;&gt;"",Data!E2204,"")</f>
        <v/>
      </c>
      <c r="F2204" s="41" t="str">
        <f>IF(Data!$B2204:F$5005&lt;&gt;"",Data!F2204,"")</f>
        <v/>
      </c>
      <c r="G2204" s="41" t="str">
        <f>IF(Data!$B2204:G$5005&lt;&gt;"",Data!G2204,"")</f>
        <v/>
      </c>
      <c r="H2204" s="41" t="str">
        <f>IF(Data!$B2204:H$5005&lt;&gt;"",Data!H2204,"")</f>
        <v/>
      </c>
      <c r="I2204" s="41" t="str">
        <f>IF(Data!$B2204:I$5005&lt;&gt;"",Data!I2204,"")</f>
        <v/>
      </c>
    </row>
    <row r="2205" spans="1:9">
      <c r="A2205" s="40">
        <v>2199</v>
      </c>
      <c r="B2205" s="41" t="str">
        <f>IF(Data!B2205:$B$5005&lt;&gt;"",Data!B2205,"")</f>
        <v/>
      </c>
      <c r="C2205" s="41" t="str">
        <f>IF(Data!$B2205:C$5005&lt;&gt;"",Data!C2205,"")</f>
        <v/>
      </c>
      <c r="D2205" s="41" t="str">
        <f>IF(Data!$B2205:D$5005&lt;&gt;"",Data!D2205,"")</f>
        <v/>
      </c>
      <c r="E2205" s="41" t="str">
        <f>IF(Data!$B2205:E$5005&lt;&gt;"",Data!E2205,"")</f>
        <v/>
      </c>
      <c r="F2205" s="41" t="str">
        <f>IF(Data!$B2205:F$5005&lt;&gt;"",Data!F2205,"")</f>
        <v/>
      </c>
      <c r="G2205" s="41" t="str">
        <f>IF(Data!$B2205:G$5005&lt;&gt;"",Data!G2205,"")</f>
        <v/>
      </c>
      <c r="H2205" s="41" t="str">
        <f>IF(Data!$B2205:H$5005&lt;&gt;"",Data!H2205,"")</f>
        <v/>
      </c>
      <c r="I2205" s="41" t="str">
        <f>IF(Data!$B2205:I$5005&lt;&gt;"",Data!I2205,"")</f>
        <v/>
      </c>
    </row>
    <row r="2206" spans="1:9">
      <c r="A2206" s="40">
        <v>2200</v>
      </c>
      <c r="B2206" s="41" t="str">
        <f>IF(Data!B2206:$B$5005&lt;&gt;"",Data!B2206,"")</f>
        <v/>
      </c>
      <c r="C2206" s="41" t="str">
        <f>IF(Data!$B2206:C$5005&lt;&gt;"",Data!C2206,"")</f>
        <v/>
      </c>
      <c r="D2206" s="41" t="str">
        <f>IF(Data!$B2206:D$5005&lt;&gt;"",Data!D2206,"")</f>
        <v/>
      </c>
      <c r="E2206" s="41" t="str">
        <f>IF(Data!$B2206:E$5005&lt;&gt;"",Data!E2206,"")</f>
        <v/>
      </c>
      <c r="F2206" s="41" t="str">
        <f>IF(Data!$B2206:F$5005&lt;&gt;"",Data!F2206,"")</f>
        <v/>
      </c>
      <c r="G2206" s="41" t="str">
        <f>IF(Data!$B2206:G$5005&lt;&gt;"",Data!G2206,"")</f>
        <v/>
      </c>
      <c r="H2206" s="41" t="str">
        <f>IF(Data!$B2206:H$5005&lt;&gt;"",Data!H2206,"")</f>
        <v/>
      </c>
      <c r="I2206" s="41" t="str">
        <f>IF(Data!$B2206:I$5005&lt;&gt;"",Data!I2206,"")</f>
        <v/>
      </c>
    </row>
    <row r="2207" spans="1:9">
      <c r="A2207" s="40">
        <v>2201</v>
      </c>
      <c r="B2207" s="41" t="str">
        <f>IF(Data!B2207:$B$5005&lt;&gt;"",Data!B2207,"")</f>
        <v/>
      </c>
      <c r="C2207" s="41" t="str">
        <f>IF(Data!$B2207:C$5005&lt;&gt;"",Data!C2207,"")</f>
        <v/>
      </c>
      <c r="D2207" s="41" t="str">
        <f>IF(Data!$B2207:D$5005&lt;&gt;"",Data!D2207,"")</f>
        <v/>
      </c>
      <c r="E2207" s="41" t="str">
        <f>IF(Data!$B2207:E$5005&lt;&gt;"",Data!E2207,"")</f>
        <v/>
      </c>
      <c r="F2207" s="41" t="str">
        <f>IF(Data!$B2207:F$5005&lt;&gt;"",Data!F2207,"")</f>
        <v/>
      </c>
      <c r="G2207" s="41" t="str">
        <f>IF(Data!$B2207:G$5005&lt;&gt;"",Data!G2207,"")</f>
        <v/>
      </c>
      <c r="H2207" s="41" t="str">
        <f>IF(Data!$B2207:H$5005&lt;&gt;"",Data!H2207,"")</f>
        <v/>
      </c>
      <c r="I2207" s="41" t="str">
        <f>IF(Data!$B2207:I$5005&lt;&gt;"",Data!I2207,"")</f>
        <v/>
      </c>
    </row>
    <row r="2208" spans="1:9">
      <c r="A2208" s="40">
        <v>2202</v>
      </c>
      <c r="B2208" s="41" t="str">
        <f>IF(Data!B2208:$B$5005&lt;&gt;"",Data!B2208,"")</f>
        <v/>
      </c>
      <c r="C2208" s="41" t="str">
        <f>IF(Data!$B2208:C$5005&lt;&gt;"",Data!C2208,"")</f>
        <v/>
      </c>
      <c r="D2208" s="41" t="str">
        <f>IF(Data!$B2208:D$5005&lt;&gt;"",Data!D2208,"")</f>
        <v/>
      </c>
      <c r="E2208" s="41" t="str">
        <f>IF(Data!$B2208:E$5005&lt;&gt;"",Data!E2208,"")</f>
        <v/>
      </c>
      <c r="F2208" s="41" t="str">
        <f>IF(Data!$B2208:F$5005&lt;&gt;"",Data!F2208,"")</f>
        <v/>
      </c>
      <c r="G2208" s="41" t="str">
        <f>IF(Data!$B2208:G$5005&lt;&gt;"",Data!G2208,"")</f>
        <v/>
      </c>
      <c r="H2208" s="41" t="str">
        <f>IF(Data!$B2208:H$5005&lt;&gt;"",Data!H2208,"")</f>
        <v/>
      </c>
      <c r="I2208" s="41" t="str">
        <f>IF(Data!$B2208:I$5005&lt;&gt;"",Data!I2208,"")</f>
        <v/>
      </c>
    </row>
    <row r="2209" spans="1:9">
      <c r="A2209" s="40">
        <v>2203</v>
      </c>
      <c r="B2209" s="41" t="str">
        <f>IF(Data!B2209:$B$5005&lt;&gt;"",Data!B2209,"")</f>
        <v/>
      </c>
      <c r="C2209" s="41" t="str">
        <f>IF(Data!$B2209:C$5005&lt;&gt;"",Data!C2209,"")</f>
        <v/>
      </c>
      <c r="D2209" s="41" t="str">
        <f>IF(Data!$B2209:D$5005&lt;&gt;"",Data!D2209,"")</f>
        <v/>
      </c>
      <c r="E2209" s="41" t="str">
        <f>IF(Data!$B2209:E$5005&lt;&gt;"",Data!E2209,"")</f>
        <v/>
      </c>
      <c r="F2209" s="41" t="str">
        <f>IF(Data!$B2209:F$5005&lt;&gt;"",Data!F2209,"")</f>
        <v/>
      </c>
      <c r="G2209" s="41" t="str">
        <f>IF(Data!$B2209:G$5005&lt;&gt;"",Data!G2209,"")</f>
        <v/>
      </c>
      <c r="H2209" s="41" t="str">
        <f>IF(Data!$B2209:H$5005&lt;&gt;"",Data!H2209,"")</f>
        <v/>
      </c>
      <c r="I2209" s="41" t="str">
        <f>IF(Data!$B2209:I$5005&lt;&gt;"",Data!I2209,"")</f>
        <v/>
      </c>
    </row>
    <row r="2210" spans="1:9">
      <c r="A2210" s="40">
        <v>2204</v>
      </c>
      <c r="B2210" s="41" t="str">
        <f>IF(Data!B2210:$B$5005&lt;&gt;"",Data!B2210,"")</f>
        <v/>
      </c>
      <c r="C2210" s="41" t="str">
        <f>IF(Data!$B2210:C$5005&lt;&gt;"",Data!C2210,"")</f>
        <v/>
      </c>
      <c r="D2210" s="41" t="str">
        <f>IF(Data!$B2210:D$5005&lt;&gt;"",Data!D2210,"")</f>
        <v/>
      </c>
      <c r="E2210" s="41" t="str">
        <f>IF(Data!$B2210:E$5005&lt;&gt;"",Data!E2210,"")</f>
        <v/>
      </c>
      <c r="F2210" s="41" t="str">
        <f>IF(Data!$B2210:F$5005&lt;&gt;"",Data!F2210,"")</f>
        <v/>
      </c>
      <c r="G2210" s="41" t="str">
        <f>IF(Data!$B2210:G$5005&lt;&gt;"",Data!G2210,"")</f>
        <v/>
      </c>
      <c r="H2210" s="41" t="str">
        <f>IF(Data!$B2210:H$5005&lt;&gt;"",Data!H2210,"")</f>
        <v/>
      </c>
      <c r="I2210" s="41" t="str">
        <f>IF(Data!$B2210:I$5005&lt;&gt;"",Data!I2210,"")</f>
        <v/>
      </c>
    </row>
    <row r="2211" spans="1:9">
      <c r="A2211" s="40">
        <v>2205</v>
      </c>
      <c r="B2211" s="41" t="str">
        <f>IF(Data!B2211:$B$5005&lt;&gt;"",Data!B2211,"")</f>
        <v/>
      </c>
      <c r="C2211" s="41" t="str">
        <f>IF(Data!$B2211:C$5005&lt;&gt;"",Data!C2211,"")</f>
        <v/>
      </c>
      <c r="D2211" s="41" t="str">
        <f>IF(Data!$B2211:D$5005&lt;&gt;"",Data!D2211,"")</f>
        <v/>
      </c>
      <c r="E2211" s="41" t="str">
        <f>IF(Data!$B2211:E$5005&lt;&gt;"",Data!E2211,"")</f>
        <v/>
      </c>
      <c r="F2211" s="41" t="str">
        <f>IF(Data!$B2211:F$5005&lt;&gt;"",Data!F2211,"")</f>
        <v/>
      </c>
      <c r="G2211" s="41" t="str">
        <f>IF(Data!$B2211:G$5005&lt;&gt;"",Data!G2211,"")</f>
        <v/>
      </c>
      <c r="H2211" s="41" t="str">
        <f>IF(Data!$B2211:H$5005&lt;&gt;"",Data!H2211,"")</f>
        <v/>
      </c>
      <c r="I2211" s="41" t="str">
        <f>IF(Data!$B2211:I$5005&lt;&gt;"",Data!I2211,"")</f>
        <v/>
      </c>
    </row>
    <row r="2212" spans="1:9">
      <c r="A2212" s="40">
        <v>2206</v>
      </c>
      <c r="B2212" s="41" t="str">
        <f>IF(Data!B2212:$B$5005&lt;&gt;"",Data!B2212,"")</f>
        <v/>
      </c>
      <c r="C2212" s="41" t="str">
        <f>IF(Data!$B2212:C$5005&lt;&gt;"",Data!C2212,"")</f>
        <v/>
      </c>
      <c r="D2212" s="41" t="str">
        <f>IF(Data!$B2212:D$5005&lt;&gt;"",Data!D2212,"")</f>
        <v/>
      </c>
      <c r="E2212" s="41" t="str">
        <f>IF(Data!$B2212:E$5005&lt;&gt;"",Data!E2212,"")</f>
        <v/>
      </c>
      <c r="F2212" s="41" t="str">
        <f>IF(Data!$B2212:F$5005&lt;&gt;"",Data!F2212,"")</f>
        <v/>
      </c>
      <c r="G2212" s="41" t="str">
        <f>IF(Data!$B2212:G$5005&lt;&gt;"",Data!G2212,"")</f>
        <v/>
      </c>
      <c r="H2212" s="41" t="str">
        <f>IF(Data!$B2212:H$5005&lt;&gt;"",Data!H2212,"")</f>
        <v/>
      </c>
      <c r="I2212" s="41" t="str">
        <f>IF(Data!$B2212:I$5005&lt;&gt;"",Data!I2212,"")</f>
        <v/>
      </c>
    </row>
    <row r="2213" spans="1:9">
      <c r="A2213" s="40">
        <v>2207</v>
      </c>
      <c r="B2213" s="41" t="str">
        <f>IF(Data!B2213:$B$5005&lt;&gt;"",Data!B2213,"")</f>
        <v/>
      </c>
      <c r="C2213" s="41" t="str">
        <f>IF(Data!$B2213:C$5005&lt;&gt;"",Data!C2213,"")</f>
        <v/>
      </c>
      <c r="D2213" s="41" t="str">
        <f>IF(Data!$B2213:D$5005&lt;&gt;"",Data!D2213,"")</f>
        <v/>
      </c>
      <c r="E2213" s="41" t="str">
        <f>IF(Data!$B2213:E$5005&lt;&gt;"",Data!E2213,"")</f>
        <v/>
      </c>
      <c r="F2213" s="41" t="str">
        <f>IF(Data!$B2213:F$5005&lt;&gt;"",Data!F2213,"")</f>
        <v/>
      </c>
      <c r="G2213" s="41" t="str">
        <f>IF(Data!$B2213:G$5005&lt;&gt;"",Data!G2213,"")</f>
        <v/>
      </c>
      <c r="H2213" s="41" t="str">
        <f>IF(Data!$B2213:H$5005&lt;&gt;"",Data!H2213,"")</f>
        <v/>
      </c>
      <c r="I2213" s="41" t="str">
        <f>IF(Data!$B2213:I$5005&lt;&gt;"",Data!I2213,"")</f>
        <v/>
      </c>
    </row>
    <row r="2214" spans="1:9">
      <c r="A2214" s="40">
        <v>2208</v>
      </c>
      <c r="B2214" s="41" t="str">
        <f>IF(Data!B2214:$B$5005&lt;&gt;"",Data!B2214,"")</f>
        <v/>
      </c>
      <c r="C2214" s="41" t="str">
        <f>IF(Data!$B2214:C$5005&lt;&gt;"",Data!C2214,"")</f>
        <v/>
      </c>
      <c r="D2214" s="41" t="str">
        <f>IF(Data!$B2214:D$5005&lt;&gt;"",Data!D2214,"")</f>
        <v/>
      </c>
      <c r="E2214" s="41" t="str">
        <f>IF(Data!$B2214:E$5005&lt;&gt;"",Data!E2214,"")</f>
        <v/>
      </c>
      <c r="F2214" s="41" t="str">
        <f>IF(Data!$B2214:F$5005&lt;&gt;"",Data!F2214,"")</f>
        <v/>
      </c>
      <c r="G2214" s="41" t="str">
        <f>IF(Data!$B2214:G$5005&lt;&gt;"",Data!G2214,"")</f>
        <v/>
      </c>
      <c r="H2214" s="41" t="str">
        <f>IF(Data!$B2214:H$5005&lt;&gt;"",Data!H2214,"")</f>
        <v/>
      </c>
      <c r="I2214" s="41" t="str">
        <f>IF(Data!$B2214:I$5005&lt;&gt;"",Data!I2214,"")</f>
        <v/>
      </c>
    </row>
    <row r="2215" spans="1:9">
      <c r="A2215" s="40">
        <v>2209</v>
      </c>
      <c r="B2215" s="41" t="str">
        <f>IF(Data!B2215:$B$5005&lt;&gt;"",Data!B2215,"")</f>
        <v/>
      </c>
      <c r="C2215" s="41" t="str">
        <f>IF(Data!$B2215:C$5005&lt;&gt;"",Data!C2215,"")</f>
        <v/>
      </c>
      <c r="D2215" s="41" t="str">
        <f>IF(Data!$B2215:D$5005&lt;&gt;"",Data!D2215,"")</f>
        <v/>
      </c>
      <c r="E2215" s="41" t="str">
        <f>IF(Data!$B2215:E$5005&lt;&gt;"",Data!E2215,"")</f>
        <v/>
      </c>
      <c r="F2215" s="41" t="str">
        <f>IF(Data!$B2215:F$5005&lt;&gt;"",Data!F2215,"")</f>
        <v/>
      </c>
      <c r="G2215" s="41" t="str">
        <f>IF(Data!$B2215:G$5005&lt;&gt;"",Data!G2215,"")</f>
        <v/>
      </c>
      <c r="H2215" s="41" t="str">
        <f>IF(Data!$B2215:H$5005&lt;&gt;"",Data!H2215,"")</f>
        <v/>
      </c>
      <c r="I2215" s="41" t="str">
        <f>IF(Data!$B2215:I$5005&lt;&gt;"",Data!I2215,"")</f>
        <v/>
      </c>
    </row>
    <row r="2216" spans="1:9">
      <c r="A2216" s="40">
        <v>2210</v>
      </c>
      <c r="B2216" s="41" t="str">
        <f>IF(Data!B2216:$B$5005&lt;&gt;"",Data!B2216,"")</f>
        <v/>
      </c>
      <c r="C2216" s="41" t="str">
        <f>IF(Data!$B2216:C$5005&lt;&gt;"",Data!C2216,"")</f>
        <v/>
      </c>
      <c r="D2216" s="41" t="str">
        <f>IF(Data!$B2216:D$5005&lt;&gt;"",Data!D2216,"")</f>
        <v/>
      </c>
      <c r="E2216" s="41" t="str">
        <f>IF(Data!$B2216:E$5005&lt;&gt;"",Data!E2216,"")</f>
        <v/>
      </c>
      <c r="F2216" s="41" t="str">
        <f>IF(Data!$B2216:F$5005&lt;&gt;"",Data!F2216,"")</f>
        <v/>
      </c>
      <c r="G2216" s="41" t="str">
        <f>IF(Data!$B2216:G$5005&lt;&gt;"",Data!G2216,"")</f>
        <v/>
      </c>
      <c r="H2216" s="41" t="str">
        <f>IF(Data!$B2216:H$5005&lt;&gt;"",Data!H2216,"")</f>
        <v/>
      </c>
      <c r="I2216" s="41" t="str">
        <f>IF(Data!$B2216:I$5005&lt;&gt;"",Data!I2216,"")</f>
        <v/>
      </c>
    </row>
    <row r="2217" spans="1:9">
      <c r="A2217" s="40">
        <v>2211</v>
      </c>
      <c r="B2217" s="41" t="str">
        <f>IF(Data!B2217:$B$5005&lt;&gt;"",Data!B2217,"")</f>
        <v/>
      </c>
      <c r="C2217" s="41" t="str">
        <f>IF(Data!$B2217:C$5005&lt;&gt;"",Data!C2217,"")</f>
        <v/>
      </c>
      <c r="D2217" s="41" t="str">
        <f>IF(Data!$B2217:D$5005&lt;&gt;"",Data!D2217,"")</f>
        <v/>
      </c>
      <c r="E2217" s="41" t="str">
        <f>IF(Data!$B2217:E$5005&lt;&gt;"",Data!E2217,"")</f>
        <v/>
      </c>
      <c r="F2217" s="41" t="str">
        <f>IF(Data!$B2217:F$5005&lt;&gt;"",Data!F2217,"")</f>
        <v/>
      </c>
      <c r="G2217" s="41" t="str">
        <f>IF(Data!$B2217:G$5005&lt;&gt;"",Data!G2217,"")</f>
        <v/>
      </c>
      <c r="H2217" s="41" t="str">
        <f>IF(Data!$B2217:H$5005&lt;&gt;"",Data!H2217,"")</f>
        <v/>
      </c>
      <c r="I2217" s="41" t="str">
        <f>IF(Data!$B2217:I$5005&lt;&gt;"",Data!I2217,"")</f>
        <v/>
      </c>
    </row>
    <row r="2218" spans="1:9">
      <c r="A2218" s="40">
        <v>2212</v>
      </c>
      <c r="B2218" s="41" t="str">
        <f>IF(Data!B2218:$B$5005&lt;&gt;"",Data!B2218,"")</f>
        <v/>
      </c>
      <c r="C2218" s="41" t="str">
        <f>IF(Data!$B2218:C$5005&lt;&gt;"",Data!C2218,"")</f>
        <v/>
      </c>
      <c r="D2218" s="41" t="str">
        <f>IF(Data!$B2218:D$5005&lt;&gt;"",Data!D2218,"")</f>
        <v/>
      </c>
      <c r="E2218" s="41" t="str">
        <f>IF(Data!$B2218:E$5005&lt;&gt;"",Data!E2218,"")</f>
        <v/>
      </c>
      <c r="F2218" s="41" t="str">
        <f>IF(Data!$B2218:F$5005&lt;&gt;"",Data!F2218,"")</f>
        <v/>
      </c>
      <c r="G2218" s="41" t="str">
        <f>IF(Data!$B2218:G$5005&lt;&gt;"",Data!G2218,"")</f>
        <v/>
      </c>
      <c r="H2218" s="41" t="str">
        <f>IF(Data!$B2218:H$5005&lt;&gt;"",Data!H2218,"")</f>
        <v/>
      </c>
      <c r="I2218" s="41" t="str">
        <f>IF(Data!$B2218:I$5005&lt;&gt;"",Data!I2218,"")</f>
        <v/>
      </c>
    </row>
    <row r="2219" spans="1:9">
      <c r="A2219" s="40">
        <v>2213</v>
      </c>
      <c r="B2219" s="41" t="str">
        <f>IF(Data!B2219:$B$5005&lt;&gt;"",Data!B2219,"")</f>
        <v/>
      </c>
      <c r="C2219" s="41" t="str">
        <f>IF(Data!$B2219:C$5005&lt;&gt;"",Data!C2219,"")</f>
        <v/>
      </c>
      <c r="D2219" s="41" t="str">
        <f>IF(Data!$B2219:D$5005&lt;&gt;"",Data!D2219,"")</f>
        <v/>
      </c>
      <c r="E2219" s="41" t="str">
        <f>IF(Data!$B2219:E$5005&lt;&gt;"",Data!E2219,"")</f>
        <v/>
      </c>
      <c r="F2219" s="41" t="str">
        <f>IF(Data!$B2219:F$5005&lt;&gt;"",Data!F2219,"")</f>
        <v/>
      </c>
      <c r="G2219" s="41" t="str">
        <f>IF(Data!$B2219:G$5005&lt;&gt;"",Data!G2219,"")</f>
        <v/>
      </c>
      <c r="H2219" s="41" t="str">
        <f>IF(Data!$B2219:H$5005&lt;&gt;"",Data!H2219,"")</f>
        <v/>
      </c>
      <c r="I2219" s="41" t="str">
        <f>IF(Data!$B2219:I$5005&lt;&gt;"",Data!I2219,"")</f>
        <v/>
      </c>
    </row>
    <row r="2220" spans="1:9">
      <c r="A2220" s="40">
        <v>2214</v>
      </c>
      <c r="B2220" s="41" t="str">
        <f>IF(Data!B2220:$B$5005&lt;&gt;"",Data!B2220,"")</f>
        <v/>
      </c>
      <c r="C2220" s="41" t="str">
        <f>IF(Data!$B2220:C$5005&lt;&gt;"",Data!C2220,"")</f>
        <v/>
      </c>
      <c r="D2220" s="41" t="str">
        <f>IF(Data!$B2220:D$5005&lt;&gt;"",Data!D2220,"")</f>
        <v/>
      </c>
      <c r="E2220" s="41" t="str">
        <f>IF(Data!$B2220:E$5005&lt;&gt;"",Data!E2220,"")</f>
        <v/>
      </c>
      <c r="F2220" s="41" t="str">
        <f>IF(Data!$B2220:F$5005&lt;&gt;"",Data!F2220,"")</f>
        <v/>
      </c>
      <c r="G2220" s="41" t="str">
        <f>IF(Data!$B2220:G$5005&lt;&gt;"",Data!G2220,"")</f>
        <v/>
      </c>
      <c r="H2220" s="41" t="str">
        <f>IF(Data!$B2220:H$5005&lt;&gt;"",Data!H2220,"")</f>
        <v/>
      </c>
      <c r="I2220" s="41" t="str">
        <f>IF(Data!$B2220:I$5005&lt;&gt;"",Data!I2220,"")</f>
        <v/>
      </c>
    </row>
    <row r="2221" spans="1:9">
      <c r="A2221" s="40">
        <v>2215</v>
      </c>
      <c r="B2221" s="41" t="str">
        <f>IF(Data!B2221:$B$5005&lt;&gt;"",Data!B2221,"")</f>
        <v/>
      </c>
      <c r="C2221" s="41" t="str">
        <f>IF(Data!$B2221:C$5005&lt;&gt;"",Data!C2221,"")</f>
        <v/>
      </c>
      <c r="D2221" s="41" t="str">
        <f>IF(Data!$B2221:D$5005&lt;&gt;"",Data!D2221,"")</f>
        <v/>
      </c>
      <c r="E2221" s="41" t="str">
        <f>IF(Data!$B2221:E$5005&lt;&gt;"",Data!E2221,"")</f>
        <v/>
      </c>
      <c r="F2221" s="41" t="str">
        <f>IF(Data!$B2221:F$5005&lt;&gt;"",Data!F2221,"")</f>
        <v/>
      </c>
      <c r="G2221" s="41" t="str">
        <f>IF(Data!$B2221:G$5005&lt;&gt;"",Data!G2221,"")</f>
        <v/>
      </c>
      <c r="H2221" s="41" t="str">
        <f>IF(Data!$B2221:H$5005&lt;&gt;"",Data!H2221,"")</f>
        <v/>
      </c>
      <c r="I2221" s="41" t="str">
        <f>IF(Data!$B2221:I$5005&lt;&gt;"",Data!I2221,"")</f>
        <v/>
      </c>
    </row>
    <row r="2222" spans="1:9">
      <c r="A2222" s="40">
        <v>2216</v>
      </c>
      <c r="B2222" s="41" t="str">
        <f>IF(Data!B2222:$B$5005&lt;&gt;"",Data!B2222,"")</f>
        <v/>
      </c>
      <c r="C2222" s="41" t="str">
        <f>IF(Data!$B2222:C$5005&lt;&gt;"",Data!C2222,"")</f>
        <v/>
      </c>
      <c r="D2222" s="41" t="str">
        <f>IF(Data!$B2222:D$5005&lt;&gt;"",Data!D2222,"")</f>
        <v/>
      </c>
      <c r="E2222" s="41" t="str">
        <f>IF(Data!$B2222:E$5005&lt;&gt;"",Data!E2222,"")</f>
        <v/>
      </c>
      <c r="F2222" s="41" t="str">
        <f>IF(Data!$B2222:F$5005&lt;&gt;"",Data!F2222,"")</f>
        <v/>
      </c>
      <c r="G2222" s="41" t="str">
        <f>IF(Data!$B2222:G$5005&lt;&gt;"",Data!G2222,"")</f>
        <v/>
      </c>
      <c r="H2222" s="41" t="str">
        <f>IF(Data!$B2222:H$5005&lt;&gt;"",Data!H2222,"")</f>
        <v/>
      </c>
      <c r="I2222" s="41" t="str">
        <f>IF(Data!$B2222:I$5005&lt;&gt;"",Data!I2222,"")</f>
        <v/>
      </c>
    </row>
    <row r="2223" spans="1:9">
      <c r="A2223" s="40">
        <v>2217</v>
      </c>
      <c r="B2223" s="41" t="str">
        <f>IF(Data!B2223:$B$5005&lt;&gt;"",Data!B2223,"")</f>
        <v/>
      </c>
      <c r="C2223" s="41" t="str">
        <f>IF(Data!$B2223:C$5005&lt;&gt;"",Data!C2223,"")</f>
        <v/>
      </c>
      <c r="D2223" s="41" t="str">
        <f>IF(Data!$B2223:D$5005&lt;&gt;"",Data!D2223,"")</f>
        <v/>
      </c>
      <c r="E2223" s="41" t="str">
        <f>IF(Data!$B2223:E$5005&lt;&gt;"",Data!E2223,"")</f>
        <v/>
      </c>
      <c r="F2223" s="41" t="str">
        <f>IF(Data!$B2223:F$5005&lt;&gt;"",Data!F2223,"")</f>
        <v/>
      </c>
      <c r="G2223" s="41" t="str">
        <f>IF(Data!$B2223:G$5005&lt;&gt;"",Data!G2223,"")</f>
        <v/>
      </c>
      <c r="H2223" s="41" t="str">
        <f>IF(Data!$B2223:H$5005&lt;&gt;"",Data!H2223,"")</f>
        <v/>
      </c>
      <c r="I2223" s="41" t="str">
        <f>IF(Data!$B2223:I$5005&lt;&gt;"",Data!I2223,"")</f>
        <v/>
      </c>
    </row>
    <row r="2224" spans="1:9">
      <c r="A2224" s="40">
        <v>2218</v>
      </c>
      <c r="B2224" s="41" t="str">
        <f>IF(Data!B2224:$B$5005&lt;&gt;"",Data!B2224,"")</f>
        <v/>
      </c>
      <c r="C2224" s="41" t="str">
        <f>IF(Data!$B2224:C$5005&lt;&gt;"",Data!C2224,"")</f>
        <v/>
      </c>
      <c r="D2224" s="41" t="str">
        <f>IF(Data!$B2224:D$5005&lt;&gt;"",Data!D2224,"")</f>
        <v/>
      </c>
      <c r="E2224" s="41" t="str">
        <f>IF(Data!$B2224:E$5005&lt;&gt;"",Data!E2224,"")</f>
        <v/>
      </c>
      <c r="F2224" s="41" t="str">
        <f>IF(Data!$B2224:F$5005&lt;&gt;"",Data!F2224,"")</f>
        <v/>
      </c>
      <c r="G2224" s="41" t="str">
        <f>IF(Data!$B2224:G$5005&lt;&gt;"",Data!G2224,"")</f>
        <v/>
      </c>
      <c r="H2224" s="41" t="str">
        <f>IF(Data!$B2224:H$5005&lt;&gt;"",Data!H2224,"")</f>
        <v/>
      </c>
      <c r="I2224" s="41" t="str">
        <f>IF(Data!$B2224:I$5005&lt;&gt;"",Data!I2224,"")</f>
        <v/>
      </c>
    </row>
    <row r="2225" spans="1:9">
      <c r="A2225" s="40">
        <v>2219</v>
      </c>
      <c r="B2225" s="41" t="str">
        <f>IF(Data!B2225:$B$5005&lt;&gt;"",Data!B2225,"")</f>
        <v/>
      </c>
      <c r="C2225" s="41" t="str">
        <f>IF(Data!$B2225:C$5005&lt;&gt;"",Data!C2225,"")</f>
        <v/>
      </c>
      <c r="D2225" s="41" t="str">
        <f>IF(Data!$B2225:D$5005&lt;&gt;"",Data!D2225,"")</f>
        <v/>
      </c>
      <c r="E2225" s="41" t="str">
        <f>IF(Data!$B2225:E$5005&lt;&gt;"",Data!E2225,"")</f>
        <v/>
      </c>
      <c r="F2225" s="41" t="str">
        <f>IF(Data!$B2225:F$5005&lt;&gt;"",Data!F2225,"")</f>
        <v/>
      </c>
      <c r="G2225" s="41" t="str">
        <f>IF(Data!$B2225:G$5005&lt;&gt;"",Data!G2225,"")</f>
        <v/>
      </c>
      <c r="H2225" s="41" t="str">
        <f>IF(Data!$B2225:H$5005&lt;&gt;"",Data!H2225,"")</f>
        <v/>
      </c>
      <c r="I2225" s="41" t="str">
        <f>IF(Data!$B2225:I$5005&lt;&gt;"",Data!I2225,"")</f>
        <v/>
      </c>
    </row>
    <row r="2226" spans="1:9">
      <c r="A2226" s="40">
        <v>2220</v>
      </c>
      <c r="B2226" s="41" t="str">
        <f>IF(Data!B2226:$B$5005&lt;&gt;"",Data!B2226,"")</f>
        <v/>
      </c>
      <c r="C2226" s="41" t="str">
        <f>IF(Data!$B2226:C$5005&lt;&gt;"",Data!C2226,"")</f>
        <v/>
      </c>
      <c r="D2226" s="41" t="str">
        <f>IF(Data!$B2226:D$5005&lt;&gt;"",Data!D2226,"")</f>
        <v/>
      </c>
      <c r="E2226" s="41" t="str">
        <f>IF(Data!$B2226:E$5005&lt;&gt;"",Data!E2226,"")</f>
        <v/>
      </c>
      <c r="F2226" s="41" t="str">
        <f>IF(Data!$B2226:F$5005&lt;&gt;"",Data!F2226,"")</f>
        <v/>
      </c>
      <c r="G2226" s="41" t="str">
        <f>IF(Data!$B2226:G$5005&lt;&gt;"",Data!G2226,"")</f>
        <v/>
      </c>
      <c r="H2226" s="41" t="str">
        <f>IF(Data!$B2226:H$5005&lt;&gt;"",Data!H2226,"")</f>
        <v/>
      </c>
      <c r="I2226" s="41" t="str">
        <f>IF(Data!$B2226:I$5005&lt;&gt;"",Data!I2226,"")</f>
        <v/>
      </c>
    </row>
    <row r="2227" spans="1:9">
      <c r="A2227" s="40">
        <v>2221</v>
      </c>
      <c r="B2227" s="41" t="str">
        <f>IF(Data!B2227:$B$5005&lt;&gt;"",Data!B2227,"")</f>
        <v/>
      </c>
      <c r="C2227" s="41" t="str">
        <f>IF(Data!$B2227:C$5005&lt;&gt;"",Data!C2227,"")</f>
        <v/>
      </c>
      <c r="D2227" s="41" t="str">
        <f>IF(Data!$B2227:D$5005&lt;&gt;"",Data!D2227,"")</f>
        <v/>
      </c>
      <c r="E2227" s="41" t="str">
        <f>IF(Data!$B2227:E$5005&lt;&gt;"",Data!E2227,"")</f>
        <v/>
      </c>
      <c r="F2227" s="41" t="str">
        <f>IF(Data!$B2227:F$5005&lt;&gt;"",Data!F2227,"")</f>
        <v/>
      </c>
      <c r="G2227" s="41" t="str">
        <f>IF(Data!$B2227:G$5005&lt;&gt;"",Data!G2227,"")</f>
        <v/>
      </c>
      <c r="H2227" s="41" t="str">
        <f>IF(Data!$B2227:H$5005&lt;&gt;"",Data!H2227,"")</f>
        <v/>
      </c>
      <c r="I2227" s="41" t="str">
        <f>IF(Data!$B2227:I$5005&lt;&gt;"",Data!I2227,"")</f>
        <v/>
      </c>
    </row>
    <row r="2228" spans="1:9">
      <c r="A2228" s="40">
        <v>2222</v>
      </c>
      <c r="B2228" s="41" t="str">
        <f>IF(Data!B2228:$B$5005&lt;&gt;"",Data!B2228,"")</f>
        <v/>
      </c>
      <c r="C2228" s="41" t="str">
        <f>IF(Data!$B2228:C$5005&lt;&gt;"",Data!C2228,"")</f>
        <v/>
      </c>
      <c r="D2228" s="41" t="str">
        <f>IF(Data!$B2228:D$5005&lt;&gt;"",Data!D2228,"")</f>
        <v/>
      </c>
      <c r="E2228" s="41" t="str">
        <f>IF(Data!$B2228:E$5005&lt;&gt;"",Data!E2228,"")</f>
        <v/>
      </c>
      <c r="F2228" s="41" t="str">
        <f>IF(Data!$B2228:F$5005&lt;&gt;"",Data!F2228,"")</f>
        <v/>
      </c>
      <c r="G2228" s="41" t="str">
        <f>IF(Data!$B2228:G$5005&lt;&gt;"",Data!G2228,"")</f>
        <v/>
      </c>
      <c r="H2228" s="41" t="str">
        <f>IF(Data!$B2228:H$5005&lt;&gt;"",Data!H2228,"")</f>
        <v/>
      </c>
      <c r="I2228" s="41" t="str">
        <f>IF(Data!$B2228:I$5005&lt;&gt;"",Data!I2228,"")</f>
        <v/>
      </c>
    </row>
    <row r="2229" spans="1:9">
      <c r="A2229" s="40">
        <v>2223</v>
      </c>
      <c r="B2229" s="41" t="str">
        <f>IF(Data!B2229:$B$5005&lt;&gt;"",Data!B2229,"")</f>
        <v/>
      </c>
      <c r="C2229" s="41" t="str">
        <f>IF(Data!$B2229:C$5005&lt;&gt;"",Data!C2229,"")</f>
        <v/>
      </c>
      <c r="D2229" s="41" t="str">
        <f>IF(Data!$B2229:D$5005&lt;&gt;"",Data!D2229,"")</f>
        <v/>
      </c>
      <c r="E2229" s="41" t="str">
        <f>IF(Data!$B2229:E$5005&lt;&gt;"",Data!E2229,"")</f>
        <v/>
      </c>
      <c r="F2229" s="41" t="str">
        <f>IF(Data!$B2229:F$5005&lt;&gt;"",Data!F2229,"")</f>
        <v/>
      </c>
      <c r="G2229" s="41" t="str">
        <f>IF(Data!$B2229:G$5005&lt;&gt;"",Data!G2229,"")</f>
        <v/>
      </c>
      <c r="H2229" s="41" t="str">
        <f>IF(Data!$B2229:H$5005&lt;&gt;"",Data!H2229,"")</f>
        <v/>
      </c>
      <c r="I2229" s="41" t="str">
        <f>IF(Data!$B2229:I$5005&lt;&gt;"",Data!I2229,"")</f>
        <v/>
      </c>
    </row>
    <row r="2230" spans="1:9">
      <c r="A2230" s="40">
        <v>2224</v>
      </c>
      <c r="B2230" s="41" t="str">
        <f>IF(Data!B2230:$B$5005&lt;&gt;"",Data!B2230,"")</f>
        <v/>
      </c>
      <c r="C2230" s="41" t="str">
        <f>IF(Data!$B2230:C$5005&lt;&gt;"",Data!C2230,"")</f>
        <v/>
      </c>
      <c r="D2230" s="41" t="str">
        <f>IF(Data!$B2230:D$5005&lt;&gt;"",Data!D2230,"")</f>
        <v/>
      </c>
      <c r="E2230" s="41" t="str">
        <f>IF(Data!$B2230:E$5005&lt;&gt;"",Data!E2230,"")</f>
        <v/>
      </c>
      <c r="F2230" s="41" t="str">
        <f>IF(Data!$B2230:F$5005&lt;&gt;"",Data!F2230,"")</f>
        <v/>
      </c>
      <c r="G2230" s="41" t="str">
        <f>IF(Data!$B2230:G$5005&lt;&gt;"",Data!G2230,"")</f>
        <v/>
      </c>
      <c r="H2230" s="41" t="str">
        <f>IF(Data!$B2230:H$5005&lt;&gt;"",Data!H2230,"")</f>
        <v/>
      </c>
      <c r="I2230" s="41" t="str">
        <f>IF(Data!$B2230:I$5005&lt;&gt;"",Data!I2230,"")</f>
        <v/>
      </c>
    </row>
    <row r="2231" spans="1:9">
      <c r="A2231" s="40">
        <v>2225</v>
      </c>
      <c r="B2231" s="41" t="str">
        <f>IF(Data!B2231:$B$5005&lt;&gt;"",Data!B2231,"")</f>
        <v/>
      </c>
      <c r="C2231" s="41" t="str">
        <f>IF(Data!$B2231:C$5005&lt;&gt;"",Data!C2231,"")</f>
        <v/>
      </c>
      <c r="D2231" s="41" t="str">
        <f>IF(Data!$B2231:D$5005&lt;&gt;"",Data!D2231,"")</f>
        <v/>
      </c>
      <c r="E2231" s="41" t="str">
        <f>IF(Data!$B2231:E$5005&lt;&gt;"",Data!E2231,"")</f>
        <v/>
      </c>
      <c r="F2231" s="41" t="str">
        <f>IF(Data!$B2231:F$5005&lt;&gt;"",Data!F2231,"")</f>
        <v/>
      </c>
      <c r="G2231" s="41" t="str">
        <f>IF(Data!$B2231:G$5005&lt;&gt;"",Data!G2231,"")</f>
        <v/>
      </c>
      <c r="H2231" s="41" t="str">
        <f>IF(Data!$B2231:H$5005&lt;&gt;"",Data!H2231,"")</f>
        <v/>
      </c>
      <c r="I2231" s="41" t="str">
        <f>IF(Data!$B2231:I$5005&lt;&gt;"",Data!I2231,"")</f>
        <v/>
      </c>
    </row>
    <row r="2232" spans="1:9">
      <c r="A2232" s="40">
        <v>2226</v>
      </c>
      <c r="B2232" s="41" t="str">
        <f>IF(Data!B2232:$B$5005&lt;&gt;"",Data!B2232,"")</f>
        <v/>
      </c>
      <c r="C2232" s="41" t="str">
        <f>IF(Data!$B2232:C$5005&lt;&gt;"",Data!C2232,"")</f>
        <v/>
      </c>
      <c r="D2232" s="41" t="str">
        <f>IF(Data!$B2232:D$5005&lt;&gt;"",Data!D2232,"")</f>
        <v/>
      </c>
      <c r="E2232" s="41" t="str">
        <f>IF(Data!$B2232:E$5005&lt;&gt;"",Data!E2232,"")</f>
        <v/>
      </c>
      <c r="F2232" s="41" t="str">
        <f>IF(Data!$B2232:F$5005&lt;&gt;"",Data!F2232,"")</f>
        <v/>
      </c>
      <c r="G2232" s="41" t="str">
        <f>IF(Data!$B2232:G$5005&lt;&gt;"",Data!G2232,"")</f>
        <v/>
      </c>
      <c r="H2232" s="41" t="str">
        <f>IF(Data!$B2232:H$5005&lt;&gt;"",Data!H2232,"")</f>
        <v/>
      </c>
      <c r="I2232" s="41" t="str">
        <f>IF(Data!$B2232:I$5005&lt;&gt;"",Data!I2232,"")</f>
        <v/>
      </c>
    </row>
    <row r="2233" spans="1:9">
      <c r="A2233" s="40">
        <v>2227</v>
      </c>
      <c r="B2233" s="41" t="str">
        <f>IF(Data!B2233:$B$5005&lt;&gt;"",Data!B2233,"")</f>
        <v/>
      </c>
      <c r="C2233" s="41" t="str">
        <f>IF(Data!$B2233:C$5005&lt;&gt;"",Data!C2233,"")</f>
        <v/>
      </c>
      <c r="D2233" s="41" t="str">
        <f>IF(Data!$B2233:D$5005&lt;&gt;"",Data!D2233,"")</f>
        <v/>
      </c>
      <c r="E2233" s="41" t="str">
        <f>IF(Data!$B2233:E$5005&lt;&gt;"",Data!E2233,"")</f>
        <v/>
      </c>
      <c r="F2233" s="41" t="str">
        <f>IF(Data!$B2233:F$5005&lt;&gt;"",Data!F2233,"")</f>
        <v/>
      </c>
      <c r="G2233" s="41" t="str">
        <f>IF(Data!$B2233:G$5005&lt;&gt;"",Data!G2233,"")</f>
        <v/>
      </c>
      <c r="H2233" s="41" t="str">
        <f>IF(Data!$B2233:H$5005&lt;&gt;"",Data!H2233,"")</f>
        <v/>
      </c>
      <c r="I2233" s="41" t="str">
        <f>IF(Data!$B2233:I$5005&lt;&gt;"",Data!I2233,"")</f>
        <v/>
      </c>
    </row>
    <row r="2234" spans="1:9">
      <c r="A2234" s="40">
        <v>2228</v>
      </c>
      <c r="B2234" s="41" t="str">
        <f>IF(Data!B2234:$B$5005&lt;&gt;"",Data!B2234,"")</f>
        <v/>
      </c>
      <c r="C2234" s="41" t="str">
        <f>IF(Data!$B2234:C$5005&lt;&gt;"",Data!C2234,"")</f>
        <v/>
      </c>
      <c r="D2234" s="41" t="str">
        <f>IF(Data!$B2234:D$5005&lt;&gt;"",Data!D2234,"")</f>
        <v/>
      </c>
      <c r="E2234" s="41" t="str">
        <f>IF(Data!$B2234:E$5005&lt;&gt;"",Data!E2234,"")</f>
        <v/>
      </c>
      <c r="F2234" s="41" t="str">
        <f>IF(Data!$B2234:F$5005&lt;&gt;"",Data!F2234,"")</f>
        <v/>
      </c>
      <c r="G2234" s="41" t="str">
        <f>IF(Data!$B2234:G$5005&lt;&gt;"",Data!G2234,"")</f>
        <v/>
      </c>
      <c r="H2234" s="41" t="str">
        <f>IF(Data!$B2234:H$5005&lt;&gt;"",Data!H2234,"")</f>
        <v/>
      </c>
      <c r="I2234" s="41" t="str">
        <f>IF(Data!$B2234:I$5005&lt;&gt;"",Data!I2234,"")</f>
        <v/>
      </c>
    </row>
    <row r="2235" spans="1:9">
      <c r="A2235" s="40">
        <v>2229</v>
      </c>
      <c r="B2235" s="41" t="str">
        <f>IF(Data!B2235:$B$5005&lt;&gt;"",Data!B2235,"")</f>
        <v/>
      </c>
      <c r="C2235" s="41" t="str">
        <f>IF(Data!$B2235:C$5005&lt;&gt;"",Data!C2235,"")</f>
        <v/>
      </c>
      <c r="D2235" s="41" t="str">
        <f>IF(Data!$B2235:D$5005&lt;&gt;"",Data!D2235,"")</f>
        <v/>
      </c>
      <c r="E2235" s="41" t="str">
        <f>IF(Data!$B2235:E$5005&lt;&gt;"",Data!E2235,"")</f>
        <v/>
      </c>
      <c r="F2235" s="41" t="str">
        <f>IF(Data!$B2235:F$5005&lt;&gt;"",Data!F2235,"")</f>
        <v/>
      </c>
      <c r="G2235" s="41" t="str">
        <f>IF(Data!$B2235:G$5005&lt;&gt;"",Data!G2235,"")</f>
        <v/>
      </c>
      <c r="H2235" s="41" t="str">
        <f>IF(Data!$B2235:H$5005&lt;&gt;"",Data!H2235,"")</f>
        <v/>
      </c>
      <c r="I2235" s="41" t="str">
        <f>IF(Data!$B2235:I$5005&lt;&gt;"",Data!I2235,"")</f>
        <v/>
      </c>
    </row>
    <row r="2236" spans="1:9">
      <c r="A2236" s="40">
        <v>2230</v>
      </c>
      <c r="B2236" s="41" t="str">
        <f>IF(Data!B2236:$B$5005&lt;&gt;"",Data!B2236,"")</f>
        <v/>
      </c>
      <c r="C2236" s="41" t="str">
        <f>IF(Data!$B2236:C$5005&lt;&gt;"",Data!C2236,"")</f>
        <v/>
      </c>
      <c r="D2236" s="41" t="str">
        <f>IF(Data!$B2236:D$5005&lt;&gt;"",Data!D2236,"")</f>
        <v/>
      </c>
      <c r="E2236" s="41" t="str">
        <f>IF(Data!$B2236:E$5005&lt;&gt;"",Data!E2236,"")</f>
        <v/>
      </c>
      <c r="F2236" s="41" t="str">
        <f>IF(Data!$B2236:F$5005&lt;&gt;"",Data!F2236,"")</f>
        <v/>
      </c>
      <c r="G2236" s="41" t="str">
        <f>IF(Data!$B2236:G$5005&lt;&gt;"",Data!G2236,"")</f>
        <v/>
      </c>
      <c r="H2236" s="41" t="str">
        <f>IF(Data!$B2236:H$5005&lt;&gt;"",Data!H2236,"")</f>
        <v/>
      </c>
      <c r="I2236" s="41" t="str">
        <f>IF(Data!$B2236:I$5005&lt;&gt;"",Data!I2236,"")</f>
        <v/>
      </c>
    </row>
    <row r="2237" spans="1:9">
      <c r="A2237" s="40">
        <v>2231</v>
      </c>
      <c r="B2237" s="41" t="str">
        <f>IF(Data!B2237:$B$5005&lt;&gt;"",Data!B2237,"")</f>
        <v/>
      </c>
      <c r="C2237" s="41" t="str">
        <f>IF(Data!$B2237:C$5005&lt;&gt;"",Data!C2237,"")</f>
        <v/>
      </c>
      <c r="D2237" s="41" t="str">
        <f>IF(Data!$B2237:D$5005&lt;&gt;"",Data!D2237,"")</f>
        <v/>
      </c>
      <c r="E2237" s="41" t="str">
        <f>IF(Data!$B2237:E$5005&lt;&gt;"",Data!E2237,"")</f>
        <v/>
      </c>
      <c r="F2237" s="41" t="str">
        <f>IF(Data!$B2237:F$5005&lt;&gt;"",Data!F2237,"")</f>
        <v/>
      </c>
      <c r="G2237" s="41" t="str">
        <f>IF(Data!$B2237:G$5005&lt;&gt;"",Data!G2237,"")</f>
        <v/>
      </c>
      <c r="H2237" s="41" t="str">
        <f>IF(Data!$B2237:H$5005&lt;&gt;"",Data!H2237,"")</f>
        <v/>
      </c>
      <c r="I2237" s="41" t="str">
        <f>IF(Data!$B2237:I$5005&lt;&gt;"",Data!I2237,"")</f>
        <v/>
      </c>
    </row>
    <row r="2238" spans="1:9">
      <c r="A2238" s="40">
        <v>2232</v>
      </c>
      <c r="B2238" s="41" t="str">
        <f>IF(Data!B2238:$B$5005&lt;&gt;"",Data!B2238,"")</f>
        <v/>
      </c>
      <c r="C2238" s="41" t="str">
        <f>IF(Data!$B2238:C$5005&lt;&gt;"",Data!C2238,"")</f>
        <v/>
      </c>
      <c r="D2238" s="41" t="str">
        <f>IF(Data!$B2238:D$5005&lt;&gt;"",Data!D2238,"")</f>
        <v/>
      </c>
      <c r="E2238" s="41" t="str">
        <f>IF(Data!$B2238:E$5005&lt;&gt;"",Data!E2238,"")</f>
        <v/>
      </c>
      <c r="F2238" s="41" t="str">
        <f>IF(Data!$B2238:F$5005&lt;&gt;"",Data!F2238,"")</f>
        <v/>
      </c>
      <c r="G2238" s="41" t="str">
        <f>IF(Data!$B2238:G$5005&lt;&gt;"",Data!G2238,"")</f>
        <v/>
      </c>
      <c r="H2238" s="41" t="str">
        <f>IF(Data!$B2238:H$5005&lt;&gt;"",Data!H2238,"")</f>
        <v/>
      </c>
      <c r="I2238" s="41" t="str">
        <f>IF(Data!$B2238:I$5005&lt;&gt;"",Data!I2238,"")</f>
        <v/>
      </c>
    </row>
    <row r="2239" spans="1:9">
      <c r="A2239" s="40">
        <v>2233</v>
      </c>
      <c r="B2239" s="41" t="str">
        <f>IF(Data!B2239:$B$5005&lt;&gt;"",Data!B2239,"")</f>
        <v/>
      </c>
      <c r="C2239" s="41" t="str">
        <f>IF(Data!$B2239:C$5005&lt;&gt;"",Data!C2239,"")</f>
        <v/>
      </c>
      <c r="D2239" s="41" t="str">
        <f>IF(Data!$B2239:D$5005&lt;&gt;"",Data!D2239,"")</f>
        <v/>
      </c>
      <c r="E2239" s="41" t="str">
        <f>IF(Data!$B2239:E$5005&lt;&gt;"",Data!E2239,"")</f>
        <v/>
      </c>
      <c r="F2239" s="41" t="str">
        <f>IF(Data!$B2239:F$5005&lt;&gt;"",Data!F2239,"")</f>
        <v/>
      </c>
      <c r="G2239" s="41" t="str">
        <f>IF(Data!$B2239:G$5005&lt;&gt;"",Data!G2239,"")</f>
        <v/>
      </c>
      <c r="H2239" s="41" t="str">
        <f>IF(Data!$B2239:H$5005&lt;&gt;"",Data!H2239,"")</f>
        <v/>
      </c>
      <c r="I2239" s="41" t="str">
        <f>IF(Data!$B2239:I$5005&lt;&gt;"",Data!I2239,"")</f>
        <v/>
      </c>
    </row>
    <row r="2240" spans="1:9">
      <c r="A2240" s="40">
        <v>2234</v>
      </c>
      <c r="B2240" s="41" t="str">
        <f>IF(Data!B2240:$B$5005&lt;&gt;"",Data!B2240,"")</f>
        <v/>
      </c>
      <c r="C2240" s="41" t="str">
        <f>IF(Data!$B2240:C$5005&lt;&gt;"",Data!C2240,"")</f>
        <v/>
      </c>
      <c r="D2240" s="41" t="str">
        <f>IF(Data!$B2240:D$5005&lt;&gt;"",Data!D2240,"")</f>
        <v/>
      </c>
      <c r="E2240" s="41" t="str">
        <f>IF(Data!$B2240:E$5005&lt;&gt;"",Data!E2240,"")</f>
        <v/>
      </c>
      <c r="F2240" s="41" t="str">
        <f>IF(Data!$B2240:F$5005&lt;&gt;"",Data!F2240,"")</f>
        <v/>
      </c>
      <c r="G2240" s="41" t="str">
        <f>IF(Data!$B2240:G$5005&lt;&gt;"",Data!G2240,"")</f>
        <v/>
      </c>
      <c r="H2240" s="41" t="str">
        <f>IF(Data!$B2240:H$5005&lt;&gt;"",Data!H2240,"")</f>
        <v/>
      </c>
      <c r="I2240" s="41" t="str">
        <f>IF(Data!$B2240:I$5005&lt;&gt;"",Data!I2240,"")</f>
        <v/>
      </c>
    </row>
    <row r="2241" spans="1:9">
      <c r="A2241" s="40">
        <v>2235</v>
      </c>
      <c r="B2241" s="41" t="str">
        <f>IF(Data!B2241:$B$5005&lt;&gt;"",Data!B2241,"")</f>
        <v/>
      </c>
      <c r="C2241" s="41" t="str">
        <f>IF(Data!$B2241:C$5005&lt;&gt;"",Data!C2241,"")</f>
        <v/>
      </c>
      <c r="D2241" s="41" t="str">
        <f>IF(Data!$B2241:D$5005&lt;&gt;"",Data!D2241,"")</f>
        <v/>
      </c>
      <c r="E2241" s="41" t="str">
        <f>IF(Data!$B2241:E$5005&lt;&gt;"",Data!E2241,"")</f>
        <v/>
      </c>
      <c r="F2241" s="41" t="str">
        <f>IF(Data!$B2241:F$5005&lt;&gt;"",Data!F2241,"")</f>
        <v/>
      </c>
      <c r="G2241" s="41" t="str">
        <f>IF(Data!$B2241:G$5005&lt;&gt;"",Data!G2241,"")</f>
        <v/>
      </c>
      <c r="H2241" s="41" t="str">
        <f>IF(Data!$B2241:H$5005&lt;&gt;"",Data!H2241,"")</f>
        <v/>
      </c>
      <c r="I2241" s="41" t="str">
        <f>IF(Data!$B2241:I$5005&lt;&gt;"",Data!I2241,"")</f>
        <v/>
      </c>
    </row>
    <row r="2242" spans="1:9">
      <c r="A2242" s="40">
        <v>2236</v>
      </c>
      <c r="B2242" s="41" t="str">
        <f>IF(Data!B2242:$B$5005&lt;&gt;"",Data!B2242,"")</f>
        <v/>
      </c>
      <c r="C2242" s="41" t="str">
        <f>IF(Data!$B2242:C$5005&lt;&gt;"",Data!C2242,"")</f>
        <v/>
      </c>
      <c r="D2242" s="41" t="str">
        <f>IF(Data!$B2242:D$5005&lt;&gt;"",Data!D2242,"")</f>
        <v/>
      </c>
      <c r="E2242" s="41" t="str">
        <f>IF(Data!$B2242:E$5005&lt;&gt;"",Data!E2242,"")</f>
        <v/>
      </c>
      <c r="F2242" s="41" t="str">
        <f>IF(Data!$B2242:F$5005&lt;&gt;"",Data!F2242,"")</f>
        <v/>
      </c>
      <c r="G2242" s="41" t="str">
        <f>IF(Data!$B2242:G$5005&lt;&gt;"",Data!G2242,"")</f>
        <v/>
      </c>
      <c r="H2242" s="41" t="str">
        <f>IF(Data!$B2242:H$5005&lt;&gt;"",Data!H2242,"")</f>
        <v/>
      </c>
      <c r="I2242" s="41" t="str">
        <f>IF(Data!$B2242:I$5005&lt;&gt;"",Data!I2242,"")</f>
        <v/>
      </c>
    </row>
    <row r="2243" spans="1:9">
      <c r="A2243" s="40">
        <v>2237</v>
      </c>
      <c r="B2243" s="41" t="str">
        <f>IF(Data!B2243:$B$5005&lt;&gt;"",Data!B2243,"")</f>
        <v/>
      </c>
      <c r="C2243" s="41" t="str">
        <f>IF(Data!$B2243:C$5005&lt;&gt;"",Data!C2243,"")</f>
        <v/>
      </c>
      <c r="D2243" s="41" t="str">
        <f>IF(Data!$B2243:D$5005&lt;&gt;"",Data!D2243,"")</f>
        <v/>
      </c>
      <c r="E2243" s="41" t="str">
        <f>IF(Data!$B2243:E$5005&lt;&gt;"",Data!E2243,"")</f>
        <v/>
      </c>
      <c r="F2243" s="41" t="str">
        <f>IF(Data!$B2243:F$5005&lt;&gt;"",Data!F2243,"")</f>
        <v/>
      </c>
      <c r="G2243" s="41" t="str">
        <f>IF(Data!$B2243:G$5005&lt;&gt;"",Data!G2243,"")</f>
        <v/>
      </c>
      <c r="H2243" s="41" t="str">
        <f>IF(Data!$B2243:H$5005&lt;&gt;"",Data!H2243,"")</f>
        <v/>
      </c>
      <c r="I2243" s="41" t="str">
        <f>IF(Data!$B2243:I$5005&lt;&gt;"",Data!I2243,"")</f>
        <v/>
      </c>
    </row>
    <row r="2244" spans="1:9">
      <c r="A2244" s="40">
        <v>2238</v>
      </c>
      <c r="B2244" s="41" t="str">
        <f>IF(Data!B2244:$B$5005&lt;&gt;"",Data!B2244,"")</f>
        <v/>
      </c>
      <c r="C2244" s="41" t="str">
        <f>IF(Data!$B2244:C$5005&lt;&gt;"",Data!C2244,"")</f>
        <v/>
      </c>
      <c r="D2244" s="41" t="str">
        <f>IF(Data!$B2244:D$5005&lt;&gt;"",Data!D2244,"")</f>
        <v/>
      </c>
      <c r="E2244" s="41" t="str">
        <f>IF(Data!$B2244:E$5005&lt;&gt;"",Data!E2244,"")</f>
        <v/>
      </c>
      <c r="F2244" s="41" t="str">
        <f>IF(Data!$B2244:F$5005&lt;&gt;"",Data!F2244,"")</f>
        <v/>
      </c>
      <c r="G2244" s="41" t="str">
        <f>IF(Data!$B2244:G$5005&lt;&gt;"",Data!G2244,"")</f>
        <v/>
      </c>
      <c r="H2244" s="41" t="str">
        <f>IF(Data!$B2244:H$5005&lt;&gt;"",Data!H2244,"")</f>
        <v/>
      </c>
      <c r="I2244" s="41" t="str">
        <f>IF(Data!$B2244:I$5005&lt;&gt;"",Data!I2244,"")</f>
        <v/>
      </c>
    </row>
    <row r="2245" spans="1:9">
      <c r="A2245" s="40">
        <v>2239</v>
      </c>
      <c r="B2245" s="41" t="str">
        <f>IF(Data!B2245:$B$5005&lt;&gt;"",Data!B2245,"")</f>
        <v/>
      </c>
      <c r="C2245" s="41" t="str">
        <f>IF(Data!$B2245:C$5005&lt;&gt;"",Data!C2245,"")</f>
        <v/>
      </c>
      <c r="D2245" s="41" t="str">
        <f>IF(Data!$B2245:D$5005&lt;&gt;"",Data!D2245,"")</f>
        <v/>
      </c>
      <c r="E2245" s="41" t="str">
        <f>IF(Data!$B2245:E$5005&lt;&gt;"",Data!E2245,"")</f>
        <v/>
      </c>
      <c r="F2245" s="41" t="str">
        <f>IF(Data!$B2245:F$5005&lt;&gt;"",Data!F2245,"")</f>
        <v/>
      </c>
      <c r="G2245" s="41" t="str">
        <f>IF(Data!$B2245:G$5005&lt;&gt;"",Data!G2245,"")</f>
        <v/>
      </c>
      <c r="H2245" s="41" t="str">
        <f>IF(Data!$B2245:H$5005&lt;&gt;"",Data!H2245,"")</f>
        <v/>
      </c>
      <c r="I2245" s="41" t="str">
        <f>IF(Data!$B2245:I$5005&lt;&gt;"",Data!I2245,"")</f>
        <v/>
      </c>
    </row>
    <row r="2246" spans="1:9">
      <c r="A2246" s="40">
        <v>2240</v>
      </c>
      <c r="B2246" s="41" t="str">
        <f>IF(Data!B2246:$B$5005&lt;&gt;"",Data!B2246,"")</f>
        <v/>
      </c>
      <c r="C2246" s="41" t="str">
        <f>IF(Data!$B2246:C$5005&lt;&gt;"",Data!C2246,"")</f>
        <v/>
      </c>
      <c r="D2246" s="41" t="str">
        <f>IF(Data!$B2246:D$5005&lt;&gt;"",Data!D2246,"")</f>
        <v/>
      </c>
      <c r="E2246" s="41" t="str">
        <f>IF(Data!$B2246:E$5005&lt;&gt;"",Data!E2246,"")</f>
        <v/>
      </c>
      <c r="F2246" s="41" t="str">
        <f>IF(Data!$B2246:F$5005&lt;&gt;"",Data!F2246,"")</f>
        <v/>
      </c>
      <c r="G2246" s="41" t="str">
        <f>IF(Data!$B2246:G$5005&lt;&gt;"",Data!G2246,"")</f>
        <v/>
      </c>
      <c r="H2246" s="41" t="str">
        <f>IF(Data!$B2246:H$5005&lt;&gt;"",Data!H2246,"")</f>
        <v/>
      </c>
      <c r="I2246" s="41" t="str">
        <f>IF(Data!$B2246:I$5005&lt;&gt;"",Data!I2246,"")</f>
        <v/>
      </c>
    </row>
    <row r="2247" spans="1:9">
      <c r="A2247" s="40">
        <v>2241</v>
      </c>
      <c r="B2247" s="41" t="str">
        <f>IF(Data!B2247:$B$5005&lt;&gt;"",Data!B2247,"")</f>
        <v/>
      </c>
      <c r="C2247" s="41" t="str">
        <f>IF(Data!$B2247:C$5005&lt;&gt;"",Data!C2247,"")</f>
        <v/>
      </c>
      <c r="D2247" s="41" t="str">
        <f>IF(Data!$B2247:D$5005&lt;&gt;"",Data!D2247,"")</f>
        <v/>
      </c>
      <c r="E2247" s="41" t="str">
        <f>IF(Data!$B2247:E$5005&lt;&gt;"",Data!E2247,"")</f>
        <v/>
      </c>
      <c r="F2247" s="41" t="str">
        <f>IF(Data!$B2247:F$5005&lt;&gt;"",Data!F2247,"")</f>
        <v/>
      </c>
      <c r="G2247" s="41" t="str">
        <f>IF(Data!$B2247:G$5005&lt;&gt;"",Data!G2247,"")</f>
        <v/>
      </c>
      <c r="H2247" s="41" t="str">
        <f>IF(Data!$B2247:H$5005&lt;&gt;"",Data!H2247,"")</f>
        <v/>
      </c>
      <c r="I2247" s="41" t="str">
        <f>IF(Data!$B2247:I$5005&lt;&gt;"",Data!I2247,"")</f>
        <v/>
      </c>
    </row>
    <row r="2248" spans="1:9">
      <c r="A2248" s="40">
        <v>2242</v>
      </c>
      <c r="B2248" s="41" t="str">
        <f>IF(Data!B2248:$B$5005&lt;&gt;"",Data!B2248,"")</f>
        <v/>
      </c>
      <c r="C2248" s="41" t="str">
        <f>IF(Data!$B2248:C$5005&lt;&gt;"",Data!C2248,"")</f>
        <v/>
      </c>
      <c r="D2248" s="41" t="str">
        <f>IF(Data!$B2248:D$5005&lt;&gt;"",Data!D2248,"")</f>
        <v/>
      </c>
      <c r="E2248" s="41" t="str">
        <f>IF(Data!$B2248:E$5005&lt;&gt;"",Data!E2248,"")</f>
        <v/>
      </c>
      <c r="F2248" s="41" t="str">
        <f>IF(Data!$B2248:F$5005&lt;&gt;"",Data!F2248,"")</f>
        <v/>
      </c>
      <c r="G2248" s="41" t="str">
        <f>IF(Data!$B2248:G$5005&lt;&gt;"",Data!G2248,"")</f>
        <v/>
      </c>
      <c r="H2248" s="41" t="str">
        <f>IF(Data!$B2248:H$5005&lt;&gt;"",Data!H2248,"")</f>
        <v/>
      </c>
      <c r="I2248" s="41" t="str">
        <f>IF(Data!$B2248:I$5005&lt;&gt;"",Data!I2248,"")</f>
        <v/>
      </c>
    </row>
    <row r="2249" spans="1:9">
      <c r="A2249" s="40">
        <v>2243</v>
      </c>
      <c r="B2249" s="41" t="str">
        <f>IF(Data!B2249:$B$5005&lt;&gt;"",Data!B2249,"")</f>
        <v/>
      </c>
      <c r="C2249" s="41" t="str">
        <f>IF(Data!$B2249:C$5005&lt;&gt;"",Data!C2249,"")</f>
        <v/>
      </c>
      <c r="D2249" s="41" t="str">
        <f>IF(Data!$B2249:D$5005&lt;&gt;"",Data!D2249,"")</f>
        <v/>
      </c>
      <c r="E2249" s="41" t="str">
        <f>IF(Data!$B2249:E$5005&lt;&gt;"",Data!E2249,"")</f>
        <v/>
      </c>
      <c r="F2249" s="41" t="str">
        <f>IF(Data!$B2249:F$5005&lt;&gt;"",Data!F2249,"")</f>
        <v/>
      </c>
      <c r="G2249" s="41" t="str">
        <f>IF(Data!$B2249:G$5005&lt;&gt;"",Data!G2249,"")</f>
        <v/>
      </c>
      <c r="H2249" s="41" t="str">
        <f>IF(Data!$B2249:H$5005&lt;&gt;"",Data!H2249,"")</f>
        <v/>
      </c>
      <c r="I2249" s="41" t="str">
        <f>IF(Data!$B2249:I$5005&lt;&gt;"",Data!I2249,"")</f>
        <v/>
      </c>
    </row>
    <row r="2250" spans="1:9">
      <c r="A2250" s="40">
        <v>2244</v>
      </c>
      <c r="B2250" s="41" t="str">
        <f>IF(Data!B2250:$B$5005&lt;&gt;"",Data!B2250,"")</f>
        <v/>
      </c>
      <c r="C2250" s="41" t="str">
        <f>IF(Data!$B2250:C$5005&lt;&gt;"",Data!C2250,"")</f>
        <v/>
      </c>
      <c r="D2250" s="41" t="str">
        <f>IF(Data!$B2250:D$5005&lt;&gt;"",Data!D2250,"")</f>
        <v/>
      </c>
      <c r="E2250" s="41" t="str">
        <f>IF(Data!$B2250:E$5005&lt;&gt;"",Data!E2250,"")</f>
        <v/>
      </c>
      <c r="F2250" s="41" t="str">
        <f>IF(Data!$B2250:F$5005&lt;&gt;"",Data!F2250,"")</f>
        <v/>
      </c>
      <c r="G2250" s="41" t="str">
        <f>IF(Data!$B2250:G$5005&lt;&gt;"",Data!G2250,"")</f>
        <v/>
      </c>
      <c r="H2250" s="41" t="str">
        <f>IF(Data!$B2250:H$5005&lt;&gt;"",Data!H2250,"")</f>
        <v/>
      </c>
      <c r="I2250" s="41" t="str">
        <f>IF(Data!$B2250:I$5005&lt;&gt;"",Data!I2250,"")</f>
        <v/>
      </c>
    </row>
    <row r="2251" spans="1:9">
      <c r="A2251" s="40">
        <v>2245</v>
      </c>
      <c r="B2251" s="41" t="str">
        <f>IF(Data!B2251:$B$5005&lt;&gt;"",Data!B2251,"")</f>
        <v/>
      </c>
      <c r="C2251" s="41" t="str">
        <f>IF(Data!$B2251:C$5005&lt;&gt;"",Data!C2251,"")</f>
        <v/>
      </c>
      <c r="D2251" s="41" t="str">
        <f>IF(Data!$B2251:D$5005&lt;&gt;"",Data!D2251,"")</f>
        <v/>
      </c>
      <c r="E2251" s="41" t="str">
        <f>IF(Data!$B2251:E$5005&lt;&gt;"",Data!E2251,"")</f>
        <v/>
      </c>
      <c r="F2251" s="41" t="str">
        <f>IF(Data!$B2251:F$5005&lt;&gt;"",Data!F2251,"")</f>
        <v/>
      </c>
      <c r="G2251" s="41" t="str">
        <f>IF(Data!$B2251:G$5005&lt;&gt;"",Data!G2251,"")</f>
        <v/>
      </c>
      <c r="H2251" s="41" t="str">
        <f>IF(Data!$B2251:H$5005&lt;&gt;"",Data!H2251,"")</f>
        <v/>
      </c>
      <c r="I2251" s="41" t="str">
        <f>IF(Data!$B2251:I$5005&lt;&gt;"",Data!I2251,"")</f>
        <v/>
      </c>
    </row>
    <row r="2252" spans="1:9">
      <c r="A2252" s="40">
        <v>2246</v>
      </c>
      <c r="B2252" s="41" t="str">
        <f>IF(Data!B2252:$B$5005&lt;&gt;"",Data!B2252,"")</f>
        <v/>
      </c>
      <c r="C2252" s="41" t="str">
        <f>IF(Data!$B2252:C$5005&lt;&gt;"",Data!C2252,"")</f>
        <v/>
      </c>
      <c r="D2252" s="41" t="str">
        <f>IF(Data!$B2252:D$5005&lt;&gt;"",Data!D2252,"")</f>
        <v/>
      </c>
      <c r="E2252" s="41" t="str">
        <f>IF(Data!$B2252:E$5005&lt;&gt;"",Data!E2252,"")</f>
        <v/>
      </c>
      <c r="F2252" s="41" t="str">
        <f>IF(Data!$B2252:F$5005&lt;&gt;"",Data!F2252,"")</f>
        <v/>
      </c>
      <c r="G2252" s="41" t="str">
        <f>IF(Data!$B2252:G$5005&lt;&gt;"",Data!G2252,"")</f>
        <v/>
      </c>
      <c r="H2252" s="41" t="str">
        <f>IF(Data!$B2252:H$5005&lt;&gt;"",Data!H2252,"")</f>
        <v/>
      </c>
      <c r="I2252" s="41" t="str">
        <f>IF(Data!$B2252:I$5005&lt;&gt;"",Data!I2252,"")</f>
        <v/>
      </c>
    </row>
    <row r="2253" spans="1:9">
      <c r="A2253" s="40">
        <v>2247</v>
      </c>
      <c r="B2253" s="41" t="str">
        <f>IF(Data!B2253:$B$5005&lt;&gt;"",Data!B2253,"")</f>
        <v/>
      </c>
      <c r="C2253" s="41" t="str">
        <f>IF(Data!$B2253:C$5005&lt;&gt;"",Data!C2253,"")</f>
        <v/>
      </c>
      <c r="D2253" s="41" t="str">
        <f>IF(Data!$B2253:D$5005&lt;&gt;"",Data!D2253,"")</f>
        <v/>
      </c>
      <c r="E2253" s="41" t="str">
        <f>IF(Data!$B2253:E$5005&lt;&gt;"",Data!E2253,"")</f>
        <v/>
      </c>
      <c r="F2253" s="41" t="str">
        <f>IF(Data!$B2253:F$5005&lt;&gt;"",Data!F2253,"")</f>
        <v/>
      </c>
      <c r="G2253" s="41" t="str">
        <f>IF(Data!$B2253:G$5005&lt;&gt;"",Data!G2253,"")</f>
        <v/>
      </c>
      <c r="H2253" s="41" t="str">
        <f>IF(Data!$B2253:H$5005&lt;&gt;"",Data!H2253,"")</f>
        <v/>
      </c>
      <c r="I2253" s="41" t="str">
        <f>IF(Data!$B2253:I$5005&lt;&gt;"",Data!I2253,"")</f>
        <v/>
      </c>
    </row>
    <row r="2254" spans="1:9">
      <c r="A2254" s="40">
        <v>2248</v>
      </c>
      <c r="B2254" s="41" t="str">
        <f>IF(Data!B2254:$B$5005&lt;&gt;"",Data!B2254,"")</f>
        <v/>
      </c>
      <c r="C2254" s="41" t="str">
        <f>IF(Data!$B2254:C$5005&lt;&gt;"",Data!C2254,"")</f>
        <v/>
      </c>
      <c r="D2254" s="41" t="str">
        <f>IF(Data!$B2254:D$5005&lt;&gt;"",Data!D2254,"")</f>
        <v/>
      </c>
      <c r="E2254" s="41" t="str">
        <f>IF(Data!$B2254:E$5005&lt;&gt;"",Data!E2254,"")</f>
        <v/>
      </c>
      <c r="F2254" s="41" t="str">
        <f>IF(Data!$B2254:F$5005&lt;&gt;"",Data!F2254,"")</f>
        <v/>
      </c>
      <c r="G2254" s="41" t="str">
        <f>IF(Data!$B2254:G$5005&lt;&gt;"",Data!G2254,"")</f>
        <v/>
      </c>
      <c r="H2254" s="41" t="str">
        <f>IF(Data!$B2254:H$5005&lt;&gt;"",Data!H2254,"")</f>
        <v/>
      </c>
      <c r="I2254" s="41" t="str">
        <f>IF(Data!$B2254:I$5005&lt;&gt;"",Data!I2254,"")</f>
        <v/>
      </c>
    </row>
    <row r="2255" spans="1:9">
      <c r="A2255" s="40">
        <v>2249</v>
      </c>
      <c r="B2255" s="41" t="str">
        <f>IF(Data!B2255:$B$5005&lt;&gt;"",Data!B2255,"")</f>
        <v/>
      </c>
      <c r="C2255" s="41" t="str">
        <f>IF(Data!$B2255:C$5005&lt;&gt;"",Data!C2255,"")</f>
        <v/>
      </c>
      <c r="D2255" s="41" t="str">
        <f>IF(Data!$B2255:D$5005&lt;&gt;"",Data!D2255,"")</f>
        <v/>
      </c>
      <c r="E2255" s="41" t="str">
        <f>IF(Data!$B2255:E$5005&lt;&gt;"",Data!E2255,"")</f>
        <v/>
      </c>
      <c r="F2255" s="41" t="str">
        <f>IF(Data!$B2255:F$5005&lt;&gt;"",Data!F2255,"")</f>
        <v/>
      </c>
      <c r="G2255" s="41" t="str">
        <f>IF(Data!$B2255:G$5005&lt;&gt;"",Data!G2255,"")</f>
        <v/>
      </c>
      <c r="H2255" s="41" t="str">
        <f>IF(Data!$B2255:H$5005&lt;&gt;"",Data!H2255,"")</f>
        <v/>
      </c>
      <c r="I2255" s="41" t="str">
        <f>IF(Data!$B2255:I$5005&lt;&gt;"",Data!I2255,"")</f>
        <v/>
      </c>
    </row>
    <row r="2256" spans="1:9">
      <c r="A2256" s="40">
        <v>2250</v>
      </c>
      <c r="B2256" s="41" t="str">
        <f>IF(Data!B2256:$B$5005&lt;&gt;"",Data!B2256,"")</f>
        <v/>
      </c>
      <c r="C2256" s="41" t="str">
        <f>IF(Data!$B2256:C$5005&lt;&gt;"",Data!C2256,"")</f>
        <v/>
      </c>
      <c r="D2256" s="41" t="str">
        <f>IF(Data!$B2256:D$5005&lt;&gt;"",Data!D2256,"")</f>
        <v/>
      </c>
      <c r="E2256" s="41" t="str">
        <f>IF(Data!$B2256:E$5005&lt;&gt;"",Data!E2256,"")</f>
        <v/>
      </c>
      <c r="F2256" s="41" t="str">
        <f>IF(Data!$B2256:F$5005&lt;&gt;"",Data!F2256,"")</f>
        <v/>
      </c>
      <c r="G2256" s="41" t="str">
        <f>IF(Data!$B2256:G$5005&lt;&gt;"",Data!G2256,"")</f>
        <v/>
      </c>
      <c r="H2256" s="41" t="str">
        <f>IF(Data!$B2256:H$5005&lt;&gt;"",Data!H2256,"")</f>
        <v/>
      </c>
      <c r="I2256" s="41" t="str">
        <f>IF(Data!$B2256:I$5005&lt;&gt;"",Data!I2256,"")</f>
        <v/>
      </c>
    </row>
    <row r="2257" spans="1:9">
      <c r="A2257" s="40">
        <v>2251</v>
      </c>
      <c r="B2257" s="41" t="str">
        <f>IF(Data!B2257:$B$5005&lt;&gt;"",Data!B2257,"")</f>
        <v/>
      </c>
      <c r="C2257" s="41" t="str">
        <f>IF(Data!$B2257:C$5005&lt;&gt;"",Data!C2257,"")</f>
        <v/>
      </c>
      <c r="D2257" s="41" t="str">
        <f>IF(Data!$B2257:D$5005&lt;&gt;"",Data!D2257,"")</f>
        <v/>
      </c>
      <c r="E2257" s="41" t="str">
        <f>IF(Data!$B2257:E$5005&lt;&gt;"",Data!E2257,"")</f>
        <v/>
      </c>
      <c r="F2257" s="41" t="str">
        <f>IF(Data!$B2257:F$5005&lt;&gt;"",Data!F2257,"")</f>
        <v/>
      </c>
      <c r="G2257" s="41" t="str">
        <f>IF(Data!$B2257:G$5005&lt;&gt;"",Data!G2257,"")</f>
        <v/>
      </c>
      <c r="H2257" s="41" t="str">
        <f>IF(Data!$B2257:H$5005&lt;&gt;"",Data!H2257,"")</f>
        <v/>
      </c>
      <c r="I2257" s="41" t="str">
        <f>IF(Data!$B2257:I$5005&lt;&gt;"",Data!I2257,"")</f>
        <v/>
      </c>
    </row>
    <row r="2258" spans="1:9">
      <c r="A2258" s="40">
        <v>2252</v>
      </c>
      <c r="B2258" s="41" t="str">
        <f>IF(Data!B2258:$B$5005&lt;&gt;"",Data!B2258,"")</f>
        <v/>
      </c>
      <c r="C2258" s="41" t="str">
        <f>IF(Data!$B2258:C$5005&lt;&gt;"",Data!C2258,"")</f>
        <v/>
      </c>
      <c r="D2258" s="41" t="str">
        <f>IF(Data!$B2258:D$5005&lt;&gt;"",Data!D2258,"")</f>
        <v/>
      </c>
      <c r="E2258" s="41" t="str">
        <f>IF(Data!$B2258:E$5005&lt;&gt;"",Data!E2258,"")</f>
        <v/>
      </c>
      <c r="F2258" s="41" t="str">
        <f>IF(Data!$B2258:F$5005&lt;&gt;"",Data!F2258,"")</f>
        <v/>
      </c>
      <c r="G2258" s="41" t="str">
        <f>IF(Data!$B2258:G$5005&lt;&gt;"",Data!G2258,"")</f>
        <v/>
      </c>
      <c r="H2258" s="41" t="str">
        <f>IF(Data!$B2258:H$5005&lt;&gt;"",Data!H2258,"")</f>
        <v/>
      </c>
      <c r="I2258" s="41" t="str">
        <f>IF(Data!$B2258:I$5005&lt;&gt;"",Data!I2258,"")</f>
        <v/>
      </c>
    </row>
    <row r="2259" spans="1:9">
      <c r="A2259" s="40">
        <v>2253</v>
      </c>
      <c r="B2259" s="41" t="str">
        <f>IF(Data!B2259:$B$5005&lt;&gt;"",Data!B2259,"")</f>
        <v/>
      </c>
      <c r="C2259" s="41" t="str">
        <f>IF(Data!$B2259:C$5005&lt;&gt;"",Data!C2259,"")</f>
        <v/>
      </c>
      <c r="D2259" s="41" t="str">
        <f>IF(Data!$B2259:D$5005&lt;&gt;"",Data!D2259,"")</f>
        <v/>
      </c>
      <c r="E2259" s="41" t="str">
        <f>IF(Data!$B2259:E$5005&lt;&gt;"",Data!E2259,"")</f>
        <v/>
      </c>
      <c r="F2259" s="41" t="str">
        <f>IF(Data!$B2259:F$5005&lt;&gt;"",Data!F2259,"")</f>
        <v/>
      </c>
      <c r="G2259" s="41" t="str">
        <f>IF(Data!$B2259:G$5005&lt;&gt;"",Data!G2259,"")</f>
        <v/>
      </c>
      <c r="H2259" s="41" t="str">
        <f>IF(Data!$B2259:H$5005&lt;&gt;"",Data!H2259,"")</f>
        <v/>
      </c>
      <c r="I2259" s="41" t="str">
        <f>IF(Data!$B2259:I$5005&lt;&gt;"",Data!I2259,"")</f>
        <v/>
      </c>
    </row>
    <row r="2260" spans="1:9">
      <c r="A2260" s="40">
        <v>2254</v>
      </c>
      <c r="B2260" s="41" t="str">
        <f>IF(Data!B2260:$B$5005&lt;&gt;"",Data!B2260,"")</f>
        <v/>
      </c>
      <c r="C2260" s="41" t="str">
        <f>IF(Data!$B2260:C$5005&lt;&gt;"",Data!C2260,"")</f>
        <v/>
      </c>
      <c r="D2260" s="41" t="str">
        <f>IF(Data!$B2260:D$5005&lt;&gt;"",Data!D2260,"")</f>
        <v/>
      </c>
      <c r="E2260" s="41" t="str">
        <f>IF(Data!$B2260:E$5005&lt;&gt;"",Data!E2260,"")</f>
        <v/>
      </c>
      <c r="F2260" s="41" t="str">
        <f>IF(Data!$B2260:F$5005&lt;&gt;"",Data!F2260,"")</f>
        <v/>
      </c>
      <c r="G2260" s="41" t="str">
        <f>IF(Data!$B2260:G$5005&lt;&gt;"",Data!G2260,"")</f>
        <v/>
      </c>
      <c r="H2260" s="41" t="str">
        <f>IF(Data!$B2260:H$5005&lt;&gt;"",Data!H2260,"")</f>
        <v/>
      </c>
      <c r="I2260" s="41" t="str">
        <f>IF(Data!$B2260:I$5005&lt;&gt;"",Data!I2260,"")</f>
        <v/>
      </c>
    </row>
    <row r="2261" spans="1:9">
      <c r="A2261" s="40">
        <v>2255</v>
      </c>
      <c r="B2261" s="41" t="str">
        <f>IF(Data!B2261:$B$5005&lt;&gt;"",Data!B2261,"")</f>
        <v/>
      </c>
      <c r="C2261" s="41" t="str">
        <f>IF(Data!$B2261:C$5005&lt;&gt;"",Data!C2261,"")</f>
        <v/>
      </c>
      <c r="D2261" s="41" t="str">
        <f>IF(Data!$B2261:D$5005&lt;&gt;"",Data!D2261,"")</f>
        <v/>
      </c>
      <c r="E2261" s="41" t="str">
        <f>IF(Data!$B2261:E$5005&lt;&gt;"",Data!E2261,"")</f>
        <v/>
      </c>
      <c r="F2261" s="41" t="str">
        <f>IF(Data!$B2261:F$5005&lt;&gt;"",Data!F2261,"")</f>
        <v/>
      </c>
      <c r="G2261" s="41" t="str">
        <f>IF(Data!$B2261:G$5005&lt;&gt;"",Data!G2261,"")</f>
        <v/>
      </c>
      <c r="H2261" s="41" t="str">
        <f>IF(Data!$B2261:H$5005&lt;&gt;"",Data!H2261,"")</f>
        <v/>
      </c>
      <c r="I2261" s="41" t="str">
        <f>IF(Data!$B2261:I$5005&lt;&gt;"",Data!I2261,"")</f>
        <v/>
      </c>
    </row>
    <row r="2262" spans="1:9">
      <c r="A2262" s="40">
        <v>2256</v>
      </c>
      <c r="B2262" s="41" t="str">
        <f>IF(Data!B2262:$B$5005&lt;&gt;"",Data!B2262,"")</f>
        <v/>
      </c>
      <c r="C2262" s="41" t="str">
        <f>IF(Data!$B2262:C$5005&lt;&gt;"",Data!C2262,"")</f>
        <v/>
      </c>
      <c r="D2262" s="41" t="str">
        <f>IF(Data!$B2262:D$5005&lt;&gt;"",Data!D2262,"")</f>
        <v/>
      </c>
      <c r="E2262" s="41" t="str">
        <f>IF(Data!$B2262:E$5005&lt;&gt;"",Data!E2262,"")</f>
        <v/>
      </c>
      <c r="F2262" s="41" t="str">
        <f>IF(Data!$B2262:F$5005&lt;&gt;"",Data!F2262,"")</f>
        <v/>
      </c>
      <c r="G2262" s="41" t="str">
        <f>IF(Data!$B2262:G$5005&lt;&gt;"",Data!G2262,"")</f>
        <v/>
      </c>
      <c r="H2262" s="41" t="str">
        <f>IF(Data!$B2262:H$5005&lt;&gt;"",Data!H2262,"")</f>
        <v/>
      </c>
      <c r="I2262" s="41" t="str">
        <f>IF(Data!$B2262:I$5005&lt;&gt;"",Data!I2262,"")</f>
        <v/>
      </c>
    </row>
    <row r="2263" spans="1:9">
      <c r="A2263" s="40">
        <v>2257</v>
      </c>
      <c r="B2263" s="41" t="str">
        <f>IF(Data!B2263:$B$5005&lt;&gt;"",Data!B2263,"")</f>
        <v/>
      </c>
      <c r="C2263" s="41" t="str">
        <f>IF(Data!$B2263:C$5005&lt;&gt;"",Data!C2263,"")</f>
        <v/>
      </c>
      <c r="D2263" s="41" t="str">
        <f>IF(Data!$B2263:D$5005&lt;&gt;"",Data!D2263,"")</f>
        <v/>
      </c>
      <c r="E2263" s="41" t="str">
        <f>IF(Data!$B2263:E$5005&lt;&gt;"",Data!E2263,"")</f>
        <v/>
      </c>
      <c r="F2263" s="41" t="str">
        <f>IF(Data!$B2263:F$5005&lt;&gt;"",Data!F2263,"")</f>
        <v/>
      </c>
      <c r="G2263" s="41" t="str">
        <f>IF(Data!$B2263:G$5005&lt;&gt;"",Data!G2263,"")</f>
        <v/>
      </c>
      <c r="H2263" s="41" t="str">
        <f>IF(Data!$B2263:H$5005&lt;&gt;"",Data!H2263,"")</f>
        <v/>
      </c>
      <c r="I2263" s="41" t="str">
        <f>IF(Data!$B2263:I$5005&lt;&gt;"",Data!I2263,"")</f>
        <v/>
      </c>
    </row>
    <row r="2264" spans="1:9">
      <c r="A2264" s="40">
        <v>2258</v>
      </c>
      <c r="B2264" s="41" t="str">
        <f>IF(Data!B2264:$B$5005&lt;&gt;"",Data!B2264,"")</f>
        <v/>
      </c>
      <c r="C2264" s="41" t="str">
        <f>IF(Data!$B2264:C$5005&lt;&gt;"",Data!C2264,"")</f>
        <v/>
      </c>
      <c r="D2264" s="41" t="str">
        <f>IF(Data!$B2264:D$5005&lt;&gt;"",Data!D2264,"")</f>
        <v/>
      </c>
      <c r="E2264" s="41" t="str">
        <f>IF(Data!$B2264:E$5005&lt;&gt;"",Data!E2264,"")</f>
        <v/>
      </c>
      <c r="F2264" s="41" t="str">
        <f>IF(Data!$B2264:F$5005&lt;&gt;"",Data!F2264,"")</f>
        <v/>
      </c>
      <c r="G2264" s="41" t="str">
        <f>IF(Data!$B2264:G$5005&lt;&gt;"",Data!G2264,"")</f>
        <v/>
      </c>
      <c r="H2264" s="41" t="str">
        <f>IF(Data!$B2264:H$5005&lt;&gt;"",Data!H2264,"")</f>
        <v/>
      </c>
      <c r="I2264" s="41" t="str">
        <f>IF(Data!$B2264:I$5005&lt;&gt;"",Data!I2264,"")</f>
        <v/>
      </c>
    </row>
    <row r="2265" spans="1:9">
      <c r="A2265" s="40">
        <v>2259</v>
      </c>
      <c r="B2265" s="41" t="str">
        <f>IF(Data!B2265:$B$5005&lt;&gt;"",Data!B2265,"")</f>
        <v/>
      </c>
      <c r="C2265" s="41" t="str">
        <f>IF(Data!$B2265:C$5005&lt;&gt;"",Data!C2265,"")</f>
        <v/>
      </c>
      <c r="D2265" s="41" t="str">
        <f>IF(Data!$B2265:D$5005&lt;&gt;"",Data!D2265,"")</f>
        <v/>
      </c>
      <c r="E2265" s="41" t="str">
        <f>IF(Data!$B2265:E$5005&lt;&gt;"",Data!E2265,"")</f>
        <v/>
      </c>
      <c r="F2265" s="41" t="str">
        <f>IF(Data!$B2265:F$5005&lt;&gt;"",Data!F2265,"")</f>
        <v/>
      </c>
      <c r="G2265" s="41" t="str">
        <f>IF(Data!$B2265:G$5005&lt;&gt;"",Data!G2265,"")</f>
        <v/>
      </c>
      <c r="H2265" s="41" t="str">
        <f>IF(Data!$B2265:H$5005&lt;&gt;"",Data!H2265,"")</f>
        <v/>
      </c>
      <c r="I2265" s="41" t="str">
        <f>IF(Data!$B2265:I$5005&lt;&gt;"",Data!I2265,"")</f>
        <v/>
      </c>
    </row>
    <row r="2266" spans="1:9">
      <c r="A2266" s="40">
        <v>2260</v>
      </c>
      <c r="B2266" s="41" t="str">
        <f>IF(Data!B2266:$B$5005&lt;&gt;"",Data!B2266,"")</f>
        <v/>
      </c>
      <c r="C2266" s="41" t="str">
        <f>IF(Data!$B2266:C$5005&lt;&gt;"",Data!C2266,"")</f>
        <v/>
      </c>
      <c r="D2266" s="41" t="str">
        <f>IF(Data!$B2266:D$5005&lt;&gt;"",Data!D2266,"")</f>
        <v/>
      </c>
      <c r="E2266" s="41" t="str">
        <f>IF(Data!$B2266:E$5005&lt;&gt;"",Data!E2266,"")</f>
        <v/>
      </c>
      <c r="F2266" s="41" t="str">
        <f>IF(Data!$B2266:F$5005&lt;&gt;"",Data!F2266,"")</f>
        <v/>
      </c>
      <c r="G2266" s="41" t="str">
        <f>IF(Data!$B2266:G$5005&lt;&gt;"",Data!G2266,"")</f>
        <v/>
      </c>
      <c r="H2266" s="41" t="str">
        <f>IF(Data!$B2266:H$5005&lt;&gt;"",Data!H2266,"")</f>
        <v/>
      </c>
      <c r="I2266" s="41" t="str">
        <f>IF(Data!$B2266:I$5005&lt;&gt;"",Data!I2266,"")</f>
        <v/>
      </c>
    </row>
    <row r="2267" spans="1:9">
      <c r="A2267" s="40">
        <v>2261</v>
      </c>
      <c r="B2267" s="41" t="str">
        <f>IF(Data!B2267:$B$5005&lt;&gt;"",Data!B2267,"")</f>
        <v/>
      </c>
      <c r="C2267" s="41" t="str">
        <f>IF(Data!$B2267:C$5005&lt;&gt;"",Data!C2267,"")</f>
        <v/>
      </c>
      <c r="D2267" s="41" t="str">
        <f>IF(Data!$B2267:D$5005&lt;&gt;"",Data!D2267,"")</f>
        <v/>
      </c>
      <c r="E2267" s="41" t="str">
        <f>IF(Data!$B2267:E$5005&lt;&gt;"",Data!E2267,"")</f>
        <v/>
      </c>
      <c r="F2267" s="41" t="str">
        <f>IF(Data!$B2267:F$5005&lt;&gt;"",Data!F2267,"")</f>
        <v/>
      </c>
      <c r="G2267" s="41" t="str">
        <f>IF(Data!$B2267:G$5005&lt;&gt;"",Data!G2267,"")</f>
        <v/>
      </c>
      <c r="H2267" s="41" t="str">
        <f>IF(Data!$B2267:H$5005&lt;&gt;"",Data!H2267,"")</f>
        <v/>
      </c>
      <c r="I2267" s="41" t="str">
        <f>IF(Data!$B2267:I$5005&lt;&gt;"",Data!I2267,"")</f>
        <v/>
      </c>
    </row>
    <row r="2268" spans="1:9">
      <c r="A2268" s="40">
        <v>2262</v>
      </c>
      <c r="B2268" s="41" t="str">
        <f>IF(Data!B2268:$B$5005&lt;&gt;"",Data!B2268,"")</f>
        <v/>
      </c>
      <c r="C2268" s="41" t="str">
        <f>IF(Data!$B2268:C$5005&lt;&gt;"",Data!C2268,"")</f>
        <v/>
      </c>
      <c r="D2268" s="41" t="str">
        <f>IF(Data!$B2268:D$5005&lt;&gt;"",Data!D2268,"")</f>
        <v/>
      </c>
      <c r="E2268" s="41" t="str">
        <f>IF(Data!$B2268:E$5005&lt;&gt;"",Data!E2268,"")</f>
        <v/>
      </c>
      <c r="F2268" s="41" t="str">
        <f>IF(Data!$B2268:F$5005&lt;&gt;"",Data!F2268,"")</f>
        <v/>
      </c>
      <c r="G2268" s="41" t="str">
        <f>IF(Data!$B2268:G$5005&lt;&gt;"",Data!G2268,"")</f>
        <v/>
      </c>
      <c r="H2268" s="41" t="str">
        <f>IF(Data!$B2268:H$5005&lt;&gt;"",Data!H2268,"")</f>
        <v/>
      </c>
      <c r="I2268" s="41" t="str">
        <f>IF(Data!$B2268:I$5005&lt;&gt;"",Data!I2268,"")</f>
        <v/>
      </c>
    </row>
    <row r="2269" spans="1:9">
      <c r="A2269" s="40">
        <v>2263</v>
      </c>
      <c r="B2269" s="41" t="str">
        <f>IF(Data!B2269:$B$5005&lt;&gt;"",Data!B2269,"")</f>
        <v/>
      </c>
      <c r="C2269" s="41" t="str">
        <f>IF(Data!$B2269:C$5005&lt;&gt;"",Data!C2269,"")</f>
        <v/>
      </c>
      <c r="D2269" s="41" t="str">
        <f>IF(Data!$B2269:D$5005&lt;&gt;"",Data!D2269,"")</f>
        <v/>
      </c>
      <c r="E2269" s="41" t="str">
        <f>IF(Data!$B2269:E$5005&lt;&gt;"",Data!E2269,"")</f>
        <v/>
      </c>
      <c r="F2269" s="41" t="str">
        <f>IF(Data!$B2269:F$5005&lt;&gt;"",Data!F2269,"")</f>
        <v/>
      </c>
      <c r="G2269" s="41" t="str">
        <f>IF(Data!$B2269:G$5005&lt;&gt;"",Data!G2269,"")</f>
        <v/>
      </c>
      <c r="H2269" s="41" t="str">
        <f>IF(Data!$B2269:H$5005&lt;&gt;"",Data!H2269,"")</f>
        <v/>
      </c>
      <c r="I2269" s="41" t="str">
        <f>IF(Data!$B2269:I$5005&lt;&gt;"",Data!I2269,"")</f>
        <v/>
      </c>
    </row>
    <row r="2270" spans="1:9">
      <c r="A2270" s="40">
        <v>2264</v>
      </c>
      <c r="B2270" s="41" t="str">
        <f>IF(Data!B2270:$B$5005&lt;&gt;"",Data!B2270,"")</f>
        <v/>
      </c>
      <c r="C2270" s="41" t="str">
        <f>IF(Data!$B2270:C$5005&lt;&gt;"",Data!C2270,"")</f>
        <v/>
      </c>
      <c r="D2270" s="41" t="str">
        <f>IF(Data!$B2270:D$5005&lt;&gt;"",Data!D2270,"")</f>
        <v/>
      </c>
      <c r="E2270" s="41" t="str">
        <f>IF(Data!$B2270:E$5005&lt;&gt;"",Data!E2270,"")</f>
        <v/>
      </c>
      <c r="F2270" s="41" t="str">
        <f>IF(Data!$B2270:F$5005&lt;&gt;"",Data!F2270,"")</f>
        <v/>
      </c>
      <c r="G2270" s="41" t="str">
        <f>IF(Data!$B2270:G$5005&lt;&gt;"",Data!G2270,"")</f>
        <v/>
      </c>
      <c r="H2270" s="41" t="str">
        <f>IF(Data!$B2270:H$5005&lt;&gt;"",Data!H2270,"")</f>
        <v/>
      </c>
      <c r="I2270" s="41" t="str">
        <f>IF(Data!$B2270:I$5005&lt;&gt;"",Data!I2270,"")</f>
        <v/>
      </c>
    </row>
    <row r="2271" spans="1:9">
      <c r="A2271" s="40">
        <v>2265</v>
      </c>
      <c r="B2271" s="41" t="str">
        <f>IF(Data!B2271:$B$5005&lt;&gt;"",Data!B2271,"")</f>
        <v/>
      </c>
      <c r="C2271" s="41" t="str">
        <f>IF(Data!$B2271:C$5005&lt;&gt;"",Data!C2271,"")</f>
        <v/>
      </c>
      <c r="D2271" s="41" t="str">
        <f>IF(Data!$B2271:D$5005&lt;&gt;"",Data!D2271,"")</f>
        <v/>
      </c>
      <c r="E2271" s="41" t="str">
        <f>IF(Data!$B2271:E$5005&lt;&gt;"",Data!E2271,"")</f>
        <v/>
      </c>
      <c r="F2271" s="41" t="str">
        <f>IF(Data!$B2271:F$5005&lt;&gt;"",Data!F2271,"")</f>
        <v/>
      </c>
      <c r="G2271" s="41" t="str">
        <f>IF(Data!$B2271:G$5005&lt;&gt;"",Data!G2271,"")</f>
        <v/>
      </c>
      <c r="H2271" s="41" t="str">
        <f>IF(Data!$B2271:H$5005&lt;&gt;"",Data!H2271,"")</f>
        <v/>
      </c>
      <c r="I2271" s="41" t="str">
        <f>IF(Data!$B2271:I$5005&lt;&gt;"",Data!I2271,"")</f>
        <v/>
      </c>
    </row>
    <row r="2272" spans="1:9">
      <c r="A2272" s="40">
        <v>2266</v>
      </c>
      <c r="B2272" s="41" t="str">
        <f>IF(Data!B2272:$B$5005&lt;&gt;"",Data!B2272,"")</f>
        <v/>
      </c>
      <c r="C2272" s="41" t="str">
        <f>IF(Data!$B2272:C$5005&lt;&gt;"",Data!C2272,"")</f>
        <v/>
      </c>
      <c r="D2272" s="41" t="str">
        <f>IF(Data!$B2272:D$5005&lt;&gt;"",Data!D2272,"")</f>
        <v/>
      </c>
      <c r="E2272" s="41" t="str">
        <f>IF(Data!$B2272:E$5005&lt;&gt;"",Data!E2272,"")</f>
        <v/>
      </c>
      <c r="F2272" s="41" t="str">
        <f>IF(Data!$B2272:F$5005&lt;&gt;"",Data!F2272,"")</f>
        <v/>
      </c>
      <c r="G2272" s="41" t="str">
        <f>IF(Data!$B2272:G$5005&lt;&gt;"",Data!G2272,"")</f>
        <v/>
      </c>
      <c r="H2272" s="41" t="str">
        <f>IF(Data!$B2272:H$5005&lt;&gt;"",Data!H2272,"")</f>
        <v/>
      </c>
      <c r="I2272" s="41" t="str">
        <f>IF(Data!$B2272:I$5005&lt;&gt;"",Data!I2272,"")</f>
        <v/>
      </c>
    </row>
    <row r="2273" spans="1:9">
      <c r="A2273" s="40">
        <v>2267</v>
      </c>
      <c r="B2273" s="41" t="str">
        <f>IF(Data!B2273:$B$5005&lt;&gt;"",Data!B2273,"")</f>
        <v/>
      </c>
      <c r="C2273" s="41" t="str">
        <f>IF(Data!$B2273:C$5005&lt;&gt;"",Data!C2273,"")</f>
        <v/>
      </c>
      <c r="D2273" s="41" t="str">
        <f>IF(Data!$B2273:D$5005&lt;&gt;"",Data!D2273,"")</f>
        <v/>
      </c>
      <c r="E2273" s="41" t="str">
        <f>IF(Data!$B2273:E$5005&lt;&gt;"",Data!E2273,"")</f>
        <v/>
      </c>
      <c r="F2273" s="41" t="str">
        <f>IF(Data!$B2273:F$5005&lt;&gt;"",Data!F2273,"")</f>
        <v/>
      </c>
      <c r="G2273" s="41" t="str">
        <f>IF(Data!$B2273:G$5005&lt;&gt;"",Data!G2273,"")</f>
        <v/>
      </c>
      <c r="H2273" s="41" t="str">
        <f>IF(Data!$B2273:H$5005&lt;&gt;"",Data!H2273,"")</f>
        <v/>
      </c>
      <c r="I2273" s="41" t="str">
        <f>IF(Data!$B2273:I$5005&lt;&gt;"",Data!I2273,"")</f>
        <v/>
      </c>
    </row>
    <row r="2274" spans="1:9">
      <c r="A2274" s="40">
        <v>2268</v>
      </c>
      <c r="B2274" s="41" t="str">
        <f>IF(Data!B2274:$B$5005&lt;&gt;"",Data!B2274,"")</f>
        <v/>
      </c>
      <c r="C2274" s="41" t="str">
        <f>IF(Data!$B2274:C$5005&lt;&gt;"",Data!C2274,"")</f>
        <v/>
      </c>
      <c r="D2274" s="41" t="str">
        <f>IF(Data!$B2274:D$5005&lt;&gt;"",Data!D2274,"")</f>
        <v/>
      </c>
      <c r="E2274" s="41" t="str">
        <f>IF(Data!$B2274:E$5005&lt;&gt;"",Data!E2274,"")</f>
        <v/>
      </c>
      <c r="F2274" s="41" t="str">
        <f>IF(Data!$B2274:F$5005&lt;&gt;"",Data!F2274,"")</f>
        <v/>
      </c>
      <c r="G2274" s="41" t="str">
        <f>IF(Data!$B2274:G$5005&lt;&gt;"",Data!G2274,"")</f>
        <v/>
      </c>
      <c r="H2274" s="41" t="str">
        <f>IF(Data!$B2274:H$5005&lt;&gt;"",Data!H2274,"")</f>
        <v/>
      </c>
      <c r="I2274" s="41" t="str">
        <f>IF(Data!$B2274:I$5005&lt;&gt;"",Data!I2274,"")</f>
        <v/>
      </c>
    </row>
    <row r="2275" spans="1:9">
      <c r="A2275" s="40">
        <v>2269</v>
      </c>
      <c r="B2275" s="41" t="str">
        <f>IF(Data!B2275:$B$5005&lt;&gt;"",Data!B2275,"")</f>
        <v/>
      </c>
      <c r="C2275" s="41" t="str">
        <f>IF(Data!$B2275:C$5005&lt;&gt;"",Data!C2275,"")</f>
        <v/>
      </c>
      <c r="D2275" s="41" t="str">
        <f>IF(Data!$B2275:D$5005&lt;&gt;"",Data!D2275,"")</f>
        <v/>
      </c>
      <c r="E2275" s="41" t="str">
        <f>IF(Data!$B2275:E$5005&lt;&gt;"",Data!E2275,"")</f>
        <v/>
      </c>
      <c r="F2275" s="41" t="str">
        <f>IF(Data!$B2275:F$5005&lt;&gt;"",Data!F2275,"")</f>
        <v/>
      </c>
      <c r="G2275" s="41" t="str">
        <f>IF(Data!$B2275:G$5005&lt;&gt;"",Data!G2275,"")</f>
        <v/>
      </c>
      <c r="H2275" s="41" t="str">
        <f>IF(Data!$B2275:H$5005&lt;&gt;"",Data!H2275,"")</f>
        <v/>
      </c>
      <c r="I2275" s="41" t="str">
        <f>IF(Data!$B2275:I$5005&lt;&gt;"",Data!I2275,"")</f>
        <v/>
      </c>
    </row>
    <row r="2276" spans="1:9">
      <c r="A2276" s="40">
        <v>2270</v>
      </c>
      <c r="B2276" s="41" t="str">
        <f>IF(Data!B2276:$B$5005&lt;&gt;"",Data!B2276,"")</f>
        <v/>
      </c>
      <c r="C2276" s="41" t="str">
        <f>IF(Data!$B2276:C$5005&lt;&gt;"",Data!C2276,"")</f>
        <v/>
      </c>
      <c r="D2276" s="41" t="str">
        <f>IF(Data!$B2276:D$5005&lt;&gt;"",Data!D2276,"")</f>
        <v/>
      </c>
      <c r="E2276" s="41" t="str">
        <f>IF(Data!$B2276:E$5005&lt;&gt;"",Data!E2276,"")</f>
        <v/>
      </c>
      <c r="F2276" s="41" t="str">
        <f>IF(Data!$B2276:F$5005&lt;&gt;"",Data!F2276,"")</f>
        <v/>
      </c>
      <c r="G2276" s="41" t="str">
        <f>IF(Data!$B2276:G$5005&lt;&gt;"",Data!G2276,"")</f>
        <v/>
      </c>
      <c r="H2276" s="41" t="str">
        <f>IF(Data!$B2276:H$5005&lt;&gt;"",Data!H2276,"")</f>
        <v/>
      </c>
      <c r="I2276" s="41" t="str">
        <f>IF(Data!$B2276:I$5005&lt;&gt;"",Data!I2276,"")</f>
        <v/>
      </c>
    </row>
    <row r="2277" spans="1:9">
      <c r="A2277" s="40">
        <v>2271</v>
      </c>
      <c r="B2277" s="41" t="str">
        <f>IF(Data!B2277:$B$5005&lt;&gt;"",Data!B2277,"")</f>
        <v/>
      </c>
      <c r="C2277" s="41" t="str">
        <f>IF(Data!$B2277:C$5005&lt;&gt;"",Data!C2277,"")</f>
        <v/>
      </c>
      <c r="D2277" s="41" t="str">
        <f>IF(Data!$B2277:D$5005&lt;&gt;"",Data!D2277,"")</f>
        <v/>
      </c>
      <c r="E2277" s="41" t="str">
        <f>IF(Data!$B2277:E$5005&lt;&gt;"",Data!E2277,"")</f>
        <v/>
      </c>
      <c r="F2277" s="41" t="str">
        <f>IF(Data!$B2277:F$5005&lt;&gt;"",Data!F2277,"")</f>
        <v/>
      </c>
      <c r="G2277" s="41" t="str">
        <f>IF(Data!$B2277:G$5005&lt;&gt;"",Data!G2277,"")</f>
        <v/>
      </c>
      <c r="H2277" s="41" t="str">
        <f>IF(Data!$B2277:H$5005&lt;&gt;"",Data!H2277,"")</f>
        <v/>
      </c>
      <c r="I2277" s="41" t="str">
        <f>IF(Data!$B2277:I$5005&lt;&gt;"",Data!I2277,"")</f>
        <v/>
      </c>
    </row>
    <row r="2278" spans="1:9">
      <c r="A2278" s="40">
        <v>2272</v>
      </c>
      <c r="B2278" s="41" t="str">
        <f>IF(Data!B2278:$B$5005&lt;&gt;"",Data!B2278,"")</f>
        <v/>
      </c>
      <c r="C2278" s="41" t="str">
        <f>IF(Data!$B2278:C$5005&lt;&gt;"",Data!C2278,"")</f>
        <v/>
      </c>
      <c r="D2278" s="41" t="str">
        <f>IF(Data!$B2278:D$5005&lt;&gt;"",Data!D2278,"")</f>
        <v/>
      </c>
      <c r="E2278" s="41" t="str">
        <f>IF(Data!$B2278:E$5005&lt;&gt;"",Data!E2278,"")</f>
        <v/>
      </c>
      <c r="F2278" s="41" t="str">
        <f>IF(Data!$B2278:F$5005&lt;&gt;"",Data!F2278,"")</f>
        <v/>
      </c>
      <c r="G2278" s="41" t="str">
        <f>IF(Data!$B2278:G$5005&lt;&gt;"",Data!G2278,"")</f>
        <v/>
      </c>
      <c r="H2278" s="41" t="str">
        <f>IF(Data!$B2278:H$5005&lt;&gt;"",Data!H2278,"")</f>
        <v/>
      </c>
      <c r="I2278" s="41" t="str">
        <f>IF(Data!$B2278:I$5005&lt;&gt;"",Data!I2278,"")</f>
        <v/>
      </c>
    </row>
    <row r="2279" spans="1:9">
      <c r="A2279" s="40">
        <v>2273</v>
      </c>
      <c r="B2279" s="41" t="str">
        <f>IF(Data!B2279:$B$5005&lt;&gt;"",Data!B2279,"")</f>
        <v/>
      </c>
      <c r="C2279" s="41" t="str">
        <f>IF(Data!$B2279:C$5005&lt;&gt;"",Data!C2279,"")</f>
        <v/>
      </c>
      <c r="D2279" s="41" t="str">
        <f>IF(Data!$B2279:D$5005&lt;&gt;"",Data!D2279,"")</f>
        <v/>
      </c>
      <c r="E2279" s="41" t="str">
        <f>IF(Data!$B2279:E$5005&lt;&gt;"",Data!E2279,"")</f>
        <v/>
      </c>
      <c r="F2279" s="41" t="str">
        <f>IF(Data!$B2279:F$5005&lt;&gt;"",Data!F2279,"")</f>
        <v/>
      </c>
      <c r="G2279" s="41" t="str">
        <f>IF(Data!$B2279:G$5005&lt;&gt;"",Data!G2279,"")</f>
        <v/>
      </c>
      <c r="H2279" s="41" t="str">
        <f>IF(Data!$B2279:H$5005&lt;&gt;"",Data!H2279,"")</f>
        <v/>
      </c>
      <c r="I2279" s="41" t="str">
        <f>IF(Data!$B2279:I$5005&lt;&gt;"",Data!I2279,"")</f>
        <v/>
      </c>
    </row>
    <row r="2280" spans="1:9">
      <c r="A2280" s="40">
        <v>2274</v>
      </c>
      <c r="B2280" s="41" t="str">
        <f>IF(Data!B2280:$B$5005&lt;&gt;"",Data!B2280,"")</f>
        <v/>
      </c>
      <c r="C2280" s="41" t="str">
        <f>IF(Data!$B2280:C$5005&lt;&gt;"",Data!C2280,"")</f>
        <v/>
      </c>
      <c r="D2280" s="41" t="str">
        <f>IF(Data!$B2280:D$5005&lt;&gt;"",Data!D2280,"")</f>
        <v/>
      </c>
      <c r="E2280" s="41" t="str">
        <f>IF(Data!$B2280:E$5005&lt;&gt;"",Data!E2280,"")</f>
        <v/>
      </c>
      <c r="F2280" s="41" t="str">
        <f>IF(Data!$B2280:F$5005&lt;&gt;"",Data!F2280,"")</f>
        <v/>
      </c>
      <c r="G2280" s="41" t="str">
        <f>IF(Data!$B2280:G$5005&lt;&gt;"",Data!G2280,"")</f>
        <v/>
      </c>
      <c r="H2280" s="41" t="str">
        <f>IF(Data!$B2280:H$5005&lt;&gt;"",Data!H2280,"")</f>
        <v/>
      </c>
      <c r="I2280" s="41" t="str">
        <f>IF(Data!$B2280:I$5005&lt;&gt;"",Data!I2280,"")</f>
        <v/>
      </c>
    </row>
    <row r="2281" spans="1:9">
      <c r="A2281" s="40">
        <v>2275</v>
      </c>
      <c r="B2281" s="41" t="str">
        <f>IF(Data!B2281:$B$5005&lt;&gt;"",Data!B2281,"")</f>
        <v/>
      </c>
      <c r="C2281" s="41" t="str">
        <f>IF(Data!$B2281:C$5005&lt;&gt;"",Data!C2281,"")</f>
        <v/>
      </c>
      <c r="D2281" s="41" t="str">
        <f>IF(Data!$B2281:D$5005&lt;&gt;"",Data!D2281,"")</f>
        <v/>
      </c>
      <c r="E2281" s="41" t="str">
        <f>IF(Data!$B2281:E$5005&lt;&gt;"",Data!E2281,"")</f>
        <v/>
      </c>
      <c r="F2281" s="41" t="str">
        <f>IF(Data!$B2281:F$5005&lt;&gt;"",Data!F2281,"")</f>
        <v/>
      </c>
      <c r="G2281" s="41" t="str">
        <f>IF(Data!$B2281:G$5005&lt;&gt;"",Data!G2281,"")</f>
        <v/>
      </c>
      <c r="H2281" s="41" t="str">
        <f>IF(Data!$B2281:H$5005&lt;&gt;"",Data!H2281,"")</f>
        <v/>
      </c>
      <c r="I2281" s="41" t="str">
        <f>IF(Data!$B2281:I$5005&lt;&gt;"",Data!I2281,"")</f>
        <v/>
      </c>
    </row>
    <row r="2282" spans="1:9">
      <c r="A2282" s="40">
        <v>2276</v>
      </c>
      <c r="B2282" s="41" t="str">
        <f>IF(Data!B2282:$B$5005&lt;&gt;"",Data!B2282,"")</f>
        <v/>
      </c>
      <c r="C2282" s="41" t="str">
        <f>IF(Data!$B2282:C$5005&lt;&gt;"",Data!C2282,"")</f>
        <v/>
      </c>
      <c r="D2282" s="41" t="str">
        <f>IF(Data!$B2282:D$5005&lt;&gt;"",Data!D2282,"")</f>
        <v/>
      </c>
      <c r="E2282" s="41" t="str">
        <f>IF(Data!$B2282:E$5005&lt;&gt;"",Data!E2282,"")</f>
        <v/>
      </c>
      <c r="F2282" s="41" t="str">
        <f>IF(Data!$B2282:F$5005&lt;&gt;"",Data!F2282,"")</f>
        <v/>
      </c>
      <c r="G2282" s="41" t="str">
        <f>IF(Data!$B2282:G$5005&lt;&gt;"",Data!G2282,"")</f>
        <v/>
      </c>
      <c r="H2282" s="41" t="str">
        <f>IF(Data!$B2282:H$5005&lt;&gt;"",Data!H2282,"")</f>
        <v/>
      </c>
      <c r="I2282" s="41" t="str">
        <f>IF(Data!$B2282:I$5005&lt;&gt;"",Data!I2282,"")</f>
        <v/>
      </c>
    </row>
    <row r="2283" spans="1:9">
      <c r="A2283" s="40">
        <v>2277</v>
      </c>
      <c r="B2283" s="41" t="str">
        <f>IF(Data!B2283:$B$5005&lt;&gt;"",Data!B2283,"")</f>
        <v/>
      </c>
      <c r="C2283" s="41" t="str">
        <f>IF(Data!$B2283:C$5005&lt;&gt;"",Data!C2283,"")</f>
        <v/>
      </c>
      <c r="D2283" s="41" t="str">
        <f>IF(Data!$B2283:D$5005&lt;&gt;"",Data!D2283,"")</f>
        <v/>
      </c>
      <c r="E2283" s="41" t="str">
        <f>IF(Data!$B2283:E$5005&lt;&gt;"",Data!E2283,"")</f>
        <v/>
      </c>
      <c r="F2283" s="41" t="str">
        <f>IF(Data!$B2283:F$5005&lt;&gt;"",Data!F2283,"")</f>
        <v/>
      </c>
      <c r="G2283" s="41" t="str">
        <f>IF(Data!$B2283:G$5005&lt;&gt;"",Data!G2283,"")</f>
        <v/>
      </c>
      <c r="H2283" s="41" t="str">
        <f>IF(Data!$B2283:H$5005&lt;&gt;"",Data!H2283,"")</f>
        <v/>
      </c>
      <c r="I2283" s="41" t="str">
        <f>IF(Data!$B2283:I$5005&lt;&gt;"",Data!I2283,"")</f>
        <v/>
      </c>
    </row>
    <row r="2284" spans="1:9">
      <c r="A2284" s="40">
        <v>2278</v>
      </c>
      <c r="B2284" s="41" t="str">
        <f>IF(Data!B2284:$B$5005&lt;&gt;"",Data!B2284,"")</f>
        <v/>
      </c>
      <c r="C2284" s="41" t="str">
        <f>IF(Data!$B2284:C$5005&lt;&gt;"",Data!C2284,"")</f>
        <v/>
      </c>
      <c r="D2284" s="41" t="str">
        <f>IF(Data!$B2284:D$5005&lt;&gt;"",Data!D2284,"")</f>
        <v/>
      </c>
      <c r="E2284" s="41" t="str">
        <f>IF(Data!$B2284:E$5005&lt;&gt;"",Data!E2284,"")</f>
        <v/>
      </c>
      <c r="F2284" s="41" t="str">
        <f>IF(Data!$B2284:F$5005&lt;&gt;"",Data!F2284,"")</f>
        <v/>
      </c>
      <c r="G2284" s="41" t="str">
        <f>IF(Data!$B2284:G$5005&lt;&gt;"",Data!G2284,"")</f>
        <v/>
      </c>
      <c r="H2284" s="41" t="str">
        <f>IF(Data!$B2284:H$5005&lt;&gt;"",Data!H2284,"")</f>
        <v/>
      </c>
      <c r="I2284" s="41" t="str">
        <f>IF(Data!$B2284:I$5005&lt;&gt;"",Data!I2284,"")</f>
        <v/>
      </c>
    </row>
    <row r="2285" spans="1:9">
      <c r="A2285" s="40">
        <v>2279</v>
      </c>
      <c r="B2285" s="41" t="str">
        <f>IF(Data!B2285:$B$5005&lt;&gt;"",Data!B2285,"")</f>
        <v/>
      </c>
      <c r="C2285" s="41" t="str">
        <f>IF(Data!$B2285:C$5005&lt;&gt;"",Data!C2285,"")</f>
        <v/>
      </c>
      <c r="D2285" s="41" t="str">
        <f>IF(Data!$B2285:D$5005&lt;&gt;"",Data!D2285,"")</f>
        <v/>
      </c>
      <c r="E2285" s="41" t="str">
        <f>IF(Data!$B2285:E$5005&lt;&gt;"",Data!E2285,"")</f>
        <v/>
      </c>
      <c r="F2285" s="41" t="str">
        <f>IF(Data!$B2285:F$5005&lt;&gt;"",Data!F2285,"")</f>
        <v/>
      </c>
      <c r="G2285" s="41" t="str">
        <f>IF(Data!$B2285:G$5005&lt;&gt;"",Data!G2285,"")</f>
        <v/>
      </c>
      <c r="H2285" s="41" t="str">
        <f>IF(Data!$B2285:H$5005&lt;&gt;"",Data!H2285,"")</f>
        <v/>
      </c>
      <c r="I2285" s="41" t="str">
        <f>IF(Data!$B2285:I$5005&lt;&gt;"",Data!I2285,"")</f>
        <v/>
      </c>
    </row>
    <row r="2286" spans="1:9">
      <c r="A2286" s="40">
        <v>2280</v>
      </c>
      <c r="B2286" s="41" t="str">
        <f>IF(Data!B2286:$B$5005&lt;&gt;"",Data!B2286,"")</f>
        <v/>
      </c>
      <c r="C2286" s="41" t="str">
        <f>IF(Data!$B2286:C$5005&lt;&gt;"",Data!C2286,"")</f>
        <v/>
      </c>
      <c r="D2286" s="41" t="str">
        <f>IF(Data!$B2286:D$5005&lt;&gt;"",Data!D2286,"")</f>
        <v/>
      </c>
      <c r="E2286" s="41" t="str">
        <f>IF(Data!$B2286:E$5005&lt;&gt;"",Data!E2286,"")</f>
        <v/>
      </c>
      <c r="F2286" s="41" t="str">
        <f>IF(Data!$B2286:F$5005&lt;&gt;"",Data!F2286,"")</f>
        <v/>
      </c>
      <c r="G2286" s="41" t="str">
        <f>IF(Data!$B2286:G$5005&lt;&gt;"",Data!G2286,"")</f>
        <v/>
      </c>
      <c r="H2286" s="41" t="str">
        <f>IF(Data!$B2286:H$5005&lt;&gt;"",Data!H2286,"")</f>
        <v/>
      </c>
      <c r="I2286" s="41" t="str">
        <f>IF(Data!$B2286:I$5005&lt;&gt;"",Data!I2286,"")</f>
        <v/>
      </c>
    </row>
    <row r="2287" spans="1:9">
      <c r="A2287" s="40">
        <v>2281</v>
      </c>
      <c r="B2287" s="41" t="str">
        <f>IF(Data!B2287:$B$5005&lt;&gt;"",Data!B2287,"")</f>
        <v/>
      </c>
      <c r="C2287" s="41" t="str">
        <f>IF(Data!$B2287:C$5005&lt;&gt;"",Data!C2287,"")</f>
        <v/>
      </c>
      <c r="D2287" s="41" t="str">
        <f>IF(Data!$B2287:D$5005&lt;&gt;"",Data!D2287,"")</f>
        <v/>
      </c>
      <c r="E2287" s="41" t="str">
        <f>IF(Data!$B2287:E$5005&lt;&gt;"",Data!E2287,"")</f>
        <v/>
      </c>
      <c r="F2287" s="41" t="str">
        <f>IF(Data!$B2287:F$5005&lt;&gt;"",Data!F2287,"")</f>
        <v/>
      </c>
      <c r="G2287" s="41" t="str">
        <f>IF(Data!$B2287:G$5005&lt;&gt;"",Data!G2287,"")</f>
        <v/>
      </c>
      <c r="H2287" s="41" t="str">
        <f>IF(Data!$B2287:H$5005&lt;&gt;"",Data!H2287,"")</f>
        <v/>
      </c>
      <c r="I2287" s="41" t="str">
        <f>IF(Data!$B2287:I$5005&lt;&gt;"",Data!I2287,"")</f>
        <v/>
      </c>
    </row>
    <row r="2288" spans="1:9">
      <c r="A2288" s="40">
        <v>2282</v>
      </c>
      <c r="B2288" s="41" t="str">
        <f>IF(Data!B2288:$B$5005&lt;&gt;"",Data!B2288,"")</f>
        <v/>
      </c>
      <c r="C2288" s="41" t="str">
        <f>IF(Data!$B2288:C$5005&lt;&gt;"",Data!C2288,"")</f>
        <v/>
      </c>
      <c r="D2288" s="41" t="str">
        <f>IF(Data!$B2288:D$5005&lt;&gt;"",Data!D2288,"")</f>
        <v/>
      </c>
      <c r="E2288" s="41" t="str">
        <f>IF(Data!$B2288:E$5005&lt;&gt;"",Data!E2288,"")</f>
        <v/>
      </c>
      <c r="F2288" s="41" t="str">
        <f>IF(Data!$B2288:F$5005&lt;&gt;"",Data!F2288,"")</f>
        <v/>
      </c>
      <c r="G2288" s="41" t="str">
        <f>IF(Data!$B2288:G$5005&lt;&gt;"",Data!G2288,"")</f>
        <v/>
      </c>
      <c r="H2288" s="41" t="str">
        <f>IF(Data!$B2288:H$5005&lt;&gt;"",Data!H2288,"")</f>
        <v/>
      </c>
      <c r="I2288" s="41" t="str">
        <f>IF(Data!$B2288:I$5005&lt;&gt;"",Data!I2288,"")</f>
        <v/>
      </c>
    </row>
    <row r="2289" spans="1:9">
      <c r="A2289" s="40">
        <v>2283</v>
      </c>
      <c r="B2289" s="41" t="str">
        <f>IF(Data!B2289:$B$5005&lt;&gt;"",Data!B2289,"")</f>
        <v/>
      </c>
      <c r="C2289" s="41" t="str">
        <f>IF(Data!$B2289:C$5005&lt;&gt;"",Data!C2289,"")</f>
        <v/>
      </c>
      <c r="D2289" s="41" t="str">
        <f>IF(Data!$B2289:D$5005&lt;&gt;"",Data!D2289,"")</f>
        <v/>
      </c>
      <c r="E2289" s="41" t="str">
        <f>IF(Data!$B2289:E$5005&lt;&gt;"",Data!E2289,"")</f>
        <v/>
      </c>
      <c r="F2289" s="41" t="str">
        <f>IF(Data!$B2289:F$5005&lt;&gt;"",Data!F2289,"")</f>
        <v/>
      </c>
      <c r="G2289" s="41" t="str">
        <f>IF(Data!$B2289:G$5005&lt;&gt;"",Data!G2289,"")</f>
        <v/>
      </c>
      <c r="H2289" s="41" t="str">
        <f>IF(Data!$B2289:H$5005&lt;&gt;"",Data!H2289,"")</f>
        <v/>
      </c>
      <c r="I2289" s="41" t="str">
        <f>IF(Data!$B2289:I$5005&lt;&gt;"",Data!I2289,"")</f>
        <v/>
      </c>
    </row>
    <row r="2290" spans="1:9">
      <c r="A2290" s="40">
        <v>2284</v>
      </c>
      <c r="B2290" s="41" t="str">
        <f>IF(Data!B2290:$B$5005&lt;&gt;"",Data!B2290,"")</f>
        <v/>
      </c>
      <c r="C2290" s="41" t="str">
        <f>IF(Data!$B2290:C$5005&lt;&gt;"",Data!C2290,"")</f>
        <v/>
      </c>
      <c r="D2290" s="41" t="str">
        <f>IF(Data!$B2290:D$5005&lt;&gt;"",Data!D2290,"")</f>
        <v/>
      </c>
      <c r="E2290" s="41" t="str">
        <f>IF(Data!$B2290:E$5005&lt;&gt;"",Data!E2290,"")</f>
        <v/>
      </c>
      <c r="F2290" s="41" t="str">
        <f>IF(Data!$B2290:F$5005&lt;&gt;"",Data!F2290,"")</f>
        <v/>
      </c>
      <c r="G2290" s="41" t="str">
        <f>IF(Data!$B2290:G$5005&lt;&gt;"",Data!G2290,"")</f>
        <v/>
      </c>
      <c r="H2290" s="41" t="str">
        <f>IF(Data!$B2290:H$5005&lt;&gt;"",Data!H2290,"")</f>
        <v/>
      </c>
      <c r="I2290" s="41" t="str">
        <f>IF(Data!$B2290:I$5005&lt;&gt;"",Data!I2290,"")</f>
        <v/>
      </c>
    </row>
    <row r="2291" spans="1:9">
      <c r="A2291" s="40">
        <v>2285</v>
      </c>
      <c r="B2291" s="41" t="str">
        <f>IF(Data!B2291:$B$5005&lt;&gt;"",Data!B2291,"")</f>
        <v/>
      </c>
      <c r="C2291" s="41" t="str">
        <f>IF(Data!$B2291:C$5005&lt;&gt;"",Data!C2291,"")</f>
        <v/>
      </c>
      <c r="D2291" s="41" t="str">
        <f>IF(Data!$B2291:D$5005&lt;&gt;"",Data!D2291,"")</f>
        <v/>
      </c>
      <c r="E2291" s="41" t="str">
        <f>IF(Data!$B2291:E$5005&lt;&gt;"",Data!E2291,"")</f>
        <v/>
      </c>
      <c r="F2291" s="41" t="str">
        <f>IF(Data!$B2291:F$5005&lt;&gt;"",Data!F2291,"")</f>
        <v/>
      </c>
      <c r="G2291" s="41" t="str">
        <f>IF(Data!$B2291:G$5005&lt;&gt;"",Data!G2291,"")</f>
        <v/>
      </c>
      <c r="H2291" s="41" t="str">
        <f>IF(Data!$B2291:H$5005&lt;&gt;"",Data!H2291,"")</f>
        <v/>
      </c>
      <c r="I2291" s="41" t="str">
        <f>IF(Data!$B2291:I$5005&lt;&gt;"",Data!I2291,"")</f>
        <v/>
      </c>
    </row>
    <row r="2292" spans="1:9">
      <c r="A2292" s="40">
        <v>2286</v>
      </c>
      <c r="B2292" s="41" t="str">
        <f>IF(Data!B2292:$B$5005&lt;&gt;"",Data!B2292,"")</f>
        <v/>
      </c>
      <c r="C2292" s="41" t="str">
        <f>IF(Data!$B2292:C$5005&lt;&gt;"",Data!C2292,"")</f>
        <v/>
      </c>
      <c r="D2292" s="41" t="str">
        <f>IF(Data!$B2292:D$5005&lt;&gt;"",Data!D2292,"")</f>
        <v/>
      </c>
      <c r="E2292" s="41" t="str">
        <f>IF(Data!$B2292:E$5005&lt;&gt;"",Data!E2292,"")</f>
        <v/>
      </c>
      <c r="F2292" s="41" t="str">
        <f>IF(Data!$B2292:F$5005&lt;&gt;"",Data!F2292,"")</f>
        <v/>
      </c>
      <c r="G2292" s="41" t="str">
        <f>IF(Data!$B2292:G$5005&lt;&gt;"",Data!G2292,"")</f>
        <v/>
      </c>
      <c r="H2292" s="41" t="str">
        <f>IF(Data!$B2292:H$5005&lt;&gt;"",Data!H2292,"")</f>
        <v/>
      </c>
      <c r="I2292" s="41" t="str">
        <f>IF(Data!$B2292:I$5005&lt;&gt;"",Data!I2292,"")</f>
        <v/>
      </c>
    </row>
    <row r="2293" spans="1:9">
      <c r="A2293" s="40">
        <v>2287</v>
      </c>
      <c r="B2293" s="41" t="str">
        <f>IF(Data!B2293:$B$5005&lt;&gt;"",Data!B2293,"")</f>
        <v/>
      </c>
      <c r="C2293" s="41" t="str">
        <f>IF(Data!$B2293:C$5005&lt;&gt;"",Data!C2293,"")</f>
        <v/>
      </c>
      <c r="D2293" s="41" t="str">
        <f>IF(Data!$B2293:D$5005&lt;&gt;"",Data!D2293,"")</f>
        <v/>
      </c>
      <c r="E2293" s="41" t="str">
        <f>IF(Data!$B2293:E$5005&lt;&gt;"",Data!E2293,"")</f>
        <v/>
      </c>
      <c r="F2293" s="41" t="str">
        <f>IF(Data!$B2293:F$5005&lt;&gt;"",Data!F2293,"")</f>
        <v/>
      </c>
      <c r="G2293" s="41" t="str">
        <f>IF(Data!$B2293:G$5005&lt;&gt;"",Data!G2293,"")</f>
        <v/>
      </c>
      <c r="H2293" s="41" t="str">
        <f>IF(Data!$B2293:H$5005&lt;&gt;"",Data!H2293,"")</f>
        <v/>
      </c>
      <c r="I2293" s="41" t="str">
        <f>IF(Data!$B2293:I$5005&lt;&gt;"",Data!I2293,"")</f>
        <v/>
      </c>
    </row>
    <row r="2294" spans="1:9">
      <c r="A2294" s="40">
        <v>2288</v>
      </c>
      <c r="B2294" s="41" t="str">
        <f>IF(Data!B2294:$B$5005&lt;&gt;"",Data!B2294,"")</f>
        <v/>
      </c>
      <c r="C2294" s="41" t="str">
        <f>IF(Data!$B2294:C$5005&lt;&gt;"",Data!C2294,"")</f>
        <v/>
      </c>
      <c r="D2294" s="41" t="str">
        <f>IF(Data!$B2294:D$5005&lt;&gt;"",Data!D2294,"")</f>
        <v/>
      </c>
      <c r="E2294" s="41" t="str">
        <f>IF(Data!$B2294:E$5005&lt;&gt;"",Data!E2294,"")</f>
        <v/>
      </c>
      <c r="F2294" s="41" t="str">
        <f>IF(Data!$B2294:F$5005&lt;&gt;"",Data!F2294,"")</f>
        <v/>
      </c>
      <c r="G2294" s="41" t="str">
        <f>IF(Data!$B2294:G$5005&lt;&gt;"",Data!G2294,"")</f>
        <v/>
      </c>
      <c r="H2294" s="41" t="str">
        <f>IF(Data!$B2294:H$5005&lt;&gt;"",Data!H2294,"")</f>
        <v/>
      </c>
      <c r="I2294" s="41" t="str">
        <f>IF(Data!$B2294:I$5005&lt;&gt;"",Data!I2294,"")</f>
        <v/>
      </c>
    </row>
    <row r="2295" spans="1:9">
      <c r="A2295" s="40">
        <v>2289</v>
      </c>
      <c r="B2295" s="41" t="str">
        <f>IF(Data!B2295:$B$5005&lt;&gt;"",Data!B2295,"")</f>
        <v/>
      </c>
      <c r="C2295" s="41" t="str">
        <f>IF(Data!$B2295:C$5005&lt;&gt;"",Data!C2295,"")</f>
        <v/>
      </c>
      <c r="D2295" s="41" t="str">
        <f>IF(Data!$B2295:D$5005&lt;&gt;"",Data!D2295,"")</f>
        <v/>
      </c>
      <c r="E2295" s="41" t="str">
        <f>IF(Data!$B2295:E$5005&lt;&gt;"",Data!E2295,"")</f>
        <v/>
      </c>
      <c r="F2295" s="41" t="str">
        <f>IF(Data!$B2295:F$5005&lt;&gt;"",Data!F2295,"")</f>
        <v/>
      </c>
      <c r="G2295" s="41" t="str">
        <f>IF(Data!$B2295:G$5005&lt;&gt;"",Data!G2295,"")</f>
        <v/>
      </c>
      <c r="H2295" s="41" t="str">
        <f>IF(Data!$B2295:H$5005&lt;&gt;"",Data!H2295,"")</f>
        <v/>
      </c>
      <c r="I2295" s="41" t="str">
        <f>IF(Data!$B2295:I$5005&lt;&gt;"",Data!I2295,"")</f>
        <v/>
      </c>
    </row>
    <row r="2296" spans="1:9">
      <c r="A2296" s="40">
        <v>2290</v>
      </c>
      <c r="B2296" s="41" t="str">
        <f>IF(Data!B2296:$B$5005&lt;&gt;"",Data!B2296,"")</f>
        <v/>
      </c>
      <c r="C2296" s="41" t="str">
        <f>IF(Data!$B2296:C$5005&lt;&gt;"",Data!C2296,"")</f>
        <v/>
      </c>
      <c r="D2296" s="41" t="str">
        <f>IF(Data!$B2296:D$5005&lt;&gt;"",Data!D2296,"")</f>
        <v/>
      </c>
      <c r="E2296" s="41" t="str">
        <f>IF(Data!$B2296:E$5005&lt;&gt;"",Data!E2296,"")</f>
        <v/>
      </c>
      <c r="F2296" s="41" t="str">
        <f>IF(Data!$B2296:F$5005&lt;&gt;"",Data!F2296,"")</f>
        <v/>
      </c>
      <c r="G2296" s="41" t="str">
        <f>IF(Data!$B2296:G$5005&lt;&gt;"",Data!G2296,"")</f>
        <v/>
      </c>
      <c r="H2296" s="41" t="str">
        <f>IF(Data!$B2296:H$5005&lt;&gt;"",Data!H2296,"")</f>
        <v/>
      </c>
      <c r="I2296" s="41" t="str">
        <f>IF(Data!$B2296:I$5005&lt;&gt;"",Data!I2296,"")</f>
        <v/>
      </c>
    </row>
    <row r="2297" spans="1:9">
      <c r="A2297" s="40">
        <v>2291</v>
      </c>
      <c r="B2297" s="41" t="str">
        <f>IF(Data!B2297:$B$5005&lt;&gt;"",Data!B2297,"")</f>
        <v/>
      </c>
      <c r="C2297" s="41" t="str">
        <f>IF(Data!$B2297:C$5005&lt;&gt;"",Data!C2297,"")</f>
        <v/>
      </c>
      <c r="D2297" s="41" t="str">
        <f>IF(Data!$B2297:D$5005&lt;&gt;"",Data!D2297,"")</f>
        <v/>
      </c>
      <c r="E2297" s="41" t="str">
        <f>IF(Data!$B2297:E$5005&lt;&gt;"",Data!E2297,"")</f>
        <v/>
      </c>
      <c r="F2297" s="41" t="str">
        <f>IF(Data!$B2297:F$5005&lt;&gt;"",Data!F2297,"")</f>
        <v/>
      </c>
      <c r="G2297" s="41" t="str">
        <f>IF(Data!$B2297:G$5005&lt;&gt;"",Data!G2297,"")</f>
        <v/>
      </c>
      <c r="H2297" s="41" t="str">
        <f>IF(Data!$B2297:H$5005&lt;&gt;"",Data!H2297,"")</f>
        <v/>
      </c>
      <c r="I2297" s="41" t="str">
        <f>IF(Data!$B2297:I$5005&lt;&gt;"",Data!I2297,"")</f>
        <v/>
      </c>
    </row>
    <row r="2298" spans="1:9">
      <c r="A2298" s="40">
        <v>2292</v>
      </c>
      <c r="B2298" s="41" t="str">
        <f>IF(Data!B2298:$B$5005&lt;&gt;"",Data!B2298,"")</f>
        <v/>
      </c>
      <c r="C2298" s="41" t="str">
        <f>IF(Data!$B2298:C$5005&lt;&gt;"",Data!C2298,"")</f>
        <v/>
      </c>
      <c r="D2298" s="41" t="str">
        <f>IF(Data!$B2298:D$5005&lt;&gt;"",Data!D2298,"")</f>
        <v/>
      </c>
      <c r="E2298" s="41" t="str">
        <f>IF(Data!$B2298:E$5005&lt;&gt;"",Data!E2298,"")</f>
        <v/>
      </c>
      <c r="F2298" s="41" t="str">
        <f>IF(Data!$B2298:F$5005&lt;&gt;"",Data!F2298,"")</f>
        <v/>
      </c>
      <c r="G2298" s="41" t="str">
        <f>IF(Data!$B2298:G$5005&lt;&gt;"",Data!G2298,"")</f>
        <v/>
      </c>
      <c r="H2298" s="41" t="str">
        <f>IF(Data!$B2298:H$5005&lt;&gt;"",Data!H2298,"")</f>
        <v/>
      </c>
      <c r="I2298" s="41" t="str">
        <f>IF(Data!$B2298:I$5005&lt;&gt;"",Data!I2298,"")</f>
        <v/>
      </c>
    </row>
    <row r="2299" spans="1:9">
      <c r="A2299" s="40">
        <v>2293</v>
      </c>
      <c r="B2299" s="41" t="str">
        <f>IF(Data!B2299:$B$5005&lt;&gt;"",Data!B2299,"")</f>
        <v/>
      </c>
      <c r="C2299" s="41" t="str">
        <f>IF(Data!$B2299:C$5005&lt;&gt;"",Data!C2299,"")</f>
        <v/>
      </c>
      <c r="D2299" s="41" t="str">
        <f>IF(Data!$B2299:D$5005&lt;&gt;"",Data!D2299,"")</f>
        <v/>
      </c>
      <c r="E2299" s="41" t="str">
        <f>IF(Data!$B2299:E$5005&lt;&gt;"",Data!E2299,"")</f>
        <v/>
      </c>
      <c r="F2299" s="41" t="str">
        <f>IF(Data!$B2299:F$5005&lt;&gt;"",Data!F2299,"")</f>
        <v/>
      </c>
      <c r="G2299" s="41" t="str">
        <f>IF(Data!$B2299:G$5005&lt;&gt;"",Data!G2299,"")</f>
        <v/>
      </c>
      <c r="H2299" s="41" t="str">
        <f>IF(Data!$B2299:H$5005&lt;&gt;"",Data!H2299,"")</f>
        <v/>
      </c>
      <c r="I2299" s="41" t="str">
        <f>IF(Data!$B2299:I$5005&lt;&gt;"",Data!I2299,"")</f>
        <v/>
      </c>
    </row>
    <row r="2300" spans="1:9">
      <c r="A2300" s="40">
        <v>2294</v>
      </c>
      <c r="B2300" s="41" t="str">
        <f>IF(Data!B2300:$B$5005&lt;&gt;"",Data!B2300,"")</f>
        <v/>
      </c>
      <c r="C2300" s="41" t="str">
        <f>IF(Data!$B2300:C$5005&lt;&gt;"",Data!C2300,"")</f>
        <v/>
      </c>
      <c r="D2300" s="41" t="str">
        <f>IF(Data!$B2300:D$5005&lt;&gt;"",Data!D2300,"")</f>
        <v/>
      </c>
      <c r="E2300" s="41" t="str">
        <f>IF(Data!$B2300:E$5005&lt;&gt;"",Data!E2300,"")</f>
        <v/>
      </c>
      <c r="F2300" s="41" t="str">
        <f>IF(Data!$B2300:F$5005&lt;&gt;"",Data!F2300,"")</f>
        <v/>
      </c>
      <c r="G2300" s="41" t="str">
        <f>IF(Data!$B2300:G$5005&lt;&gt;"",Data!G2300,"")</f>
        <v/>
      </c>
      <c r="H2300" s="41" t="str">
        <f>IF(Data!$B2300:H$5005&lt;&gt;"",Data!H2300,"")</f>
        <v/>
      </c>
      <c r="I2300" s="41" t="str">
        <f>IF(Data!$B2300:I$5005&lt;&gt;"",Data!I2300,"")</f>
        <v/>
      </c>
    </row>
    <row r="2301" spans="1:9">
      <c r="A2301" s="40">
        <v>2295</v>
      </c>
      <c r="B2301" s="41" t="str">
        <f>IF(Data!B2301:$B$5005&lt;&gt;"",Data!B2301,"")</f>
        <v/>
      </c>
      <c r="C2301" s="41" t="str">
        <f>IF(Data!$B2301:C$5005&lt;&gt;"",Data!C2301,"")</f>
        <v/>
      </c>
      <c r="D2301" s="41" t="str">
        <f>IF(Data!$B2301:D$5005&lt;&gt;"",Data!D2301,"")</f>
        <v/>
      </c>
      <c r="E2301" s="41" t="str">
        <f>IF(Data!$B2301:E$5005&lt;&gt;"",Data!E2301,"")</f>
        <v/>
      </c>
      <c r="F2301" s="41" t="str">
        <f>IF(Data!$B2301:F$5005&lt;&gt;"",Data!F2301,"")</f>
        <v/>
      </c>
      <c r="G2301" s="41" t="str">
        <f>IF(Data!$B2301:G$5005&lt;&gt;"",Data!G2301,"")</f>
        <v/>
      </c>
      <c r="H2301" s="41" t="str">
        <f>IF(Data!$B2301:H$5005&lt;&gt;"",Data!H2301,"")</f>
        <v/>
      </c>
      <c r="I2301" s="41" t="str">
        <f>IF(Data!$B2301:I$5005&lt;&gt;"",Data!I2301,"")</f>
        <v/>
      </c>
    </row>
    <row r="2302" spans="1:9">
      <c r="A2302" s="40">
        <v>2296</v>
      </c>
      <c r="B2302" s="41" t="str">
        <f>IF(Data!B2302:$B$5005&lt;&gt;"",Data!B2302,"")</f>
        <v/>
      </c>
      <c r="C2302" s="41" t="str">
        <f>IF(Data!$B2302:C$5005&lt;&gt;"",Data!C2302,"")</f>
        <v/>
      </c>
      <c r="D2302" s="41" t="str">
        <f>IF(Data!$B2302:D$5005&lt;&gt;"",Data!D2302,"")</f>
        <v/>
      </c>
      <c r="E2302" s="41" t="str">
        <f>IF(Data!$B2302:E$5005&lt;&gt;"",Data!E2302,"")</f>
        <v/>
      </c>
      <c r="F2302" s="41" t="str">
        <f>IF(Data!$B2302:F$5005&lt;&gt;"",Data!F2302,"")</f>
        <v/>
      </c>
      <c r="G2302" s="41" t="str">
        <f>IF(Data!$B2302:G$5005&lt;&gt;"",Data!G2302,"")</f>
        <v/>
      </c>
      <c r="H2302" s="41" t="str">
        <f>IF(Data!$B2302:H$5005&lt;&gt;"",Data!H2302,"")</f>
        <v/>
      </c>
      <c r="I2302" s="41" t="str">
        <f>IF(Data!$B2302:I$5005&lt;&gt;"",Data!I2302,"")</f>
        <v/>
      </c>
    </row>
    <row r="2303" spans="1:9">
      <c r="A2303" s="40">
        <v>2297</v>
      </c>
      <c r="B2303" s="41" t="str">
        <f>IF(Data!B2303:$B$5005&lt;&gt;"",Data!B2303,"")</f>
        <v/>
      </c>
      <c r="C2303" s="41" t="str">
        <f>IF(Data!$B2303:C$5005&lt;&gt;"",Data!C2303,"")</f>
        <v/>
      </c>
      <c r="D2303" s="41" t="str">
        <f>IF(Data!$B2303:D$5005&lt;&gt;"",Data!D2303,"")</f>
        <v/>
      </c>
      <c r="E2303" s="41" t="str">
        <f>IF(Data!$B2303:E$5005&lt;&gt;"",Data!E2303,"")</f>
        <v/>
      </c>
      <c r="F2303" s="41" t="str">
        <f>IF(Data!$B2303:F$5005&lt;&gt;"",Data!F2303,"")</f>
        <v/>
      </c>
      <c r="G2303" s="41" t="str">
        <f>IF(Data!$B2303:G$5005&lt;&gt;"",Data!G2303,"")</f>
        <v/>
      </c>
      <c r="H2303" s="41" t="str">
        <f>IF(Data!$B2303:H$5005&lt;&gt;"",Data!H2303,"")</f>
        <v/>
      </c>
      <c r="I2303" s="41" t="str">
        <f>IF(Data!$B2303:I$5005&lt;&gt;"",Data!I2303,"")</f>
        <v/>
      </c>
    </row>
    <row r="2304" spans="1:9">
      <c r="A2304" s="40">
        <v>2298</v>
      </c>
      <c r="B2304" s="41" t="str">
        <f>IF(Data!B2304:$B$5005&lt;&gt;"",Data!B2304,"")</f>
        <v/>
      </c>
      <c r="C2304" s="41" t="str">
        <f>IF(Data!$B2304:C$5005&lt;&gt;"",Data!C2304,"")</f>
        <v/>
      </c>
      <c r="D2304" s="41" t="str">
        <f>IF(Data!$B2304:D$5005&lt;&gt;"",Data!D2304,"")</f>
        <v/>
      </c>
      <c r="E2304" s="41" t="str">
        <f>IF(Data!$B2304:E$5005&lt;&gt;"",Data!E2304,"")</f>
        <v/>
      </c>
      <c r="F2304" s="41" t="str">
        <f>IF(Data!$B2304:F$5005&lt;&gt;"",Data!F2304,"")</f>
        <v/>
      </c>
      <c r="G2304" s="41" t="str">
        <f>IF(Data!$B2304:G$5005&lt;&gt;"",Data!G2304,"")</f>
        <v/>
      </c>
      <c r="H2304" s="41" t="str">
        <f>IF(Data!$B2304:H$5005&lt;&gt;"",Data!H2304,"")</f>
        <v/>
      </c>
      <c r="I2304" s="41" t="str">
        <f>IF(Data!$B2304:I$5005&lt;&gt;"",Data!I2304,"")</f>
        <v/>
      </c>
    </row>
    <row r="2305" spans="1:9">
      <c r="A2305" s="40">
        <v>2299</v>
      </c>
      <c r="B2305" s="41" t="str">
        <f>IF(Data!B2305:$B$5005&lt;&gt;"",Data!B2305,"")</f>
        <v/>
      </c>
      <c r="C2305" s="41" t="str">
        <f>IF(Data!$B2305:C$5005&lt;&gt;"",Data!C2305,"")</f>
        <v/>
      </c>
      <c r="D2305" s="41" t="str">
        <f>IF(Data!$B2305:D$5005&lt;&gt;"",Data!D2305,"")</f>
        <v/>
      </c>
      <c r="E2305" s="41" t="str">
        <f>IF(Data!$B2305:E$5005&lt;&gt;"",Data!E2305,"")</f>
        <v/>
      </c>
      <c r="F2305" s="41" t="str">
        <f>IF(Data!$B2305:F$5005&lt;&gt;"",Data!F2305,"")</f>
        <v/>
      </c>
      <c r="G2305" s="41" t="str">
        <f>IF(Data!$B2305:G$5005&lt;&gt;"",Data!G2305,"")</f>
        <v/>
      </c>
      <c r="H2305" s="41" t="str">
        <f>IF(Data!$B2305:H$5005&lt;&gt;"",Data!H2305,"")</f>
        <v/>
      </c>
      <c r="I2305" s="41" t="str">
        <f>IF(Data!$B2305:I$5005&lt;&gt;"",Data!I2305,"")</f>
        <v/>
      </c>
    </row>
    <row r="2306" spans="1:9">
      <c r="A2306" s="40">
        <v>2300</v>
      </c>
      <c r="B2306" s="41" t="str">
        <f>IF(Data!B2306:$B$5005&lt;&gt;"",Data!B2306,"")</f>
        <v/>
      </c>
      <c r="C2306" s="41" t="str">
        <f>IF(Data!$B2306:C$5005&lt;&gt;"",Data!C2306,"")</f>
        <v/>
      </c>
      <c r="D2306" s="41" t="str">
        <f>IF(Data!$B2306:D$5005&lt;&gt;"",Data!D2306,"")</f>
        <v/>
      </c>
      <c r="E2306" s="41" t="str">
        <f>IF(Data!$B2306:E$5005&lt;&gt;"",Data!E2306,"")</f>
        <v/>
      </c>
      <c r="F2306" s="41" t="str">
        <f>IF(Data!$B2306:F$5005&lt;&gt;"",Data!F2306,"")</f>
        <v/>
      </c>
      <c r="G2306" s="41" t="str">
        <f>IF(Data!$B2306:G$5005&lt;&gt;"",Data!G2306,"")</f>
        <v/>
      </c>
      <c r="H2306" s="41" t="str">
        <f>IF(Data!$B2306:H$5005&lt;&gt;"",Data!H2306,"")</f>
        <v/>
      </c>
      <c r="I2306" s="41" t="str">
        <f>IF(Data!$B2306:I$5005&lt;&gt;"",Data!I2306,"")</f>
        <v/>
      </c>
    </row>
    <row r="2307" spans="1:9">
      <c r="A2307" s="40">
        <v>2301</v>
      </c>
      <c r="B2307" s="41" t="str">
        <f>IF(Data!B2307:$B$5005&lt;&gt;"",Data!B2307,"")</f>
        <v/>
      </c>
      <c r="C2307" s="41" t="str">
        <f>IF(Data!$B2307:C$5005&lt;&gt;"",Data!C2307,"")</f>
        <v/>
      </c>
      <c r="D2307" s="41" t="str">
        <f>IF(Data!$B2307:D$5005&lt;&gt;"",Data!D2307,"")</f>
        <v/>
      </c>
      <c r="E2307" s="41" t="str">
        <f>IF(Data!$B2307:E$5005&lt;&gt;"",Data!E2307,"")</f>
        <v/>
      </c>
      <c r="F2307" s="41" t="str">
        <f>IF(Data!$B2307:F$5005&lt;&gt;"",Data!F2307,"")</f>
        <v/>
      </c>
      <c r="G2307" s="41" t="str">
        <f>IF(Data!$B2307:G$5005&lt;&gt;"",Data!G2307,"")</f>
        <v/>
      </c>
      <c r="H2307" s="41" t="str">
        <f>IF(Data!$B2307:H$5005&lt;&gt;"",Data!H2307,"")</f>
        <v/>
      </c>
      <c r="I2307" s="41" t="str">
        <f>IF(Data!$B2307:I$5005&lt;&gt;"",Data!I2307,"")</f>
        <v/>
      </c>
    </row>
    <row r="2308" spans="1:9">
      <c r="A2308" s="40">
        <v>2302</v>
      </c>
      <c r="B2308" s="41" t="str">
        <f>IF(Data!B2308:$B$5005&lt;&gt;"",Data!B2308,"")</f>
        <v/>
      </c>
      <c r="C2308" s="41" t="str">
        <f>IF(Data!$B2308:C$5005&lt;&gt;"",Data!C2308,"")</f>
        <v/>
      </c>
      <c r="D2308" s="41" t="str">
        <f>IF(Data!$B2308:D$5005&lt;&gt;"",Data!D2308,"")</f>
        <v/>
      </c>
      <c r="E2308" s="41" t="str">
        <f>IF(Data!$B2308:E$5005&lt;&gt;"",Data!E2308,"")</f>
        <v/>
      </c>
      <c r="F2308" s="41" t="str">
        <f>IF(Data!$B2308:F$5005&lt;&gt;"",Data!F2308,"")</f>
        <v/>
      </c>
      <c r="G2308" s="41" t="str">
        <f>IF(Data!$B2308:G$5005&lt;&gt;"",Data!G2308,"")</f>
        <v/>
      </c>
      <c r="H2308" s="41" t="str">
        <f>IF(Data!$B2308:H$5005&lt;&gt;"",Data!H2308,"")</f>
        <v/>
      </c>
      <c r="I2308" s="41" t="str">
        <f>IF(Data!$B2308:I$5005&lt;&gt;"",Data!I2308,"")</f>
        <v/>
      </c>
    </row>
    <row r="2309" spans="1:9">
      <c r="A2309" s="40">
        <v>2303</v>
      </c>
      <c r="B2309" s="41" t="str">
        <f>IF(Data!B2309:$B$5005&lt;&gt;"",Data!B2309,"")</f>
        <v/>
      </c>
      <c r="C2309" s="41" t="str">
        <f>IF(Data!$B2309:C$5005&lt;&gt;"",Data!C2309,"")</f>
        <v/>
      </c>
      <c r="D2309" s="41" t="str">
        <f>IF(Data!$B2309:D$5005&lt;&gt;"",Data!D2309,"")</f>
        <v/>
      </c>
      <c r="E2309" s="41" t="str">
        <f>IF(Data!$B2309:E$5005&lt;&gt;"",Data!E2309,"")</f>
        <v/>
      </c>
      <c r="F2309" s="41" t="str">
        <f>IF(Data!$B2309:F$5005&lt;&gt;"",Data!F2309,"")</f>
        <v/>
      </c>
      <c r="G2309" s="41" t="str">
        <f>IF(Data!$B2309:G$5005&lt;&gt;"",Data!G2309,"")</f>
        <v/>
      </c>
      <c r="H2309" s="41" t="str">
        <f>IF(Data!$B2309:H$5005&lt;&gt;"",Data!H2309,"")</f>
        <v/>
      </c>
      <c r="I2309" s="41" t="str">
        <f>IF(Data!$B2309:I$5005&lt;&gt;"",Data!I2309,"")</f>
        <v/>
      </c>
    </row>
    <row r="2310" spans="1:9">
      <c r="A2310" s="40">
        <v>2304</v>
      </c>
      <c r="B2310" s="41" t="str">
        <f>IF(Data!B2310:$B$5005&lt;&gt;"",Data!B2310,"")</f>
        <v/>
      </c>
      <c r="C2310" s="41" t="str">
        <f>IF(Data!$B2310:C$5005&lt;&gt;"",Data!C2310,"")</f>
        <v/>
      </c>
      <c r="D2310" s="41" t="str">
        <f>IF(Data!$B2310:D$5005&lt;&gt;"",Data!D2310,"")</f>
        <v/>
      </c>
      <c r="E2310" s="41" t="str">
        <f>IF(Data!$B2310:E$5005&lt;&gt;"",Data!E2310,"")</f>
        <v/>
      </c>
      <c r="F2310" s="41" t="str">
        <f>IF(Data!$B2310:F$5005&lt;&gt;"",Data!F2310,"")</f>
        <v/>
      </c>
      <c r="G2310" s="41" t="str">
        <f>IF(Data!$B2310:G$5005&lt;&gt;"",Data!G2310,"")</f>
        <v/>
      </c>
      <c r="H2310" s="41" t="str">
        <f>IF(Data!$B2310:H$5005&lt;&gt;"",Data!H2310,"")</f>
        <v/>
      </c>
      <c r="I2310" s="41" t="str">
        <f>IF(Data!$B2310:I$5005&lt;&gt;"",Data!I2310,"")</f>
        <v/>
      </c>
    </row>
    <row r="2311" spans="1:9">
      <c r="A2311" s="40">
        <v>2305</v>
      </c>
      <c r="B2311" s="41" t="str">
        <f>IF(Data!B2311:$B$5005&lt;&gt;"",Data!B2311,"")</f>
        <v/>
      </c>
      <c r="C2311" s="41" t="str">
        <f>IF(Data!$B2311:C$5005&lt;&gt;"",Data!C2311,"")</f>
        <v/>
      </c>
      <c r="D2311" s="41" t="str">
        <f>IF(Data!$B2311:D$5005&lt;&gt;"",Data!D2311,"")</f>
        <v/>
      </c>
      <c r="E2311" s="41" t="str">
        <f>IF(Data!$B2311:E$5005&lt;&gt;"",Data!E2311,"")</f>
        <v/>
      </c>
      <c r="F2311" s="41" t="str">
        <f>IF(Data!$B2311:F$5005&lt;&gt;"",Data!F2311,"")</f>
        <v/>
      </c>
      <c r="G2311" s="41" t="str">
        <f>IF(Data!$B2311:G$5005&lt;&gt;"",Data!G2311,"")</f>
        <v/>
      </c>
      <c r="H2311" s="41" t="str">
        <f>IF(Data!$B2311:H$5005&lt;&gt;"",Data!H2311,"")</f>
        <v/>
      </c>
      <c r="I2311" s="41" t="str">
        <f>IF(Data!$B2311:I$5005&lt;&gt;"",Data!I2311,"")</f>
        <v/>
      </c>
    </row>
    <row r="2312" spans="1:9">
      <c r="A2312" s="40">
        <v>2306</v>
      </c>
      <c r="B2312" s="41" t="str">
        <f>IF(Data!B2312:$B$5005&lt;&gt;"",Data!B2312,"")</f>
        <v/>
      </c>
      <c r="C2312" s="41" t="str">
        <f>IF(Data!$B2312:C$5005&lt;&gt;"",Data!C2312,"")</f>
        <v/>
      </c>
      <c r="D2312" s="41" t="str">
        <f>IF(Data!$B2312:D$5005&lt;&gt;"",Data!D2312,"")</f>
        <v/>
      </c>
      <c r="E2312" s="41" t="str">
        <f>IF(Data!$B2312:E$5005&lt;&gt;"",Data!E2312,"")</f>
        <v/>
      </c>
      <c r="F2312" s="41" t="str">
        <f>IF(Data!$B2312:F$5005&lt;&gt;"",Data!F2312,"")</f>
        <v/>
      </c>
      <c r="G2312" s="41" t="str">
        <f>IF(Data!$B2312:G$5005&lt;&gt;"",Data!G2312,"")</f>
        <v/>
      </c>
      <c r="H2312" s="41" t="str">
        <f>IF(Data!$B2312:H$5005&lt;&gt;"",Data!H2312,"")</f>
        <v/>
      </c>
      <c r="I2312" s="41" t="str">
        <f>IF(Data!$B2312:I$5005&lt;&gt;"",Data!I2312,"")</f>
        <v/>
      </c>
    </row>
    <row r="2313" spans="1:9">
      <c r="A2313" s="40">
        <v>2307</v>
      </c>
      <c r="B2313" s="41" t="str">
        <f>IF(Data!B2313:$B$5005&lt;&gt;"",Data!B2313,"")</f>
        <v/>
      </c>
      <c r="C2313" s="41" t="str">
        <f>IF(Data!$B2313:C$5005&lt;&gt;"",Data!C2313,"")</f>
        <v/>
      </c>
      <c r="D2313" s="41" t="str">
        <f>IF(Data!$B2313:D$5005&lt;&gt;"",Data!D2313,"")</f>
        <v/>
      </c>
      <c r="E2313" s="41" t="str">
        <f>IF(Data!$B2313:E$5005&lt;&gt;"",Data!E2313,"")</f>
        <v/>
      </c>
      <c r="F2313" s="41" t="str">
        <f>IF(Data!$B2313:F$5005&lt;&gt;"",Data!F2313,"")</f>
        <v/>
      </c>
      <c r="G2313" s="41" t="str">
        <f>IF(Data!$B2313:G$5005&lt;&gt;"",Data!G2313,"")</f>
        <v/>
      </c>
      <c r="H2313" s="41" t="str">
        <f>IF(Data!$B2313:H$5005&lt;&gt;"",Data!H2313,"")</f>
        <v/>
      </c>
      <c r="I2313" s="41" t="str">
        <f>IF(Data!$B2313:I$5005&lt;&gt;"",Data!I2313,"")</f>
        <v/>
      </c>
    </row>
    <row r="2314" spans="1:9">
      <c r="A2314" s="40">
        <v>2308</v>
      </c>
      <c r="B2314" s="41" t="str">
        <f>IF(Data!B2314:$B$5005&lt;&gt;"",Data!B2314,"")</f>
        <v/>
      </c>
      <c r="C2314" s="41" t="str">
        <f>IF(Data!$B2314:C$5005&lt;&gt;"",Data!C2314,"")</f>
        <v/>
      </c>
      <c r="D2314" s="41" t="str">
        <f>IF(Data!$B2314:D$5005&lt;&gt;"",Data!D2314,"")</f>
        <v/>
      </c>
      <c r="E2314" s="41" t="str">
        <f>IF(Data!$B2314:E$5005&lt;&gt;"",Data!E2314,"")</f>
        <v/>
      </c>
      <c r="F2314" s="41" t="str">
        <f>IF(Data!$B2314:F$5005&lt;&gt;"",Data!F2314,"")</f>
        <v/>
      </c>
      <c r="G2314" s="41" t="str">
        <f>IF(Data!$B2314:G$5005&lt;&gt;"",Data!G2314,"")</f>
        <v/>
      </c>
      <c r="H2314" s="41" t="str">
        <f>IF(Data!$B2314:H$5005&lt;&gt;"",Data!H2314,"")</f>
        <v/>
      </c>
      <c r="I2314" s="41" t="str">
        <f>IF(Data!$B2314:I$5005&lt;&gt;"",Data!I2314,"")</f>
        <v/>
      </c>
    </row>
    <row r="2315" spans="1:9">
      <c r="A2315" s="40">
        <v>2309</v>
      </c>
      <c r="B2315" s="41" t="str">
        <f>IF(Data!B2315:$B$5005&lt;&gt;"",Data!B2315,"")</f>
        <v/>
      </c>
      <c r="C2315" s="41" t="str">
        <f>IF(Data!$B2315:C$5005&lt;&gt;"",Data!C2315,"")</f>
        <v/>
      </c>
      <c r="D2315" s="41" t="str">
        <f>IF(Data!$B2315:D$5005&lt;&gt;"",Data!D2315,"")</f>
        <v/>
      </c>
      <c r="E2315" s="41" t="str">
        <f>IF(Data!$B2315:E$5005&lt;&gt;"",Data!E2315,"")</f>
        <v/>
      </c>
      <c r="F2315" s="41" t="str">
        <f>IF(Data!$B2315:F$5005&lt;&gt;"",Data!F2315,"")</f>
        <v/>
      </c>
      <c r="G2315" s="41" t="str">
        <f>IF(Data!$B2315:G$5005&lt;&gt;"",Data!G2315,"")</f>
        <v/>
      </c>
      <c r="H2315" s="41" t="str">
        <f>IF(Data!$B2315:H$5005&lt;&gt;"",Data!H2315,"")</f>
        <v/>
      </c>
      <c r="I2315" s="41" t="str">
        <f>IF(Data!$B2315:I$5005&lt;&gt;"",Data!I2315,"")</f>
        <v/>
      </c>
    </row>
    <row r="2316" spans="1:9">
      <c r="A2316" s="40">
        <v>2310</v>
      </c>
      <c r="B2316" s="41" t="str">
        <f>IF(Data!B2316:$B$5005&lt;&gt;"",Data!B2316,"")</f>
        <v/>
      </c>
      <c r="C2316" s="41" t="str">
        <f>IF(Data!$B2316:C$5005&lt;&gt;"",Data!C2316,"")</f>
        <v/>
      </c>
      <c r="D2316" s="41" t="str">
        <f>IF(Data!$B2316:D$5005&lt;&gt;"",Data!D2316,"")</f>
        <v/>
      </c>
      <c r="E2316" s="41" t="str">
        <f>IF(Data!$B2316:E$5005&lt;&gt;"",Data!E2316,"")</f>
        <v/>
      </c>
      <c r="F2316" s="41" t="str">
        <f>IF(Data!$B2316:F$5005&lt;&gt;"",Data!F2316,"")</f>
        <v/>
      </c>
      <c r="G2316" s="41" t="str">
        <f>IF(Data!$B2316:G$5005&lt;&gt;"",Data!G2316,"")</f>
        <v/>
      </c>
      <c r="H2316" s="41" t="str">
        <f>IF(Data!$B2316:H$5005&lt;&gt;"",Data!H2316,"")</f>
        <v/>
      </c>
      <c r="I2316" s="41" t="str">
        <f>IF(Data!$B2316:I$5005&lt;&gt;"",Data!I2316,"")</f>
        <v/>
      </c>
    </row>
    <row r="2317" spans="1:9">
      <c r="A2317" s="40">
        <v>2311</v>
      </c>
      <c r="B2317" s="41" t="str">
        <f>IF(Data!B2317:$B$5005&lt;&gt;"",Data!B2317,"")</f>
        <v/>
      </c>
      <c r="C2317" s="41" t="str">
        <f>IF(Data!$B2317:C$5005&lt;&gt;"",Data!C2317,"")</f>
        <v/>
      </c>
      <c r="D2317" s="41" t="str">
        <f>IF(Data!$B2317:D$5005&lt;&gt;"",Data!D2317,"")</f>
        <v/>
      </c>
      <c r="E2317" s="41" t="str">
        <f>IF(Data!$B2317:E$5005&lt;&gt;"",Data!E2317,"")</f>
        <v/>
      </c>
      <c r="F2317" s="41" t="str">
        <f>IF(Data!$B2317:F$5005&lt;&gt;"",Data!F2317,"")</f>
        <v/>
      </c>
      <c r="G2317" s="41" t="str">
        <f>IF(Data!$B2317:G$5005&lt;&gt;"",Data!G2317,"")</f>
        <v/>
      </c>
      <c r="H2317" s="41" t="str">
        <f>IF(Data!$B2317:H$5005&lt;&gt;"",Data!H2317,"")</f>
        <v/>
      </c>
      <c r="I2317" s="41" t="str">
        <f>IF(Data!$B2317:I$5005&lt;&gt;"",Data!I2317,"")</f>
        <v/>
      </c>
    </row>
    <row r="2318" spans="1:9">
      <c r="A2318" s="40">
        <v>2312</v>
      </c>
      <c r="B2318" s="41" t="str">
        <f>IF(Data!B2318:$B$5005&lt;&gt;"",Data!B2318,"")</f>
        <v/>
      </c>
      <c r="C2318" s="41" t="str">
        <f>IF(Data!$B2318:C$5005&lt;&gt;"",Data!C2318,"")</f>
        <v/>
      </c>
      <c r="D2318" s="41" t="str">
        <f>IF(Data!$B2318:D$5005&lt;&gt;"",Data!D2318,"")</f>
        <v/>
      </c>
      <c r="E2318" s="41" t="str">
        <f>IF(Data!$B2318:E$5005&lt;&gt;"",Data!E2318,"")</f>
        <v/>
      </c>
      <c r="F2318" s="41" t="str">
        <f>IF(Data!$B2318:F$5005&lt;&gt;"",Data!F2318,"")</f>
        <v/>
      </c>
      <c r="G2318" s="41" t="str">
        <f>IF(Data!$B2318:G$5005&lt;&gt;"",Data!G2318,"")</f>
        <v/>
      </c>
      <c r="H2318" s="41" t="str">
        <f>IF(Data!$B2318:H$5005&lt;&gt;"",Data!H2318,"")</f>
        <v/>
      </c>
      <c r="I2318" s="41" t="str">
        <f>IF(Data!$B2318:I$5005&lt;&gt;"",Data!I2318,"")</f>
        <v/>
      </c>
    </row>
    <row r="2319" spans="1:9">
      <c r="A2319" s="40">
        <v>2313</v>
      </c>
      <c r="B2319" s="41" t="str">
        <f>IF(Data!B2319:$B$5005&lt;&gt;"",Data!B2319,"")</f>
        <v/>
      </c>
      <c r="C2319" s="41" t="str">
        <f>IF(Data!$B2319:C$5005&lt;&gt;"",Data!C2319,"")</f>
        <v/>
      </c>
      <c r="D2319" s="41" t="str">
        <f>IF(Data!$B2319:D$5005&lt;&gt;"",Data!D2319,"")</f>
        <v/>
      </c>
      <c r="E2319" s="41" t="str">
        <f>IF(Data!$B2319:E$5005&lt;&gt;"",Data!E2319,"")</f>
        <v/>
      </c>
      <c r="F2319" s="41" t="str">
        <f>IF(Data!$B2319:F$5005&lt;&gt;"",Data!F2319,"")</f>
        <v/>
      </c>
      <c r="G2319" s="41" t="str">
        <f>IF(Data!$B2319:G$5005&lt;&gt;"",Data!G2319,"")</f>
        <v/>
      </c>
      <c r="H2319" s="41" t="str">
        <f>IF(Data!$B2319:H$5005&lt;&gt;"",Data!H2319,"")</f>
        <v/>
      </c>
      <c r="I2319" s="41" t="str">
        <f>IF(Data!$B2319:I$5005&lt;&gt;"",Data!I2319,"")</f>
        <v/>
      </c>
    </row>
    <row r="2320" spans="1:9">
      <c r="A2320" s="40">
        <v>2314</v>
      </c>
      <c r="B2320" s="41" t="str">
        <f>IF(Data!B2320:$B$5005&lt;&gt;"",Data!B2320,"")</f>
        <v/>
      </c>
      <c r="C2320" s="41" t="str">
        <f>IF(Data!$B2320:C$5005&lt;&gt;"",Data!C2320,"")</f>
        <v/>
      </c>
      <c r="D2320" s="41" t="str">
        <f>IF(Data!$B2320:D$5005&lt;&gt;"",Data!D2320,"")</f>
        <v/>
      </c>
      <c r="E2320" s="41" t="str">
        <f>IF(Data!$B2320:E$5005&lt;&gt;"",Data!E2320,"")</f>
        <v/>
      </c>
      <c r="F2320" s="41" t="str">
        <f>IF(Data!$B2320:F$5005&lt;&gt;"",Data!F2320,"")</f>
        <v/>
      </c>
      <c r="G2320" s="41" t="str">
        <f>IF(Data!$B2320:G$5005&lt;&gt;"",Data!G2320,"")</f>
        <v/>
      </c>
      <c r="H2320" s="41" t="str">
        <f>IF(Data!$B2320:H$5005&lt;&gt;"",Data!H2320,"")</f>
        <v/>
      </c>
      <c r="I2320" s="41" t="str">
        <f>IF(Data!$B2320:I$5005&lt;&gt;"",Data!I2320,"")</f>
        <v/>
      </c>
    </row>
    <row r="2321" spans="1:9">
      <c r="A2321" s="40">
        <v>2315</v>
      </c>
      <c r="B2321" s="41" t="str">
        <f>IF(Data!B2321:$B$5005&lt;&gt;"",Data!B2321,"")</f>
        <v/>
      </c>
      <c r="C2321" s="41" t="str">
        <f>IF(Data!$B2321:C$5005&lt;&gt;"",Data!C2321,"")</f>
        <v/>
      </c>
      <c r="D2321" s="41" t="str">
        <f>IF(Data!$B2321:D$5005&lt;&gt;"",Data!D2321,"")</f>
        <v/>
      </c>
      <c r="E2321" s="41" t="str">
        <f>IF(Data!$B2321:E$5005&lt;&gt;"",Data!E2321,"")</f>
        <v/>
      </c>
      <c r="F2321" s="41" t="str">
        <f>IF(Data!$B2321:F$5005&lt;&gt;"",Data!F2321,"")</f>
        <v/>
      </c>
      <c r="G2321" s="41" t="str">
        <f>IF(Data!$B2321:G$5005&lt;&gt;"",Data!G2321,"")</f>
        <v/>
      </c>
      <c r="H2321" s="41" t="str">
        <f>IF(Data!$B2321:H$5005&lt;&gt;"",Data!H2321,"")</f>
        <v/>
      </c>
      <c r="I2321" s="41" t="str">
        <f>IF(Data!$B2321:I$5005&lt;&gt;"",Data!I2321,"")</f>
        <v/>
      </c>
    </row>
    <row r="2322" spans="1:9">
      <c r="A2322" s="40">
        <v>2316</v>
      </c>
      <c r="B2322" s="41" t="str">
        <f>IF(Data!B2322:$B$5005&lt;&gt;"",Data!B2322,"")</f>
        <v/>
      </c>
      <c r="C2322" s="41" t="str">
        <f>IF(Data!$B2322:C$5005&lt;&gt;"",Data!C2322,"")</f>
        <v/>
      </c>
      <c r="D2322" s="41" t="str">
        <f>IF(Data!$B2322:D$5005&lt;&gt;"",Data!D2322,"")</f>
        <v/>
      </c>
      <c r="E2322" s="41" t="str">
        <f>IF(Data!$B2322:E$5005&lt;&gt;"",Data!E2322,"")</f>
        <v/>
      </c>
      <c r="F2322" s="41" t="str">
        <f>IF(Data!$B2322:F$5005&lt;&gt;"",Data!F2322,"")</f>
        <v/>
      </c>
      <c r="G2322" s="41" t="str">
        <f>IF(Data!$B2322:G$5005&lt;&gt;"",Data!G2322,"")</f>
        <v/>
      </c>
      <c r="H2322" s="41" t="str">
        <f>IF(Data!$B2322:H$5005&lt;&gt;"",Data!H2322,"")</f>
        <v/>
      </c>
      <c r="I2322" s="41" t="str">
        <f>IF(Data!$B2322:I$5005&lt;&gt;"",Data!I2322,"")</f>
        <v/>
      </c>
    </row>
    <row r="2323" spans="1:9">
      <c r="A2323" s="40">
        <v>2317</v>
      </c>
      <c r="B2323" s="41" t="str">
        <f>IF(Data!B2323:$B$5005&lt;&gt;"",Data!B2323,"")</f>
        <v/>
      </c>
      <c r="C2323" s="41" t="str">
        <f>IF(Data!$B2323:C$5005&lt;&gt;"",Data!C2323,"")</f>
        <v/>
      </c>
      <c r="D2323" s="41" t="str">
        <f>IF(Data!$B2323:D$5005&lt;&gt;"",Data!D2323,"")</f>
        <v/>
      </c>
      <c r="E2323" s="41" t="str">
        <f>IF(Data!$B2323:E$5005&lt;&gt;"",Data!E2323,"")</f>
        <v/>
      </c>
      <c r="F2323" s="41" t="str">
        <f>IF(Data!$B2323:F$5005&lt;&gt;"",Data!F2323,"")</f>
        <v/>
      </c>
      <c r="G2323" s="41" t="str">
        <f>IF(Data!$B2323:G$5005&lt;&gt;"",Data!G2323,"")</f>
        <v/>
      </c>
      <c r="H2323" s="41" t="str">
        <f>IF(Data!$B2323:H$5005&lt;&gt;"",Data!H2323,"")</f>
        <v/>
      </c>
      <c r="I2323" s="41" t="str">
        <f>IF(Data!$B2323:I$5005&lt;&gt;"",Data!I2323,"")</f>
        <v/>
      </c>
    </row>
    <row r="2324" spans="1:9">
      <c r="A2324" s="40">
        <v>2318</v>
      </c>
      <c r="B2324" s="41" t="str">
        <f>IF(Data!B2324:$B$5005&lt;&gt;"",Data!B2324,"")</f>
        <v/>
      </c>
      <c r="C2324" s="41" t="str">
        <f>IF(Data!$B2324:C$5005&lt;&gt;"",Data!C2324,"")</f>
        <v/>
      </c>
      <c r="D2324" s="41" t="str">
        <f>IF(Data!$B2324:D$5005&lt;&gt;"",Data!D2324,"")</f>
        <v/>
      </c>
      <c r="E2324" s="41" t="str">
        <f>IF(Data!$B2324:E$5005&lt;&gt;"",Data!E2324,"")</f>
        <v/>
      </c>
      <c r="F2324" s="41" t="str">
        <f>IF(Data!$B2324:F$5005&lt;&gt;"",Data!F2324,"")</f>
        <v/>
      </c>
      <c r="G2324" s="41" t="str">
        <f>IF(Data!$B2324:G$5005&lt;&gt;"",Data!G2324,"")</f>
        <v/>
      </c>
      <c r="H2324" s="41" t="str">
        <f>IF(Data!$B2324:H$5005&lt;&gt;"",Data!H2324,"")</f>
        <v/>
      </c>
      <c r="I2324" s="41" t="str">
        <f>IF(Data!$B2324:I$5005&lt;&gt;"",Data!I2324,"")</f>
        <v/>
      </c>
    </row>
    <row r="2325" spans="1:9">
      <c r="A2325" s="40">
        <v>2319</v>
      </c>
      <c r="B2325" s="41" t="str">
        <f>IF(Data!B2325:$B$5005&lt;&gt;"",Data!B2325,"")</f>
        <v/>
      </c>
      <c r="C2325" s="41" t="str">
        <f>IF(Data!$B2325:C$5005&lt;&gt;"",Data!C2325,"")</f>
        <v/>
      </c>
      <c r="D2325" s="41" t="str">
        <f>IF(Data!$B2325:D$5005&lt;&gt;"",Data!D2325,"")</f>
        <v/>
      </c>
      <c r="E2325" s="41" t="str">
        <f>IF(Data!$B2325:E$5005&lt;&gt;"",Data!E2325,"")</f>
        <v/>
      </c>
      <c r="F2325" s="41" t="str">
        <f>IF(Data!$B2325:F$5005&lt;&gt;"",Data!F2325,"")</f>
        <v/>
      </c>
      <c r="G2325" s="41" t="str">
        <f>IF(Data!$B2325:G$5005&lt;&gt;"",Data!G2325,"")</f>
        <v/>
      </c>
      <c r="H2325" s="41" t="str">
        <f>IF(Data!$B2325:H$5005&lt;&gt;"",Data!H2325,"")</f>
        <v/>
      </c>
      <c r="I2325" s="41" t="str">
        <f>IF(Data!$B2325:I$5005&lt;&gt;"",Data!I2325,"")</f>
        <v/>
      </c>
    </row>
    <row r="2326" spans="1:9">
      <c r="A2326" s="40">
        <v>2320</v>
      </c>
      <c r="B2326" s="41" t="str">
        <f>IF(Data!B2326:$B$5005&lt;&gt;"",Data!B2326,"")</f>
        <v/>
      </c>
      <c r="C2326" s="41" t="str">
        <f>IF(Data!$B2326:C$5005&lt;&gt;"",Data!C2326,"")</f>
        <v/>
      </c>
      <c r="D2326" s="41" t="str">
        <f>IF(Data!$B2326:D$5005&lt;&gt;"",Data!D2326,"")</f>
        <v/>
      </c>
      <c r="E2326" s="41" t="str">
        <f>IF(Data!$B2326:E$5005&lt;&gt;"",Data!E2326,"")</f>
        <v/>
      </c>
      <c r="F2326" s="41" t="str">
        <f>IF(Data!$B2326:F$5005&lt;&gt;"",Data!F2326,"")</f>
        <v/>
      </c>
      <c r="G2326" s="41" t="str">
        <f>IF(Data!$B2326:G$5005&lt;&gt;"",Data!G2326,"")</f>
        <v/>
      </c>
      <c r="H2326" s="41" t="str">
        <f>IF(Data!$B2326:H$5005&lt;&gt;"",Data!H2326,"")</f>
        <v/>
      </c>
      <c r="I2326" s="41" t="str">
        <f>IF(Data!$B2326:I$5005&lt;&gt;"",Data!I2326,"")</f>
        <v/>
      </c>
    </row>
    <row r="2327" spans="1:9">
      <c r="A2327" s="40">
        <v>2321</v>
      </c>
      <c r="B2327" s="41" t="str">
        <f>IF(Data!B2327:$B$5005&lt;&gt;"",Data!B2327,"")</f>
        <v/>
      </c>
      <c r="C2327" s="41" t="str">
        <f>IF(Data!$B2327:C$5005&lt;&gt;"",Data!C2327,"")</f>
        <v/>
      </c>
      <c r="D2327" s="41" t="str">
        <f>IF(Data!$B2327:D$5005&lt;&gt;"",Data!D2327,"")</f>
        <v/>
      </c>
      <c r="E2327" s="41" t="str">
        <f>IF(Data!$B2327:E$5005&lt;&gt;"",Data!E2327,"")</f>
        <v/>
      </c>
      <c r="F2327" s="41" t="str">
        <f>IF(Data!$B2327:F$5005&lt;&gt;"",Data!F2327,"")</f>
        <v/>
      </c>
      <c r="G2327" s="41" t="str">
        <f>IF(Data!$B2327:G$5005&lt;&gt;"",Data!G2327,"")</f>
        <v/>
      </c>
      <c r="H2327" s="41" t="str">
        <f>IF(Data!$B2327:H$5005&lt;&gt;"",Data!H2327,"")</f>
        <v/>
      </c>
      <c r="I2327" s="41" t="str">
        <f>IF(Data!$B2327:I$5005&lt;&gt;"",Data!I2327,"")</f>
        <v/>
      </c>
    </row>
    <row r="2328" spans="1:9">
      <c r="A2328" s="40">
        <v>2322</v>
      </c>
      <c r="B2328" s="41" t="str">
        <f>IF(Data!B2328:$B$5005&lt;&gt;"",Data!B2328,"")</f>
        <v/>
      </c>
      <c r="C2328" s="41" t="str">
        <f>IF(Data!$B2328:C$5005&lt;&gt;"",Data!C2328,"")</f>
        <v/>
      </c>
      <c r="D2328" s="41" t="str">
        <f>IF(Data!$B2328:D$5005&lt;&gt;"",Data!D2328,"")</f>
        <v/>
      </c>
      <c r="E2328" s="41" t="str">
        <f>IF(Data!$B2328:E$5005&lt;&gt;"",Data!E2328,"")</f>
        <v/>
      </c>
      <c r="F2328" s="41" t="str">
        <f>IF(Data!$B2328:F$5005&lt;&gt;"",Data!F2328,"")</f>
        <v/>
      </c>
      <c r="G2328" s="41" t="str">
        <f>IF(Data!$B2328:G$5005&lt;&gt;"",Data!G2328,"")</f>
        <v/>
      </c>
      <c r="H2328" s="41" t="str">
        <f>IF(Data!$B2328:H$5005&lt;&gt;"",Data!H2328,"")</f>
        <v/>
      </c>
      <c r="I2328" s="41" t="str">
        <f>IF(Data!$B2328:I$5005&lt;&gt;"",Data!I2328,"")</f>
        <v/>
      </c>
    </row>
    <row r="2329" spans="1:9">
      <c r="A2329" s="40">
        <v>2323</v>
      </c>
      <c r="B2329" s="41" t="str">
        <f>IF(Data!B2329:$B$5005&lt;&gt;"",Data!B2329,"")</f>
        <v/>
      </c>
      <c r="C2329" s="41" t="str">
        <f>IF(Data!$B2329:C$5005&lt;&gt;"",Data!C2329,"")</f>
        <v/>
      </c>
      <c r="D2329" s="41" t="str">
        <f>IF(Data!$B2329:D$5005&lt;&gt;"",Data!D2329,"")</f>
        <v/>
      </c>
      <c r="E2329" s="41" t="str">
        <f>IF(Data!$B2329:E$5005&lt;&gt;"",Data!E2329,"")</f>
        <v/>
      </c>
      <c r="F2329" s="41" t="str">
        <f>IF(Data!$B2329:F$5005&lt;&gt;"",Data!F2329,"")</f>
        <v/>
      </c>
      <c r="G2329" s="41" t="str">
        <f>IF(Data!$B2329:G$5005&lt;&gt;"",Data!G2329,"")</f>
        <v/>
      </c>
      <c r="H2329" s="41" t="str">
        <f>IF(Data!$B2329:H$5005&lt;&gt;"",Data!H2329,"")</f>
        <v/>
      </c>
      <c r="I2329" s="41" t="str">
        <f>IF(Data!$B2329:I$5005&lt;&gt;"",Data!I2329,"")</f>
        <v/>
      </c>
    </row>
    <row r="2330" spans="1:9">
      <c r="A2330" s="40">
        <v>2324</v>
      </c>
      <c r="B2330" s="41" t="str">
        <f>IF(Data!B2330:$B$5005&lt;&gt;"",Data!B2330,"")</f>
        <v/>
      </c>
      <c r="C2330" s="41" t="str">
        <f>IF(Data!$B2330:C$5005&lt;&gt;"",Data!C2330,"")</f>
        <v/>
      </c>
      <c r="D2330" s="41" t="str">
        <f>IF(Data!$B2330:D$5005&lt;&gt;"",Data!D2330,"")</f>
        <v/>
      </c>
      <c r="E2330" s="41" t="str">
        <f>IF(Data!$B2330:E$5005&lt;&gt;"",Data!E2330,"")</f>
        <v/>
      </c>
      <c r="F2330" s="41" t="str">
        <f>IF(Data!$B2330:F$5005&lt;&gt;"",Data!F2330,"")</f>
        <v/>
      </c>
      <c r="G2330" s="41" t="str">
        <f>IF(Data!$B2330:G$5005&lt;&gt;"",Data!G2330,"")</f>
        <v/>
      </c>
      <c r="H2330" s="41" t="str">
        <f>IF(Data!$B2330:H$5005&lt;&gt;"",Data!H2330,"")</f>
        <v/>
      </c>
      <c r="I2330" s="41" t="str">
        <f>IF(Data!$B2330:I$5005&lt;&gt;"",Data!I2330,"")</f>
        <v/>
      </c>
    </row>
    <row r="2331" spans="1:9">
      <c r="A2331" s="40">
        <v>2325</v>
      </c>
      <c r="B2331" s="41" t="str">
        <f>IF(Data!B2331:$B$5005&lt;&gt;"",Data!B2331,"")</f>
        <v/>
      </c>
      <c r="C2331" s="41" t="str">
        <f>IF(Data!$B2331:C$5005&lt;&gt;"",Data!C2331,"")</f>
        <v/>
      </c>
      <c r="D2331" s="41" t="str">
        <f>IF(Data!$B2331:D$5005&lt;&gt;"",Data!D2331,"")</f>
        <v/>
      </c>
      <c r="E2331" s="41" t="str">
        <f>IF(Data!$B2331:E$5005&lt;&gt;"",Data!E2331,"")</f>
        <v/>
      </c>
      <c r="F2331" s="41" t="str">
        <f>IF(Data!$B2331:F$5005&lt;&gt;"",Data!F2331,"")</f>
        <v/>
      </c>
      <c r="G2331" s="41" t="str">
        <f>IF(Data!$B2331:G$5005&lt;&gt;"",Data!G2331,"")</f>
        <v/>
      </c>
      <c r="H2331" s="41" t="str">
        <f>IF(Data!$B2331:H$5005&lt;&gt;"",Data!H2331,"")</f>
        <v/>
      </c>
      <c r="I2331" s="41" t="str">
        <f>IF(Data!$B2331:I$5005&lt;&gt;"",Data!I2331,"")</f>
        <v/>
      </c>
    </row>
    <row r="2332" spans="1:9">
      <c r="A2332" s="40">
        <v>2326</v>
      </c>
      <c r="B2332" s="41" t="str">
        <f>IF(Data!B2332:$B$5005&lt;&gt;"",Data!B2332,"")</f>
        <v/>
      </c>
      <c r="C2332" s="41" t="str">
        <f>IF(Data!$B2332:C$5005&lt;&gt;"",Data!C2332,"")</f>
        <v/>
      </c>
      <c r="D2332" s="41" t="str">
        <f>IF(Data!$B2332:D$5005&lt;&gt;"",Data!D2332,"")</f>
        <v/>
      </c>
      <c r="E2332" s="41" t="str">
        <f>IF(Data!$B2332:E$5005&lt;&gt;"",Data!E2332,"")</f>
        <v/>
      </c>
      <c r="F2332" s="41" t="str">
        <f>IF(Data!$B2332:F$5005&lt;&gt;"",Data!F2332,"")</f>
        <v/>
      </c>
      <c r="G2332" s="41" t="str">
        <f>IF(Data!$B2332:G$5005&lt;&gt;"",Data!G2332,"")</f>
        <v/>
      </c>
      <c r="H2332" s="41" t="str">
        <f>IF(Data!$B2332:H$5005&lt;&gt;"",Data!H2332,"")</f>
        <v/>
      </c>
      <c r="I2332" s="41" t="str">
        <f>IF(Data!$B2332:I$5005&lt;&gt;"",Data!I2332,"")</f>
        <v/>
      </c>
    </row>
    <row r="2333" spans="1:9">
      <c r="A2333" s="40">
        <v>2327</v>
      </c>
      <c r="B2333" s="41" t="str">
        <f>IF(Data!B2333:$B$5005&lt;&gt;"",Data!B2333,"")</f>
        <v/>
      </c>
      <c r="C2333" s="41" t="str">
        <f>IF(Data!$B2333:C$5005&lt;&gt;"",Data!C2333,"")</f>
        <v/>
      </c>
      <c r="D2333" s="41" t="str">
        <f>IF(Data!$B2333:D$5005&lt;&gt;"",Data!D2333,"")</f>
        <v/>
      </c>
      <c r="E2333" s="41" t="str">
        <f>IF(Data!$B2333:E$5005&lt;&gt;"",Data!E2333,"")</f>
        <v/>
      </c>
      <c r="F2333" s="41" t="str">
        <f>IF(Data!$B2333:F$5005&lt;&gt;"",Data!F2333,"")</f>
        <v/>
      </c>
      <c r="G2333" s="41" t="str">
        <f>IF(Data!$B2333:G$5005&lt;&gt;"",Data!G2333,"")</f>
        <v/>
      </c>
      <c r="H2333" s="41" t="str">
        <f>IF(Data!$B2333:H$5005&lt;&gt;"",Data!H2333,"")</f>
        <v/>
      </c>
      <c r="I2333" s="41" t="str">
        <f>IF(Data!$B2333:I$5005&lt;&gt;"",Data!I2333,"")</f>
        <v/>
      </c>
    </row>
    <row r="2334" spans="1:9">
      <c r="A2334" s="40">
        <v>2328</v>
      </c>
      <c r="B2334" s="41" t="str">
        <f>IF(Data!B2334:$B$5005&lt;&gt;"",Data!B2334,"")</f>
        <v/>
      </c>
      <c r="C2334" s="41" t="str">
        <f>IF(Data!$B2334:C$5005&lt;&gt;"",Data!C2334,"")</f>
        <v/>
      </c>
      <c r="D2334" s="41" t="str">
        <f>IF(Data!$B2334:D$5005&lt;&gt;"",Data!D2334,"")</f>
        <v/>
      </c>
      <c r="E2334" s="41" t="str">
        <f>IF(Data!$B2334:E$5005&lt;&gt;"",Data!E2334,"")</f>
        <v/>
      </c>
      <c r="F2334" s="41" t="str">
        <f>IF(Data!$B2334:F$5005&lt;&gt;"",Data!F2334,"")</f>
        <v/>
      </c>
      <c r="G2334" s="41" t="str">
        <f>IF(Data!$B2334:G$5005&lt;&gt;"",Data!G2334,"")</f>
        <v/>
      </c>
      <c r="H2334" s="41" t="str">
        <f>IF(Data!$B2334:H$5005&lt;&gt;"",Data!H2334,"")</f>
        <v/>
      </c>
      <c r="I2334" s="41" t="str">
        <f>IF(Data!$B2334:I$5005&lt;&gt;"",Data!I2334,"")</f>
        <v/>
      </c>
    </row>
    <row r="2335" spans="1:9">
      <c r="A2335" s="40">
        <v>2329</v>
      </c>
      <c r="B2335" s="41" t="str">
        <f>IF(Data!B2335:$B$5005&lt;&gt;"",Data!B2335,"")</f>
        <v/>
      </c>
      <c r="C2335" s="41" t="str">
        <f>IF(Data!$B2335:C$5005&lt;&gt;"",Data!C2335,"")</f>
        <v/>
      </c>
      <c r="D2335" s="41" t="str">
        <f>IF(Data!$B2335:D$5005&lt;&gt;"",Data!D2335,"")</f>
        <v/>
      </c>
      <c r="E2335" s="41" t="str">
        <f>IF(Data!$B2335:E$5005&lt;&gt;"",Data!E2335,"")</f>
        <v/>
      </c>
      <c r="F2335" s="41" t="str">
        <f>IF(Data!$B2335:F$5005&lt;&gt;"",Data!F2335,"")</f>
        <v/>
      </c>
      <c r="G2335" s="41" t="str">
        <f>IF(Data!$B2335:G$5005&lt;&gt;"",Data!G2335,"")</f>
        <v/>
      </c>
      <c r="H2335" s="41" t="str">
        <f>IF(Data!$B2335:H$5005&lt;&gt;"",Data!H2335,"")</f>
        <v/>
      </c>
      <c r="I2335" s="41" t="str">
        <f>IF(Data!$B2335:I$5005&lt;&gt;"",Data!I2335,"")</f>
        <v/>
      </c>
    </row>
    <row r="2336" spans="1:9">
      <c r="A2336" s="40">
        <v>2330</v>
      </c>
      <c r="B2336" s="41" t="str">
        <f>IF(Data!B2336:$B$5005&lt;&gt;"",Data!B2336,"")</f>
        <v/>
      </c>
      <c r="C2336" s="41" t="str">
        <f>IF(Data!$B2336:C$5005&lt;&gt;"",Data!C2336,"")</f>
        <v/>
      </c>
      <c r="D2336" s="41" t="str">
        <f>IF(Data!$B2336:D$5005&lt;&gt;"",Data!D2336,"")</f>
        <v/>
      </c>
      <c r="E2336" s="41" t="str">
        <f>IF(Data!$B2336:E$5005&lt;&gt;"",Data!E2336,"")</f>
        <v/>
      </c>
      <c r="F2336" s="41" t="str">
        <f>IF(Data!$B2336:F$5005&lt;&gt;"",Data!F2336,"")</f>
        <v/>
      </c>
      <c r="G2336" s="41" t="str">
        <f>IF(Data!$B2336:G$5005&lt;&gt;"",Data!G2336,"")</f>
        <v/>
      </c>
      <c r="H2336" s="41" t="str">
        <f>IF(Data!$B2336:H$5005&lt;&gt;"",Data!H2336,"")</f>
        <v/>
      </c>
      <c r="I2336" s="41" t="str">
        <f>IF(Data!$B2336:I$5005&lt;&gt;"",Data!I2336,"")</f>
        <v/>
      </c>
    </row>
    <row r="2337" spans="1:9">
      <c r="A2337" s="40">
        <v>2331</v>
      </c>
      <c r="B2337" s="41" t="str">
        <f>IF(Data!B2337:$B$5005&lt;&gt;"",Data!B2337,"")</f>
        <v/>
      </c>
      <c r="C2337" s="41" t="str">
        <f>IF(Data!$B2337:C$5005&lt;&gt;"",Data!C2337,"")</f>
        <v/>
      </c>
      <c r="D2337" s="41" t="str">
        <f>IF(Data!$B2337:D$5005&lt;&gt;"",Data!D2337,"")</f>
        <v/>
      </c>
      <c r="E2337" s="41" t="str">
        <f>IF(Data!$B2337:E$5005&lt;&gt;"",Data!E2337,"")</f>
        <v/>
      </c>
      <c r="F2337" s="41" t="str">
        <f>IF(Data!$B2337:F$5005&lt;&gt;"",Data!F2337,"")</f>
        <v/>
      </c>
      <c r="G2337" s="41" t="str">
        <f>IF(Data!$B2337:G$5005&lt;&gt;"",Data!G2337,"")</f>
        <v/>
      </c>
      <c r="H2337" s="41" t="str">
        <f>IF(Data!$B2337:H$5005&lt;&gt;"",Data!H2337,"")</f>
        <v/>
      </c>
      <c r="I2337" s="41" t="str">
        <f>IF(Data!$B2337:I$5005&lt;&gt;"",Data!I2337,"")</f>
        <v/>
      </c>
    </row>
    <row r="2338" spans="1:9">
      <c r="A2338" s="40">
        <v>2332</v>
      </c>
      <c r="B2338" s="41" t="str">
        <f>IF(Data!B2338:$B$5005&lt;&gt;"",Data!B2338,"")</f>
        <v/>
      </c>
      <c r="C2338" s="41" t="str">
        <f>IF(Data!$B2338:C$5005&lt;&gt;"",Data!C2338,"")</f>
        <v/>
      </c>
      <c r="D2338" s="41" t="str">
        <f>IF(Data!$B2338:D$5005&lt;&gt;"",Data!D2338,"")</f>
        <v/>
      </c>
      <c r="E2338" s="41" t="str">
        <f>IF(Data!$B2338:E$5005&lt;&gt;"",Data!E2338,"")</f>
        <v/>
      </c>
      <c r="F2338" s="41" t="str">
        <f>IF(Data!$B2338:F$5005&lt;&gt;"",Data!F2338,"")</f>
        <v/>
      </c>
      <c r="G2338" s="41" t="str">
        <f>IF(Data!$B2338:G$5005&lt;&gt;"",Data!G2338,"")</f>
        <v/>
      </c>
      <c r="H2338" s="41" t="str">
        <f>IF(Data!$B2338:H$5005&lt;&gt;"",Data!H2338,"")</f>
        <v/>
      </c>
      <c r="I2338" s="41" t="str">
        <f>IF(Data!$B2338:I$5005&lt;&gt;"",Data!I2338,"")</f>
        <v/>
      </c>
    </row>
    <row r="2339" spans="1:9">
      <c r="A2339" s="40">
        <v>2333</v>
      </c>
      <c r="B2339" s="41" t="str">
        <f>IF(Data!B2339:$B$5005&lt;&gt;"",Data!B2339,"")</f>
        <v/>
      </c>
      <c r="C2339" s="41" t="str">
        <f>IF(Data!$B2339:C$5005&lt;&gt;"",Data!C2339,"")</f>
        <v/>
      </c>
      <c r="D2339" s="41" t="str">
        <f>IF(Data!$B2339:D$5005&lt;&gt;"",Data!D2339,"")</f>
        <v/>
      </c>
      <c r="E2339" s="41" t="str">
        <f>IF(Data!$B2339:E$5005&lt;&gt;"",Data!E2339,"")</f>
        <v/>
      </c>
      <c r="F2339" s="41" t="str">
        <f>IF(Data!$B2339:F$5005&lt;&gt;"",Data!F2339,"")</f>
        <v/>
      </c>
      <c r="G2339" s="41" t="str">
        <f>IF(Data!$B2339:G$5005&lt;&gt;"",Data!G2339,"")</f>
        <v/>
      </c>
      <c r="H2339" s="41" t="str">
        <f>IF(Data!$B2339:H$5005&lt;&gt;"",Data!H2339,"")</f>
        <v/>
      </c>
      <c r="I2339" s="41" t="str">
        <f>IF(Data!$B2339:I$5005&lt;&gt;"",Data!I2339,"")</f>
        <v/>
      </c>
    </row>
    <row r="2340" spans="1:9">
      <c r="A2340" s="40">
        <v>2334</v>
      </c>
      <c r="B2340" s="41" t="str">
        <f>IF(Data!B2340:$B$5005&lt;&gt;"",Data!B2340,"")</f>
        <v/>
      </c>
      <c r="C2340" s="41" t="str">
        <f>IF(Data!$B2340:C$5005&lt;&gt;"",Data!C2340,"")</f>
        <v/>
      </c>
      <c r="D2340" s="41" t="str">
        <f>IF(Data!$B2340:D$5005&lt;&gt;"",Data!D2340,"")</f>
        <v/>
      </c>
      <c r="E2340" s="41" t="str">
        <f>IF(Data!$B2340:E$5005&lt;&gt;"",Data!E2340,"")</f>
        <v/>
      </c>
      <c r="F2340" s="41" t="str">
        <f>IF(Data!$B2340:F$5005&lt;&gt;"",Data!F2340,"")</f>
        <v/>
      </c>
      <c r="G2340" s="41" t="str">
        <f>IF(Data!$B2340:G$5005&lt;&gt;"",Data!G2340,"")</f>
        <v/>
      </c>
      <c r="H2340" s="41" t="str">
        <f>IF(Data!$B2340:H$5005&lt;&gt;"",Data!H2340,"")</f>
        <v/>
      </c>
      <c r="I2340" s="41" t="str">
        <f>IF(Data!$B2340:I$5005&lt;&gt;"",Data!I2340,"")</f>
        <v/>
      </c>
    </row>
    <row r="2341" spans="1:9">
      <c r="A2341" s="40">
        <v>2335</v>
      </c>
      <c r="B2341" s="41" t="str">
        <f>IF(Data!B2341:$B$5005&lt;&gt;"",Data!B2341,"")</f>
        <v/>
      </c>
      <c r="C2341" s="41" t="str">
        <f>IF(Data!$B2341:C$5005&lt;&gt;"",Data!C2341,"")</f>
        <v/>
      </c>
      <c r="D2341" s="41" t="str">
        <f>IF(Data!$B2341:D$5005&lt;&gt;"",Data!D2341,"")</f>
        <v/>
      </c>
      <c r="E2341" s="41" t="str">
        <f>IF(Data!$B2341:E$5005&lt;&gt;"",Data!E2341,"")</f>
        <v/>
      </c>
      <c r="F2341" s="41" t="str">
        <f>IF(Data!$B2341:F$5005&lt;&gt;"",Data!F2341,"")</f>
        <v/>
      </c>
      <c r="G2341" s="41" t="str">
        <f>IF(Data!$B2341:G$5005&lt;&gt;"",Data!G2341,"")</f>
        <v/>
      </c>
      <c r="H2341" s="41" t="str">
        <f>IF(Data!$B2341:H$5005&lt;&gt;"",Data!H2341,"")</f>
        <v/>
      </c>
      <c r="I2341" s="41" t="str">
        <f>IF(Data!$B2341:I$5005&lt;&gt;"",Data!I2341,"")</f>
        <v/>
      </c>
    </row>
    <row r="2342" spans="1:9">
      <c r="A2342" s="40">
        <v>2336</v>
      </c>
      <c r="B2342" s="41" t="str">
        <f>IF(Data!B2342:$B$5005&lt;&gt;"",Data!B2342,"")</f>
        <v/>
      </c>
      <c r="C2342" s="41" t="str">
        <f>IF(Data!$B2342:C$5005&lt;&gt;"",Data!C2342,"")</f>
        <v/>
      </c>
      <c r="D2342" s="41" t="str">
        <f>IF(Data!$B2342:D$5005&lt;&gt;"",Data!D2342,"")</f>
        <v/>
      </c>
      <c r="E2342" s="41" t="str">
        <f>IF(Data!$B2342:E$5005&lt;&gt;"",Data!E2342,"")</f>
        <v/>
      </c>
      <c r="F2342" s="41" t="str">
        <f>IF(Data!$B2342:F$5005&lt;&gt;"",Data!F2342,"")</f>
        <v/>
      </c>
      <c r="G2342" s="41" t="str">
        <f>IF(Data!$B2342:G$5005&lt;&gt;"",Data!G2342,"")</f>
        <v/>
      </c>
      <c r="H2342" s="41" t="str">
        <f>IF(Data!$B2342:H$5005&lt;&gt;"",Data!H2342,"")</f>
        <v/>
      </c>
      <c r="I2342" s="41" t="str">
        <f>IF(Data!$B2342:I$5005&lt;&gt;"",Data!I2342,"")</f>
        <v/>
      </c>
    </row>
    <row r="2343" spans="1:9">
      <c r="A2343" s="40">
        <v>2337</v>
      </c>
      <c r="B2343" s="41" t="str">
        <f>IF(Data!B2343:$B$5005&lt;&gt;"",Data!B2343,"")</f>
        <v/>
      </c>
      <c r="C2343" s="41" t="str">
        <f>IF(Data!$B2343:C$5005&lt;&gt;"",Data!C2343,"")</f>
        <v/>
      </c>
      <c r="D2343" s="41" t="str">
        <f>IF(Data!$B2343:D$5005&lt;&gt;"",Data!D2343,"")</f>
        <v/>
      </c>
      <c r="E2343" s="41" t="str">
        <f>IF(Data!$B2343:E$5005&lt;&gt;"",Data!E2343,"")</f>
        <v/>
      </c>
      <c r="F2343" s="41" t="str">
        <f>IF(Data!$B2343:F$5005&lt;&gt;"",Data!F2343,"")</f>
        <v/>
      </c>
      <c r="G2343" s="41" t="str">
        <f>IF(Data!$B2343:G$5005&lt;&gt;"",Data!G2343,"")</f>
        <v/>
      </c>
      <c r="H2343" s="41" t="str">
        <f>IF(Data!$B2343:H$5005&lt;&gt;"",Data!H2343,"")</f>
        <v/>
      </c>
      <c r="I2343" s="41" t="str">
        <f>IF(Data!$B2343:I$5005&lt;&gt;"",Data!I2343,"")</f>
        <v/>
      </c>
    </row>
    <row r="2344" spans="1:9">
      <c r="A2344" s="40">
        <v>2338</v>
      </c>
      <c r="B2344" s="41" t="str">
        <f>IF(Data!B2344:$B$5005&lt;&gt;"",Data!B2344,"")</f>
        <v/>
      </c>
      <c r="C2344" s="41" t="str">
        <f>IF(Data!$B2344:C$5005&lt;&gt;"",Data!C2344,"")</f>
        <v/>
      </c>
      <c r="D2344" s="41" t="str">
        <f>IF(Data!$B2344:D$5005&lt;&gt;"",Data!D2344,"")</f>
        <v/>
      </c>
      <c r="E2344" s="41" t="str">
        <f>IF(Data!$B2344:E$5005&lt;&gt;"",Data!E2344,"")</f>
        <v/>
      </c>
      <c r="F2344" s="41" t="str">
        <f>IF(Data!$B2344:F$5005&lt;&gt;"",Data!F2344,"")</f>
        <v/>
      </c>
      <c r="G2344" s="41" t="str">
        <f>IF(Data!$B2344:G$5005&lt;&gt;"",Data!G2344,"")</f>
        <v/>
      </c>
      <c r="H2344" s="41" t="str">
        <f>IF(Data!$B2344:H$5005&lt;&gt;"",Data!H2344,"")</f>
        <v/>
      </c>
      <c r="I2344" s="41" t="str">
        <f>IF(Data!$B2344:I$5005&lt;&gt;"",Data!I2344,"")</f>
        <v/>
      </c>
    </row>
    <row r="2345" spans="1:9">
      <c r="A2345" s="40">
        <v>2339</v>
      </c>
      <c r="B2345" s="41" t="str">
        <f>IF(Data!B2345:$B$5005&lt;&gt;"",Data!B2345,"")</f>
        <v/>
      </c>
      <c r="C2345" s="41" t="str">
        <f>IF(Data!$B2345:C$5005&lt;&gt;"",Data!C2345,"")</f>
        <v/>
      </c>
      <c r="D2345" s="41" t="str">
        <f>IF(Data!$B2345:D$5005&lt;&gt;"",Data!D2345,"")</f>
        <v/>
      </c>
      <c r="E2345" s="41" t="str">
        <f>IF(Data!$B2345:E$5005&lt;&gt;"",Data!E2345,"")</f>
        <v/>
      </c>
      <c r="F2345" s="41" t="str">
        <f>IF(Data!$B2345:F$5005&lt;&gt;"",Data!F2345,"")</f>
        <v/>
      </c>
      <c r="G2345" s="41" t="str">
        <f>IF(Data!$B2345:G$5005&lt;&gt;"",Data!G2345,"")</f>
        <v/>
      </c>
      <c r="H2345" s="41" t="str">
        <f>IF(Data!$B2345:H$5005&lt;&gt;"",Data!H2345,"")</f>
        <v/>
      </c>
      <c r="I2345" s="41" t="str">
        <f>IF(Data!$B2345:I$5005&lt;&gt;"",Data!I2345,"")</f>
        <v/>
      </c>
    </row>
    <row r="2346" spans="1:9">
      <c r="A2346" s="40">
        <v>2340</v>
      </c>
      <c r="B2346" s="41" t="str">
        <f>IF(Data!B2346:$B$5005&lt;&gt;"",Data!B2346,"")</f>
        <v/>
      </c>
      <c r="C2346" s="41" t="str">
        <f>IF(Data!$B2346:C$5005&lt;&gt;"",Data!C2346,"")</f>
        <v/>
      </c>
      <c r="D2346" s="41" t="str">
        <f>IF(Data!$B2346:D$5005&lt;&gt;"",Data!D2346,"")</f>
        <v/>
      </c>
      <c r="E2346" s="41" t="str">
        <f>IF(Data!$B2346:E$5005&lt;&gt;"",Data!E2346,"")</f>
        <v/>
      </c>
      <c r="F2346" s="41" t="str">
        <f>IF(Data!$B2346:F$5005&lt;&gt;"",Data!F2346,"")</f>
        <v/>
      </c>
      <c r="G2346" s="41" t="str">
        <f>IF(Data!$B2346:G$5005&lt;&gt;"",Data!G2346,"")</f>
        <v/>
      </c>
      <c r="H2346" s="41" t="str">
        <f>IF(Data!$B2346:H$5005&lt;&gt;"",Data!H2346,"")</f>
        <v/>
      </c>
      <c r="I2346" s="41" t="str">
        <f>IF(Data!$B2346:I$5005&lt;&gt;"",Data!I2346,"")</f>
        <v/>
      </c>
    </row>
    <row r="2347" spans="1:9">
      <c r="A2347" s="40">
        <v>2341</v>
      </c>
      <c r="B2347" s="41" t="str">
        <f>IF(Data!B2347:$B$5005&lt;&gt;"",Data!B2347,"")</f>
        <v/>
      </c>
      <c r="C2347" s="41" t="str">
        <f>IF(Data!$B2347:C$5005&lt;&gt;"",Data!C2347,"")</f>
        <v/>
      </c>
      <c r="D2347" s="41" t="str">
        <f>IF(Data!$B2347:D$5005&lt;&gt;"",Data!D2347,"")</f>
        <v/>
      </c>
      <c r="E2347" s="41" t="str">
        <f>IF(Data!$B2347:E$5005&lt;&gt;"",Data!E2347,"")</f>
        <v/>
      </c>
      <c r="F2347" s="41" t="str">
        <f>IF(Data!$B2347:F$5005&lt;&gt;"",Data!F2347,"")</f>
        <v/>
      </c>
      <c r="G2347" s="41" t="str">
        <f>IF(Data!$B2347:G$5005&lt;&gt;"",Data!G2347,"")</f>
        <v/>
      </c>
      <c r="H2347" s="41" t="str">
        <f>IF(Data!$B2347:H$5005&lt;&gt;"",Data!H2347,"")</f>
        <v/>
      </c>
      <c r="I2347" s="41" t="str">
        <f>IF(Data!$B2347:I$5005&lt;&gt;"",Data!I2347,"")</f>
        <v/>
      </c>
    </row>
    <row r="2348" spans="1:9">
      <c r="A2348" s="40">
        <v>2342</v>
      </c>
      <c r="B2348" s="41" t="str">
        <f>IF(Data!B2348:$B$5005&lt;&gt;"",Data!B2348,"")</f>
        <v/>
      </c>
      <c r="C2348" s="41" t="str">
        <f>IF(Data!$B2348:C$5005&lt;&gt;"",Data!C2348,"")</f>
        <v/>
      </c>
      <c r="D2348" s="41" t="str">
        <f>IF(Data!$B2348:D$5005&lt;&gt;"",Data!D2348,"")</f>
        <v/>
      </c>
      <c r="E2348" s="41" t="str">
        <f>IF(Data!$B2348:E$5005&lt;&gt;"",Data!E2348,"")</f>
        <v/>
      </c>
      <c r="F2348" s="41" t="str">
        <f>IF(Data!$B2348:F$5005&lt;&gt;"",Data!F2348,"")</f>
        <v/>
      </c>
      <c r="G2348" s="41" t="str">
        <f>IF(Data!$B2348:G$5005&lt;&gt;"",Data!G2348,"")</f>
        <v/>
      </c>
      <c r="H2348" s="41" t="str">
        <f>IF(Data!$B2348:H$5005&lt;&gt;"",Data!H2348,"")</f>
        <v/>
      </c>
      <c r="I2348" s="41" t="str">
        <f>IF(Data!$B2348:I$5005&lt;&gt;"",Data!I2348,"")</f>
        <v/>
      </c>
    </row>
    <row r="2349" spans="1:9">
      <c r="A2349" s="40">
        <v>2343</v>
      </c>
      <c r="B2349" s="41" t="str">
        <f>IF(Data!B2349:$B$5005&lt;&gt;"",Data!B2349,"")</f>
        <v/>
      </c>
      <c r="C2349" s="41" t="str">
        <f>IF(Data!$B2349:C$5005&lt;&gt;"",Data!C2349,"")</f>
        <v/>
      </c>
      <c r="D2349" s="41" t="str">
        <f>IF(Data!$B2349:D$5005&lt;&gt;"",Data!D2349,"")</f>
        <v/>
      </c>
      <c r="E2349" s="41" t="str">
        <f>IF(Data!$B2349:E$5005&lt;&gt;"",Data!E2349,"")</f>
        <v/>
      </c>
      <c r="F2349" s="41" t="str">
        <f>IF(Data!$B2349:F$5005&lt;&gt;"",Data!F2349,"")</f>
        <v/>
      </c>
      <c r="G2349" s="41" t="str">
        <f>IF(Data!$B2349:G$5005&lt;&gt;"",Data!G2349,"")</f>
        <v/>
      </c>
      <c r="H2349" s="41" t="str">
        <f>IF(Data!$B2349:H$5005&lt;&gt;"",Data!H2349,"")</f>
        <v/>
      </c>
      <c r="I2349" s="41" t="str">
        <f>IF(Data!$B2349:I$5005&lt;&gt;"",Data!I2349,"")</f>
        <v/>
      </c>
    </row>
    <row r="2350" spans="1:9">
      <c r="A2350" s="40">
        <v>2344</v>
      </c>
      <c r="B2350" s="41" t="str">
        <f>IF(Data!B2350:$B$5005&lt;&gt;"",Data!B2350,"")</f>
        <v/>
      </c>
      <c r="C2350" s="41" t="str">
        <f>IF(Data!$B2350:C$5005&lt;&gt;"",Data!C2350,"")</f>
        <v/>
      </c>
      <c r="D2350" s="41" t="str">
        <f>IF(Data!$B2350:D$5005&lt;&gt;"",Data!D2350,"")</f>
        <v/>
      </c>
      <c r="E2350" s="41" t="str">
        <f>IF(Data!$B2350:E$5005&lt;&gt;"",Data!E2350,"")</f>
        <v/>
      </c>
      <c r="F2350" s="41" t="str">
        <f>IF(Data!$B2350:F$5005&lt;&gt;"",Data!F2350,"")</f>
        <v/>
      </c>
      <c r="G2350" s="41" t="str">
        <f>IF(Data!$B2350:G$5005&lt;&gt;"",Data!G2350,"")</f>
        <v/>
      </c>
      <c r="H2350" s="41" t="str">
        <f>IF(Data!$B2350:H$5005&lt;&gt;"",Data!H2350,"")</f>
        <v/>
      </c>
      <c r="I2350" s="41" t="str">
        <f>IF(Data!$B2350:I$5005&lt;&gt;"",Data!I2350,"")</f>
        <v/>
      </c>
    </row>
    <row r="2351" spans="1:9">
      <c r="A2351" s="40">
        <v>2345</v>
      </c>
      <c r="B2351" s="41" t="str">
        <f>IF(Data!B2351:$B$5005&lt;&gt;"",Data!B2351,"")</f>
        <v/>
      </c>
      <c r="C2351" s="41" t="str">
        <f>IF(Data!$B2351:C$5005&lt;&gt;"",Data!C2351,"")</f>
        <v/>
      </c>
      <c r="D2351" s="41" t="str">
        <f>IF(Data!$B2351:D$5005&lt;&gt;"",Data!D2351,"")</f>
        <v/>
      </c>
      <c r="E2351" s="41" t="str">
        <f>IF(Data!$B2351:E$5005&lt;&gt;"",Data!E2351,"")</f>
        <v/>
      </c>
      <c r="F2351" s="41" t="str">
        <f>IF(Data!$B2351:F$5005&lt;&gt;"",Data!F2351,"")</f>
        <v/>
      </c>
      <c r="G2351" s="41" t="str">
        <f>IF(Data!$B2351:G$5005&lt;&gt;"",Data!G2351,"")</f>
        <v/>
      </c>
      <c r="H2351" s="41" t="str">
        <f>IF(Data!$B2351:H$5005&lt;&gt;"",Data!H2351,"")</f>
        <v/>
      </c>
      <c r="I2351" s="41" t="str">
        <f>IF(Data!$B2351:I$5005&lt;&gt;"",Data!I2351,"")</f>
        <v/>
      </c>
    </row>
    <row r="2352" spans="1:9">
      <c r="A2352" s="40">
        <v>2346</v>
      </c>
      <c r="B2352" s="41" t="str">
        <f>IF(Data!B2352:$B$5005&lt;&gt;"",Data!B2352,"")</f>
        <v/>
      </c>
      <c r="C2352" s="41" t="str">
        <f>IF(Data!$B2352:C$5005&lt;&gt;"",Data!C2352,"")</f>
        <v/>
      </c>
      <c r="D2352" s="41" t="str">
        <f>IF(Data!$B2352:D$5005&lt;&gt;"",Data!D2352,"")</f>
        <v/>
      </c>
      <c r="E2352" s="41" t="str">
        <f>IF(Data!$B2352:E$5005&lt;&gt;"",Data!E2352,"")</f>
        <v/>
      </c>
      <c r="F2352" s="41" t="str">
        <f>IF(Data!$B2352:F$5005&lt;&gt;"",Data!F2352,"")</f>
        <v/>
      </c>
      <c r="G2352" s="41" t="str">
        <f>IF(Data!$B2352:G$5005&lt;&gt;"",Data!G2352,"")</f>
        <v/>
      </c>
      <c r="H2352" s="41" t="str">
        <f>IF(Data!$B2352:H$5005&lt;&gt;"",Data!H2352,"")</f>
        <v/>
      </c>
      <c r="I2352" s="41" t="str">
        <f>IF(Data!$B2352:I$5005&lt;&gt;"",Data!I2352,"")</f>
        <v/>
      </c>
    </row>
    <row r="2353" spans="1:9">
      <c r="A2353" s="40">
        <v>2347</v>
      </c>
      <c r="B2353" s="41" t="str">
        <f>IF(Data!B2353:$B$5005&lt;&gt;"",Data!B2353,"")</f>
        <v/>
      </c>
      <c r="C2353" s="41" t="str">
        <f>IF(Data!$B2353:C$5005&lt;&gt;"",Data!C2353,"")</f>
        <v/>
      </c>
      <c r="D2353" s="41" t="str">
        <f>IF(Data!$B2353:D$5005&lt;&gt;"",Data!D2353,"")</f>
        <v/>
      </c>
      <c r="E2353" s="41" t="str">
        <f>IF(Data!$B2353:E$5005&lt;&gt;"",Data!E2353,"")</f>
        <v/>
      </c>
      <c r="F2353" s="41" t="str">
        <f>IF(Data!$B2353:F$5005&lt;&gt;"",Data!F2353,"")</f>
        <v/>
      </c>
      <c r="G2353" s="41" t="str">
        <f>IF(Data!$B2353:G$5005&lt;&gt;"",Data!G2353,"")</f>
        <v/>
      </c>
      <c r="H2353" s="41" t="str">
        <f>IF(Data!$B2353:H$5005&lt;&gt;"",Data!H2353,"")</f>
        <v/>
      </c>
      <c r="I2353" s="41" t="str">
        <f>IF(Data!$B2353:I$5005&lt;&gt;"",Data!I2353,"")</f>
        <v/>
      </c>
    </row>
    <row r="2354" spans="1:9">
      <c r="A2354" s="40">
        <v>2348</v>
      </c>
      <c r="B2354" s="41" t="str">
        <f>IF(Data!B2354:$B$5005&lt;&gt;"",Data!B2354,"")</f>
        <v/>
      </c>
      <c r="C2354" s="41" t="str">
        <f>IF(Data!$B2354:C$5005&lt;&gt;"",Data!C2354,"")</f>
        <v/>
      </c>
      <c r="D2354" s="41" t="str">
        <f>IF(Data!$B2354:D$5005&lt;&gt;"",Data!D2354,"")</f>
        <v/>
      </c>
      <c r="E2354" s="41" t="str">
        <f>IF(Data!$B2354:E$5005&lt;&gt;"",Data!E2354,"")</f>
        <v/>
      </c>
      <c r="F2354" s="41" t="str">
        <f>IF(Data!$B2354:F$5005&lt;&gt;"",Data!F2354,"")</f>
        <v/>
      </c>
      <c r="G2354" s="41" t="str">
        <f>IF(Data!$B2354:G$5005&lt;&gt;"",Data!G2354,"")</f>
        <v/>
      </c>
      <c r="H2354" s="41" t="str">
        <f>IF(Data!$B2354:H$5005&lt;&gt;"",Data!H2354,"")</f>
        <v/>
      </c>
      <c r="I2354" s="41" t="str">
        <f>IF(Data!$B2354:I$5005&lt;&gt;"",Data!I2354,"")</f>
        <v/>
      </c>
    </row>
    <row r="2355" spans="1:9">
      <c r="A2355" s="40">
        <v>2349</v>
      </c>
      <c r="B2355" s="41" t="str">
        <f>IF(Data!B2355:$B$5005&lt;&gt;"",Data!B2355,"")</f>
        <v/>
      </c>
      <c r="C2355" s="41" t="str">
        <f>IF(Data!$B2355:C$5005&lt;&gt;"",Data!C2355,"")</f>
        <v/>
      </c>
      <c r="D2355" s="41" t="str">
        <f>IF(Data!$B2355:D$5005&lt;&gt;"",Data!D2355,"")</f>
        <v/>
      </c>
      <c r="E2355" s="41" t="str">
        <f>IF(Data!$B2355:E$5005&lt;&gt;"",Data!E2355,"")</f>
        <v/>
      </c>
      <c r="F2355" s="41" t="str">
        <f>IF(Data!$B2355:F$5005&lt;&gt;"",Data!F2355,"")</f>
        <v/>
      </c>
      <c r="G2355" s="41" t="str">
        <f>IF(Data!$B2355:G$5005&lt;&gt;"",Data!G2355,"")</f>
        <v/>
      </c>
      <c r="H2355" s="41" t="str">
        <f>IF(Data!$B2355:H$5005&lt;&gt;"",Data!H2355,"")</f>
        <v/>
      </c>
      <c r="I2355" s="41" t="str">
        <f>IF(Data!$B2355:I$5005&lt;&gt;"",Data!I2355,"")</f>
        <v/>
      </c>
    </row>
    <row r="2356" spans="1:9">
      <c r="A2356" s="40">
        <v>2350</v>
      </c>
      <c r="B2356" s="41" t="str">
        <f>IF(Data!B2356:$B$5005&lt;&gt;"",Data!B2356,"")</f>
        <v/>
      </c>
      <c r="C2356" s="41" t="str">
        <f>IF(Data!$B2356:C$5005&lt;&gt;"",Data!C2356,"")</f>
        <v/>
      </c>
      <c r="D2356" s="41" t="str">
        <f>IF(Data!$B2356:D$5005&lt;&gt;"",Data!D2356,"")</f>
        <v/>
      </c>
      <c r="E2356" s="41" t="str">
        <f>IF(Data!$B2356:E$5005&lt;&gt;"",Data!E2356,"")</f>
        <v/>
      </c>
      <c r="F2356" s="41" t="str">
        <f>IF(Data!$B2356:F$5005&lt;&gt;"",Data!F2356,"")</f>
        <v/>
      </c>
      <c r="G2356" s="41" t="str">
        <f>IF(Data!$B2356:G$5005&lt;&gt;"",Data!G2356,"")</f>
        <v/>
      </c>
      <c r="H2356" s="41" t="str">
        <f>IF(Data!$B2356:H$5005&lt;&gt;"",Data!H2356,"")</f>
        <v/>
      </c>
      <c r="I2356" s="41" t="str">
        <f>IF(Data!$B2356:I$5005&lt;&gt;"",Data!I2356,"")</f>
        <v/>
      </c>
    </row>
    <row r="2357" spans="1:9">
      <c r="A2357" s="40">
        <v>2351</v>
      </c>
      <c r="B2357" s="41" t="str">
        <f>IF(Data!B2357:$B$5005&lt;&gt;"",Data!B2357,"")</f>
        <v/>
      </c>
      <c r="C2357" s="41" t="str">
        <f>IF(Data!$B2357:C$5005&lt;&gt;"",Data!C2357,"")</f>
        <v/>
      </c>
      <c r="D2357" s="41" t="str">
        <f>IF(Data!$B2357:D$5005&lt;&gt;"",Data!D2357,"")</f>
        <v/>
      </c>
      <c r="E2357" s="41" t="str">
        <f>IF(Data!$B2357:E$5005&lt;&gt;"",Data!E2357,"")</f>
        <v/>
      </c>
      <c r="F2357" s="41" t="str">
        <f>IF(Data!$B2357:F$5005&lt;&gt;"",Data!F2357,"")</f>
        <v/>
      </c>
      <c r="G2357" s="41" t="str">
        <f>IF(Data!$B2357:G$5005&lt;&gt;"",Data!G2357,"")</f>
        <v/>
      </c>
      <c r="H2357" s="41" t="str">
        <f>IF(Data!$B2357:H$5005&lt;&gt;"",Data!H2357,"")</f>
        <v/>
      </c>
      <c r="I2357" s="41" t="str">
        <f>IF(Data!$B2357:I$5005&lt;&gt;"",Data!I2357,"")</f>
        <v/>
      </c>
    </row>
    <row r="2358" spans="1:9">
      <c r="A2358" s="40">
        <v>2352</v>
      </c>
      <c r="B2358" s="41" t="str">
        <f>IF(Data!B2358:$B$5005&lt;&gt;"",Data!B2358,"")</f>
        <v/>
      </c>
      <c r="C2358" s="41" t="str">
        <f>IF(Data!$B2358:C$5005&lt;&gt;"",Data!C2358,"")</f>
        <v/>
      </c>
      <c r="D2358" s="41" t="str">
        <f>IF(Data!$B2358:D$5005&lt;&gt;"",Data!D2358,"")</f>
        <v/>
      </c>
      <c r="E2358" s="41" t="str">
        <f>IF(Data!$B2358:E$5005&lt;&gt;"",Data!E2358,"")</f>
        <v/>
      </c>
      <c r="F2358" s="41" t="str">
        <f>IF(Data!$B2358:F$5005&lt;&gt;"",Data!F2358,"")</f>
        <v/>
      </c>
      <c r="G2358" s="41" t="str">
        <f>IF(Data!$B2358:G$5005&lt;&gt;"",Data!G2358,"")</f>
        <v/>
      </c>
      <c r="H2358" s="41" t="str">
        <f>IF(Data!$B2358:H$5005&lt;&gt;"",Data!H2358,"")</f>
        <v/>
      </c>
      <c r="I2358" s="41" t="str">
        <f>IF(Data!$B2358:I$5005&lt;&gt;"",Data!I2358,"")</f>
        <v/>
      </c>
    </row>
    <row r="2359" spans="1:9">
      <c r="A2359" s="40">
        <v>2353</v>
      </c>
      <c r="B2359" s="41" t="str">
        <f>IF(Data!B2359:$B$5005&lt;&gt;"",Data!B2359,"")</f>
        <v/>
      </c>
      <c r="C2359" s="41" t="str">
        <f>IF(Data!$B2359:C$5005&lt;&gt;"",Data!C2359,"")</f>
        <v/>
      </c>
      <c r="D2359" s="41" t="str">
        <f>IF(Data!$B2359:D$5005&lt;&gt;"",Data!D2359,"")</f>
        <v/>
      </c>
      <c r="E2359" s="41" t="str">
        <f>IF(Data!$B2359:E$5005&lt;&gt;"",Data!E2359,"")</f>
        <v/>
      </c>
      <c r="F2359" s="41" t="str">
        <f>IF(Data!$B2359:F$5005&lt;&gt;"",Data!F2359,"")</f>
        <v/>
      </c>
      <c r="G2359" s="41" t="str">
        <f>IF(Data!$B2359:G$5005&lt;&gt;"",Data!G2359,"")</f>
        <v/>
      </c>
      <c r="H2359" s="41" t="str">
        <f>IF(Data!$B2359:H$5005&lt;&gt;"",Data!H2359,"")</f>
        <v/>
      </c>
      <c r="I2359" s="41" t="str">
        <f>IF(Data!$B2359:I$5005&lt;&gt;"",Data!I2359,"")</f>
        <v/>
      </c>
    </row>
    <row r="2360" spans="1:9">
      <c r="A2360" s="40">
        <v>2354</v>
      </c>
      <c r="B2360" s="41" t="str">
        <f>IF(Data!B2360:$B$5005&lt;&gt;"",Data!B2360,"")</f>
        <v/>
      </c>
      <c r="C2360" s="41" t="str">
        <f>IF(Data!$B2360:C$5005&lt;&gt;"",Data!C2360,"")</f>
        <v/>
      </c>
      <c r="D2360" s="41" t="str">
        <f>IF(Data!$B2360:D$5005&lt;&gt;"",Data!D2360,"")</f>
        <v/>
      </c>
      <c r="E2360" s="41" t="str">
        <f>IF(Data!$B2360:E$5005&lt;&gt;"",Data!E2360,"")</f>
        <v/>
      </c>
      <c r="F2360" s="41" t="str">
        <f>IF(Data!$B2360:F$5005&lt;&gt;"",Data!F2360,"")</f>
        <v/>
      </c>
      <c r="G2360" s="41" t="str">
        <f>IF(Data!$B2360:G$5005&lt;&gt;"",Data!G2360,"")</f>
        <v/>
      </c>
      <c r="H2360" s="41" t="str">
        <f>IF(Data!$B2360:H$5005&lt;&gt;"",Data!H2360,"")</f>
        <v/>
      </c>
      <c r="I2360" s="41" t="str">
        <f>IF(Data!$B2360:I$5005&lt;&gt;"",Data!I2360,"")</f>
        <v/>
      </c>
    </row>
    <row r="2361" spans="1:9">
      <c r="A2361" s="40">
        <v>2355</v>
      </c>
      <c r="B2361" s="41" t="str">
        <f>IF(Data!B2361:$B$5005&lt;&gt;"",Data!B2361,"")</f>
        <v/>
      </c>
      <c r="C2361" s="41" t="str">
        <f>IF(Data!$B2361:C$5005&lt;&gt;"",Data!C2361,"")</f>
        <v/>
      </c>
      <c r="D2361" s="41" t="str">
        <f>IF(Data!$B2361:D$5005&lt;&gt;"",Data!D2361,"")</f>
        <v/>
      </c>
      <c r="E2361" s="41" t="str">
        <f>IF(Data!$B2361:E$5005&lt;&gt;"",Data!E2361,"")</f>
        <v/>
      </c>
      <c r="F2361" s="41" t="str">
        <f>IF(Data!$B2361:F$5005&lt;&gt;"",Data!F2361,"")</f>
        <v/>
      </c>
      <c r="G2361" s="41" t="str">
        <f>IF(Data!$B2361:G$5005&lt;&gt;"",Data!G2361,"")</f>
        <v/>
      </c>
      <c r="H2361" s="41" t="str">
        <f>IF(Data!$B2361:H$5005&lt;&gt;"",Data!H2361,"")</f>
        <v/>
      </c>
      <c r="I2361" s="41" t="str">
        <f>IF(Data!$B2361:I$5005&lt;&gt;"",Data!I2361,"")</f>
        <v/>
      </c>
    </row>
    <row r="2362" spans="1:9">
      <c r="A2362" s="40">
        <v>2356</v>
      </c>
      <c r="B2362" s="41" t="str">
        <f>IF(Data!B2362:$B$5005&lt;&gt;"",Data!B2362,"")</f>
        <v/>
      </c>
      <c r="C2362" s="41" t="str">
        <f>IF(Data!$B2362:C$5005&lt;&gt;"",Data!C2362,"")</f>
        <v/>
      </c>
      <c r="D2362" s="41" t="str">
        <f>IF(Data!$B2362:D$5005&lt;&gt;"",Data!D2362,"")</f>
        <v/>
      </c>
      <c r="E2362" s="41" t="str">
        <f>IF(Data!$B2362:E$5005&lt;&gt;"",Data!E2362,"")</f>
        <v/>
      </c>
      <c r="F2362" s="41" t="str">
        <f>IF(Data!$B2362:F$5005&lt;&gt;"",Data!F2362,"")</f>
        <v/>
      </c>
      <c r="G2362" s="41" t="str">
        <f>IF(Data!$B2362:G$5005&lt;&gt;"",Data!G2362,"")</f>
        <v/>
      </c>
      <c r="H2362" s="41" t="str">
        <f>IF(Data!$B2362:H$5005&lt;&gt;"",Data!H2362,"")</f>
        <v/>
      </c>
      <c r="I2362" s="41" t="str">
        <f>IF(Data!$B2362:I$5005&lt;&gt;"",Data!I2362,"")</f>
        <v/>
      </c>
    </row>
    <row r="2363" spans="1:9">
      <c r="A2363" s="40">
        <v>2357</v>
      </c>
      <c r="B2363" s="41" t="str">
        <f>IF(Data!B2363:$B$5005&lt;&gt;"",Data!B2363,"")</f>
        <v/>
      </c>
      <c r="C2363" s="41" t="str">
        <f>IF(Data!$B2363:C$5005&lt;&gt;"",Data!C2363,"")</f>
        <v/>
      </c>
      <c r="D2363" s="41" t="str">
        <f>IF(Data!$B2363:D$5005&lt;&gt;"",Data!D2363,"")</f>
        <v/>
      </c>
      <c r="E2363" s="41" t="str">
        <f>IF(Data!$B2363:E$5005&lt;&gt;"",Data!E2363,"")</f>
        <v/>
      </c>
      <c r="F2363" s="41" t="str">
        <f>IF(Data!$B2363:F$5005&lt;&gt;"",Data!F2363,"")</f>
        <v/>
      </c>
      <c r="G2363" s="41" t="str">
        <f>IF(Data!$B2363:G$5005&lt;&gt;"",Data!G2363,"")</f>
        <v/>
      </c>
      <c r="H2363" s="41" t="str">
        <f>IF(Data!$B2363:H$5005&lt;&gt;"",Data!H2363,"")</f>
        <v/>
      </c>
      <c r="I2363" s="41" t="str">
        <f>IF(Data!$B2363:I$5005&lt;&gt;"",Data!I2363,"")</f>
        <v/>
      </c>
    </row>
    <row r="2364" spans="1:9">
      <c r="A2364" s="40">
        <v>2358</v>
      </c>
      <c r="B2364" s="41" t="str">
        <f>IF(Data!B2364:$B$5005&lt;&gt;"",Data!B2364,"")</f>
        <v/>
      </c>
      <c r="C2364" s="41" t="str">
        <f>IF(Data!$B2364:C$5005&lt;&gt;"",Data!C2364,"")</f>
        <v/>
      </c>
      <c r="D2364" s="41" t="str">
        <f>IF(Data!$B2364:D$5005&lt;&gt;"",Data!D2364,"")</f>
        <v/>
      </c>
      <c r="E2364" s="41" t="str">
        <f>IF(Data!$B2364:E$5005&lt;&gt;"",Data!E2364,"")</f>
        <v/>
      </c>
      <c r="F2364" s="41" t="str">
        <f>IF(Data!$B2364:F$5005&lt;&gt;"",Data!F2364,"")</f>
        <v/>
      </c>
      <c r="G2364" s="41" t="str">
        <f>IF(Data!$B2364:G$5005&lt;&gt;"",Data!G2364,"")</f>
        <v/>
      </c>
      <c r="H2364" s="41" t="str">
        <f>IF(Data!$B2364:H$5005&lt;&gt;"",Data!H2364,"")</f>
        <v/>
      </c>
      <c r="I2364" s="41" t="str">
        <f>IF(Data!$B2364:I$5005&lt;&gt;"",Data!I2364,"")</f>
        <v/>
      </c>
    </row>
    <row r="2365" spans="1:9">
      <c r="A2365" s="40">
        <v>2359</v>
      </c>
      <c r="B2365" s="41" t="str">
        <f>IF(Data!B2365:$B$5005&lt;&gt;"",Data!B2365,"")</f>
        <v/>
      </c>
      <c r="C2365" s="41" t="str">
        <f>IF(Data!$B2365:C$5005&lt;&gt;"",Data!C2365,"")</f>
        <v/>
      </c>
      <c r="D2365" s="41" t="str">
        <f>IF(Data!$B2365:D$5005&lt;&gt;"",Data!D2365,"")</f>
        <v/>
      </c>
      <c r="E2365" s="41" t="str">
        <f>IF(Data!$B2365:E$5005&lt;&gt;"",Data!E2365,"")</f>
        <v/>
      </c>
      <c r="F2365" s="41" t="str">
        <f>IF(Data!$B2365:F$5005&lt;&gt;"",Data!F2365,"")</f>
        <v/>
      </c>
      <c r="G2365" s="41" t="str">
        <f>IF(Data!$B2365:G$5005&lt;&gt;"",Data!G2365,"")</f>
        <v/>
      </c>
      <c r="H2365" s="41" t="str">
        <f>IF(Data!$B2365:H$5005&lt;&gt;"",Data!H2365,"")</f>
        <v/>
      </c>
      <c r="I2365" s="41" t="str">
        <f>IF(Data!$B2365:I$5005&lt;&gt;"",Data!I2365,"")</f>
        <v/>
      </c>
    </row>
    <row r="2366" spans="1:9">
      <c r="A2366" s="40">
        <v>2360</v>
      </c>
      <c r="B2366" s="41" t="str">
        <f>IF(Data!B2366:$B$5005&lt;&gt;"",Data!B2366,"")</f>
        <v/>
      </c>
      <c r="C2366" s="41" t="str">
        <f>IF(Data!$B2366:C$5005&lt;&gt;"",Data!C2366,"")</f>
        <v/>
      </c>
      <c r="D2366" s="41" t="str">
        <f>IF(Data!$B2366:D$5005&lt;&gt;"",Data!D2366,"")</f>
        <v/>
      </c>
      <c r="E2366" s="41" t="str">
        <f>IF(Data!$B2366:E$5005&lt;&gt;"",Data!E2366,"")</f>
        <v/>
      </c>
      <c r="F2366" s="41" t="str">
        <f>IF(Data!$B2366:F$5005&lt;&gt;"",Data!F2366,"")</f>
        <v/>
      </c>
      <c r="G2366" s="41" t="str">
        <f>IF(Data!$B2366:G$5005&lt;&gt;"",Data!G2366,"")</f>
        <v/>
      </c>
      <c r="H2366" s="41" t="str">
        <f>IF(Data!$B2366:H$5005&lt;&gt;"",Data!H2366,"")</f>
        <v/>
      </c>
      <c r="I2366" s="41" t="str">
        <f>IF(Data!$B2366:I$5005&lt;&gt;"",Data!I2366,"")</f>
        <v/>
      </c>
    </row>
    <row r="2367" spans="1:9">
      <c r="A2367" s="40">
        <v>2361</v>
      </c>
      <c r="B2367" s="41" t="str">
        <f>IF(Data!B2367:$B$5005&lt;&gt;"",Data!B2367,"")</f>
        <v/>
      </c>
      <c r="C2367" s="41" t="str">
        <f>IF(Data!$B2367:C$5005&lt;&gt;"",Data!C2367,"")</f>
        <v/>
      </c>
      <c r="D2367" s="41" t="str">
        <f>IF(Data!$B2367:D$5005&lt;&gt;"",Data!D2367,"")</f>
        <v/>
      </c>
      <c r="E2367" s="41" t="str">
        <f>IF(Data!$B2367:E$5005&lt;&gt;"",Data!E2367,"")</f>
        <v/>
      </c>
      <c r="F2367" s="41" t="str">
        <f>IF(Data!$B2367:F$5005&lt;&gt;"",Data!F2367,"")</f>
        <v/>
      </c>
      <c r="G2367" s="41" t="str">
        <f>IF(Data!$B2367:G$5005&lt;&gt;"",Data!G2367,"")</f>
        <v/>
      </c>
      <c r="H2367" s="41" t="str">
        <f>IF(Data!$B2367:H$5005&lt;&gt;"",Data!H2367,"")</f>
        <v/>
      </c>
      <c r="I2367" s="41" t="str">
        <f>IF(Data!$B2367:I$5005&lt;&gt;"",Data!I2367,"")</f>
        <v/>
      </c>
    </row>
    <row r="2368" spans="1:9">
      <c r="A2368" s="40">
        <v>2362</v>
      </c>
      <c r="B2368" s="41" t="str">
        <f>IF(Data!B2368:$B$5005&lt;&gt;"",Data!B2368,"")</f>
        <v/>
      </c>
      <c r="C2368" s="41" t="str">
        <f>IF(Data!$B2368:C$5005&lt;&gt;"",Data!C2368,"")</f>
        <v/>
      </c>
      <c r="D2368" s="41" t="str">
        <f>IF(Data!$B2368:D$5005&lt;&gt;"",Data!D2368,"")</f>
        <v/>
      </c>
      <c r="E2368" s="41" t="str">
        <f>IF(Data!$B2368:E$5005&lt;&gt;"",Data!E2368,"")</f>
        <v/>
      </c>
      <c r="F2368" s="41" t="str">
        <f>IF(Data!$B2368:F$5005&lt;&gt;"",Data!F2368,"")</f>
        <v/>
      </c>
      <c r="G2368" s="41" t="str">
        <f>IF(Data!$B2368:G$5005&lt;&gt;"",Data!G2368,"")</f>
        <v/>
      </c>
      <c r="H2368" s="41" t="str">
        <f>IF(Data!$B2368:H$5005&lt;&gt;"",Data!H2368,"")</f>
        <v/>
      </c>
      <c r="I2368" s="41" t="str">
        <f>IF(Data!$B2368:I$5005&lt;&gt;"",Data!I2368,"")</f>
        <v/>
      </c>
    </row>
    <row r="2369" spans="1:9">
      <c r="A2369" s="40">
        <v>2363</v>
      </c>
      <c r="B2369" s="41" t="str">
        <f>IF(Data!B2369:$B$5005&lt;&gt;"",Data!B2369,"")</f>
        <v/>
      </c>
      <c r="C2369" s="41" t="str">
        <f>IF(Data!$B2369:C$5005&lt;&gt;"",Data!C2369,"")</f>
        <v/>
      </c>
      <c r="D2369" s="41" t="str">
        <f>IF(Data!$B2369:D$5005&lt;&gt;"",Data!D2369,"")</f>
        <v/>
      </c>
      <c r="E2369" s="41" t="str">
        <f>IF(Data!$B2369:E$5005&lt;&gt;"",Data!E2369,"")</f>
        <v/>
      </c>
      <c r="F2369" s="41" t="str">
        <f>IF(Data!$B2369:F$5005&lt;&gt;"",Data!F2369,"")</f>
        <v/>
      </c>
      <c r="G2369" s="41" t="str">
        <f>IF(Data!$B2369:G$5005&lt;&gt;"",Data!G2369,"")</f>
        <v/>
      </c>
      <c r="H2369" s="41" t="str">
        <f>IF(Data!$B2369:H$5005&lt;&gt;"",Data!H2369,"")</f>
        <v/>
      </c>
      <c r="I2369" s="41" t="str">
        <f>IF(Data!$B2369:I$5005&lt;&gt;"",Data!I2369,"")</f>
        <v/>
      </c>
    </row>
    <row r="2370" spans="1:9">
      <c r="A2370" s="40">
        <v>2364</v>
      </c>
      <c r="B2370" s="41" t="str">
        <f>IF(Data!B2370:$B$5005&lt;&gt;"",Data!B2370,"")</f>
        <v/>
      </c>
      <c r="C2370" s="41" t="str">
        <f>IF(Data!$B2370:C$5005&lt;&gt;"",Data!C2370,"")</f>
        <v/>
      </c>
      <c r="D2370" s="41" t="str">
        <f>IF(Data!$B2370:D$5005&lt;&gt;"",Data!D2370,"")</f>
        <v/>
      </c>
      <c r="E2370" s="41" t="str">
        <f>IF(Data!$B2370:E$5005&lt;&gt;"",Data!E2370,"")</f>
        <v/>
      </c>
      <c r="F2370" s="41" t="str">
        <f>IF(Data!$B2370:F$5005&lt;&gt;"",Data!F2370,"")</f>
        <v/>
      </c>
      <c r="G2370" s="41" t="str">
        <f>IF(Data!$B2370:G$5005&lt;&gt;"",Data!G2370,"")</f>
        <v/>
      </c>
      <c r="H2370" s="41" t="str">
        <f>IF(Data!$B2370:H$5005&lt;&gt;"",Data!H2370,"")</f>
        <v/>
      </c>
      <c r="I2370" s="41" t="str">
        <f>IF(Data!$B2370:I$5005&lt;&gt;"",Data!I2370,"")</f>
        <v/>
      </c>
    </row>
    <row r="2371" spans="1:9">
      <c r="A2371" s="40">
        <v>2365</v>
      </c>
      <c r="B2371" s="41" t="str">
        <f>IF(Data!B2371:$B$5005&lt;&gt;"",Data!B2371,"")</f>
        <v/>
      </c>
      <c r="C2371" s="41" t="str">
        <f>IF(Data!$B2371:C$5005&lt;&gt;"",Data!C2371,"")</f>
        <v/>
      </c>
      <c r="D2371" s="41" t="str">
        <f>IF(Data!$B2371:D$5005&lt;&gt;"",Data!D2371,"")</f>
        <v/>
      </c>
      <c r="E2371" s="41" t="str">
        <f>IF(Data!$B2371:E$5005&lt;&gt;"",Data!E2371,"")</f>
        <v/>
      </c>
      <c r="F2371" s="41" t="str">
        <f>IF(Data!$B2371:F$5005&lt;&gt;"",Data!F2371,"")</f>
        <v/>
      </c>
      <c r="G2371" s="41" t="str">
        <f>IF(Data!$B2371:G$5005&lt;&gt;"",Data!G2371,"")</f>
        <v/>
      </c>
      <c r="H2371" s="41" t="str">
        <f>IF(Data!$B2371:H$5005&lt;&gt;"",Data!H2371,"")</f>
        <v/>
      </c>
      <c r="I2371" s="41" t="str">
        <f>IF(Data!$B2371:I$5005&lt;&gt;"",Data!I2371,"")</f>
        <v/>
      </c>
    </row>
    <row r="2372" spans="1:9">
      <c r="A2372" s="40">
        <v>2366</v>
      </c>
      <c r="B2372" s="41" t="str">
        <f>IF(Data!B2372:$B$5005&lt;&gt;"",Data!B2372,"")</f>
        <v/>
      </c>
      <c r="C2372" s="41" t="str">
        <f>IF(Data!$B2372:C$5005&lt;&gt;"",Data!C2372,"")</f>
        <v/>
      </c>
      <c r="D2372" s="41" t="str">
        <f>IF(Data!$B2372:D$5005&lt;&gt;"",Data!D2372,"")</f>
        <v/>
      </c>
      <c r="E2372" s="41" t="str">
        <f>IF(Data!$B2372:E$5005&lt;&gt;"",Data!E2372,"")</f>
        <v/>
      </c>
      <c r="F2372" s="41" t="str">
        <f>IF(Data!$B2372:F$5005&lt;&gt;"",Data!F2372,"")</f>
        <v/>
      </c>
      <c r="G2372" s="41" t="str">
        <f>IF(Data!$B2372:G$5005&lt;&gt;"",Data!G2372,"")</f>
        <v/>
      </c>
      <c r="H2372" s="41" t="str">
        <f>IF(Data!$B2372:H$5005&lt;&gt;"",Data!H2372,"")</f>
        <v/>
      </c>
      <c r="I2372" s="41" t="str">
        <f>IF(Data!$B2372:I$5005&lt;&gt;"",Data!I2372,"")</f>
        <v/>
      </c>
    </row>
    <row r="2373" spans="1:9">
      <c r="A2373" s="40">
        <v>2367</v>
      </c>
      <c r="B2373" s="41" t="str">
        <f>IF(Data!B2373:$B$5005&lt;&gt;"",Data!B2373,"")</f>
        <v/>
      </c>
      <c r="C2373" s="41" t="str">
        <f>IF(Data!$B2373:C$5005&lt;&gt;"",Data!C2373,"")</f>
        <v/>
      </c>
      <c r="D2373" s="41" t="str">
        <f>IF(Data!$B2373:D$5005&lt;&gt;"",Data!D2373,"")</f>
        <v/>
      </c>
      <c r="E2373" s="41" t="str">
        <f>IF(Data!$B2373:E$5005&lt;&gt;"",Data!E2373,"")</f>
        <v/>
      </c>
      <c r="F2373" s="41" t="str">
        <f>IF(Data!$B2373:F$5005&lt;&gt;"",Data!F2373,"")</f>
        <v/>
      </c>
      <c r="G2373" s="41" t="str">
        <f>IF(Data!$B2373:G$5005&lt;&gt;"",Data!G2373,"")</f>
        <v/>
      </c>
      <c r="H2373" s="41" t="str">
        <f>IF(Data!$B2373:H$5005&lt;&gt;"",Data!H2373,"")</f>
        <v/>
      </c>
      <c r="I2373" s="41" t="str">
        <f>IF(Data!$B2373:I$5005&lt;&gt;"",Data!I2373,"")</f>
        <v/>
      </c>
    </row>
    <row r="2374" spans="1:9">
      <c r="A2374" s="40">
        <v>2368</v>
      </c>
      <c r="B2374" s="41" t="str">
        <f>IF(Data!B2374:$B$5005&lt;&gt;"",Data!B2374,"")</f>
        <v/>
      </c>
      <c r="C2374" s="41" t="str">
        <f>IF(Data!$B2374:C$5005&lt;&gt;"",Data!C2374,"")</f>
        <v/>
      </c>
      <c r="D2374" s="41" t="str">
        <f>IF(Data!$B2374:D$5005&lt;&gt;"",Data!D2374,"")</f>
        <v/>
      </c>
      <c r="E2374" s="41" t="str">
        <f>IF(Data!$B2374:E$5005&lt;&gt;"",Data!E2374,"")</f>
        <v/>
      </c>
      <c r="F2374" s="41" t="str">
        <f>IF(Data!$B2374:F$5005&lt;&gt;"",Data!F2374,"")</f>
        <v/>
      </c>
      <c r="G2374" s="41" t="str">
        <f>IF(Data!$B2374:G$5005&lt;&gt;"",Data!G2374,"")</f>
        <v/>
      </c>
      <c r="H2374" s="41" t="str">
        <f>IF(Data!$B2374:H$5005&lt;&gt;"",Data!H2374,"")</f>
        <v/>
      </c>
      <c r="I2374" s="41" t="str">
        <f>IF(Data!$B2374:I$5005&lt;&gt;"",Data!I2374,"")</f>
        <v/>
      </c>
    </row>
    <row r="2375" spans="1:9">
      <c r="A2375" s="40">
        <v>2369</v>
      </c>
      <c r="B2375" s="41" t="str">
        <f>IF(Data!B2375:$B$5005&lt;&gt;"",Data!B2375,"")</f>
        <v/>
      </c>
      <c r="C2375" s="41" t="str">
        <f>IF(Data!$B2375:C$5005&lt;&gt;"",Data!C2375,"")</f>
        <v/>
      </c>
      <c r="D2375" s="41" t="str">
        <f>IF(Data!$B2375:D$5005&lt;&gt;"",Data!D2375,"")</f>
        <v/>
      </c>
      <c r="E2375" s="41" t="str">
        <f>IF(Data!$B2375:E$5005&lt;&gt;"",Data!E2375,"")</f>
        <v/>
      </c>
      <c r="F2375" s="41" t="str">
        <f>IF(Data!$B2375:F$5005&lt;&gt;"",Data!F2375,"")</f>
        <v/>
      </c>
      <c r="G2375" s="41" t="str">
        <f>IF(Data!$B2375:G$5005&lt;&gt;"",Data!G2375,"")</f>
        <v/>
      </c>
      <c r="H2375" s="41" t="str">
        <f>IF(Data!$B2375:H$5005&lt;&gt;"",Data!H2375,"")</f>
        <v/>
      </c>
      <c r="I2375" s="41" t="str">
        <f>IF(Data!$B2375:I$5005&lt;&gt;"",Data!I2375,"")</f>
        <v/>
      </c>
    </row>
    <row r="2376" spans="1:9">
      <c r="A2376" s="40">
        <v>2370</v>
      </c>
      <c r="B2376" s="41" t="str">
        <f>IF(Data!B2376:$B$5005&lt;&gt;"",Data!B2376,"")</f>
        <v/>
      </c>
      <c r="C2376" s="41" t="str">
        <f>IF(Data!$B2376:C$5005&lt;&gt;"",Data!C2376,"")</f>
        <v/>
      </c>
      <c r="D2376" s="41" t="str">
        <f>IF(Data!$B2376:D$5005&lt;&gt;"",Data!D2376,"")</f>
        <v/>
      </c>
      <c r="E2376" s="41" t="str">
        <f>IF(Data!$B2376:E$5005&lt;&gt;"",Data!E2376,"")</f>
        <v/>
      </c>
      <c r="F2376" s="41" t="str">
        <f>IF(Data!$B2376:F$5005&lt;&gt;"",Data!F2376,"")</f>
        <v/>
      </c>
      <c r="G2376" s="41" t="str">
        <f>IF(Data!$B2376:G$5005&lt;&gt;"",Data!G2376,"")</f>
        <v/>
      </c>
      <c r="H2376" s="41" t="str">
        <f>IF(Data!$B2376:H$5005&lt;&gt;"",Data!H2376,"")</f>
        <v/>
      </c>
      <c r="I2376" s="41" t="str">
        <f>IF(Data!$B2376:I$5005&lt;&gt;"",Data!I2376,"")</f>
        <v/>
      </c>
    </row>
    <row r="2377" spans="1:9">
      <c r="A2377" s="40">
        <v>2371</v>
      </c>
      <c r="B2377" s="41" t="str">
        <f>IF(Data!B2377:$B$5005&lt;&gt;"",Data!B2377,"")</f>
        <v/>
      </c>
      <c r="C2377" s="41" t="str">
        <f>IF(Data!$B2377:C$5005&lt;&gt;"",Data!C2377,"")</f>
        <v/>
      </c>
      <c r="D2377" s="41" t="str">
        <f>IF(Data!$B2377:D$5005&lt;&gt;"",Data!D2377,"")</f>
        <v/>
      </c>
      <c r="E2377" s="41" t="str">
        <f>IF(Data!$B2377:E$5005&lt;&gt;"",Data!E2377,"")</f>
        <v/>
      </c>
      <c r="F2377" s="41" t="str">
        <f>IF(Data!$B2377:F$5005&lt;&gt;"",Data!F2377,"")</f>
        <v/>
      </c>
      <c r="G2377" s="41" t="str">
        <f>IF(Data!$B2377:G$5005&lt;&gt;"",Data!G2377,"")</f>
        <v/>
      </c>
      <c r="H2377" s="41" t="str">
        <f>IF(Data!$B2377:H$5005&lt;&gt;"",Data!H2377,"")</f>
        <v/>
      </c>
      <c r="I2377" s="41" t="str">
        <f>IF(Data!$B2377:I$5005&lt;&gt;"",Data!I2377,"")</f>
        <v/>
      </c>
    </row>
    <row r="2378" spans="1:9">
      <c r="A2378" s="40">
        <v>2372</v>
      </c>
      <c r="B2378" s="41" t="str">
        <f>IF(Data!B2378:$B$5005&lt;&gt;"",Data!B2378,"")</f>
        <v/>
      </c>
      <c r="C2378" s="41" t="str">
        <f>IF(Data!$B2378:C$5005&lt;&gt;"",Data!C2378,"")</f>
        <v/>
      </c>
      <c r="D2378" s="41" t="str">
        <f>IF(Data!$B2378:D$5005&lt;&gt;"",Data!D2378,"")</f>
        <v/>
      </c>
      <c r="E2378" s="41" t="str">
        <f>IF(Data!$B2378:E$5005&lt;&gt;"",Data!E2378,"")</f>
        <v/>
      </c>
      <c r="F2378" s="41" t="str">
        <f>IF(Data!$B2378:F$5005&lt;&gt;"",Data!F2378,"")</f>
        <v/>
      </c>
      <c r="G2378" s="41" t="str">
        <f>IF(Data!$B2378:G$5005&lt;&gt;"",Data!G2378,"")</f>
        <v/>
      </c>
      <c r="H2378" s="41" t="str">
        <f>IF(Data!$B2378:H$5005&lt;&gt;"",Data!H2378,"")</f>
        <v/>
      </c>
      <c r="I2378" s="41" t="str">
        <f>IF(Data!$B2378:I$5005&lt;&gt;"",Data!I2378,"")</f>
        <v/>
      </c>
    </row>
    <row r="2379" spans="1:9">
      <c r="A2379" s="40">
        <v>2373</v>
      </c>
      <c r="B2379" s="41" t="str">
        <f>IF(Data!B2379:$B$5005&lt;&gt;"",Data!B2379,"")</f>
        <v/>
      </c>
      <c r="C2379" s="41" t="str">
        <f>IF(Data!$B2379:C$5005&lt;&gt;"",Data!C2379,"")</f>
        <v/>
      </c>
      <c r="D2379" s="41" t="str">
        <f>IF(Data!$B2379:D$5005&lt;&gt;"",Data!D2379,"")</f>
        <v/>
      </c>
      <c r="E2379" s="41" t="str">
        <f>IF(Data!$B2379:E$5005&lt;&gt;"",Data!E2379,"")</f>
        <v/>
      </c>
      <c r="F2379" s="41" t="str">
        <f>IF(Data!$B2379:F$5005&lt;&gt;"",Data!F2379,"")</f>
        <v/>
      </c>
      <c r="G2379" s="41" t="str">
        <f>IF(Data!$B2379:G$5005&lt;&gt;"",Data!G2379,"")</f>
        <v/>
      </c>
      <c r="H2379" s="41" t="str">
        <f>IF(Data!$B2379:H$5005&lt;&gt;"",Data!H2379,"")</f>
        <v/>
      </c>
      <c r="I2379" s="41" t="str">
        <f>IF(Data!$B2379:I$5005&lt;&gt;"",Data!I2379,"")</f>
        <v/>
      </c>
    </row>
    <row r="2380" spans="1:9">
      <c r="A2380" s="40">
        <v>2374</v>
      </c>
      <c r="B2380" s="41" t="str">
        <f>IF(Data!B2380:$B$5005&lt;&gt;"",Data!B2380,"")</f>
        <v/>
      </c>
      <c r="C2380" s="41" t="str">
        <f>IF(Data!$B2380:C$5005&lt;&gt;"",Data!C2380,"")</f>
        <v/>
      </c>
      <c r="D2380" s="41" t="str">
        <f>IF(Data!$B2380:D$5005&lt;&gt;"",Data!D2380,"")</f>
        <v/>
      </c>
      <c r="E2380" s="41" t="str">
        <f>IF(Data!$B2380:E$5005&lt;&gt;"",Data!E2380,"")</f>
        <v/>
      </c>
      <c r="F2380" s="41" t="str">
        <f>IF(Data!$B2380:F$5005&lt;&gt;"",Data!F2380,"")</f>
        <v/>
      </c>
      <c r="G2380" s="41" t="str">
        <f>IF(Data!$B2380:G$5005&lt;&gt;"",Data!G2380,"")</f>
        <v/>
      </c>
      <c r="H2380" s="41" t="str">
        <f>IF(Data!$B2380:H$5005&lt;&gt;"",Data!H2380,"")</f>
        <v/>
      </c>
      <c r="I2380" s="41" t="str">
        <f>IF(Data!$B2380:I$5005&lt;&gt;"",Data!I2380,"")</f>
        <v/>
      </c>
    </row>
    <row r="2381" spans="1:9">
      <c r="A2381" s="40">
        <v>2375</v>
      </c>
      <c r="B2381" s="41" t="str">
        <f>IF(Data!B2381:$B$5005&lt;&gt;"",Data!B2381,"")</f>
        <v/>
      </c>
      <c r="C2381" s="41" t="str">
        <f>IF(Data!$B2381:C$5005&lt;&gt;"",Data!C2381,"")</f>
        <v/>
      </c>
      <c r="D2381" s="41" t="str">
        <f>IF(Data!$B2381:D$5005&lt;&gt;"",Data!D2381,"")</f>
        <v/>
      </c>
      <c r="E2381" s="41" t="str">
        <f>IF(Data!$B2381:E$5005&lt;&gt;"",Data!E2381,"")</f>
        <v/>
      </c>
      <c r="F2381" s="41" t="str">
        <f>IF(Data!$B2381:F$5005&lt;&gt;"",Data!F2381,"")</f>
        <v/>
      </c>
      <c r="G2381" s="41" t="str">
        <f>IF(Data!$B2381:G$5005&lt;&gt;"",Data!G2381,"")</f>
        <v/>
      </c>
      <c r="H2381" s="41" t="str">
        <f>IF(Data!$B2381:H$5005&lt;&gt;"",Data!H2381,"")</f>
        <v/>
      </c>
      <c r="I2381" s="41" t="str">
        <f>IF(Data!$B2381:I$5005&lt;&gt;"",Data!I2381,"")</f>
        <v/>
      </c>
    </row>
    <row r="2382" spans="1:9">
      <c r="A2382" s="40">
        <v>2376</v>
      </c>
      <c r="B2382" s="41" t="str">
        <f>IF(Data!B2382:$B$5005&lt;&gt;"",Data!B2382,"")</f>
        <v/>
      </c>
      <c r="C2382" s="41" t="str">
        <f>IF(Data!$B2382:C$5005&lt;&gt;"",Data!C2382,"")</f>
        <v/>
      </c>
      <c r="D2382" s="41" t="str">
        <f>IF(Data!$B2382:D$5005&lt;&gt;"",Data!D2382,"")</f>
        <v/>
      </c>
      <c r="E2382" s="41" t="str">
        <f>IF(Data!$B2382:E$5005&lt;&gt;"",Data!E2382,"")</f>
        <v/>
      </c>
      <c r="F2382" s="41" t="str">
        <f>IF(Data!$B2382:F$5005&lt;&gt;"",Data!F2382,"")</f>
        <v/>
      </c>
      <c r="G2382" s="41" t="str">
        <f>IF(Data!$B2382:G$5005&lt;&gt;"",Data!G2382,"")</f>
        <v/>
      </c>
      <c r="H2382" s="41" t="str">
        <f>IF(Data!$B2382:H$5005&lt;&gt;"",Data!H2382,"")</f>
        <v/>
      </c>
      <c r="I2382" s="41" t="str">
        <f>IF(Data!$B2382:I$5005&lt;&gt;"",Data!I2382,"")</f>
        <v/>
      </c>
    </row>
    <row r="2383" spans="1:9">
      <c r="A2383" s="40">
        <v>2377</v>
      </c>
      <c r="B2383" s="41" t="str">
        <f>IF(Data!B2383:$B$5005&lt;&gt;"",Data!B2383,"")</f>
        <v/>
      </c>
      <c r="C2383" s="41" t="str">
        <f>IF(Data!$B2383:C$5005&lt;&gt;"",Data!C2383,"")</f>
        <v/>
      </c>
      <c r="D2383" s="41" t="str">
        <f>IF(Data!$B2383:D$5005&lt;&gt;"",Data!D2383,"")</f>
        <v/>
      </c>
      <c r="E2383" s="41" t="str">
        <f>IF(Data!$B2383:E$5005&lt;&gt;"",Data!E2383,"")</f>
        <v/>
      </c>
      <c r="F2383" s="41" t="str">
        <f>IF(Data!$B2383:F$5005&lt;&gt;"",Data!F2383,"")</f>
        <v/>
      </c>
      <c r="G2383" s="41" t="str">
        <f>IF(Data!$B2383:G$5005&lt;&gt;"",Data!G2383,"")</f>
        <v/>
      </c>
      <c r="H2383" s="41" t="str">
        <f>IF(Data!$B2383:H$5005&lt;&gt;"",Data!H2383,"")</f>
        <v/>
      </c>
      <c r="I2383" s="41" t="str">
        <f>IF(Data!$B2383:I$5005&lt;&gt;"",Data!I2383,"")</f>
        <v/>
      </c>
    </row>
    <row r="2384" spans="1:9">
      <c r="A2384" s="40">
        <v>2378</v>
      </c>
      <c r="B2384" s="41" t="str">
        <f>IF(Data!B2384:$B$5005&lt;&gt;"",Data!B2384,"")</f>
        <v/>
      </c>
      <c r="C2384" s="41" t="str">
        <f>IF(Data!$B2384:C$5005&lt;&gt;"",Data!C2384,"")</f>
        <v/>
      </c>
      <c r="D2384" s="41" t="str">
        <f>IF(Data!$B2384:D$5005&lt;&gt;"",Data!D2384,"")</f>
        <v/>
      </c>
      <c r="E2384" s="41" t="str">
        <f>IF(Data!$B2384:E$5005&lt;&gt;"",Data!E2384,"")</f>
        <v/>
      </c>
      <c r="F2384" s="41" t="str">
        <f>IF(Data!$B2384:F$5005&lt;&gt;"",Data!F2384,"")</f>
        <v/>
      </c>
      <c r="G2384" s="41" t="str">
        <f>IF(Data!$B2384:G$5005&lt;&gt;"",Data!G2384,"")</f>
        <v/>
      </c>
      <c r="H2384" s="41" t="str">
        <f>IF(Data!$B2384:H$5005&lt;&gt;"",Data!H2384,"")</f>
        <v/>
      </c>
      <c r="I2384" s="41" t="str">
        <f>IF(Data!$B2384:I$5005&lt;&gt;"",Data!I2384,"")</f>
        <v/>
      </c>
    </row>
    <row r="2385" spans="1:9">
      <c r="A2385" s="40">
        <v>2379</v>
      </c>
      <c r="B2385" s="41" t="str">
        <f>IF(Data!B2385:$B$5005&lt;&gt;"",Data!B2385,"")</f>
        <v/>
      </c>
      <c r="C2385" s="41" t="str">
        <f>IF(Data!$B2385:C$5005&lt;&gt;"",Data!C2385,"")</f>
        <v/>
      </c>
      <c r="D2385" s="41" t="str">
        <f>IF(Data!$B2385:D$5005&lt;&gt;"",Data!D2385,"")</f>
        <v/>
      </c>
      <c r="E2385" s="41" t="str">
        <f>IF(Data!$B2385:E$5005&lt;&gt;"",Data!E2385,"")</f>
        <v/>
      </c>
      <c r="F2385" s="41" t="str">
        <f>IF(Data!$B2385:F$5005&lt;&gt;"",Data!F2385,"")</f>
        <v/>
      </c>
      <c r="G2385" s="41" t="str">
        <f>IF(Data!$B2385:G$5005&lt;&gt;"",Data!G2385,"")</f>
        <v/>
      </c>
      <c r="H2385" s="41" t="str">
        <f>IF(Data!$B2385:H$5005&lt;&gt;"",Data!H2385,"")</f>
        <v/>
      </c>
      <c r="I2385" s="41" t="str">
        <f>IF(Data!$B2385:I$5005&lt;&gt;"",Data!I2385,"")</f>
        <v/>
      </c>
    </row>
    <row r="2386" spans="1:9">
      <c r="A2386" s="40">
        <v>2380</v>
      </c>
      <c r="B2386" s="41" t="str">
        <f>IF(Data!B2386:$B$5005&lt;&gt;"",Data!B2386,"")</f>
        <v/>
      </c>
      <c r="C2386" s="41" t="str">
        <f>IF(Data!$B2386:C$5005&lt;&gt;"",Data!C2386,"")</f>
        <v/>
      </c>
      <c r="D2386" s="41" t="str">
        <f>IF(Data!$B2386:D$5005&lt;&gt;"",Data!D2386,"")</f>
        <v/>
      </c>
      <c r="E2386" s="41" t="str">
        <f>IF(Data!$B2386:E$5005&lt;&gt;"",Data!E2386,"")</f>
        <v/>
      </c>
      <c r="F2386" s="41" t="str">
        <f>IF(Data!$B2386:F$5005&lt;&gt;"",Data!F2386,"")</f>
        <v/>
      </c>
      <c r="G2386" s="41" t="str">
        <f>IF(Data!$B2386:G$5005&lt;&gt;"",Data!G2386,"")</f>
        <v/>
      </c>
      <c r="H2386" s="41" t="str">
        <f>IF(Data!$B2386:H$5005&lt;&gt;"",Data!H2386,"")</f>
        <v/>
      </c>
      <c r="I2386" s="41" t="str">
        <f>IF(Data!$B2386:I$5005&lt;&gt;"",Data!I2386,"")</f>
        <v/>
      </c>
    </row>
    <row r="2387" spans="1:9">
      <c r="A2387" s="40">
        <v>2381</v>
      </c>
      <c r="B2387" s="41" t="str">
        <f>IF(Data!B2387:$B$5005&lt;&gt;"",Data!B2387,"")</f>
        <v/>
      </c>
      <c r="C2387" s="41" t="str">
        <f>IF(Data!$B2387:C$5005&lt;&gt;"",Data!C2387,"")</f>
        <v/>
      </c>
      <c r="D2387" s="41" t="str">
        <f>IF(Data!$B2387:D$5005&lt;&gt;"",Data!D2387,"")</f>
        <v/>
      </c>
      <c r="E2387" s="41" t="str">
        <f>IF(Data!$B2387:E$5005&lt;&gt;"",Data!E2387,"")</f>
        <v/>
      </c>
      <c r="F2387" s="41" t="str">
        <f>IF(Data!$B2387:F$5005&lt;&gt;"",Data!F2387,"")</f>
        <v/>
      </c>
      <c r="G2387" s="41" t="str">
        <f>IF(Data!$B2387:G$5005&lt;&gt;"",Data!G2387,"")</f>
        <v/>
      </c>
      <c r="H2387" s="41" t="str">
        <f>IF(Data!$B2387:H$5005&lt;&gt;"",Data!H2387,"")</f>
        <v/>
      </c>
      <c r="I2387" s="41" t="str">
        <f>IF(Data!$B2387:I$5005&lt;&gt;"",Data!I2387,"")</f>
        <v/>
      </c>
    </row>
    <row r="2388" spans="1:9">
      <c r="A2388" s="40">
        <v>2382</v>
      </c>
      <c r="B2388" s="41" t="str">
        <f>IF(Data!B2388:$B$5005&lt;&gt;"",Data!B2388,"")</f>
        <v/>
      </c>
      <c r="C2388" s="41" t="str">
        <f>IF(Data!$B2388:C$5005&lt;&gt;"",Data!C2388,"")</f>
        <v/>
      </c>
      <c r="D2388" s="41" t="str">
        <f>IF(Data!$B2388:D$5005&lt;&gt;"",Data!D2388,"")</f>
        <v/>
      </c>
      <c r="E2388" s="41" t="str">
        <f>IF(Data!$B2388:E$5005&lt;&gt;"",Data!E2388,"")</f>
        <v/>
      </c>
      <c r="F2388" s="41" t="str">
        <f>IF(Data!$B2388:F$5005&lt;&gt;"",Data!F2388,"")</f>
        <v/>
      </c>
      <c r="G2388" s="41" t="str">
        <f>IF(Data!$B2388:G$5005&lt;&gt;"",Data!G2388,"")</f>
        <v/>
      </c>
      <c r="H2388" s="41" t="str">
        <f>IF(Data!$B2388:H$5005&lt;&gt;"",Data!H2388,"")</f>
        <v/>
      </c>
      <c r="I2388" s="41" t="str">
        <f>IF(Data!$B2388:I$5005&lt;&gt;"",Data!I2388,"")</f>
        <v/>
      </c>
    </row>
    <row r="2389" spans="1:9">
      <c r="A2389" s="40">
        <v>2383</v>
      </c>
      <c r="B2389" s="41" t="str">
        <f>IF(Data!B2389:$B$5005&lt;&gt;"",Data!B2389,"")</f>
        <v/>
      </c>
      <c r="C2389" s="41" t="str">
        <f>IF(Data!$B2389:C$5005&lt;&gt;"",Data!C2389,"")</f>
        <v/>
      </c>
      <c r="D2389" s="41" t="str">
        <f>IF(Data!$B2389:D$5005&lt;&gt;"",Data!D2389,"")</f>
        <v/>
      </c>
      <c r="E2389" s="41" t="str">
        <f>IF(Data!$B2389:E$5005&lt;&gt;"",Data!E2389,"")</f>
        <v/>
      </c>
      <c r="F2389" s="41" t="str">
        <f>IF(Data!$B2389:F$5005&lt;&gt;"",Data!F2389,"")</f>
        <v/>
      </c>
      <c r="G2389" s="41" t="str">
        <f>IF(Data!$B2389:G$5005&lt;&gt;"",Data!G2389,"")</f>
        <v/>
      </c>
      <c r="H2389" s="41" t="str">
        <f>IF(Data!$B2389:H$5005&lt;&gt;"",Data!H2389,"")</f>
        <v/>
      </c>
      <c r="I2389" s="41" t="str">
        <f>IF(Data!$B2389:I$5005&lt;&gt;"",Data!I2389,"")</f>
        <v/>
      </c>
    </row>
    <row r="2390" spans="1:9">
      <c r="A2390" s="40">
        <v>2384</v>
      </c>
      <c r="B2390" s="41" t="str">
        <f>IF(Data!B2390:$B$5005&lt;&gt;"",Data!B2390,"")</f>
        <v/>
      </c>
      <c r="C2390" s="41" t="str">
        <f>IF(Data!$B2390:C$5005&lt;&gt;"",Data!C2390,"")</f>
        <v/>
      </c>
      <c r="D2390" s="41" t="str">
        <f>IF(Data!$B2390:D$5005&lt;&gt;"",Data!D2390,"")</f>
        <v/>
      </c>
      <c r="E2390" s="41" t="str">
        <f>IF(Data!$B2390:E$5005&lt;&gt;"",Data!E2390,"")</f>
        <v/>
      </c>
      <c r="F2390" s="41" t="str">
        <f>IF(Data!$B2390:F$5005&lt;&gt;"",Data!F2390,"")</f>
        <v/>
      </c>
      <c r="G2390" s="41" t="str">
        <f>IF(Data!$B2390:G$5005&lt;&gt;"",Data!G2390,"")</f>
        <v/>
      </c>
      <c r="H2390" s="41" t="str">
        <f>IF(Data!$B2390:H$5005&lt;&gt;"",Data!H2390,"")</f>
        <v/>
      </c>
      <c r="I2390" s="41" t="str">
        <f>IF(Data!$B2390:I$5005&lt;&gt;"",Data!I2390,"")</f>
        <v/>
      </c>
    </row>
    <row r="2391" spans="1:9">
      <c r="A2391" s="40">
        <v>2385</v>
      </c>
      <c r="B2391" s="41" t="str">
        <f>IF(Data!B2391:$B$5005&lt;&gt;"",Data!B2391,"")</f>
        <v/>
      </c>
      <c r="C2391" s="41" t="str">
        <f>IF(Data!$B2391:C$5005&lt;&gt;"",Data!C2391,"")</f>
        <v/>
      </c>
      <c r="D2391" s="41" t="str">
        <f>IF(Data!$B2391:D$5005&lt;&gt;"",Data!D2391,"")</f>
        <v/>
      </c>
      <c r="E2391" s="41" t="str">
        <f>IF(Data!$B2391:E$5005&lt;&gt;"",Data!E2391,"")</f>
        <v/>
      </c>
      <c r="F2391" s="41" t="str">
        <f>IF(Data!$B2391:F$5005&lt;&gt;"",Data!F2391,"")</f>
        <v/>
      </c>
      <c r="G2391" s="41" t="str">
        <f>IF(Data!$B2391:G$5005&lt;&gt;"",Data!G2391,"")</f>
        <v/>
      </c>
      <c r="H2391" s="41" t="str">
        <f>IF(Data!$B2391:H$5005&lt;&gt;"",Data!H2391,"")</f>
        <v/>
      </c>
      <c r="I2391" s="41" t="str">
        <f>IF(Data!$B2391:I$5005&lt;&gt;"",Data!I2391,"")</f>
        <v/>
      </c>
    </row>
    <row r="2392" spans="1:9">
      <c r="A2392" s="40">
        <v>2386</v>
      </c>
      <c r="B2392" s="41" t="str">
        <f>IF(Data!B2392:$B$5005&lt;&gt;"",Data!B2392,"")</f>
        <v/>
      </c>
      <c r="C2392" s="41" t="str">
        <f>IF(Data!$B2392:C$5005&lt;&gt;"",Data!C2392,"")</f>
        <v/>
      </c>
      <c r="D2392" s="41" t="str">
        <f>IF(Data!$B2392:D$5005&lt;&gt;"",Data!D2392,"")</f>
        <v/>
      </c>
      <c r="E2392" s="41" t="str">
        <f>IF(Data!$B2392:E$5005&lt;&gt;"",Data!E2392,"")</f>
        <v/>
      </c>
      <c r="F2392" s="41" t="str">
        <f>IF(Data!$B2392:F$5005&lt;&gt;"",Data!F2392,"")</f>
        <v/>
      </c>
      <c r="G2392" s="41" t="str">
        <f>IF(Data!$B2392:G$5005&lt;&gt;"",Data!G2392,"")</f>
        <v/>
      </c>
      <c r="H2392" s="41" t="str">
        <f>IF(Data!$B2392:H$5005&lt;&gt;"",Data!H2392,"")</f>
        <v/>
      </c>
      <c r="I2392" s="41" t="str">
        <f>IF(Data!$B2392:I$5005&lt;&gt;"",Data!I2392,"")</f>
        <v/>
      </c>
    </row>
    <row r="2393" spans="1:9">
      <c r="A2393" s="40">
        <v>2387</v>
      </c>
      <c r="B2393" s="41" t="str">
        <f>IF(Data!B2393:$B$5005&lt;&gt;"",Data!B2393,"")</f>
        <v/>
      </c>
      <c r="C2393" s="41" t="str">
        <f>IF(Data!$B2393:C$5005&lt;&gt;"",Data!C2393,"")</f>
        <v/>
      </c>
      <c r="D2393" s="41" t="str">
        <f>IF(Data!$B2393:D$5005&lt;&gt;"",Data!D2393,"")</f>
        <v/>
      </c>
      <c r="E2393" s="41" t="str">
        <f>IF(Data!$B2393:E$5005&lt;&gt;"",Data!E2393,"")</f>
        <v/>
      </c>
      <c r="F2393" s="41" t="str">
        <f>IF(Data!$B2393:F$5005&lt;&gt;"",Data!F2393,"")</f>
        <v/>
      </c>
      <c r="G2393" s="41" t="str">
        <f>IF(Data!$B2393:G$5005&lt;&gt;"",Data!G2393,"")</f>
        <v/>
      </c>
      <c r="H2393" s="41" t="str">
        <f>IF(Data!$B2393:H$5005&lt;&gt;"",Data!H2393,"")</f>
        <v/>
      </c>
      <c r="I2393" s="41" t="str">
        <f>IF(Data!$B2393:I$5005&lt;&gt;"",Data!I2393,"")</f>
        <v/>
      </c>
    </row>
    <row r="2394" spans="1:9">
      <c r="A2394" s="40">
        <v>2388</v>
      </c>
      <c r="B2394" s="41" t="str">
        <f>IF(Data!B2394:$B$5005&lt;&gt;"",Data!B2394,"")</f>
        <v/>
      </c>
      <c r="C2394" s="41" t="str">
        <f>IF(Data!$B2394:C$5005&lt;&gt;"",Data!C2394,"")</f>
        <v/>
      </c>
      <c r="D2394" s="41" t="str">
        <f>IF(Data!$B2394:D$5005&lt;&gt;"",Data!D2394,"")</f>
        <v/>
      </c>
      <c r="E2394" s="41" t="str">
        <f>IF(Data!$B2394:E$5005&lt;&gt;"",Data!E2394,"")</f>
        <v/>
      </c>
      <c r="F2394" s="41" t="str">
        <f>IF(Data!$B2394:F$5005&lt;&gt;"",Data!F2394,"")</f>
        <v/>
      </c>
      <c r="G2394" s="41" t="str">
        <f>IF(Data!$B2394:G$5005&lt;&gt;"",Data!G2394,"")</f>
        <v/>
      </c>
      <c r="H2394" s="41" t="str">
        <f>IF(Data!$B2394:H$5005&lt;&gt;"",Data!H2394,"")</f>
        <v/>
      </c>
      <c r="I2394" s="41" t="str">
        <f>IF(Data!$B2394:I$5005&lt;&gt;"",Data!I2394,"")</f>
        <v/>
      </c>
    </row>
    <row r="2395" spans="1:9">
      <c r="A2395" s="40">
        <v>2389</v>
      </c>
      <c r="B2395" s="41" t="str">
        <f>IF(Data!B2395:$B$5005&lt;&gt;"",Data!B2395,"")</f>
        <v/>
      </c>
      <c r="C2395" s="41" t="str">
        <f>IF(Data!$B2395:C$5005&lt;&gt;"",Data!C2395,"")</f>
        <v/>
      </c>
      <c r="D2395" s="41" t="str">
        <f>IF(Data!$B2395:D$5005&lt;&gt;"",Data!D2395,"")</f>
        <v/>
      </c>
      <c r="E2395" s="41" t="str">
        <f>IF(Data!$B2395:E$5005&lt;&gt;"",Data!E2395,"")</f>
        <v/>
      </c>
      <c r="F2395" s="41" t="str">
        <f>IF(Data!$B2395:F$5005&lt;&gt;"",Data!F2395,"")</f>
        <v/>
      </c>
      <c r="G2395" s="41" t="str">
        <f>IF(Data!$B2395:G$5005&lt;&gt;"",Data!G2395,"")</f>
        <v/>
      </c>
      <c r="H2395" s="41" t="str">
        <f>IF(Data!$B2395:H$5005&lt;&gt;"",Data!H2395,"")</f>
        <v/>
      </c>
      <c r="I2395" s="41" t="str">
        <f>IF(Data!$B2395:I$5005&lt;&gt;"",Data!I2395,"")</f>
        <v/>
      </c>
    </row>
    <row r="2396" spans="1:9">
      <c r="A2396" s="40">
        <v>2390</v>
      </c>
      <c r="B2396" s="41" t="str">
        <f>IF(Data!B2396:$B$5005&lt;&gt;"",Data!B2396,"")</f>
        <v/>
      </c>
      <c r="C2396" s="41" t="str">
        <f>IF(Data!$B2396:C$5005&lt;&gt;"",Data!C2396,"")</f>
        <v/>
      </c>
      <c r="D2396" s="41" t="str">
        <f>IF(Data!$B2396:D$5005&lt;&gt;"",Data!D2396,"")</f>
        <v/>
      </c>
      <c r="E2396" s="41" t="str">
        <f>IF(Data!$B2396:E$5005&lt;&gt;"",Data!E2396,"")</f>
        <v/>
      </c>
      <c r="F2396" s="41" t="str">
        <f>IF(Data!$B2396:F$5005&lt;&gt;"",Data!F2396,"")</f>
        <v/>
      </c>
      <c r="G2396" s="41" t="str">
        <f>IF(Data!$B2396:G$5005&lt;&gt;"",Data!G2396,"")</f>
        <v/>
      </c>
      <c r="H2396" s="41" t="str">
        <f>IF(Data!$B2396:H$5005&lt;&gt;"",Data!H2396,"")</f>
        <v/>
      </c>
      <c r="I2396" s="41" t="str">
        <f>IF(Data!$B2396:I$5005&lt;&gt;"",Data!I2396,"")</f>
        <v/>
      </c>
    </row>
    <row r="2397" spans="1:9">
      <c r="A2397" s="40">
        <v>2391</v>
      </c>
      <c r="B2397" s="41" t="str">
        <f>IF(Data!B2397:$B$5005&lt;&gt;"",Data!B2397,"")</f>
        <v/>
      </c>
      <c r="C2397" s="41" t="str">
        <f>IF(Data!$B2397:C$5005&lt;&gt;"",Data!C2397,"")</f>
        <v/>
      </c>
      <c r="D2397" s="41" t="str">
        <f>IF(Data!$B2397:D$5005&lt;&gt;"",Data!D2397,"")</f>
        <v/>
      </c>
      <c r="E2397" s="41" t="str">
        <f>IF(Data!$B2397:E$5005&lt;&gt;"",Data!E2397,"")</f>
        <v/>
      </c>
      <c r="F2397" s="41" t="str">
        <f>IF(Data!$B2397:F$5005&lt;&gt;"",Data!F2397,"")</f>
        <v/>
      </c>
      <c r="G2397" s="41" t="str">
        <f>IF(Data!$B2397:G$5005&lt;&gt;"",Data!G2397,"")</f>
        <v/>
      </c>
      <c r="H2397" s="41" t="str">
        <f>IF(Data!$B2397:H$5005&lt;&gt;"",Data!H2397,"")</f>
        <v/>
      </c>
      <c r="I2397" s="41" t="str">
        <f>IF(Data!$B2397:I$5005&lt;&gt;"",Data!I2397,"")</f>
        <v/>
      </c>
    </row>
    <row r="2398" spans="1:9">
      <c r="A2398" s="40">
        <v>2392</v>
      </c>
      <c r="B2398" s="41" t="str">
        <f>IF(Data!B2398:$B$5005&lt;&gt;"",Data!B2398,"")</f>
        <v/>
      </c>
      <c r="C2398" s="41" t="str">
        <f>IF(Data!$B2398:C$5005&lt;&gt;"",Data!C2398,"")</f>
        <v/>
      </c>
      <c r="D2398" s="41" t="str">
        <f>IF(Data!$B2398:D$5005&lt;&gt;"",Data!D2398,"")</f>
        <v/>
      </c>
      <c r="E2398" s="41" t="str">
        <f>IF(Data!$B2398:E$5005&lt;&gt;"",Data!E2398,"")</f>
        <v/>
      </c>
      <c r="F2398" s="41" t="str">
        <f>IF(Data!$B2398:F$5005&lt;&gt;"",Data!F2398,"")</f>
        <v/>
      </c>
      <c r="G2398" s="41" t="str">
        <f>IF(Data!$B2398:G$5005&lt;&gt;"",Data!G2398,"")</f>
        <v/>
      </c>
      <c r="H2398" s="41" t="str">
        <f>IF(Data!$B2398:H$5005&lt;&gt;"",Data!H2398,"")</f>
        <v/>
      </c>
      <c r="I2398" s="41" t="str">
        <f>IF(Data!$B2398:I$5005&lt;&gt;"",Data!I2398,"")</f>
        <v/>
      </c>
    </row>
    <row r="2399" spans="1:9">
      <c r="A2399" s="40">
        <v>2393</v>
      </c>
      <c r="B2399" s="41" t="str">
        <f>IF(Data!B2399:$B$5005&lt;&gt;"",Data!B2399,"")</f>
        <v/>
      </c>
      <c r="C2399" s="41" t="str">
        <f>IF(Data!$B2399:C$5005&lt;&gt;"",Data!C2399,"")</f>
        <v/>
      </c>
      <c r="D2399" s="41" t="str">
        <f>IF(Data!$B2399:D$5005&lt;&gt;"",Data!D2399,"")</f>
        <v/>
      </c>
      <c r="E2399" s="41" t="str">
        <f>IF(Data!$B2399:E$5005&lt;&gt;"",Data!E2399,"")</f>
        <v/>
      </c>
      <c r="F2399" s="41" t="str">
        <f>IF(Data!$B2399:F$5005&lt;&gt;"",Data!F2399,"")</f>
        <v/>
      </c>
      <c r="G2399" s="41" t="str">
        <f>IF(Data!$B2399:G$5005&lt;&gt;"",Data!G2399,"")</f>
        <v/>
      </c>
      <c r="H2399" s="41" t="str">
        <f>IF(Data!$B2399:H$5005&lt;&gt;"",Data!H2399,"")</f>
        <v/>
      </c>
      <c r="I2399" s="41" t="str">
        <f>IF(Data!$B2399:I$5005&lt;&gt;"",Data!I2399,"")</f>
        <v/>
      </c>
    </row>
    <row r="2400" spans="1:9">
      <c r="A2400" s="40">
        <v>2394</v>
      </c>
      <c r="B2400" s="41" t="str">
        <f>IF(Data!B2400:$B$5005&lt;&gt;"",Data!B2400,"")</f>
        <v/>
      </c>
      <c r="C2400" s="41" t="str">
        <f>IF(Data!$B2400:C$5005&lt;&gt;"",Data!C2400,"")</f>
        <v/>
      </c>
      <c r="D2400" s="41" t="str">
        <f>IF(Data!$B2400:D$5005&lt;&gt;"",Data!D2400,"")</f>
        <v/>
      </c>
      <c r="E2400" s="41" t="str">
        <f>IF(Data!$B2400:E$5005&lt;&gt;"",Data!E2400,"")</f>
        <v/>
      </c>
      <c r="F2400" s="41" t="str">
        <f>IF(Data!$B2400:F$5005&lt;&gt;"",Data!F2400,"")</f>
        <v/>
      </c>
      <c r="G2400" s="41" t="str">
        <f>IF(Data!$B2400:G$5005&lt;&gt;"",Data!G2400,"")</f>
        <v/>
      </c>
      <c r="H2400" s="41" t="str">
        <f>IF(Data!$B2400:H$5005&lt;&gt;"",Data!H2400,"")</f>
        <v/>
      </c>
      <c r="I2400" s="41" t="str">
        <f>IF(Data!$B2400:I$5005&lt;&gt;"",Data!I2400,"")</f>
        <v/>
      </c>
    </row>
    <row r="2401" spans="1:9">
      <c r="A2401" s="40">
        <v>2395</v>
      </c>
      <c r="B2401" s="41" t="str">
        <f>IF(Data!B2401:$B$5005&lt;&gt;"",Data!B2401,"")</f>
        <v/>
      </c>
      <c r="C2401" s="41" t="str">
        <f>IF(Data!$B2401:C$5005&lt;&gt;"",Data!C2401,"")</f>
        <v/>
      </c>
      <c r="D2401" s="41" t="str">
        <f>IF(Data!$B2401:D$5005&lt;&gt;"",Data!D2401,"")</f>
        <v/>
      </c>
      <c r="E2401" s="41" t="str">
        <f>IF(Data!$B2401:E$5005&lt;&gt;"",Data!E2401,"")</f>
        <v/>
      </c>
      <c r="F2401" s="41" t="str">
        <f>IF(Data!$B2401:F$5005&lt;&gt;"",Data!F2401,"")</f>
        <v/>
      </c>
      <c r="G2401" s="41" t="str">
        <f>IF(Data!$B2401:G$5005&lt;&gt;"",Data!G2401,"")</f>
        <v/>
      </c>
      <c r="H2401" s="41" t="str">
        <f>IF(Data!$B2401:H$5005&lt;&gt;"",Data!H2401,"")</f>
        <v/>
      </c>
      <c r="I2401" s="41" t="str">
        <f>IF(Data!$B2401:I$5005&lt;&gt;"",Data!I2401,"")</f>
        <v/>
      </c>
    </row>
    <row r="2402" spans="1:9">
      <c r="A2402" s="40">
        <v>2396</v>
      </c>
      <c r="B2402" s="41" t="str">
        <f>IF(Data!B2402:$B$5005&lt;&gt;"",Data!B2402,"")</f>
        <v/>
      </c>
      <c r="C2402" s="41" t="str">
        <f>IF(Data!$B2402:C$5005&lt;&gt;"",Data!C2402,"")</f>
        <v/>
      </c>
      <c r="D2402" s="41" t="str">
        <f>IF(Data!$B2402:D$5005&lt;&gt;"",Data!D2402,"")</f>
        <v/>
      </c>
      <c r="E2402" s="41" t="str">
        <f>IF(Data!$B2402:E$5005&lt;&gt;"",Data!E2402,"")</f>
        <v/>
      </c>
      <c r="F2402" s="41" t="str">
        <f>IF(Data!$B2402:F$5005&lt;&gt;"",Data!F2402,"")</f>
        <v/>
      </c>
      <c r="G2402" s="41" t="str">
        <f>IF(Data!$B2402:G$5005&lt;&gt;"",Data!G2402,"")</f>
        <v/>
      </c>
      <c r="H2402" s="41" t="str">
        <f>IF(Data!$B2402:H$5005&lt;&gt;"",Data!H2402,"")</f>
        <v/>
      </c>
      <c r="I2402" s="41" t="str">
        <f>IF(Data!$B2402:I$5005&lt;&gt;"",Data!I2402,"")</f>
        <v/>
      </c>
    </row>
    <row r="2403" spans="1:9">
      <c r="A2403" s="40">
        <v>2397</v>
      </c>
      <c r="B2403" s="41" t="str">
        <f>IF(Data!B2403:$B$5005&lt;&gt;"",Data!B2403,"")</f>
        <v/>
      </c>
      <c r="C2403" s="41" t="str">
        <f>IF(Data!$B2403:C$5005&lt;&gt;"",Data!C2403,"")</f>
        <v/>
      </c>
      <c r="D2403" s="41" t="str">
        <f>IF(Data!$B2403:D$5005&lt;&gt;"",Data!D2403,"")</f>
        <v/>
      </c>
      <c r="E2403" s="41" t="str">
        <f>IF(Data!$B2403:E$5005&lt;&gt;"",Data!E2403,"")</f>
        <v/>
      </c>
      <c r="F2403" s="41" t="str">
        <f>IF(Data!$B2403:F$5005&lt;&gt;"",Data!F2403,"")</f>
        <v/>
      </c>
      <c r="G2403" s="41" t="str">
        <f>IF(Data!$B2403:G$5005&lt;&gt;"",Data!G2403,"")</f>
        <v/>
      </c>
      <c r="H2403" s="41" t="str">
        <f>IF(Data!$B2403:H$5005&lt;&gt;"",Data!H2403,"")</f>
        <v/>
      </c>
      <c r="I2403" s="41" t="str">
        <f>IF(Data!$B2403:I$5005&lt;&gt;"",Data!I2403,"")</f>
        <v/>
      </c>
    </row>
    <row r="2404" spans="1:9">
      <c r="A2404" s="40">
        <v>2398</v>
      </c>
      <c r="B2404" s="41" t="str">
        <f>IF(Data!B2404:$B$5005&lt;&gt;"",Data!B2404,"")</f>
        <v/>
      </c>
      <c r="C2404" s="41" t="str">
        <f>IF(Data!$B2404:C$5005&lt;&gt;"",Data!C2404,"")</f>
        <v/>
      </c>
      <c r="D2404" s="41" t="str">
        <f>IF(Data!$B2404:D$5005&lt;&gt;"",Data!D2404,"")</f>
        <v/>
      </c>
      <c r="E2404" s="41" t="str">
        <f>IF(Data!$B2404:E$5005&lt;&gt;"",Data!E2404,"")</f>
        <v/>
      </c>
      <c r="F2404" s="41" t="str">
        <f>IF(Data!$B2404:F$5005&lt;&gt;"",Data!F2404,"")</f>
        <v/>
      </c>
      <c r="G2404" s="41" t="str">
        <f>IF(Data!$B2404:G$5005&lt;&gt;"",Data!G2404,"")</f>
        <v/>
      </c>
      <c r="H2404" s="41" t="str">
        <f>IF(Data!$B2404:H$5005&lt;&gt;"",Data!H2404,"")</f>
        <v/>
      </c>
      <c r="I2404" s="41" t="str">
        <f>IF(Data!$B2404:I$5005&lt;&gt;"",Data!I2404,"")</f>
        <v/>
      </c>
    </row>
    <row r="2405" spans="1:9">
      <c r="A2405" s="40">
        <v>2399</v>
      </c>
      <c r="B2405" s="41" t="str">
        <f>IF(Data!B2405:$B$5005&lt;&gt;"",Data!B2405,"")</f>
        <v/>
      </c>
      <c r="C2405" s="41" t="str">
        <f>IF(Data!$B2405:C$5005&lt;&gt;"",Data!C2405,"")</f>
        <v/>
      </c>
      <c r="D2405" s="41" t="str">
        <f>IF(Data!$B2405:D$5005&lt;&gt;"",Data!D2405,"")</f>
        <v/>
      </c>
      <c r="E2405" s="41" t="str">
        <f>IF(Data!$B2405:E$5005&lt;&gt;"",Data!E2405,"")</f>
        <v/>
      </c>
      <c r="F2405" s="41" t="str">
        <f>IF(Data!$B2405:F$5005&lt;&gt;"",Data!F2405,"")</f>
        <v/>
      </c>
      <c r="G2405" s="41" t="str">
        <f>IF(Data!$B2405:G$5005&lt;&gt;"",Data!G2405,"")</f>
        <v/>
      </c>
      <c r="H2405" s="41" t="str">
        <f>IF(Data!$B2405:H$5005&lt;&gt;"",Data!H2405,"")</f>
        <v/>
      </c>
      <c r="I2405" s="41" t="str">
        <f>IF(Data!$B2405:I$5005&lt;&gt;"",Data!I2405,"")</f>
        <v/>
      </c>
    </row>
    <row r="2406" spans="1:9">
      <c r="A2406" s="40">
        <v>2400</v>
      </c>
      <c r="B2406" s="41" t="str">
        <f>IF(Data!B2406:$B$5005&lt;&gt;"",Data!B2406,"")</f>
        <v/>
      </c>
      <c r="C2406" s="41" t="str">
        <f>IF(Data!$B2406:C$5005&lt;&gt;"",Data!C2406,"")</f>
        <v/>
      </c>
      <c r="D2406" s="41" t="str">
        <f>IF(Data!$B2406:D$5005&lt;&gt;"",Data!D2406,"")</f>
        <v/>
      </c>
      <c r="E2406" s="41" t="str">
        <f>IF(Data!$B2406:E$5005&lt;&gt;"",Data!E2406,"")</f>
        <v/>
      </c>
      <c r="F2406" s="41" t="str">
        <f>IF(Data!$B2406:F$5005&lt;&gt;"",Data!F2406,"")</f>
        <v/>
      </c>
      <c r="G2406" s="41" t="str">
        <f>IF(Data!$B2406:G$5005&lt;&gt;"",Data!G2406,"")</f>
        <v/>
      </c>
      <c r="H2406" s="41" t="str">
        <f>IF(Data!$B2406:H$5005&lt;&gt;"",Data!H2406,"")</f>
        <v/>
      </c>
      <c r="I2406" s="41" t="str">
        <f>IF(Data!$B2406:I$5005&lt;&gt;"",Data!I2406,"")</f>
        <v/>
      </c>
    </row>
    <row r="2407" spans="1:9">
      <c r="A2407" s="40">
        <v>2401</v>
      </c>
      <c r="B2407" s="41" t="str">
        <f>IF(Data!B2407:$B$5005&lt;&gt;"",Data!B2407,"")</f>
        <v/>
      </c>
      <c r="C2407" s="41" t="str">
        <f>IF(Data!$B2407:C$5005&lt;&gt;"",Data!C2407,"")</f>
        <v/>
      </c>
      <c r="D2407" s="41" t="str">
        <f>IF(Data!$B2407:D$5005&lt;&gt;"",Data!D2407,"")</f>
        <v/>
      </c>
      <c r="E2407" s="41" t="str">
        <f>IF(Data!$B2407:E$5005&lt;&gt;"",Data!E2407,"")</f>
        <v/>
      </c>
      <c r="F2407" s="41" t="str">
        <f>IF(Data!$B2407:F$5005&lt;&gt;"",Data!F2407,"")</f>
        <v/>
      </c>
      <c r="G2407" s="41" t="str">
        <f>IF(Data!$B2407:G$5005&lt;&gt;"",Data!G2407,"")</f>
        <v/>
      </c>
      <c r="H2407" s="41" t="str">
        <f>IF(Data!$B2407:H$5005&lt;&gt;"",Data!H2407,"")</f>
        <v/>
      </c>
      <c r="I2407" s="41" t="str">
        <f>IF(Data!$B2407:I$5005&lt;&gt;"",Data!I2407,"")</f>
        <v/>
      </c>
    </row>
    <row r="2408" spans="1:9">
      <c r="A2408" s="40">
        <v>2402</v>
      </c>
      <c r="B2408" s="41" t="str">
        <f>IF(Data!B2408:$B$5005&lt;&gt;"",Data!B2408,"")</f>
        <v/>
      </c>
      <c r="C2408" s="41" t="str">
        <f>IF(Data!$B2408:C$5005&lt;&gt;"",Data!C2408,"")</f>
        <v/>
      </c>
      <c r="D2408" s="41" t="str">
        <f>IF(Data!$B2408:D$5005&lt;&gt;"",Data!D2408,"")</f>
        <v/>
      </c>
      <c r="E2408" s="41" t="str">
        <f>IF(Data!$B2408:E$5005&lt;&gt;"",Data!E2408,"")</f>
        <v/>
      </c>
      <c r="F2408" s="41" t="str">
        <f>IF(Data!$B2408:F$5005&lt;&gt;"",Data!F2408,"")</f>
        <v/>
      </c>
      <c r="G2408" s="41" t="str">
        <f>IF(Data!$B2408:G$5005&lt;&gt;"",Data!G2408,"")</f>
        <v/>
      </c>
      <c r="H2408" s="41" t="str">
        <f>IF(Data!$B2408:H$5005&lt;&gt;"",Data!H2408,"")</f>
        <v/>
      </c>
      <c r="I2408" s="41" t="str">
        <f>IF(Data!$B2408:I$5005&lt;&gt;"",Data!I2408,"")</f>
        <v/>
      </c>
    </row>
    <row r="2409" spans="1:9">
      <c r="A2409" s="40">
        <v>2403</v>
      </c>
      <c r="B2409" s="41" t="str">
        <f>IF(Data!B2409:$B$5005&lt;&gt;"",Data!B2409,"")</f>
        <v/>
      </c>
      <c r="C2409" s="41" t="str">
        <f>IF(Data!$B2409:C$5005&lt;&gt;"",Data!C2409,"")</f>
        <v/>
      </c>
      <c r="D2409" s="41" t="str">
        <f>IF(Data!$B2409:D$5005&lt;&gt;"",Data!D2409,"")</f>
        <v/>
      </c>
      <c r="E2409" s="41" t="str">
        <f>IF(Data!$B2409:E$5005&lt;&gt;"",Data!E2409,"")</f>
        <v/>
      </c>
      <c r="F2409" s="41" t="str">
        <f>IF(Data!$B2409:F$5005&lt;&gt;"",Data!F2409,"")</f>
        <v/>
      </c>
      <c r="G2409" s="41" t="str">
        <f>IF(Data!$B2409:G$5005&lt;&gt;"",Data!G2409,"")</f>
        <v/>
      </c>
      <c r="H2409" s="41" t="str">
        <f>IF(Data!$B2409:H$5005&lt;&gt;"",Data!H2409,"")</f>
        <v/>
      </c>
      <c r="I2409" s="41" t="str">
        <f>IF(Data!$B2409:I$5005&lt;&gt;"",Data!I2409,"")</f>
        <v/>
      </c>
    </row>
    <row r="2410" spans="1:9">
      <c r="A2410" s="40">
        <v>2404</v>
      </c>
      <c r="B2410" s="41" t="str">
        <f>IF(Data!B2410:$B$5005&lt;&gt;"",Data!B2410,"")</f>
        <v/>
      </c>
      <c r="C2410" s="41" t="str">
        <f>IF(Data!$B2410:C$5005&lt;&gt;"",Data!C2410,"")</f>
        <v/>
      </c>
      <c r="D2410" s="41" t="str">
        <f>IF(Data!$B2410:D$5005&lt;&gt;"",Data!D2410,"")</f>
        <v/>
      </c>
      <c r="E2410" s="41" t="str">
        <f>IF(Data!$B2410:E$5005&lt;&gt;"",Data!E2410,"")</f>
        <v/>
      </c>
      <c r="F2410" s="41" t="str">
        <f>IF(Data!$B2410:F$5005&lt;&gt;"",Data!F2410,"")</f>
        <v/>
      </c>
      <c r="G2410" s="41" t="str">
        <f>IF(Data!$B2410:G$5005&lt;&gt;"",Data!G2410,"")</f>
        <v/>
      </c>
      <c r="H2410" s="41" t="str">
        <f>IF(Data!$B2410:H$5005&lt;&gt;"",Data!H2410,"")</f>
        <v/>
      </c>
      <c r="I2410" s="41" t="str">
        <f>IF(Data!$B2410:I$5005&lt;&gt;"",Data!I2410,"")</f>
        <v/>
      </c>
    </row>
    <row r="2411" spans="1:9">
      <c r="A2411" s="40">
        <v>2405</v>
      </c>
      <c r="B2411" s="41" t="str">
        <f>IF(Data!B2411:$B$5005&lt;&gt;"",Data!B2411,"")</f>
        <v/>
      </c>
      <c r="C2411" s="41" t="str">
        <f>IF(Data!$B2411:C$5005&lt;&gt;"",Data!C2411,"")</f>
        <v/>
      </c>
      <c r="D2411" s="41" t="str">
        <f>IF(Data!$B2411:D$5005&lt;&gt;"",Data!D2411,"")</f>
        <v/>
      </c>
      <c r="E2411" s="41" t="str">
        <f>IF(Data!$B2411:E$5005&lt;&gt;"",Data!E2411,"")</f>
        <v/>
      </c>
      <c r="F2411" s="41" t="str">
        <f>IF(Data!$B2411:F$5005&lt;&gt;"",Data!F2411,"")</f>
        <v/>
      </c>
      <c r="G2411" s="41" t="str">
        <f>IF(Data!$B2411:G$5005&lt;&gt;"",Data!G2411,"")</f>
        <v/>
      </c>
      <c r="H2411" s="41" t="str">
        <f>IF(Data!$B2411:H$5005&lt;&gt;"",Data!H2411,"")</f>
        <v/>
      </c>
      <c r="I2411" s="41" t="str">
        <f>IF(Data!$B2411:I$5005&lt;&gt;"",Data!I2411,"")</f>
        <v/>
      </c>
    </row>
    <row r="2412" spans="1:9">
      <c r="A2412" s="40">
        <v>2406</v>
      </c>
      <c r="B2412" s="41" t="str">
        <f>IF(Data!B2412:$B$5005&lt;&gt;"",Data!B2412,"")</f>
        <v/>
      </c>
      <c r="C2412" s="41" t="str">
        <f>IF(Data!$B2412:C$5005&lt;&gt;"",Data!C2412,"")</f>
        <v/>
      </c>
      <c r="D2412" s="41" t="str">
        <f>IF(Data!$B2412:D$5005&lt;&gt;"",Data!D2412,"")</f>
        <v/>
      </c>
      <c r="E2412" s="41" t="str">
        <f>IF(Data!$B2412:E$5005&lt;&gt;"",Data!E2412,"")</f>
        <v/>
      </c>
      <c r="F2412" s="41" t="str">
        <f>IF(Data!$B2412:F$5005&lt;&gt;"",Data!F2412,"")</f>
        <v/>
      </c>
      <c r="G2412" s="41" t="str">
        <f>IF(Data!$B2412:G$5005&lt;&gt;"",Data!G2412,"")</f>
        <v/>
      </c>
      <c r="H2412" s="41" t="str">
        <f>IF(Data!$B2412:H$5005&lt;&gt;"",Data!H2412,"")</f>
        <v/>
      </c>
      <c r="I2412" s="41" t="str">
        <f>IF(Data!$B2412:I$5005&lt;&gt;"",Data!I2412,"")</f>
        <v/>
      </c>
    </row>
    <row r="2413" spans="1:9">
      <c r="A2413" s="40">
        <v>2407</v>
      </c>
      <c r="B2413" s="41" t="str">
        <f>IF(Data!B2413:$B$5005&lt;&gt;"",Data!B2413,"")</f>
        <v/>
      </c>
      <c r="C2413" s="41" t="str">
        <f>IF(Data!$B2413:C$5005&lt;&gt;"",Data!C2413,"")</f>
        <v/>
      </c>
      <c r="D2413" s="41" t="str">
        <f>IF(Data!$B2413:D$5005&lt;&gt;"",Data!D2413,"")</f>
        <v/>
      </c>
      <c r="E2413" s="41" t="str">
        <f>IF(Data!$B2413:E$5005&lt;&gt;"",Data!E2413,"")</f>
        <v/>
      </c>
      <c r="F2413" s="41" t="str">
        <f>IF(Data!$B2413:F$5005&lt;&gt;"",Data!F2413,"")</f>
        <v/>
      </c>
      <c r="G2413" s="41" t="str">
        <f>IF(Data!$B2413:G$5005&lt;&gt;"",Data!G2413,"")</f>
        <v/>
      </c>
      <c r="H2413" s="41" t="str">
        <f>IF(Data!$B2413:H$5005&lt;&gt;"",Data!H2413,"")</f>
        <v/>
      </c>
      <c r="I2413" s="41" t="str">
        <f>IF(Data!$B2413:I$5005&lt;&gt;"",Data!I2413,"")</f>
        <v/>
      </c>
    </row>
    <row r="2414" spans="1:9">
      <c r="A2414" s="40">
        <v>2408</v>
      </c>
      <c r="B2414" s="41" t="str">
        <f>IF(Data!B2414:$B$5005&lt;&gt;"",Data!B2414,"")</f>
        <v/>
      </c>
      <c r="C2414" s="41" t="str">
        <f>IF(Data!$B2414:C$5005&lt;&gt;"",Data!C2414,"")</f>
        <v/>
      </c>
      <c r="D2414" s="41" t="str">
        <f>IF(Data!$B2414:D$5005&lt;&gt;"",Data!D2414,"")</f>
        <v/>
      </c>
      <c r="E2414" s="41" t="str">
        <f>IF(Data!$B2414:E$5005&lt;&gt;"",Data!E2414,"")</f>
        <v/>
      </c>
      <c r="F2414" s="41" t="str">
        <f>IF(Data!$B2414:F$5005&lt;&gt;"",Data!F2414,"")</f>
        <v/>
      </c>
      <c r="G2414" s="41" t="str">
        <f>IF(Data!$B2414:G$5005&lt;&gt;"",Data!G2414,"")</f>
        <v/>
      </c>
      <c r="H2414" s="41" t="str">
        <f>IF(Data!$B2414:H$5005&lt;&gt;"",Data!H2414,"")</f>
        <v/>
      </c>
      <c r="I2414" s="41" t="str">
        <f>IF(Data!$B2414:I$5005&lt;&gt;"",Data!I2414,"")</f>
        <v/>
      </c>
    </row>
    <row r="2415" spans="1:9">
      <c r="A2415" s="40">
        <v>2409</v>
      </c>
      <c r="B2415" s="41" t="str">
        <f>IF(Data!B2415:$B$5005&lt;&gt;"",Data!B2415,"")</f>
        <v/>
      </c>
      <c r="C2415" s="41" t="str">
        <f>IF(Data!$B2415:C$5005&lt;&gt;"",Data!C2415,"")</f>
        <v/>
      </c>
      <c r="D2415" s="41" t="str">
        <f>IF(Data!$B2415:D$5005&lt;&gt;"",Data!D2415,"")</f>
        <v/>
      </c>
      <c r="E2415" s="41" t="str">
        <f>IF(Data!$B2415:E$5005&lt;&gt;"",Data!E2415,"")</f>
        <v/>
      </c>
      <c r="F2415" s="41" t="str">
        <f>IF(Data!$B2415:F$5005&lt;&gt;"",Data!F2415,"")</f>
        <v/>
      </c>
      <c r="G2415" s="41" t="str">
        <f>IF(Data!$B2415:G$5005&lt;&gt;"",Data!G2415,"")</f>
        <v/>
      </c>
      <c r="H2415" s="41" t="str">
        <f>IF(Data!$B2415:H$5005&lt;&gt;"",Data!H2415,"")</f>
        <v/>
      </c>
      <c r="I2415" s="41" t="str">
        <f>IF(Data!$B2415:I$5005&lt;&gt;"",Data!I2415,"")</f>
        <v/>
      </c>
    </row>
    <row r="2416" spans="1:9">
      <c r="A2416" s="40">
        <v>2410</v>
      </c>
      <c r="B2416" s="41" t="str">
        <f>IF(Data!B2416:$B$5005&lt;&gt;"",Data!B2416,"")</f>
        <v/>
      </c>
      <c r="C2416" s="41" t="str">
        <f>IF(Data!$B2416:C$5005&lt;&gt;"",Data!C2416,"")</f>
        <v/>
      </c>
      <c r="D2416" s="41" t="str">
        <f>IF(Data!$B2416:D$5005&lt;&gt;"",Data!D2416,"")</f>
        <v/>
      </c>
      <c r="E2416" s="41" t="str">
        <f>IF(Data!$B2416:E$5005&lt;&gt;"",Data!E2416,"")</f>
        <v/>
      </c>
      <c r="F2416" s="41" t="str">
        <f>IF(Data!$B2416:F$5005&lt;&gt;"",Data!F2416,"")</f>
        <v/>
      </c>
      <c r="G2416" s="41" t="str">
        <f>IF(Data!$B2416:G$5005&lt;&gt;"",Data!G2416,"")</f>
        <v/>
      </c>
      <c r="H2416" s="41" t="str">
        <f>IF(Data!$B2416:H$5005&lt;&gt;"",Data!H2416,"")</f>
        <v/>
      </c>
      <c r="I2416" s="41" t="str">
        <f>IF(Data!$B2416:I$5005&lt;&gt;"",Data!I2416,"")</f>
        <v/>
      </c>
    </row>
    <row r="2417" spans="1:9">
      <c r="A2417" s="40">
        <v>2411</v>
      </c>
      <c r="B2417" s="41" t="str">
        <f>IF(Data!B2417:$B$5005&lt;&gt;"",Data!B2417,"")</f>
        <v/>
      </c>
      <c r="C2417" s="41" t="str">
        <f>IF(Data!$B2417:C$5005&lt;&gt;"",Data!C2417,"")</f>
        <v/>
      </c>
      <c r="D2417" s="41" t="str">
        <f>IF(Data!$B2417:D$5005&lt;&gt;"",Data!D2417,"")</f>
        <v/>
      </c>
      <c r="E2417" s="41" t="str">
        <f>IF(Data!$B2417:E$5005&lt;&gt;"",Data!E2417,"")</f>
        <v/>
      </c>
      <c r="F2417" s="41" t="str">
        <f>IF(Data!$B2417:F$5005&lt;&gt;"",Data!F2417,"")</f>
        <v/>
      </c>
      <c r="G2417" s="41" t="str">
        <f>IF(Data!$B2417:G$5005&lt;&gt;"",Data!G2417,"")</f>
        <v/>
      </c>
      <c r="H2417" s="41" t="str">
        <f>IF(Data!$B2417:H$5005&lt;&gt;"",Data!H2417,"")</f>
        <v/>
      </c>
      <c r="I2417" s="41" t="str">
        <f>IF(Data!$B2417:I$5005&lt;&gt;"",Data!I2417,"")</f>
        <v/>
      </c>
    </row>
    <row r="2418" spans="1:9">
      <c r="A2418" s="40">
        <v>2412</v>
      </c>
      <c r="B2418" s="41" t="str">
        <f>IF(Data!B2418:$B$5005&lt;&gt;"",Data!B2418,"")</f>
        <v/>
      </c>
      <c r="C2418" s="41" t="str">
        <f>IF(Data!$B2418:C$5005&lt;&gt;"",Data!C2418,"")</f>
        <v/>
      </c>
      <c r="D2418" s="41" t="str">
        <f>IF(Data!$B2418:D$5005&lt;&gt;"",Data!D2418,"")</f>
        <v/>
      </c>
      <c r="E2418" s="41" t="str">
        <f>IF(Data!$B2418:E$5005&lt;&gt;"",Data!E2418,"")</f>
        <v/>
      </c>
      <c r="F2418" s="41" t="str">
        <f>IF(Data!$B2418:F$5005&lt;&gt;"",Data!F2418,"")</f>
        <v/>
      </c>
      <c r="G2418" s="41" t="str">
        <f>IF(Data!$B2418:G$5005&lt;&gt;"",Data!G2418,"")</f>
        <v/>
      </c>
      <c r="H2418" s="41" t="str">
        <f>IF(Data!$B2418:H$5005&lt;&gt;"",Data!H2418,"")</f>
        <v/>
      </c>
      <c r="I2418" s="41" t="str">
        <f>IF(Data!$B2418:I$5005&lt;&gt;"",Data!I2418,"")</f>
        <v/>
      </c>
    </row>
    <row r="2419" spans="1:9">
      <c r="A2419" s="40">
        <v>2413</v>
      </c>
      <c r="B2419" s="41" t="str">
        <f>IF(Data!B2419:$B$5005&lt;&gt;"",Data!B2419,"")</f>
        <v/>
      </c>
      <c r="C2419" s="41" t="str">
        <f>IF(Data!$B2419:C$5005&lt;&gt;"",Data!C2419,"")</f>
        <v/>
      </c>
      <c r="D2419" s="41" t="str">
        <f>IF(Data!$B2419:D$5005&lt;&gt;"",Data!D2419,"")</f>
        <v/>
      </c>
      <c r="E2419" s="41" t="str">
        <f>IF(Data!$B2419:E$5005&lt;&gt;"",Data!E2419,"")</f>
        <v/>
      </c>
      <c r="F2419" s="41" t="str">
        <f>IF(Data!$B2419:F$5005&lt;&gt;"",Data!F2419,"")</f>
        <v/>
      </c>
      <c r="G2419" s="41" t="str">
        <f>IF(Data!$B2419:G$5005&lt;&gt;"",Data!G2419,"")</f>
        <v/>
      </c>
      <c r="H2419" s="41" t="str">
        <f>IF(Data!$B2419:H$5005&lt;&gt;"",Data!H2419,"")</f>
        <v/>
      </c>
      <c r="I2419" s="41" t="str">
        <f>IF(Data!$B2419:I$5005&lt;&gt;"",Data!I2419,"")</f>
        <v/>
      </c>
    </row>
    <row r="2420" spans="1:9">
      <c r="A2420" s="40">
        <v>2414</v>
      </c>
      <c r="B2420" s="41" t="str">
        <f>IF(Data!B2420:$B$5005&lt;&gt;"",Data!B2420,"")</f>
        <v/>
      </c>
      <c r="C2420" s="41" t="str">
        <f>IF(Data!$B2420:C$5005&lt;&gt;"",Data!C2420,"")</f>
        <v/>
      </c>
      <c r="D2420" s="41" t="str">
        <f>IF(Data!$B2420:D$5005&lt;&gt;"",Data!D2420,"")</f>
        <v/>
      </c>
      <c r="E2420" s="41" t="str">
        <f>IF(Data!$B2420:E$5005&lt;&gt;"",Data!E2420,"")</f>
        <v/>
      </c>
      <c r="F2420" s="41" t="str">
        <f>IF(Data!$B2420:F$5005&lt;&gt;"",Data!F2420,"")</f>
        <v/>
      </c>
      <c r="G2420" s="41" t="str">
        <f>IF(Data!$B2420:G$5005&lt;&gt;"",Data!G2420,"")</f>
        <v/>
      </c>
      <c r="H2420" s="41" t="str">
        <f>IF(Data!$B2420:H$5005&lt;&gt;"",Data!H2420,"")</f>
        <v/>
      </c>
      <c r="I2420" s="41" t="str">
        <f>IF(Data!$B2420:I$5005&lt;&gt;"",Data!I2420,"")</f>
        <v/>
      </c>
    </row>
    <row r="2421" spans="1:9">
      <c r="A2421" s="40">
        <v>2415</v>
      </c>
      <c r="B2421" s="41" t="str">
        <f>IF(Data!B2421:$B$5005&lt;&gt;"",Data!B2421,"")</f>
        <v/>
      </c>
      <c r="C2421" s="41" t="str">
        <f>IF(Data!$B2421:C$5005&lt;&gt;"",Data!C2421,"")</f>
        <v/>
      </c>
      <c r="D2421" s="41" t="str">
        <f>IF(Data!$B2421:D$5005&lt;&gt;"",Data!D2421,"")</f>
        <v/>
      </c>
      <c r="E2421" s="41" t="str">
        <f>IF(Data!$B2421:E$5005&lt;&gt;"",Data!E2421,"")</f>
        <v/>
      </c>
      <c r="F2421" s="41" t="str">
        <f>IF(Data!$B2421:F$5005&lt;&gt;"",Data!F2421,"")</f>
        <v/>
      </c>
      <c r="G2421" s="41" t="str">
        <f>IF(Data!$B2421:G$5005&lt;&gt;"",Data!G2421,"")</f>
        <v/>
      </c>
      <c r="H2421" s="41" t="str">
        <f>IF(Data!$B2421:H$5005&lt;&gt;"",Data!H2421,"")</f>
        <v/>
      </c>
      <c r="I2421" s="41" t="str">
        <f>IF(Data!$B2421:I$5005&lt;&gt;"",Data!I2421,"")</f>
        <v/>
      </c>
    </row>
    <row r="2422" spans="1:9">
      <c r="A2422" s="40">
        <v>2416</v>
      </c>
      <c r="B2422" s="41" t="str">
        <f>IF(Data!B2422:$B$5005&lt;&gt;"",Data!B2422,"")</f>
        <v/>
      </c>
      <c r="C2422" s="41" t="str">
        <f>IF(Data!$B2422:C$5005&lt;&gt;"",Data!C2422,"")</f>
        <v/>
      </c>
      <c r="D2422" s="41" t="str">
        <f>IF(Data!$B2422:D$5005&lt;&gt;"",Data!D2422,"")</f>
        <v/>
      </c>
      <c r="E2422" s="41" t="str">
        <f>IF(Data!$B2422:E$5005&lt;&gt;"",Data!E2422,"")</f>
        <v/>
      </c>
      <c r="F2422" s="41" t="str">
        <f>IF(Data!$B2422:F$5005&lt;&gt;"",Data!F2422,"")</f>
        <v/>
      </c>
      <c r="G2422" s="41" t="str">
        <f>IF(Data!$B2422:G$5005&lt;&gt;"",Data!G2422,"")</f>
        <v/>
      </c>
      <c r="H2422" s="41" t="str">
        <f>IF(Data!$B2422:H$5005&lt;&gt;"",Data!H2422,"")</f>
        <v/>
      </c>
      <c r="I2422" s="41" t="str">
        <f>IF(Data!$B2422:I$5005&lt;&gt;"",Data!I2422,"")</f>
        <v/>
      </c>
    </row>
    <row r="2423" spans="1:9">
      <c r="A2423" s="40">
        <v>2417</v>
      </c>
      <c r="B2423" s="41" t="str">
        <f>IF(Data!B2423:$B$5005&lt;&gt;"",Data!B2423,"")</f>
        <v/>
      </c>
      <c r="C2423" s="41" t="str">
        <f>IF(Data!$B2423:C$5005&lt;&gt;"",Data!C2423,"")</f>
        <v/>
      </c>
      <c r="D2423" s="41" t="str">
        <f>IF(Data!$B2423:D$5005&lt;&gt;"",Data!D2423,"")</f>
        <v/>
      </c>
      <c r="E2423" s="41" t="str">
        <f>IF(Data!$B2423:E$5005&lt;&gt;"",Data!E2423,"")</f>
        <v/>
      </c>
      <c r="F2423" s="41" t="str">
        <f>IF(Data!$B2423:F$5005&lt;&gt;"",Data!F2423,"")</f>
        <v/>
      </c>
      <c r="G2423" s="41" t="str">
        <f>IF(Data!$B2423:G$5005&lt;&gt;"",Data!G2423,"")</f>
        <v/>
      </c>
      <c r="H2423" s="41" t="str">
        <f>IF(Data!$B2423:H$5005&lt;&gt;"",Data!H2423,"")</f>
        <v/>
      </c>
      <c r="I2423" s="41" t="str">
        <f>IF(Data!$B2423:I$5005&lt;&gt;"",Data!I2423,"")</f>
        <v/>
      </c>
    </row>
    <row r="2424" spans="1:9">
      <c r="A2424" s="40">
        <v>2418</v>
      </c>
      <c r="B2424" s="41" t="str">
        <f>IF(Data!B2424:$B$5005&lt;&gt;"",Data!B2424,"")</f>
        <v/>
      </c>
      <c r="C2424" s="41" t="str">
        <f>IF(Data!$B2424:C$5005&lt;&gt;"",Data!C2424,"")</f>
        <v/>
      </c>
      <c r="D2424" s="41" t="str">
        <f>IF(Data!$B2424:D$5005&lt;&gt;"",Data!D2424,"")</f>
        <v/>
      </c>
      <c r="E2424" s="41" t="str">
        <f>IF(Data!$B2424:E$5005&lt;&gt;"",Data!E2424,"")</f>
        <v/>
      </c>
      <c r="F2424" s="41" t="str">
        <f>IF(Data!$B2424:F$5005&lt;&gt;"",Data!F2424,"")</f>
        <v/>
      </c>
      <c r="G2424" s="41" t="str">
        <f>IF(Data!$B2424:G$5005&lt;&gt;"",Data!G2424,"")</f>
        <v/>
      </c>
      <c r="H2424" s="41" t="str">
        <f>IF(Data!$B2424:H$5005&lt;&gt;"",Data!H2424,"")</f>
        <v/>
      </c>
      <c r="I2424" s="41" t="str">
        <f>IF(Data!$B2424:I$5005&lt;&gt;"",Data!I2424,"")</f>
        <v/>
      </c>
    </row>
    <row r="2425" spans="1:9">
      <c r="A2425" s="40">
        <v>2419</v>
      </c>
      <c r="B2425" s="41" t="str">
        <f>IF(Data!B2425:$B$5005&lt;&gt;"",Data!B2425,"")</f>
        <v/>
      </c>
      <c r="C2425" s="41" t="str">
        <f>IF(Data!$B2425:C$5005&lt;&gt;"",Data!C2425,"")</f>
        <v/>
      </c>
      <c r="D2425" s="41" t="str">
        <f>IF(Data!$B2425:D$5005&lt;&gt;"",Data!D2425,"")</f>
        <v/>
      </c>
      <c r="E2425" s="41" t="str">
        <f>IF(Data!$B2425:E$5005&lt;&gt;"",Data!E2425,"")</f>
        <v/>
      </c>
      <c r="F2425" s="41" t="str">
        <f>IF(Data!$B2425:F$5005&lt;&gt;"",Data!F2425,"")</f>
        <v/>
      </c>
      <c r="G2425" s="41" t="str">
        <f>IF(Data!$B2425:G$5005&lt;&gt;"",Data!G2425,"")</f>
        <v/>
      </c>
      <c r="H2425" s="41" t="str">
        <f>IF(Data!$B2425:H$5005&lt;&gt;"",Data!H2425,"")</f>
        <v/>
      </c>
      <c r="I2425" s="41" t="str">
        <f>IF(Data!$B2425:I$5005&lt;&gt;"",Data!I2425,"")</f>
        <v/>
      </c>
    </row>
    <row r="2426" spans="1:9">
      <c r="A2426" s="40">
        <v>2420</v>
      </c>
      <c r="B2426" s="41" t="str">
        <f>IF(Data!B2426:$B$5005&lt;&gt;"",Data!B2426,"")</f>
        <v/>
      </c>
      <c r="C2426" s="41" t="str">
        <f>IF(Data!$B2426:C$5005&lt;&gt;"",Data!C2426,"")</f>
        <v/>
      </c>
      <c r="D2426" s="41" t="str">
        <f>IF(Data!$B2426:D$5005&lt;&gt;"",Data!D2426,"")</f>
        <v/>
      </c>
      <c r="E2426" s="41" t="str">
        <f>IF(Data!$B2426:E$5005&lt;&gt;"",Data!E2426,"")</f>
        <v/>
      </c>
      <c r="F2426" s="41" t="str">
        <f>IF(Data!$B2426:F$5005&lt;&gt;"",Data!F2426,"")</f>
        <v/>
      </c>
      <c r="G2426" s="41" t="str">
        <f>IF(Data!$B2426:G$5005&lt;&gt;"",Data!G2426,"")</f>
        <v/>
      </c>
      <c r="H2426" s="41" t="str">
        <f>IF(Data!$B2426:H$5005&lt;&gt;"",Data!H2426,"")</f>
        <v/>
      </c>
      <c r="I2426" s="41" t="str">
        <f>IF(Data!$B2426:I$5005&lt;&gt;"",Data!I2426,"")</f>
        <v/>
      </c>
    </row>
    <row r="2427" spans="1:9">
      <c r="A2427" s="40">
        <v>2421</v>
      </c>
      <c r="B2427" s="41" t="str">
        <f>IF(Data!B2427:$B$5005&lt;&gt;"",Data!B2427,"")</f>
        <v/>
      </c>
      <c r="C2427" s="41" t="str">
        <f>IF(Data!$B2427:C$5005&lt;&gt;"",Data!C2427,"")</f>
        <v/>
      </c>
      <c r="D2427" s="41" t="str">
        <f>IF(Data!$B2427:D$5005&lt;&gt;"",Data!D2427,"")</f>
        <v/>
      </c>
      <c r="E2427" s="41" t="str">
        <f>IF(Data!$B2427:E$5005&lt;&gt;"",Data!E2427,"")</f>
        <v/>
      </c>
      <c r="F2427" s="41" t="str">
        <f>IF(Data!$B2427:F$5005&lt;&gt;"",Data!F2427,"")</f>
        <v/>
      </c>
      <c r="G2427" s="41" t="str">
        <f>IF(Data!$B2427:G$5005&lt;&gt;"",Data!G2427,"")</f>
        <v/>
      </c>
      <c r="H2427" s="41" t="str">
        <f>IF(Data!$B2427:H$5005&lt;&gt;"",Data!H2427,"")</f>
        <v/>
      </c>
      <c r="I2427" s="41" t="str">
        <f>IF(Data!$B2427:I$5005&lt;&gt;"",Data!I2427,"")</f>
        <v/>
      </c>
    </row>
    <row r="2428" spans="1:9">
      <c r="A2428" s="40">
        <v>2422</v>
      </c>
      <c r="B2428" s="41" t="str">
        <f>IF(Data!B2428:$B$5005&lt;&gt;"",Data!B2428,"")</f>
        <v/>
      </c>
      <c r="C2428" s="41" t="str">
        <f>IF(Data!$B2428:C$5005&lt;&gt;"",Data!C2428,"")</f>
        <v/>
      </c>
      <c r="D2428" s="41" t="str">
        <f>IF(Data!$B2428:D$5005&lt;&gt;"",Data!D2428,"")</f>
        <v/>
      </c>
      <c r="E2428" s="41" t="str">
        <f>IF(Data!$B2428:E$5005&lt;&gt;"",Data!E2428,"")</f>
        <v/>
      </c>
      <c r="F2428" s="41" t="str">
        <f>IF(Data!$B2428:F$5005&lt;&gt;"",Data!F2428,"")</f>
        <v/>
      </c>
      <c r="G2428" s="41" t="str">
        <f>IF(Data!$B2428:G$5005&lt;&gt;"",Data!G2428,"")</f>
        <v/>
      </c>
      <c r="H2428" s="41" t="str">
        <f>IF(Data!$B2428:H$5005&lt;&gt;"",Data!H2428,"")</f>
        <v/>
      </c>
      <c r="I2428" s="41" t="str">
        <f>IF(Data!$B2428:I$5005&lt;&gt;"",Data!I2428,"")</f>
        <v/>
      </c>
    </row>
    <row r="2429" spans="1:9">
      <c r="A2429" s="40">
        <v>2423</v>
      </c>
      <c r="B2429" s="41" t="str">
        <f>IF(Data!B2429:$B$5005&lt;&gt;"",Data!B2429,"")</f>
        <v/>
      </c>
      <c r="C2429" s="41" t="str">
        <f>IF(Data!$B2429:C$5005&lt;&gt;"",Data!C2429,"")</f>
        <v/>
      </c>
      <c r="D2429" s="41" t="str">
        <f>IF(Data!$B2429:D$5005&lt;&gt;"",Data!D2429,"")</f>
        <v/>
      </c>
      <c r="E2429" s="41" t="str">
        <f>IF(Data!$B2429:E$5005&lt;&gt;"",Data!E2429,"")</f>
        <v/>
      </c>
      <c r="F2429" s="41" t="str">
        <f>IF(Data!$B2429:F$5005&lt;&gt;"",Data!F2429,"")</f>
        <v/>
      </c>
      <c r="G2429" s="41" t="str">
        <f>IF(Data!$B2429:G$5005&lt;&gt;"",Data!G2429,"")</f>
        <v/>
      </c>
      <c r="H2429" s="41" t="str">
        <f>IF(Data!$B2429:H$5005&lt;&gt;"",Data!H2429,"")</f>
        <v/>
      </c>
      <c r="I2429" s="41" t="str">
        <f>IF(Data!$B2429:I$5005&lt;&gt;"",Data!I2429,"")</f>
        <v/>
      </c>
    </row>
    <row r="2430" spans="1:9">
      <c r="A2430" s="40">
        <v>2424</v>
      </c>
      <c r="B2430" s="41" t="str">
        <f>IF(Data!B2430:$B$5005&lt;&gt;"",Data!B2430,"")</f>
        <v/>
      </c>
      <c r="C2430" s="41" t="str">
        <f>IF(Data!$B2430:C$5005&lt;&gt;"",Data!C2430,"")</f>
        <v/>
      </c>
      <c r="D2430" s="41" t="str">
        <f>IF(Data!$B2430:D$5005&lt;&gt;"",Data!D2430,"")</f>
        <v/>
      </c>
      <c r="E2430" s="41" t="str">
        <f>IF(Data!$B2430:E$5005&lt;&gt;"",Data!E2430,"")</f>
        <v/>
      </c>
      <c r="F2430" s="41" t="str">
        <f>IF(Data!$B2430:F$5005&lt;&gt;"",Data!F2430,"")</f>
        <v/>
      </c>
      <c r="G2430" s="41" t="str">
        <f>IF(Data!$B2430:G$5005&lt;&gt;"",Data!G2430,"")</f>
        <v/>
      </c>
      <c r="H2430" s="41" t="str">
        <f>IF(Data!$B2430:H$5005&lt;&gt;"",Data!H2430,"")</f>
        <v/>
      </c>
      <c r="I2430" s="41" t="str">
        <f>IF(Data!$B2430:I$5005&lt;&gt;"",Data!I2430,"")</f>
        <v/>
      </c>
    </row>
    <row r="2431" spans="1:9">
      <c r="A2431" s="40">
        <v>2425</v>
      </c>
      <c r="B2431" s="41" t="str">
        <f>IF(Data!B2431:$B$5005&lt;&gt;"",Data!B2431,"")</f>
        <v/>
      </c>
      <c r="C2431" s="41" t="str">
        <f>IF(Data!$B2431:C$5005&lt;&gt;"",Data!C2431,"")</f>
        <v/>
      </c>
      <c r="D2431" s="41" t="str">
        <f>IF(Data!$B2431:D$5005&lt;&gt;"",Data!D2431,"")</f>
        <v/>
      </c>
      <c r="E2431" s="41" t="str">
        <f>IF(Data!$B2431:E$5005&lt;&gt;"",Data!E2431,"")</f>
        <v/>
      </c>
      <c r="F2431" s="41" t="str">
        <f>IF(Data!$B2431:F$5005&lt;&gt;"",Data!F2431,"")</f>
        <v/>
      </c>
      <c r="G2431" s="41" t="str">
        <f>IF(Data!$B2431:G$5005&lt;&gt;"",Data!G2431,"")</f>
        <v/>
      </c>
      <c r="H2431" s="41" t="str">
        <f>IF(Data!$B2431:H$5005&lt;&gt;"",Data!H2431,"")</f>
        <v/>
      </c>
      <c r="I2431" s="41" t="str">
        <f>IF(Data!$B2431:I$5005&lt;&gt;"",Data!I2431,"")</f>
        <v/>
      </c>
    </row>
    <row r="2432" spans="1:9">
      <c r="A2432" s="40">
        <v>2426</v>
      </c>
      <c r="B2432" s="41" t="str">
        <f>IF(Data!B2432:$B$5005&lt;&gt;"",Data!B2432,"")</f>
        <v/>
      </c>
      <c r="C2432" s="41" t="str">
        <f>IF(Data!$B2432:C$5005&lt;&gt;"",Data!C2432,"")</f>
        <v/>
      </c>
      <c r="D2432" s="41" t="str">
        <f>IF(Data!$B2432:D$5005&lt;&gt;"",Data!D2432,"")</f>
        <v/>
      </c>
      <c r="E2432" s="41" t="str">
        <f>IF(Data!$B2432:E$5005&lt;&gt;"",Data!E2432,"")</f>
        <v/>
      </c>
      <c r="F2432" s="41" t="str">
        <f>IF(Data!$B2432:F$5005&lt;&gt;"",Data!F2432,"")</f>
        <v/>
      </c>
      <c r="G2432" s="41" t="str">
        <f>IF(Data!$B2432:G$5005&lt;&gt;"",Data!G2432,"")</f>
        <v/>
      </c>
      <c r="H2432" s="41" t="str">
        <f>IF(Data!$B2432:H$5005&lt;&gt;"",Data!H2432,"")</f>
        <v/>
      </c>
      <c r="I2432" s="41" t="str">
        <f>IF(Data!$B2432:I$5005&lt;&gt;"",Data!I2432,"")</f>
        <v/>
      </c>
    </row>
    <row r="2433" spans="1:9">
      <c r="A2433" s="40">
        <v>2427</v>
      </c>
      <c r="B2433" s="41" t="str">
        <f>IF(Data!B2433:$B$5005&lt;&gt;"",Data!B2433,"")</f>
        <v/>
      </c>
      <c r="C2433" s="41" t="str">
        <f>IF(Data!$B2433:C$5005&lt;&gt;"",Data!C2433,"")</f>
        <v/>
      </c>
      <c r="D2433" s="41" t="str">
        <f>IF(Data!$B2433:D$5005&lt;&gt;"",Data!D2433,"")</f>
        <v/>
      </c>
      <c r="E2433" s="41" t="str">
        <f>IF(Data!$B2433:E$5005&lt;&gt;"",Data!E2433,"")</f>
        <v/>
      </c>
      <c r="F2433" s="41" t="str">
        <f>IF(Data!$B2433:F$5005&lt;&gt;"",Data!F2433,"")</f>
        <v/>
      </c>
      <c r="G2433" s="41" t="str">
        <f>IF(Data!$B2433:G$5005&lt;&gt;"",Data!G2433,"")</f>
        <v/>
      </c>
      <c r="H2433" s="41" t="str">
        <f>IF(Data!$B2433:H$5005&lt;&gt;"",Data!H2433,"")</f>
        <v/>
      </c>
      <c r="I2433" s="41" t="str">
        <f>IF(Data!$B2433:I$5005&lt;&gt;"",Data!I2433,"")</f>
        <v/>
      </c>
    </row>
    <row r="2434" spans="1:9">
      <c r="A2434" s="40">
        <v>2428</v>
      </c>
      <c r="B2434" s="41" t="str">
        <f>IF(Data!B2434:$B$5005&lt;&gt;"",Data!B2434,"")</f>
        <v/>
      </c>
      <c r="C2434" s="41" t="str">
        <f>IF(Data!$B2434:C$5005&lt;&gt;"",Data!C2434,"")</f>
        <v/>
      </c>
      <c r="D2434" s="41" t="str">
        <f>IF(Data!$B2434:D$5005&lt;&gt;"",Data!D2434,"")</f>
        <v/>
      </c>
      <c r="E2434" s="41" t="str">
        <f>IF(Data!$B2434:E$5005&lt;&gt;"",Data!E2434,"")</f>
        <v/>
      </c>
      <c r="F2434" s="41" t="str">
        <f>IF(Data!$B2434:F$5005&lt;&gt;"",Data!F2434,"")</f>
        <v/>
      </c>
      <c r="G2434" s="41" t="str">
        <f>IF(Data!$B2434:G$5005&lt;&gt;"",Data!G2434,"")</f>
        <v/>
      </c>
      <c r="H2434" s="41" t="str">
        <f>IF(Data!$B2434:H$5005&lt;&gt;"",Data!H2434,"")</f>
        <v/>
      </c>
      <c r="I2434" s="41" t="str">
        <f>IF(Data!$B2434:I$5005&lt;&gt;"",Data!I2434,"")</f>
        <v/>
      </c>
    </row>
    <row r="2435" spans="1:9">
      <c r="A2435" s="40">
        <v>2429</v>
      </c>
      <c r="B2435" s="41" t="str">
        <f>IF(Data!B2435:$B$5005&lt;&gt;"",Data!B2435,"")</f>
        <v/>
      </c>
      <c r="C2435" s="41" t="str">
        <f>IF(Data!$B2435:C$5005&lt;&gt;"",Data!C2435,"")</f>
        <v/>
      </c>
      <c r="D2435" s="41" t="str">
        <f>IF(Data!$B2435:D$5005&lt;&gt;"",Data!D2435,"")</f>
        <v/>
      </c>
      <c r="E2435" s="41" t="str">
        <f>IF(Data!$B2435:E$5005&lt;&gt;"",Data!E2435,"")</f>
        <v/>
      </c>
      <c r="F2435" s="41" t="str">
        <f>IF(Data!$B2435:F$5005&lt;&gt;"",Data!F2435,"")</f>
        <v/>
      </c>
      <c r="G2435" s="41" t="str">
        <f>IF(Data!$B2435:G$5005&lt;&gt;"",Data!G2435,"")</f>
        <v/>
      </c>
      <c r="H2435" s="41" t="str">
        <f>IF(Data!$B2435:H$5005&lt;&gt;"",Data!H2435,"")</f>
        <v/>
      </c>
      <c r="I2435" s="41" t="str">
        <f>IF(Data!$B2435:I$5005&lt;&gt;"",Data!I2435,"")</f>
        <v/>
      </c>
    </row>
    <row r="2436" spans="1:9">
      <c r="A2436" s="40">
        <v>2430</v>
      </c>
      <c r="B2436" s="41" t="str">
        <f>IF(Data!B2436:$B$5005&lt;&gt;"",Data!B2436,"")</f>
        <v/>
      </c>
      <c r="C2436" s="41" t="str">
        <f>IF(Data!$B2436:C$5005&lt;&gt;"",Data!C2436,"")</f>
        <v/>
      </c>
      <c r="D2436" s="41" t="str">
        <f>IF(Data!$B2436:D$5005&lt;&gt;"",Data!D2436,"")</f>
        <v/>
      </c>
      <c r="E2436" s="41" t="str">
        <f>IF(Data!$B2436:E$5005&lt;&gt;"",Data!E2436,"")</f>
        <v/>
      </c>
      <c r="F2436" s="41" t="str">
        <f>IF(Data!$B2436:F$5005&lt;&gt;"",Data!F2436,"")</f>
        <v/>
      </c>
      <c r="G2436" s="41" t="str">
        <f>IF(Data!$B2436:G$5005&lt;&gt;"",Data!G2436,"")</f>
        <v/>
      </c>
      <c r="H2436" s="41" t="str">
        <f>IF(Data!$B2436:H$5005&lt;&gt;"",Data!H2436,"")</f>
        <v/>
      </c>
      <c r="I2436" s="41" t="str">
        <f>IF(Data!$B2436:I$5005&lt;&gt;"",Data!I2436,"")</f>
        <v/>
      </c>
    </row>
    <row r="2437" spans="1:9">
      <c r="A2437" s="40">
        <v>2431</v>
      </c>
      <c r="B2437" s="41" t="str">
        <f>IF(Data!B2437:$B$5005&lt;&gt;"",Data!B2437,"")</f>
        <v/>
      </c>
      <c r="C2437" s="41" t="str">
        <f>IF(Data!$B2437:C$5005&lt;&gt;"",Data!C2437,"")</f>
        <v/>
      </c>
      <c r="D2437" s="41" t="str">
        <f>IF(Data!$B2437:D$5005&lt;&gt;"",Data!D2437,"")</f>
        <v/>
      </c>
      <c r="E2437" s="41" t="str">
        <f>IF(Data!$B2437:E$5005&lt;&gt;"",Data!E2437,"")</f>
        <v/>
      </c>
      <c r="F2437" s="41" t="str">
        <f>IF(Data!$B2437:F$5005&lt;&gt;"",Data!F2437,"")</f>
        <v/>
      </c>
      <c r="G2437" s="41" t="str">
        <f>IF(Data!$B2437:G$5005&lt;&gt;"",Data!G2437,"")</f>
        <v/>
      </c>
      <c r="H2437" s="41" t="str">
        <f>IF(Data!$B2437:H$5005&lt;&gt;"",Data!H2437,"")</f>
        <v/>
      </c>
      <c r="I2437" s="41" t="str">
        <f>IF(Data!$B2437:I$5005&lt;&gt;"",Data!I2437,"")</f>
        <v/>
      </c>
    </row>
    <row r="2438" spans="1:9">
      <c r="A2438" s="40">
        <v>2432</v>
      </c>
      <c r="B2438" s="41" t="str">
        <f>IF(Data!B2438:$B$5005&lt;&gt;"",Data!B2438,"")</f>
        <v/>
      </c>
      <c r="C2438" s="41" t="str">
        <f>IF(Data!$B2438:C$5005&lt;&gt;"",Data!C2438,"")</f>
        <v/>
      </c>
      <c r="D2438" s="41" t="str">
        <f>IF(Data!$B2438:D$5005&lt;&gt;"",Data!D2438,"")</f>
        <v/>
      </c>
      <c r="E2438" s="41" t="str">
        <f>IF(Data!$B2438:E$5005&lt;&gt;"",Data!E2438,"")</f>
        <v/>
      </c>
      <c r="F2438" s="41" t="str">
        <f>IF(Data!$B2438:F$5005&lt;&gt;"",Data!F2438,"")</f>
        <v/>
      </c>
      <c r="G2438" s="41" t="str">
        <f>IF(Data!$B2438:G$5005&lt;&gt;"",Data!G2438,"")</f>
        <v/>
      </c>
      <c r="H2438" s="41" t="str">
        <f>IF(Data!$B2438:H$5005&lt;&gt;"",Data!H2438,"")</f>
        <v/>
      </c>
      <c r="I2438" s="41" t="str">
        <f>IF(Data!$B2438:I$5005&lt;&gt;"",Data!I2438,"")</f>
        <v/>
      </c>
    </row>
    <row r="2439" spans="1:9">
      <c r="A2439" s="40">
        <v>2433</v>
      </c>
      <c r="B2439" s="41" t="str">
        <f>IF(Data!B2439:$B$5005&lt;&gt;"",Data!B2439,"")</f>
        <v/>
      </c>
      <c r="C2439" s="41" t="str">
        <f>IF(Data!$B2439:C$5005&lt;&gt;"",Data!C2439,"")</f>
        <v/>
      </c>
      <c r="D2439" s="41" t="str">
        <f>IF(Data!$B2439:D$5005&lt;&gt;"",Data!D2439,"")</f>
        <v/>
      </c>
      <c r="E2439" s="41" t="str">
        <f>IF(Data!$B2439:E$5005&lt;&gt;"",Data!E2439,"")</f>
        <v/>
      </c>
      <c r="F2439" s="41" t="str">
        <f>IF(Data!$B2439:F$5005&lt;&gt;"",Data!F2439,"")</f>
        <v/>
      </c>
      <c r="G2439" s="41" t="str">
        <f>IF(Data!$B2439:G$5005&lt;&gt;"",Data!G2439,"")</f>
        <v/>
      </c>
      <c r="H2439" s="41" t="str">
        <f>IF(Data!$B2439:H$5005&lt;&gt;"",Data!H2439,"")</f>
        <v/>
      </c>
      <c r="I2439" s="41" t="str">
        <f>IF(Data!$B2439:I$5005&lt;&gt;"",Data!I2439,"")</f>
        <v/>
      </c>
    </row>
    <row r="2440" spans="1:9">
      <c r="A2440" s="40">
        <v>2434</v>
      </c>
      <c r="B2440" s="41" t="str">
        <f>IF(Data!B2440:$B$5005&lt;&gt;"",Data!B2440,"")</f>
        <v/>
      </c>
      <c r="C2440" s="41" t="str">
        <f>IF(Data!$B2440:C$5005&lt;&gt;"",Data!C2440,"")</f>
        <v/>
      </c>
      <c r="D2440" s="41" t="str">
        <f>IF(Data!$B2440:D$5005&lt;&gt;"",Data!D2440,"")</f>
        <v/>
      </c>
      <c r="E2440" s="41" t="str">
        <f>IF(Data!$B2440:E$5005&lt;&gt;"",Data!E2440,"")</f>
        <v/>
      </c>
      <c r="F2440" s="41" t="str">
        <f>IF(Data!$B2440:F$5005&lt;&gt;"",Data!F2440,"")</f>
        <v/>
      </c>
      <c r="G2440" s="41" t="str">
        <f>IF(Data!$B2440:G$5005&lt;&gt;"",Data!G2440,"")</f>
        <v/>
      </c>
      <c r="H2440" s="41" t="str">
        <f>IF(Data!$B2440:H$5005&lt;&gt;"",Data!H2440,"")</f>
        <v/>
      </c>
      <c r="I2440" s="41" t="str">
        <f>IF(Data!$B2440:I$5005&lt;&gt;"",Data!I2440,"")</f>
        <v/>
      </c>
    </row>
    <row r="2441" spans="1:9">
      <c r="A2441" s="40">
        <v>2435</v>
      </c>
      <c r="B2441" s="41" t="str">
        <f>IF(Data!B2441:$B$5005&lt;&gt;"",Data!B2441,"")</f>
        <v/>
      </c>
      <c r="C2441" s="41" t="str">
        <f>IF(Data!$B2441:C$5005&lt;&gt;"",Data!C2441,"")</f>
        <v/>
      </c>
      <c r="D2441" s="41" t="str">
        <f>IF(Data!$B2441:D$5005&lt;&gt;"",Data!D2441,"")</f>
        <v/>
      </c>
      <c r="E2441" s="41" t="str">
        <f>IF(Data!$B2441:E$5005&lt;&gt;"",Data!E2441,"")</f>
        <v/>
      </c>
      <c r="F2441" s="41" t="str">
        <f>IF(Data!$B2441:F$5005&lt;&gt;"",Data!F2441,"")</f>
        <v/>
      </c>
      <c r="G2441" s="41" t="str">
        <f>IF(Data!$B2441:G$5005&lt;&gt;"",Data!G2441,"")</f>
        <v/>
      </c>
      <c r="H2441" s="41" t="str">
        <f>IF(Data!$B2441:H$5005&lt;&gt;"",Data!H2441,"")</f>
        <v/>
      </c>
      <c r="I2441" s="41" t="str">
        <f>IF(Data!$B2441:I$5005&lt;&gt;"",Data!I2441,"")</f>
        <v/>
      </c>
    </row>
    <row r="2442" spans="1:9">
      <c r="A2442" s="40">
        <v>2436</v>
      </c>
      <c r="B2442" s="41" t="str">
        <f>IF(Data!B2442:$B$5005&lt;&gt;"",Data!B2442,"")</f>
        <v/>
      </c>
      <c r="C2442" s="41" t="str">
        <f>IF(Data!$B2442:C$5005&lt;&gt;"",Data!C2442,"")</f>
        <v/>
      </c>
      <c r="D2442" s="41" t="str">
        <f>IF(Data!$B2442:D$5005&lt;&gt;"",Data!D2442,"")</f>
        <v/>
      </c>
      <c r="E2442" s="41" t="str">
        <f>IF(Data!$B2442:E$5005&lt;&gt;"",Data!E2442,"")</f>
        <v/>
      </c>
      <c r="F2442" s="41" t="str">
        <f>IF(Data!$B2442:F$5005&lt;&gt;"",Data!F2442,"")</f>
        <v/>
      </c>
      <c r="G2442" s="41" t="str">
        <f>IF(Data!$B2442:G$5005&lt;&gt;"",Data!G2442,"")</f>
        <v/>
      </c>
      <c r="H2442" s="41" t="str">
        <f>IF(Data!$B2442:H$5005&lt;&gt;"",Data!H2442,"")</f>
        <v/>
      </c>
      <c r="I2442" s="41" t="str">
        <f>IF(Data!$B2442:I$5005&lt;&gt;"",Data!I2442,"")</f>
        <v/>
      </c>
    </row>
    <row r="2443" spans="1:9">
      <c r="A2443" s="40">
        <v>2437</v>
      </c>
      <c r="B2443" s="41" t="str">
        <f>IF(Data!B2443:$B$5005&lt;&gt;"",Data!B2443,"")</f>
        <v/>
      </c>
      <c r="C2443" s="41" t="str">
        <f>IF(Data!$B2443:C$5005&lt;&gt;"",Data!C2443,"")</f>
        <v/>
      </c>
      <c r="D2443" s="41" t="str">
        <f>IF(Data!$B2443:D$5005&lt;&gt;"",Data!D2443,"")</f>
        <v/>
      </c>
      <c r="E2443" s="41" t="str">
        <f>IF(Data!$B2443:E$5005&lt;&gt;"",Data!E2443,"")</f>
        <v/>
      </c>
      <c r="F2443" s="41" t="str">
        <f>IF(Data!$B2443:F$5005&lt;&gt;"",Data!F2443,"")</f>
        <v/>
      </c>
      <c r="G2443" s="41" t="str">
        <f>IF(Data!$B2443:G$5005&lt;&gt;"",Data!G2443,"")</f>
        <v/>
      </c>
      <c r="H2443" s="41" t="str">
        <f>IF(Data!$B2443:H$5005&lt;&gt;"",Data!H2443,"")</f>
        <v/>
      </c>
      <c r="I2443" s="41" t="str">
        <f>IF(Data!$B2443:I$5005&lt;&gt;"",Data!I2443,"")</f>
        <v/>
      </c>
    </row>
    <row r="2444" spans="1:9">
      <c r="A2444" s="40">
        <v>2438</v>
      </c>
      <c r="B2444" s="41" t="str">
        <f>IF(Data!B2444:$B$5005&lt;&gt;"",Data!B2444,"")</f>
        <v/>
      </c>
      <c r="C2444" s="41" t="str">
        <f>IF(Data!$B2444:C$5005&lt;&gt;"",Data!C2444,"")</f>
        <v/>
      </c>
      <c r="D2444" s="41" t="str">
        <f>IF(Data!$B2444:D$5005&lt;&gt;"",Data!D2444,"")</f>
        <v/>
      </c>
      <c r="E2444" s="41" t="str">
        <f>IF(Data!$B2444:E$5005&lt;&gt;"",Data!E2444,"")</f>
        <v/>
      </c>
      <c r="F2444" s="41" t="str">
        <f>IF(Data!$B2444:F$5005&lt;&gt;"",Data!F2444,"")</f>
        <v/>
      </c>
      <c r="G2444" s="41" t="str">
        <f>IF(Data!$B2444:G$5005&lt;&gt;"",Data!G2444,"")</f>
        <v/>
      </c>
      <c r="H2444" s="41" t="str">
        <f>IF(Data!$B2444:H$5005&lt;&gt;"",Data!H2444,"")</f>
        <v/>
      </c>
      <c r="I2444" s="41" t="str">
        <f>IF(Data!$B2444:I$5005&lt;&gt;"",Data!I2444,"")</f>
        <v/>
      </c>
    </row>
    <row r="2445" spans="1:9">
      <c r="A2445" s="40">
        <v>2439</v>
      </c>
      <c r="B2445" s="41" t="str">
        <f>IF(Data!B2445:$B$5005&lt;&gt;"",Data!B2445,"")</f>
        <v/>
      </c>
      <c r="C2445" s="41" t="str">
        <f>IF(Data!$B2445:C$5005&lt;&gt;"",Data!C2445,"")</f>
        <v/>
      </c>
      <c r="D2445" s="41" t="str">
        <f>IF(Data!$B2445:D$5005&lt;&gt;"",Data!D2445,"")</f>
        <v/>
      </c>
      <c r="E2445" s="41" t="str">
        <f>IF(Data!$B2445:E$5005&lt;&gt;"",Data!E2445,"")</f>
        <v/>
      </c>
      <c r="F2445" s="41" t="str">
        <f>IF(Data!$B2445:F$5005&lt;&gt;"",Data!F2445,"")</f>
        <v/>
      </c>
      <c r="G2445" s="41" t="str">
        <f>IF(Data!$B2445:G$5005&lt;&gt;"",Data!G2445,"")</f>
        <v/>
      </c>
      <c r="H2445" s="41" t="str">
        <f>IF(Data!$B2445:H$5005&lt;&gt;"",Data!H2445,"")</f>
        <v/>
      </c>
      <c r="I2445" s="41" t="str">
        <f>IF(Data!$B2445:I$5005&lt;&gt;"",Data!I2445,"")</f>
        <v/>
      </c>
    </row>
    <row r="2446" spans="1:9">
      <c r="A2446" s="40">
        <v>2440</v>
      </c>
      <c r="B2446" s="41" t="str">
        <f>IF(Data!B2446:$B$5005&lt;&gt;"",Data!B2446,"")</f>
        <v/>
      </c>
      <c r="C2446" s="41" t="str">
        <f>IF(Data!$B2446:C$5005&lt;&gt;"",Data!C2446,"")</f>
        <v/>
      </c>
      <c r="D2446" s="41" t="str">
        <f>IF(Data!$B2446:D$5005&lt;&gt;"",Data!D2446,"")</f>
        <v/>
      </c>
      <c r="E2446" s="41" t="str">
        <f>IF(Data!$B2446:E$5005&lt;&gt;"",Data!E2446,"")</f>
        <v/>
      </c>
      <c r="F2446" s="41" t="str">
        <f>IF(Data!$B2446:F$5005&lt;&gt;"",Data!F2446,"")</f>
        <v/>
      </c>
      <c r="G2446" s="41" t="str">
        <f>IF(Data!$B2446:G$5005&lt;&gt;"",Data!G2446,"")</f>
        <v/>
      </c>
      <c r="H2446" s="41" t="str">
        <f>IF(Data!$B2446:H$5005&lt;&gt;"",Data!H2446,"")</f>
        <v/>
      </c>
      <c r="I2446" s="41" t="str">
        <f>IF(Data!$B2446:I$5005&lt;&gt;"",Data!I2446,"")</f>
        <v/>
      </c>
    </row>
    <row r="2447" spans="1:9">
      <c r="A2447" s="40">
        <v>2441</v>
      </c>
      <c r="B2447" s="41" t="str">
        <f>IF(Data!B2447:$B$5005&lt;&gt;"",Data!B2447,"")</f>
        <v/>
      </c>
      <c r="C2447" s="41" t="str">
        <f>IF(Data!$B2447:C$5005&lt;&gt;"",Data!C2447,"")</f>
        <v/>
      </c>
      <c r="D2447" s="41" t="str">
        <f>IF(Data!$B2447:D$5005&lt;&gt;"",Data!D2447,"")</f>
        <v/>
      </c>
      <c r="E2447" s="41" t="str">
        <f>IF(Data!$B2447:E$5005&lt;&gt;"",Data!E2447,"")</f>
        <v/>
      </c>
      <c r="F2447" s="41" t="str">
        <f>IF(Data!$B2447:F$5005&lt;&gt;"",Data!F2447,"")</f>
        <v/>
      </c>
      <c r="G2447" s="41" t="str">
        <f>IF(Data!$B2447:G$5005&lt;&gt;"",Data!G2447,"")</f>
        <v/>
      </c>
      <c r="H2447" s="41" t="str">
        <f>IF(Data!$B2447:H$5005&lt;&gt;"",Data!H2447,"")</f>
        <v/>
      </c>
      <c r="I2447" s="41" t="str">
        <f>IF(Data!$B2447:I$5005&lt;&gt;"",Data!I2447,"")</f>
        <v/>
      </c>
    </row>
    <row r="2448" spans="1:9">
      <c r="A2448" s="40">
        <v>2442</v>
      </c>
      <c r="B2448" s="41" t="str">
        <f>IF(Data!B2448:$B$5005&lt;&gt;"",Data!B2448,"")</f>
        <v/>
      </c>
      <c r="C2448" s="41" t="str">
        <f>IF(Data!$B2448:C$5005&lt;&gt;"",Data!C2448,"")</f>
        <v/>
      </c>
      <c r="D2448" s="41" t="str">
        <f>IF(Data!$B2448:D$5005&lt;&gt;"",Data!D2448,"")</f>
        <v/>
      </c>
      <c r="E2448" s="41" t="str">
        <f>IF(Data!$B2448:E$5005&lt;&gt;"",Data!E2448,"")</f>
        <v/>
      </c>
      <c r="F2448" s="41" t="str">
        <f>IF(Data!$B2448:F$5005&lt;&gt;"",Data!F2448,"")</f>
        <v/>
      </c>
      <c r="G2448" s="41" t="str">
        <f>IF(Data!$B2448:G$5005&lt;&gt;"",Data!G2448,"")</f>
        <v/>
      </c>
      <c r="H2448" s="41" t="str">
        <f>IF(Data!$B2448:H$5005&lt;&gt;"",Data!H2448,"")</f>
        <v/>
      </c>
      <c r="I2448" s="41" t="str">
        <f>IF(Data!$B2448:I$5005&lt;&gt;"",Data!I2448,"")</f>
        <v/>
      </c>
    </row>
    <row r="2449" spans="1:9">
      <c r="A2449" s="40">
        <v>2443</v>
      </c>
      <c r="B2449" s="41" t="str">
        <f>IF(Data!B2449:$B$5005&lt;&gt;"",Data!B2449,"")</f>
        <v/>
      </c>
      <c r="C2449" s="41" t="str">
        <f>IF(Data!$B2449:C$5005&lt;&gt;"",Data!C2449,"")</f>
        <v/>
      </c>
      <c r="D2449" s="41" t="str">
        <f>IF(Data!$B2449:D$5005&lt;&gt;"",Data!D2449,"")</f>
        <v/>
      </c>
      <c r="E2449" s="41" t="str">
        <f>IF(Data!$B2449:E$5005&lt;&gt;"",Data!E2449,"")</f>
        <v/>
      </c>
      <c r="F2449" s="41" t="str">
        <f>IF(Data!$B2449:F$5005&lt;&gt;"",Data!F2449,"")</f>
        <v/>
      </c>
      <c r="G2449" s="41" t="str">
        <f>IF(Data!$B2449:G$5005&lt;&gt;"",Data!G2449,"")</f>
        <v/>
      </c>
      <c r="H2449" s="41" t="str">
        <f>IF(Data!$B2449:H$5005&lt;&gt;"",Data!H2449,"")</f>
        <v/>
      </c>
      <c r="I2449" s="41" t="str">
        <f>IF(Data!$B2449:I$5005&lt;&gt;"",Data!I2449,"")</f>
        <v/>
      </c>
    </row>
    <row r="2450" spans="1:9">
      <c r="A2450" s="40">
        <v>2444</v>
      </c>
      <c r="B2450" s="41" t="str">
        <f>IF(Data!B2450:$B$5005&lt;&gt;"",Data!B2450,"")</f>
        <v/>
      </c>
      <c r="C2450" s="41" t="str">
        <f>IF(Data!$B2450:C$5005&lt;&gt;"",Data!C2450,"")</f>
        <v/>
      </c>
      <c r="D2450" s="41" t="str">
        <f>IF(Data!$B2450:D$5005&lt;&gt;"",Data!D2450,"")</f>
        <v/>
      </c>
      <c r="E2450" s="41" t="str">
        <f>IF(Data!$B2450:E$5005&lt;&gt;"",Data!E2450,"")</f>
        <v/>
      </c>
      <c r="F2450" s="41" t="str">
        <f>IF(Data!$B2450:F$5005&lt;&gt;"",Data!F2450,"")</f>
        <v/>
      </c>
      <c r="G2450" s="41" t="str">
        <f>IF(Data!$B2450:G$5005&lt;&gt;"",Data!G2450,"")</f>
        <v/>
      </c>
      <c r="H2450" s="41" t="str">
        <f>IF(Data!$B2450:H$5005&lt;&gt;"",Data!H2450,"")</f>
        <v/>
      </c>
      <c r="I2450" s="41" t="str">
        <f>IF(Data!$B2450:I$5005&lt;&gt;"",Data!I2450,"")</f>
        <v/>
      </c>
    </row>
    <row r="2451" spans="1:9">
      <c r="A2451" s="40">
        <v>2445</v>
      </c>
      <c r="B2451" s="41" t="str">
        <f>IF(Data!B2451:$B$5005&lt;&gt;"",Data!B2451,"")</f>
        <v/>
      </c>
      <c r="C2451" s="41" t="str">
        <f>IF(Data!$B2451:C$5005&lt;&gt;"",Data!C2451,"")</f>
        <v/>
      </c>
      <c r="D2451" s="41" t="str">
        <f>IF(Data!$B2451:D$5005&lt;&gt;"",Data!D2451,"")</f>
        <v/>
      </c>
      <c r="E2451" s="41" t="str">
        <f>IF(Data!$B2451:E$5005&lt;&gt;"",Data!E2451,"")</f>
        <v/>
      </c>
      <c r="F2451" s="41" t="str">
        <f>IF(Data!$B2451:F$5005&lt;&gt;"",Data!F2451,"")</f>
        <v/>
      </c>
      <c r="G2451" s="41" t="str">
        <f>IF(Data!$B2451:G$5005&lt;&gt;"",Data!G2451,"")</f>
        <v/>
      </c>
      <c r="H2451" s="41" t="str">
        <f>IF(Data!$B2451:H$5005&lt;&gt;"",Data!H2451,"")</f>
        <v/>
      </c>
      <c r="I2451" s="41" t="str">
        <f>IF(Data!$B2451:I$5005&lt;&gt;"",Data!I2451,"")</f>
        <v/>
      </c>
    </row>
    <row r="2452" spans="1:9">
      <c r="A2452" s="40">
        <v>2446</v>
      </c>
      <c r="B2452" s="41" t="str">
        <f>IF(Data!B2452:$B$5005&lt;&gt;"",Data!B2452,"")</f>
        <v/>
      </c>
      <c r="C2452" s="41" t="str">
        <f>IF(Data!$B2452:C$5005&lt;&gt;"",Data!C2452,"")</f>
        <v/>
      </c>
      <c r="D2452" s="41" t="str">
        <f>IF(Data!$B2452:D$5005&lt;&gt;"",Data!D2452,"")</f>
        <v/>
      </c>
      <c r="E2452" s="41" t="str">
        <f>IF(Data!$B2452:E$5005&lt;&gt;"",Data!E2452,"")</f>
        <v/>
      </c>
      <c r="F2452" s="41" t="str">
        <f>IF(Data!$B2452:F$5005&lt;&gt;"",Data!F2452,"")</f>
        <v/>
      </c>
      <c r="G2452" s="41" t="str">
        <f>IF(Data!$B2452:G$5005&lt;&gt;"",Data!G2452,"")</f>
        <v/>
      </c>
      <c r="H2452" s="41" t="str">
        <f>IF(Data!$B2452:H$5005&lt;&gt;"",Data!H2452,"")</f>
        <v/>
      </c>
      <c r="I2452" s="41" t="str">
        <f>IF(Data!$B2452:I$5005&lt;&gt;"",Data!I2452,"")</f>
        <v/>
      </c>
    </row>
    <row r="2453" spans="1:9">
      <c r="A2453" s="40">
        <v>2447</v>
      </c>
      <c r="B2453" s="41" t="str">
        <f>IF(Data!B2453:$B$5005&lt;&gt;"",Data!B2453,"")</f>
        <v/>
      </c>
      <c r="C2453" s="41" t="str">
        <f>IF(Data!$B2453:C$5005&lt;&gt;"",Data!C2453,"")</f>
        <v/>
      </c>
      <c r="D2453" s="41" t="str">
        <f>IF(Data!$B2453:D$5005&lt;&gt;"",Data!D2453,"")</f>
        <v/>
      </c>
      <c r="E2453" s="41" t="str">
        <f>IF(Data!$B2453:E$5005&lt;&gt;"",Data!E2453,"")</f>
        <v/>
      </c>
      <c r="F2453" s="41" t="str">
        <f>IF(Data!$B2453:F$5005&lt;&gt;"",Data!F2453,"")</f>
        <v/>
      </c>
      <c r="G2453" s="41" t="str">
        <f>IF(Data!$B2453:G$5005&lt;&gt;"",Data!G2453,"")</f>
        <v/>
      </c>
      <c r="H2453" s="41" t="str">
        <f>IF(Data!$B2453:H$5005&lt;&gt;"",Data!H2453,"")</f>
        <v/>
      </c>
      <c r="I2453" s="41" t="str">
        <f>IF(Data!$B2453:I$5005&lt;&gt;"",Data!I2453,"")</f>
        <v/>
      </c>
    </row>
    <row r="2454" spans="1:9">
      <c r="A2454" s="40">
        <v>2448</v>
      </c>
      <c r="B2454" s="41" t="str">
        <f>IF(Data!B2454:$B$5005&lt;&gt;"",Data!B2454,"")</f>
        <v/>
      </c>
      <c r="C2454" s="41" t="str">
        <f>IF(Data!$B2454:C$5005&lt;&gt;"",Data!C2454,"")</f>
        <v/>
      </c>
      <c r="D2454" s="41" t="str">
        <f>IF(Data!$B2454:D$5005&lt;&gt;"",Data!D2454,"")</f>
        <v/>
      </c>
      <c r="E2454" s="41" t="str">
        <f>IF(Data!$B2454:E$5005&lt;&gt;"",Data!E2454,"")</f>
        <v/>
      </c>
      <c r="F2454" s="41" t="str">
        <f>IF(Data!$B2454:F$5005&lt;&gt;"",Data!F2454,"")</f>
        <v/>
      </c>
      <c r="G2454" s="41" t="str">
        <f>IF(Data!$B2454:G$5005&lt;&gt;"",Data!G2454,"")</f>
        <v/>
      </c>
      <c r="H2454" s="41" t="str">
        <f>IF(Data!$B2454:H$5005&lt;&gt;"",Data!H2454,"")</f>
        <v/>
      </c>
      <c r="I2454" s="41" t="str">
        <f>IF(Data!$B2454:I$5005&lt;&gt;"",Data!I2454,"")</f>
        <v/>
      </c>
    </row>
    <row r="2455" spans="1:9">
      <c r="A2455" s="40">
        <v>2449</v>
      </c>
      <c r="B2455" s="41" t="str">
        <f>IF(Data!B2455:$B$5005&lt;&gt;"",Data!B2455,"")</f>
        <v/>
      </c>
      <c r="C2455" s="41" t="str">
        <f>IF(Data!$B2455:C$5005&lt;&gt;"",Data!C2455,"")</f>
        <v/>
      </c>
      <c r="D2455" s="41" t="str">
        <f>IF(Data!$B2455:D$5005&lt;&gt;"",Data!D2455,"")</f>
        <v/>
      </c>
      <c r="E2455" s="41" t="str">
        <f>IF(Data!$B2455:E$5005&lt;&gt;"",Data!E2455,"")</f>
        <v/>
      </c>
      <c r="F2455" s="41" t="str">
        <f>IF(Data!$B2455:F$5005&lt;&gt;"",Data!F2455,"")</f>
        <v/>
      </c>
      <c r="G2455" s="41" t="str">
        <f>IF(Data!$B2455:G$5005&lt;&gt;"",Data!G2455,"")</f>
        <v/>
      </c>
      <c r="H2455" s="41" t="str">
        <f>IF(Data!$B2455:H$5005&lt;&gt;"",Data!H2455,"")</f>
        <v/>
      </c>
      <c r="I2455" s="41" t="str">
        <f>IF(Data!$B2455:I$5005&lt;&gt;"",Data!I2455,"")</f>
        <v/>
      </c>
    </row>
    <row r="2456" spans="1:9">
      <c r="A2456" s="40">
        <v>2450</v>
      </c>
      <c r="B2456" s="41" t="str">
        <f>IF(Data!B2456:$B$5005&lt;&gt;"",Data!B2456,"")</f>
        <v/>
      </c>
      <c r="C2456" s="41" t="str">
        <f>IF(Data!$B2456:C$5005&lt;&gt;"",Data!C2456,"")</f>
        <v/>
      </c>
      <c r="D2456" s="41" t="str">
        <f>IF(Data!$B2456:D$5005&lt;&gt;"",Data!D2456,"")</f>
        <v/>
      </c>
      <c r="E2456" s="41" t="str">
        <f>IF(Data!$B2456:E$5005&lt;&gt;"",Data!E2456,"")</f>
        <v/>
      </c>
      <c r="F2456" s="41" t="str">
        <f>IF(Data!$B2456:F$5005&lt;&gt;"",Data!F2456,"")</f>
        <v/>
      </c>
      <c r="G2456" s="41" t="str">
        <f>IF(Data!$B2456:G$5005&lt;&gt;"",Data!G2456,"")</f>
        <v/>
      </c>
      <c r="H2456" s="41" t="str">
        <f>IF(Data!$B2456:H$5005&lt;&gt;"",Data!H2456,"")</f>
        <v/>
      </c>
      <c r="I2456" s="41" t="str">
        <f>IF(Data!$B2456:I$5005&lt;&gt;"",Data!I2456,"")</f>
        <v/>
      </c>
    </row>
    <row r="2457" spans="1:9">
      <c r="A2457" s="40">
        <v>2451</v>
      </c>
      <c r="B2457" s="41" t="str">
        <f>IF(Data!B2457:$B$5005&lt;&gt;"",Data!B2457,"")</f>
        <v/>
      </c>
      <c r="C2457" s="41" t="str">
        <f>IF(Data!$B2457:C$5005&lt;&gt;"",Data!C2457,"")</f>
        <v/>
      </c>
      <c r="D2457" s="41" t="str">
        <f>IF(Data!$B2457:D$5005&lt;&gt;"",Data!D2457,"")</f>
        <v/>
      </c>
      <c r="E2457" s="41" t="str">
        <f>IF(Data!$B2457:E$5005&lt;&gt;"",Data!E2457,"")</f>
        <v/>
      </c>
      <c r="F2457" s="41" t="str">
        <f>IF(Data!$B2457:F$5005&lt;&gt;"",Data!F2457,"")</f>
        <v/>
      </c>
      <c r="G2457" s="41" t="str">
        <f>IF(Data!$B2457:G$5005&lt;&gt;"",Data!G2457,"")</f>
        <v/>
      </c>
      <c r="H2457" s="41" t="str">
        <f>IF(Data!$B2457:H$5005&lt;&gt;"",Data!H2457,"")</f>
        <v/>
      </c>
      <c r="I2457" s="41" t="str">
        <f>IF(Data!$B2457:I$5005&lt;&gt;"",Data!I2457,"")</f>
        <v/>
      </c>
    </row>
    <row r="2458" spans="1:9">
      <c r="A2458" s="40">
        <v>2452</v>
      </c>
      <c r="B2458" s="41" t="str">
        <f>IF(Data!B2458:$B$5005&lt;&gt;"",Data!B2458,"")</f>
        <v/>
      </c>
      <c r="C2458" s="41" t="str">
        <f>IF(Data!$B2458:C$5005&lt;&gt;"",Data!C2458,"")</f>
        <v/>
      </c>
      <c r="D2458" s="41" t="str">
        <f>IF(Data!$B2458:D$5005&lt;&gt;"",Data!D2458,"")</f>
        <v/>
      </c>
      <c r="E2458" s="41" t="str">
        <f>IF(Data!$B2458:E$5005&lt;&gt;"",Data!E2458,"")</f>
        <v/>
      </c>
      <c r="F2458" s="41" t="str">
        <f>IF(Data!$B2458:F$5005&lt;&gt;"",Data!F2458,"")</f>
        <v/>
      </c>
      <c r="G2458" s="41" t="str">
        <f>IF(Data!$B2458:G$5005&lt;&gt;"",Data!G2458,"")</f>
        <v/>
      </c>
      <c r="H2458" s="41" t="str">
        <f>IF(Data!$B2458:H$5005&lt;&gt;"",Data!H2458,"")</f>
        <v/>
      </c>
      <c r="I2458" s="41" t="str">
        <f>IF(Data!$B2458:I$5005&lt;&gt;"",Data!I2458,"")</f>
        <v/>
      </c>
    </row>
    <row r="2459" spans="1:9">
      <c r="A2459" s="40">
        <v>2453</v>
      </c>
      <c r="B2459" s="41" t="str">
        <f>IF(Data!B2459:$B$5005&lt;&gt;"",Data!B2459,"")</f>
        <v/>
      </c>
      <c r="C2459" s="41" t="str">
        <f>IF(Data!$B2459:C$5005&lt;&gt;"",Data!C2459,"")</f>
        <v/>
      </c>
      <c r="D2459" s="41" t="str">
        <f>IF(Data!$B2459:D$5005&lt;&gt;"",Data!D2459,"")</f>
        <v/>
      </c>
      <c r="E2459" s="41" t="str">
        <f>IF(Data!$B2459:E$5005&lt;&gt;"",Data!E2459,"")</f>
        <v/>
      </c>
      <c r="F2459" s="41" t="str">
        <f>IF(Data!$B2459:F$5005&lt;&gt;"",Data!F2459,"")</f>
        <v/>
      </c>
      <c r="G2459" s="41" t="str">
        <f>IF(Data!$B2459:G$5005&lt;&gt;"",Data!G2459,"")</f>
        <v/>
      </c>
      <c r="H2459" s="41" t="str">
        <f>IF(Data!$B2459:H$5005&lt;&gt;"",Data!H2459,"")</f>
        <v/>
      </c>
      <c r="I2459" s="41" t="str">
        <f>IF(Data!$B2459:I$5005&lt;&gt;"",Data!I2459,"")</f>
        <v/>
      </c>
    </row>
    <row r="2460" spans="1:9">
      <c r="A2460" s="40">
        <v>2454</v>
      </c>
      <c r="B2460" s="41" t="str">
        <f>IF(Data!B2460:$B$5005&lt;&gt;"",Data!B2460,"")</f>
        <v/>
      </c>
      <c r="C2460" s="41" t="str">
        <f>IF(Data!$B2460:C$5005&lt;&gt;"",Data!C2460,"")</f>
        <v/>
      </c>
      <c r="D2460" s="41" t="str">
        <f>IF(Data!$B2460:D$5005&lt;&gt;"",Data!D2460,"")</f>
        <v/>
      </c>
      <c r="E2460" s="41" t="str">
        <f>IF(Data!$B2460:E$5005&lt;&gt;"",Data!E2460,"")</f>
        <v/>
      </c>
      <c r="F2460" s="41" t="str">
        <f>IF(Data!$B2460:F$5005&lt;&gt;"",Data!F2460,"")</f>
        <v/>
      </c>
      <c r="G2460" s="41" t="str">
        <f>IF(Data!$B2460:G$5005&lt;&gt;"",Data!G2460,"")</f>
        <v/>
      </c>
      <c r="H2460" s="41" t="str">
        <f>IF(Data!$B2460:H$5005&lt;&gt;"",Data!H2460,"")</f>
        <v/>
      </c>
      <c r="I2460" s="41" t="str">
        <f>IF(Data!$B2460:I$5005&lt;&gt;"",Data!I2460,"")</f>
        <v/>
      </c>
    </row>
    <row r="2461" spans="1:9">
      <c r="A2461" s="40">
        <v>2455</v>
      </c>
      <c r="B2461" s="41" t="str">
        <f>IF(Data!B2461:$B$5005&lt;&gt;"",Data!B2461,"")</f>
        <v/>
      </c>
      <c r="C2461" s="41" t="str">
        <f>IF(Data!$B2461:C$5005&lt;&gt;"",Data!C2461,"")</f>
        <v/>
      </c>
      <c r="D2461" s="41" t="str">
        <f>IF(Data!$B2461:D$5005&lt;&gt;"",Data!D2461,"")</f>
        <v/>
      </c>
      <c r="E2461" s="41" t="str">
        <f>IF(Data!$B2461:E$5005&lt;&gt;"",Data!E2461,"")</f>
        <v/>
      </c>
      <c r="F2461" s="41" t="str">
        <f>IF(Data!$B2461:F$5005&lt;&gt;"",Data!F2461,"")</f>
        <v/>
      </c>
      <c r="G2461" s="41" t="str">
        <f>IF(Data!$B2461:G$5005&lt;&gt;"",Data!G2461,"")</f>
        <v/>
      </c>
      <c r="H2461" s="41" t="str">
        <f>IF(Data!$B2461:H$5005&lt;&gt;"",Data!H2461,"")</f>
        <v/>
      </c>
      <c r="I2461" s="41" t="str">
        <f>IF(Data!$B2461:I$5005&lt;&gt;"",Data!I2461,"")</f>
        <v/>
      </c>
    </row>
    <row r="2462" spans="1:9">
      <c r="A2462" s="40">
        <v>2456</v>
      </c>
      <c r="B2462" s="41" t="str">
        <f>IF(Data!B2462:$B$5005&lt;&gt;"",Data!B2462,"")</f>
        <v/>
      </c>
      <c r="C2462" s="41" t="str">
        <f>IF(Data!$B2462:C$5005&lt;&gt;"",Data!C2462,"")</f>
        <v/>
      </c>
      <c r="D2462" s="41" t="str">
        <f>IF(Data!$B2462:D$5005&lt;&gt;"",Data!D2462,"")</f>
        <v/>
      </c>
      <c r="E2462" s="41" t="str">
        <f>IF(Data!$B2462:E$5005&lt;&gt;"",Data!E2462,"")</f>
        <v/>
      </c>
      <c r="F2462" s="41" t="str">
        <f>IF(Data!$B2462:F$5005&lt;&gt;"",Data!F2462,"")</f>
        <v/>
      </c>
      <c r="G2462" s="41" t="str">
        <f>IF(Data!$B2462:G$5005&lt;&gt;"",Data!G2462,"")</f>
        <v/>
      </c>
      <c r="H2462" s="41" t="str">
        <f>IF(Data!$B2462:H$5005&lt;&gt;"",Data!H2462,"")</f>
        <v/>
      </c>
      <c r="I2462" s="41" t="str">
        <f>IF(Data!$B2462:I$5005&lt;&gt;"",Data!I2462,"")</f>
        <v/>
      </c>
    </row>
    <row r="2463" spans="1:9">
      <c r="A2463" s="40">
        <v>2457</v>
      </c>
      <c r="B2463" s="41" t="str">
        <f>IF(Data!B2463:$B$5005&lt;&gt;"",Data!B2463,"")</f>
        <v/>
      </c>
      <c r="C2463" s="41" t="str">
        <f>IF(Data!$B2463:C$5005&lt;&gt;"",Data!C2463,"")</f>
        <v/>
      </c>
      <c r="D2463" s="41" t="str">
        <f>IF(Data!$B2463:D$5005&lt;&gt;"",Data!D2463,"")</f>
        <v/>
      </c>
      <c r="E2463" s="41" t="str">
        <f>IF(Data!$B2463:E$5005&lt;&gt;"",Data!E2463,"")</f>
        <v/>
      </c>
      <c r="F2463" s="41" t="str">
        <f>IF(Data!$B2463:F$5005&lt;&gt;"",Data!F2463,"")</f>
        <v/>
      </c>
      <c r="G2463" s="41" t="str">
        <f>IF(Data!$B2463:G$5005&lt;&gt;"",Data!G2463,"")</f>
        <v/>
      </c>
      <c r="H2463" s="41" t="str">
        <f>IF(Data!$B2463:H$5005&lt;&gt;"",Data!H2463,"")</f>
        <v/>
      </c>
      <c r="I2463" s="41" t="str">
        <f>IF(Data!$B2463:I$5005&lt;&gt;"",Data!I2463,"")</f>
        <v/>
      </c>
    </row>
    <row r="2464" spans="1:9">
      <c r="A2464" s="40">
        <v>2458</v>
      </c>
      <c r="B2464" s="41" t="str">
        <f>IF(Data!B2464:$B$5005&lt;&gt;"",Data!B2464,"")</f>
        <v/>
      </c>
      <c r="C2464" s="41" t="str">
        <f>IF(Data!$B2464:C$5005&lt;&gt;"",Data!C2464,"")</f>
        <v/>
      </c>
      <c r="D2464" s="41" t="str">
        <f>IF(Data!$B2464:D$5005&lt;&gt;"",Data!D2464,"")</f>
        <v/>
      </c>
      <c r="E2464" s="41" t="str">
        <f>IF(Data!$B2464:E$5005&lt;&gt;"",Data!E2464,"")</f>
        <v/>
      </c>
      <c r="F2464" s="41" t="str">
        <f>IF(Data!$B2464:F$5005&lt;&gt;"",Data!F2464,"")</f>
        <v/>
      </c>
      <c r="G2464" s="41" t="str">
        <f>IF(Data!$B2464:G$5005&lt;&gt;"",Data!G2464,"")</f>
        <v/>
      </c>
      <c r="H2464" s="41" t="str">
        <f>IF(Data!$B2464:H$5005&lt;&gt;"",Data!H2464,"")</f>
        <v/>
      </c>
      <c r="I2464" s="41" t="str">
        <f>IF(Data!$B2464:I$5005&lt;&gt;"",Data!I2464,"")</f>
        <v/>
      </c>
    </row>
    <row r="2465" spans="1:9">
      <c r="A2465" s="40">
        <v>2459</v>
      </c>
      <c r="B2465" s="41" t="str">
        <f>IF(Data!B2465:$B$5005&lt;&gt;"",Data!B2465,"")</f>
        <v/>
      </c>
      <c r="C2465" s="41" t="str">
        <f>IF(Data!$B2465:C$5005&lt;&gt;"",Data!C2465,"")</f>
        <v/>
      </c>
      <c r="D2465" s="41" t="str">
        <f>IF(Data!$B2465:D$5005&lt;&gt;"",Data!D2465,"")</f>
        <v/>
      </c>
      <c r="E2465" s="41" t="str">
        <f>IF(Data!$B2465:E$5005&lt;&gt;"",Data!E2465,"")</f>
        <v/>
      </c>
      <c r="F2465" s="41" t="str">
        <f>IF(Data!$B2465:F$5005&lt;&gt;"",Data!F2465,"")</f>
        <v/>
      </c>
      <c r="G2465" s="41" t="str">
        <f>IF(Data!$B2465:G$5005&lt;&gt;"",Data!G2465,"")</f>
        <v/>
      </c>
      <c r="H2465" s="41" t="str">
        <f>IF(Data!$B2465:H$5005&lt;&gt;"",Data!H2465,"")</f>
        <v/>
      </c>
      <c r="I2465" s="41" t="str">
        <f>IF(Data!$B2465:I$5005&lt;&gt;"",Data!I2465,"")</f>
        <v/>
      </c>
    </row>
    <row r="2466" spans="1:9">
      <c r="A2466" s="40">
        <v>2460</v>
      </c>
      <c r="B2466" s="41" t="str">
        <f>IF(Data!B2466:$B$5005&lt;&gt;"",Data!B2466,"")</f>
        <v/>
      </c>
      <c r="C2466" s="41" t="str">
        <f>IF(Data!$B2466:C$5005&lt;&gt;"",Data!C2466,"")</f>
        <v/>
      </c>
      <c r="D2466" s="41" t="str">
        <f>IF(Data!$B2466:D$5005&lt;&gt;"",Data!D2466,"")</f>
        <v/>
      </c>
      <c r="E2466" s="41" t="str">
        <f>IF(Data!$B2466:E$5005&lt;&gt;"",Data!E2466,"")</f>
        <v/>
      </c>
      <c r="F2466" s="41" t="str">
        <f>IF(Data!$B2466:F$5005&lt;&gt;"",Data!F2466,"")</f>
        <v/>
      </c>
      <c r="G2466" s="41" t="str">
        <f>IF(Data!$B2466:G$5005&lt;&gt;"",Data!G2466,"")</f>
        <v/>
      </c>
      <c r="H2466" s="41" t="str">
        <f>IF(Data!$B2466:H$5005&lt;&gt;"",Data!H2466,"")</f>
        <v/>
      </c>
      <c r="I2466" s="41" t="str">
        <f>IF(Data!$B2466:I$5005&lt;&gt;"",Data!I2466,"")</f>
        <v/>
      </c>
    </row>
    <row r="2467" spans="1:9">
      <c r="A2467" s="40">
        <v>2461</v>
      </c>
      <c r="B2467" s="41" t="str">
        <f>IF(Data!B2467:$B$5005&lt;&gt;"",Data!B2467,"")</f>
        <v/>
      </c>
      <c r="C2467" s="41" t="str">
        <f>IF(Data!$B2467:C$5005&lt;&gt;"",Data!C2467,"")</f>
        <v/>
      </c>
      <c r="D2467" s="41" t="str">
        <f>IF(Data!$B2467:D$5005&lt;&gt;"",Data!D2467,"")</f>
        <v/>
      </c>
      <c r="E2467" s="41" t="str">
        <f>IF(Data!$B2467:E$5005&lt;&gt;"",Data!E2467,"")</f>
        <v/>
      </c>
      <c r="F2467" s="41" t="str">
        <f>IF(Data!$B2467:F$5005&lt;&gt;"",Data!F2467,"")</f>
        <v/>
      </c>
      <c r="G2467" s="41" t="str">
        <f>IF(Data!$B2467:G$5005&lt;&gt;"",Data!G2467,"")</f>
        <v/>
      </c>
      <c r="H2467" s="41" t="str">
        <f>IF(Data!$B2467:H$5005&lt;&gt;"",Data!H2467,"")</f>
        <v/>
      </c>
      <c r="I2467" s="41" t="str">
        <f>IF(Data!$B2467:I$5005&lt;&gt;"",Data!I2467,"")</f>
        <v/>
      </c>
    </row>
    <row r="2468" spans="1:9">
      <c r="A2468" s="40">
        <v>2462</v>
      </c>
      <c r="B2468" s="41" t="str">
        <f>IF(Data!B2468:$B$5005&lt;&gt;"",Data!B2468,"")</f>
        <v/>
      </c>
      <c r="C2468" s="41" t="str">
        <f>IF(Data!$B2468:C$5005&lt;&gt;"",Data!C2468,"")</f>
        <v/>
      </c>
      <c r="D2468" s="41" t="str">
        <f>IF(Data!$B2468:D$5005&lt;&gt;"",Data!D2468,"")</f>
        <v/>
      </c>
      <c r="E2468" s="41" t="str">
        <f>IF(Data!$B2468:E$5005&lt;&gt;"",Data!E2468,"")</f>
        <v/>
      </c>
      <c r="F2468" s="41" t="str">
        <f>IF(Data!$B2468:F$5005&lt;&gt;"",Data!F2468,"")</f>
        <v/>
      </c>
      <c r="G2468" s="41" t="str">
        <f>IF(Data!$B2468:G$5005&lt;&gt;"",Data!G2468,"")</f>
        <v/>
      </c>
      <c r="H2468" s="41" t="str">
        <f>IF(Data!$B2468:H$5005&lt;&gt;"",Data!H2468,"")</f>
        <v/>
      </c>
      <c r="I2468" s="41" t="str">
        <f>IF(Data!$B2468:I$5005&lt;&gt;"",Data!I2468,"")</f>
        <v/>
      </c>
    </row>
    <row r="2469" spans="1:9">
      <c r="A2469" s="40">
        <v>2463</v>
      </c>
      <c r="B2469" s="41" t="str">
        <f>IF(Data!B2469:$B$5005&lt;&gt;"",Data!B2469,"")</f>
        <v/>
      </c>
      <c r="C2469" s="41" t="str">
        <f>IF(Data!$B2469:C$5005&lt;&gt;"",Data!C2469,"")</f>
        <v/>
      </c>
      <c r="D2469" s="41" t="str">
        <f>IF(Data!$B2469:D$5005&lt;&gt;"",Data!D2469,"")</f>
        <v/>
      </c>
      <c r="E2469" s="41" t="str">
        <f>IF(Data!$B2469:E$5005&lt;&gt;"",Data!E2469,"")</f>
        <v/>
      </c>
      <c r="F2469" s="41" t="str">
        <f>IF(Data!$B2469:F$5005&lt;&gt;"",Data!F2469,"")</f>
        <v/>
      </c>
      <c r="G2469" s="41" t="str">
        <f>IF(Data!$B2469:G$5005&lt;&gt;"",Data!G2469,"")</f>
        <v/>
      </c>
      <c r="H2469" s="41" t="str">
        <f>IF(Data!$B2469:H$5005&lt;&gt;"",Data!H2469,"")</f>
        <v/>
      </c>
      <c r="I2469" s="41" t="str">
        <f>IF(Data!$B2469:I$5005&lt;&gt;"",Data!I2469,"")</f>
        <v/>
      </c>
    </row>
    <row r="2470" spans="1:9">
      <c r="A2470" s="40">
        <v>2464</v>
      </c>
      <c r="B2470" s="41" t="str">
        <f>IF(Data!B2470:$B$5005&lt;&gt;"",Data!B2470,"")</f>
        <v/>
      </c>
      <c r="C2470" s="41" t="str">
        <f>IF(Data!$B2470:C$5005&lt;&gt;"",Data!C2470,"")</f>
        <v/>
      </c>
      <c r="D2470" s="41" t="str">
        <f>IF(Data!$B2470:D$5005&lt;&gt;"",Data!D2470,"")</f>
        <v/>
      </c>
      <c r="E2470" s="41" t="str">
        <f>IF(Data!$B2470:E$5005&lt;&gt;"",Data!E2470,"")</f>
        <v/>
      </c>
      <c r="F2470" s="41" t="str">
        <f>IF(Data!$B2470:F$5005&lt;&gt;"",Data!F2470,"")</f>
        <v/>
      </c>
      <c r="G2470" s="41" t="str">
        <f>IF(Data!$B2470:G$5005&lt;&gt;"",Data!G2470,"")</f>
        <v/>
      </c>
      <c r="H2470" s="41" t="str">
        <f>IF(Data!$B2470:H$5005&lt;&gt;"",Data!H2470,"")</f>
        <v/>
      </c>
      <c r="I2470" s="41" t="str">
        <f>IF(Data!$B2470:I$5005&lt;&gt;"",Data!I2470,"")</f>
        <v/>
      </c>
    </row>
    <row r="2471" spans="1:9">
      <c r="A2471" s="40">
        <v>2465</v>
      </c>
      <c r="B2471" s="41" t="str">
        <f>IF(Data!B2471:$B$5005&lt;&gt;"",Data!B2471,"")</f>
        <v/>
      </c>
      <c r="C2471" s="41" t="str">
        <f>IF(Data!$B2471:C$5005&lt;&gt;"",Data!C2471,"")</f>
        <v/>
      </c>
      <c r="D2471" s="41" t="str">
        <f>IF(Data!$B2471:D$5005&lt;&gt;"",Data!D2471,"")</f>
        <v/>
      </c>
      <c r="E2471" s="41" t="str">
        <f>IF(Data!$B2471:E$5005&lt;&gt;"",Data!E2471,"")</f>
        <v/>
      </c>
      <c r="F2471" s="41" t="str">
        <f>IF(Data!$B2471:F$5005&lt;&gt;"",Data!F2471,"")</f>
        <v/>
      </c>
      <c r="G2471" s="41" t="str">
        <f>IF(Data!$B2471:G$5005&lt;&gt;"",Data!G2471,"")</f>
        <v/>
      </c>
      <c r="H2471" s="41" t="str">
        <f>IF(Data!$B2471:H$5005&lt;&gt;"",Data!H2471,"")</f>
        <v/>
      </c>
      <c r="I2471" s="41" t="str">
        <f>IF(Data!$B2471:I$5005&lt;&gt;"",Data!I2471,"")</f>
        <v/>
      </c>
    </row>
    <row r="2472" spans="1:9">
      <c r="A2472" s="40">
        <v>2466</v>
      </c>
      <c r="B2472" s="41" t="str">
        <f>IF(Data!B2472:$B$5005&lt;&gt;"",Data!B2472,"")</f>
        <v/>
      </c>
      <c r="C2472" s="41" t="str">
        <f>IF(Data!$B2472:C$5005&lt;&gt;"",Data!C2472,"")</f>
        <v/>
      </c>
      <c r="D2472" s="41" t="str">
        <f>IF(Data!$B2472:D$5005&lt;&gt;"",Data!D2472,"")</f>
        <v/>
      </c>
      <c r="E2472" s="41" t="str">
        <f>IF(Data!$B2472:E$5005&lt;&gt;"",Data!E2472,"")</f>
        <v/>
      </c>
      <c r="F2472" s="41" t="str">
        <f>IF(Data!$B2472:F$5005&lt;&gt;"",Data!F2472,"")</f>
        <v/>
      </c>
      <c r="G2472" s="41" t="str">
        <f>IF(Data!$B2472:G$5005&lt;&gt;"",Data!G2472,"")</f>
        <v/>
      </c>
      <c r="H2472" s="41" t="str">
        <f>IF(Data!$B2472:H$5005&lt;&gt;"",Data!H2472,"")</f>
        <v/>
      </c>
      <c r="I2472" s="41" t="str">
        <f>IF(Data!$B2472:I$5005&lt;&gt;"",Data!I2472,"")</f>
        <v/>
      </c>
    </row>
    <row r="2473" spans="1:9">
      <c r="A2473" s="40">
        <v>2467</v>
      </c>
      <c r="B2473" s="41" t="str">
        <f>IF(Data!B2473:$B$5005&lt;&gt;"",Data!B2473,"")</f>
        <v/>
      </c>
      <c r="C2473" s="41" t="str">
        <f>IF(Data!$B2473:C$5005&lt;&gt;"",Data!C2473,"")</f>
        <v/>
      </c>
      <c r="D2473" s="41" t="str">
        <f>IF(Data!$B2473:D$5005&lt;&gt;"",Data!D2473,"")</f>
        <v/>
      </c>
      <c r="E2473" s="41" t="str">
        <f>IF(Data!$B2473:E$5005&lt;&gt;"",Data!E2473,"")</f>
        <v/>
      </c>
      <c r="F2473" s="41" t="str">
        <f>IF(Data!$B2473:F$5005&lt;&gt;"",Data!F2473,"")</f>
        <v/>
      </c>
      <c r="G2473" s="41" t="str">
        <f>IF(Data!$B2473:G$5005&lt;&gt;"",Data!G2473,"")</f>
        <v/>
      </c>
      <c r="H2473" s="41" t="str">
        <f>IF(Data!$B2473:H$5005&lt;&gt;"",Data!H2473,"")</f>
        <v/>
      </c>
      <c r="I2473" s="41" t="str">
        <f>IF(Data!$B2473:I$5005&lt;&gt;"",Data!I2473,"")</f>
        <v/>
      </c>
    </row>
    <row r="2474" spans="1:9">
      <c r="A2474" s="40">
        <v>2468</v>
      </c>
      <c r="B2474" s="41" t="str">
        <f>IF(Data!B2474:$B$5005&lt;&gt;"",Data!B2474,"")</f>
        <v/>
      </c>
      <c r="C2474" s="41" t="str">
        <f>IF(Data!$B2474:C$5005&lt;&gt;"",Data!C2474,"")</f>
        <v/>
      </c>
      <c r="D2474" s="41" t="str">
        <f>IF(Data!$B2474:D$5005&lt;&gt;"",Data!D2474,"")</f>
        <v/>
      </c>
      <c r="E2474" s="41" t="str">
        <f>IF(Data!$B2474:E$5005&lt;&gt;"",Data!E2474,"")</f>
        <v/>
      </c>
      <c r="F2474" s="41" t="str">
        <f>IF(Data!$B2474:F$5005&lt;&gt;"",Data!F2474,"")</f>
        <v/>
      </c>
      <c r="G2474" s="41" t="str">
        <f>IF(Data!$B2474:G$5005&lt;&gt;"",Data!G2474,"")</f>
        <v/>
      </c>
      <c r="H2474" s="41" t="str">
        <f>IF(Data!$B2474:H$5005&lt;&gt;"",Data!H2474,"")</f>
        <v/>
      </c>
      <c r="I2474" s="41" t="str">
        <f>IF(Data!$B2474:I$5005&lt;&gt;"",Data!I2474,"")</f>
        <v/>
      </c>
    </row>
    <row r="2475" spans="1:9">
      <c r="A2475" s="40">
        <v>2469</v>
      </c>
      <c r="B2475" s="41" t="str">
        <f>IF(Data!B2475:$B$5005&lt;&gt;"",Data!B2475,"")</f>
        <v/>
      </c>
      <c r="C2475" s="41" t="str">
        <f>IF(Data!$B2475:C$5005&lt;&gt;"",Data!C2475,"")</f>
        <v/>
      </c>
      <c r="D2475" s="41" t="str">
        <f>IF(Data!$B2475:D$5005&lt;&gt;"",Data!D2475,"")</f>
        <v/>
      </c>
      <c r="E2475" s="41" t="str">
        <f>IF(Data!$B2475:E$5005&lt;&gt;"",Data!E2475,"")</f>
        <v/>
      </c>
      <c r="F2475" s="41" t="str">
        <f>IF(Data!$B2475:F$5005&lt;&gt;"",Data!F2475,"")</f>
        <v/>
      </c>
      <c r="G2475" s="41" t="str">
        <f>IF(Data!$B2475:G$5005&lt;&gt;"",Data!G2475,"")</f>
        <v/>
      </c>
      <c r="H2475" s="41" t="str">
        <f>IF(Data!$B2475:H$5005&lt;&gt;"",Data!H2475,"")</f>
        <v/>
      </c>
      <c r="I2475" s="41" t="str">
        <f>IF(Data!$B2475:I$5005&lt;&gt;"",Data!I2475,"")</f>
        <v/>
      </c>
    </row>
    <row r="2476" spans="1:9">
      <c r="A2476" s="40">
        <v>2470</v>
      </c>
      <c r="B2476" s="41" t="str">
        <f>IF(Data!B2476:$B$5005&lt;&gt;"",Data!B2476,"")</f>
        <v/>
      </c>
      <c r="C2476" s="41" t="str">
        <f>IF(Data!$B2476:C$5005&lt;&gt;"",Data!C2476,"")</f>
        <v/>
      </c>
      <c r="D2476" s="41" t="str">
        <f>IF(Data!$B2476:D$5005&lt;&gt;"",Data!D2476,"")</f>
        <v/>
      </c>
      <c r="E2476" s="41" t="str">
        <f>IF(Data!$B2476:E$5005&lt;&gt;"",Data!E2476,"")</f>
        <v/>
      </c>
      <c r="F2476" s="41" t="str">
        <f>IF(Data!$B2476:F$5005&lt;&gt;"",Data!F2476,"")</f>
        <v/>
      </c>
      <c r="G2476" s="41" t="str">
        <f>IF(Data!$B2476:G$5005&lt;&gt;"",Data!G2476,"")</f>
        <v/>
      </c>
      <c r="H2476" s="41" t="str">
        <f>IF(Data!$B2476:H$5005&lt;&gt;"",Data!H2476,"")</f>
        <v/>
      </c>
      <c r="I2476" s="41" t="str">
        <f>IF(Data!$B2476:I$5005&lt;&gt;"",Data!I2476,"")</f>
        <v/>
      </c>
    </row>
    <row r="2477" spans="1:9">
      <c r="A2477" s="40">
        <v>2471</v>
      </c>
      <c r="B2477" s="41" t="str">
        <f>IF(Data!B2477:$B$5005&lt;&gt;"",Data!B2477,"")</f>
        <v/>
      </c>
      <c r="C2477" s="41" t="str">
        <f>IF(Data!$B2477:C$5005&lt;&gt;"",Data!C2477,"")</f>
        <v/>
      </c>
      <c r="D2477" s="41" t="str">
        <f>IF(Data!$B2477:D$5005&lt;&gt;"",Data!D2477,"")</f>
        <v/>
      </c>
      <c r="E2477" s="41" t="str">
        <f>IF(Data!$B2477:E$5005&lt;&gt;"",Data!E2477,"")</f>
        <v/>
      </c>
      <c r="F2477" s="41" t="str">
        <f>IF(Data!$B2477:F$5005&lt;&gt;"",Data!F2477,"")</f>
        <v/>
      </c>
      <c r="G2477" s="41" t="str">
        <f>IF(Data!$B2477:G$5005&lt;&gt;"",Data!G2477,"")</f>
        <v/>
      </c>
      <c r="H2477" s="41" t="str">
        <f>IF(Data!$B2477:H$5005&lt;&gt;"",Data!H2477,"")</f>
        <v/>
      </c>
      <c r="I2477" s="41" t="str">
        <f>IF(Data!$B2477:I$5005&lt;&gt;"",Data!I2477,"")</f>
        <v/>
      </c>
    </row>
    <row r="2478" spans="1:9">
      <c r="A2478" s="40">
        <v>2472</v>
      </c>
      <c r="B2478" s="41" t="str">
        <f>IF(Data!B2478:$B$5005&lt;&gt;"",Data!B2478,"")</f>
        <v/>
      </c>
      <c r="C2478" s="41" t="str">
        <f>IF(Data!$B2478:C$5005&lt;&gt;"",Data!C2478,"")</f>
        <v/>
      </c>
      <c r="D2478" s="41" t="str">
        <f>IF(Data!$B2478:D$5005&lt;&gt;"",Data!D2478,"")</f>
        <v/>
      </c>
      <c r="E2478" s="41" t="str">
        <f>IF(Data!$B2478:E$5005&lt;&gt;"",Data!E2478,"")</f>
        <v/>
      </c>
      <c r="F2478" s="41" t="str">
        <f>IF(Data!$B2478:F$5005&lt;&gt;"",Data!F2478,"")</f>
        <v/>
      </c>
      <c r="G2478" s="41" t="str">
        <f>IF(Data!$B2478:G$5005&lt;&gt;"",Data!G2478,"")</f>
        <v/>
      </c>
      <c r="H2478" s="41" t="str">
        <f>IF(Data!$B2478:H$5005&lt;&gt;"",Data!H2478,"")</f>
        <v/>
      </c>
      <c r="I2478" s="41" t="str">
        <f>IF(Data!$B2478:I$5005&lt;&gt;"",Data!I2478,"")</f>
        <v/>
      </c>
    </row>
    <row r="2479" spans="1:9">
      <c r="A2479" s="40">
        <v>2473</v>
      </c>
      <c r="B2479" s="41" t="str">
        <f>IF(Data!B2479:$B$5005&lt;&gt;"",Data!B2479,"")</f>
        <v/>
      </c>
      <c r="C2479" s="41" t="str">
        <f>IF(Data!$B2479:C$5005&lt;&gt;"",Data!C2479,"")</f>
        <v/>
      </c>
      <c r="D2479" s="41" t="str">
        <f>IF(Data!$B2479:D$5005&lt;&gt;"",Data!D2479,"")</f>
        <v/>
      </c>
      <c r="E2479" s="41" t="str">
        <f>IF(Data!$B2479:E$5005&lt;&gt;"",Data!E2479,"")</f>
        <v/>
      </c>
      <c r="F2479" s="41" t="str">
        <f>IF(Data!$B2479:F$5005&lt;&gt;"",Data!F2479,"")</f>
        <v/>
      </c>
      <c r="G2479" s="41" t="str">
        <f>IF(Data!$B2479:G$5005&lt;&gt;"",Data!G2479,"")</f>
        <v/>
      </c>
      <c r="H2479" s="41" t="str">
        <f>IF(Data!$B2479:H$5005&lt;&gt;"",Data!H2479,"")</f>
        <v/>
      </c>
      <c r="I2479" s="41" t="str">
        <f>IF(Data!$B2479:I$5005&lt;&gt;"",Data!I2479,"")</f>
        <v/>
      </c>
    </row>
    <row r="2480" spans="1:9">
      <c r="A2480" s="40">
        <v>2474</v>
      </c>
      <c r="B2480" s="41" t="str">
        <f>IF(Data!B2480:$B$5005&lt;&gt;"",Data!B2480,"")</f>
        <v/>
      </c>
      <c r="C2480" s="41" t="str">
        <f>IF(Data!$B2480:C$5005&lt;&gt;"",Data!C2480,"")</f>
        <v/>
      </c>
      <c r="D2480" s="41" t="str">
        <f>IF(Data!$B2480:D$5005&lt;&gt;"",Data!D2480,"")</f>
        <v/>
      </c>
      <c r="E2480" s="41" t="str">
        <f>IF(Data!$B2480:E$5005&lt;&gt;"",Data!E2480,"")</f>
        <v/>
      </c>
      <c r="F2480" s="41" t="str">
        <f>IF(Data!$B2480:F$5005&lt;&gt;"",Data!F2480,"")</f>
        <v/>
      </c>
      <c r="G2480" s="41" t="str">
        <f>IF(Data!$B2480:G$5005&lt;&gt;"",Data!G2480,"")</f>
        <v/>
      </c>
      <c r="H2480" s="41" t="str">
        <f>IF(Data!$B2480:H$5005&lt;&gt;"",Data!H2480,"")</f>
        <v/>
      </c>
      <c r="I2480" s="41" t="str">
        <f>IF(Data!$B2480:I$5005&lt;&gt;"",Data!I2480,"")</f>
        <v/>
      </c>
    </row>
    <row r="2481" spans="1:9">
      <c r="A2481" s="40">
        <v>2475</v>
      </c>
      <c r="B2481" s="41" t="str">
        <f>IF(Data!B2481:$B$5005&lt;&gt;"",Data!B2481,"")</f>
        <v/>
      </c>
      <c r="C2481" s="41" t="str">
        <f>IF(Data!$B2481:C$5005&lt;&gt;"",Data!C2481,"")</f>
        <v/>
      </c>
      <c r="D2481" s="41" t="str">
        <f>IF(Data!$B2481:D$5005&lt;&gt;"",Data!D2481,"")</f>
        <v/>
      </c>
      <c r="E2481" s="41" t="str">
        <f>IF(Data!$B2481:E$5005&lt;&gt;"",Data!E2481,"")</f>
        <v/>
      </c>
      <c r="F2481" s="41" t="str">
        <f>IF(Data!$B2481:F$5005&lt;&gt;"",Data!F2481,"")</f>
        <v/>
      </c>
      <c r="G2481" s="41" t="str">
        <f>IF(Data!$B2481:G$5005&lt;&gt;"",Data!G2481,"")</f>
        <v/>
      </c>
      <c r="H2481" s="41" t="str">
        <f>IF(Data!$B2481:H$5005&lt;&gt;"",Data!H2481,"")</f>
        <v/>
      </c>
      <c r="I2481" s="41" t="str">
        <f>IF(Data!$B2481:I$5005&lt;&gt;"",Data!I2481,"")</f>
        <v/>
      </c>
    </row>
    <row r="2482" spans="1:9">
      <c r="A2482" s="40">
        <v>2476</v>
      </c>
      <c r="B2482" s="41" t="str">
        <f>IF(Data!B2482:$B$5005&lt;&gt;"",Data!B2482,"")</f>
        <v/>
      </c>
      <c r="C2482" s="41" t="str">
        <f>IF(Data!$B2482:C$5005&lt;&gt;"",Data!C2482,"")</f>
        <v/>
      </c>
      <c r="D2482" s="41" t="str">
        <f>IF(Data!$B2482:D$5005&lt;&gt;"",Data!D2482,"")</f>
        <v/>
      </c>
      <c r="E2482" s="41" t="str">
        <f>IF(Data!$B2482:E$5005&lt;&gt;"",Data!E2482,"")</f>
        <v/>
      </c>
      <c r="F2482" s="41" t="str">
        <f>IF(Data!$B2482:F$5005&lt;&gt;"",Data!F2482,"")</f>
        <v/>
      </c>
      <c r="G2482" s="41" t="str">
        <f>IF(Data!$B2482:G$5005&lt;&gt;"",Data!G2482,"")</f>
        <v/>
      </c>
      <c r="H2482" s="41" t="str">
        <f>IF(Data!$B2482:H$5005&lt;&gt;"",Data!H2482,"")</f>
        <v/>
      </c>
      <c r="I2482" s="41" t="str">
        <f>IF(Data!$B2482:I$5005&lt;&gt;"",Data!I2482,"")</f>
        <v/>
      </c>
    </row>
    <row r="2483" spans="1:9">
      <c r="A2483" s="40">
        <v>2477</v>
      </c>
      <c r="B2483" s="41" t="str">
        <f>IF(Data!B2483:$B$5005&lt;&gt;"",Data!B2483,"")</f>
        <v/>
      </c>
      <c r="C2483" s="41" t="str">
        <f>IF(Data!$B2483:C$5005&lt;&gt;"",Data!C2483,"")</f>
        <v/>
      </c>
      <c r="D2483" s="41" t="str">
        <f>IF(Data!$B2483:D$5005&lt;&gt;"",Data!D2483,"")</f>
        <v/>
      </c>
      <c r="E2483" s="41" t="str">
        <f>IF(Data!$B2483:E$5005&lt;&gt;"",Data!E2483,"")</f>
        <v/>
      </c>
      <c r="F2483" s="41" t="str">
        <f>IF(Data!$B2483:F$5005&lt;&gt;"",Data!F2483,"")</f>
        <v/>
      </c>
      <c r="G2483" s="41" t="str">
        <f>IF(Data!$B2483:G$5005&lt;&gt;"",Data!G2483,"")</f>
        <v/>
      </c>
      <c r="H2483" s="41" t="str">
        <f>IF(Data!$B2483:H$5005&lt;&gt;"",Data!H2483,"")</f>
        <v/>
      </c>
      <c r="I2483" s="41" t="str">
        <f>IF(Data!$B2483:I$5005&lt;&gt;"",Data!I2483,"")</f>
        <v/>
      </c>
    </row>
    <row r="2484" spans="1:9">
      <c r="A2484" s="40">
        <v>2478</v>
      </c>
      <c r="B2484" s="41" t="str">
        <f>IF(Data!B2484:$B$5005&lt;&gt;"",Data!B2484,"")</f>
        <v/>
      </c>
      <c r="C2484" s="41" t="str">
        <f>IF(Data!$B2484:C$5005&lt;&gt;"",Data!C2484,"")</f>
        <v/>
      </c>
      <c r="D2484" s="41" t="str">
        <f>IF(Data!$B2484:D$5005&lt;&gt;"",Data!D2484,"")</f>
        <v/>
      </c>
      <c r="E2484" s="41" t="str">
        <f>IF(Data!$B2484:E$5005&lt;&gt;"",Data!E2484,"")</f>
        <v/>
      </c>
      <c r="F2484" s="41" t="str">
        <f>IF(Data!$B2484:F$5005&lt;&gt;"",Data!F2484,"")</f>
        <v/>
      </c>
      <c r="G2484" s="41" t="str">
        <f>IF(Data!$B2484:G$5005&lt;&gt;"",Data!G2484,"")</f>
        <v/>
      </c>
      <c r="H2484" s="41" t="str">
        <f>IF(Data!$B2484:H$5005&lt;&gt;"",Data!H2484,"")</f>
        <v/>
      </c>
      <c r="I2484" s="41" t="str">
        <f>IF(Data!$B2484:I$5005&lt;&gt;"",Data!I2484,"")</f>
        <v/>
      </c>
    </row>
    <row r="2485" spans="1:9">
      <c r="A2485" s="40">
        <v>2479</v>
      </c>
      <c r="B2485" s="41" t="str">
        <f>IF(Data!B2485:$B$5005&lt;&gt;"",Data!B2485,"")</f>
        <v/>
      </c>
      <c r="C2485" s="41" t="str">
        <f>IF(Data!$B2485:C$5005&lt;&gt;"",Data!C2485,"")</f>
        <v/>
      </c>
      <c r="D2485" s="41" t="str">
        <f>IF(Data!$B2485:D$5005&lt;&gt;"",Data!D2485,"")</f>
        <v/>
      </c>
      <c r="E2485" s="41" t="str">
        <f>IF(Data!$B2485:E$5005&lt;&gt;"",Data!E2485,"")</f>
        <v/>
      </c>
      <c r="F2485" s="41" t="str">
        <f>IF(Data!$B2485:F$5005&lt;&gt;"",Data!F2485,"")</f>
        <v/>
      </c>
      <c r="G2485" s="41" t="str">
        <f>IF(Data!$B2485:G$5005&lt;&gt;"",Data!G2485,"")</f>
        <v/>
      </c>
      <c r="H2485" s="41" t="str">
        <f>IF(Data!$B2485:H$5005&lt;&gt;"",Data!H2485,"")</f>
        <v/>
      </c>
      <c r="I2485" s="41" t="str">
        <f>IF(Data!$B2485:I$5005&lt;&gt;"",Data!I2485,"")</f>
        <v/>
      </c>
    </row>
    <row r="2486" spans="1:9">
      <c r="A2486" s="40">
        <v>2480</v>
      </c>
      <c r="B2486" s="41" t="str">
        <f>IF(Data!B2486:$B$5005&lt;&gt;"",Data!B2486,"")</f>
        <v/>
      </c>
      <c r="C2486" s="41" t="str">
        <f>IF(Data!$B2486:C$5005&lt;&gt;"",Data!C2486,"")</f>
        <v/>
      </c>
      <c r="D2486" s="41" t="str">
        <f>IF(Data!$B2486:D$5005&lt;&gt;"",Data!D2486,"")</f>
        <v/>
      </c>
      <c r="E2486" s="41" t="str">
        <f>IF(Data!$B2486:E$5005&lt;&gt;"",Data!E2486,"")</f>
        <v/>
      </c>
      <c r="F2486" s="41" t="str">
        <f>IF(Data!$B2486:F$5005&lt;&gt;"",Data!F2486,"")</f>
        <v/>
      </c>
      <c r="G2486" s="41" t="str">
        <f>IF(Data!$B2486:G$5005&lt;&gt;"",Data!G2486,"")</f>
        <v/>
      </c>
      <c r="H2486" s="41" t="str">
        <f>IF(Data!$B2486:H$5005&lt;&gt;"",Data!H2486,"")</f>
        <v/>
      </c>
      <c r="I2486" s="41" t="str">
        <f>IF(Data!$B2486:I$5005&lt;&gt;"",Data!I2486,"")</f>
        <v/>
      </c>
    </row>
    <row r="2487" spans="1:9">
      <c r="A2487" s="40">
        <v>2481</v>
      </c>
      <c r="B2487" s="41" t="str">
        <f>IF(Data!B2487:$B$5005&lt;&gt;"",Data!B2487,"")</f>
        <v/>
      </c>
      <c r="C2487" s="41" t="str">
        <f>IF(Data!$B2487:C$5005&lt;&gt;"",Data!C2487,"")</f>
        <v/>
      </c>
      <c r="D2487" s="41" t="str">
        <f>IF(Data!$B2487:D$5005&lt;&gt;"",Data!D2487,"")</f>
        <v/>
      </c>
      <c r="E2487" s="41" t="str">
        <f>IF(Data!$B2487:E$5005&lt;&gt;"",Data!E2487,"")</f>
        <v/>
      </c>
      <c r="F2487" s="41" t="str">
        <f>IF(Data!$B2487:F$5005&lt;&gt;"",Data!F2487,"")</f>
        <v/>
      </c>
      <c r="G2487" s="41" t="str">
        <f>IF(Data!$B2487:G$5005&lt;&gt;"",Data!G2487,"")</f>
        <v/>
      </c>
      <c r="H2487" s="41" t="str">
        <f>IF(Data!$B2487:H$5005&lt;&gt;"",Data!H2487,"")</f>
        <v/>
      </c>
      <c r="I2487" s="41" t="str">
        <f>IF(Data!$B2487:I$5005&lt;&gt;"",Data!I2487,"")</f>
        <v/>
      </c>
    </row>
    <row r="2488" spans="1:9">
      <c r="A2488" s="40">
        <v>2482</v>
      </c>
      <c r="B2488" s="41" t="str">
        <f>IF(Data!B2488:$B$5005&lt;&gt;"",Data!B2488,"")</f>
        <v/>
      </c>
      <c r="C2488" s="41" t="str">
        <f>IF(Data!$B2488:C$5005&lt;&gt;"",Data!C2488,"")</f>
        <v/>
      </c>
      <c r="D2488" s="41" t="str">
        <f>IF(Data!$B2488:D$5005&lt;&gt;"",Data!D2488,"")</f>
        <v/>
      </c>
      <c r="E2488" s="41" t="str">
        <f>IF(Data!$B2488:E$5005&lt;&gt;"",Data!E2488,"")</f>
        <v/>
      </c>
      <c r="F2488" s="41" t="str">
        <f>IF(Data!$B2488:F$5005&lt;&gt;"",Data!F2488,"")</f>
        <v/>
      </c>
      <c r="G2488" s="41" t="str">
        <f>IF(Data!$B2488:G$5005&lt;&gt;"",Data!G2488,"")</f>
        <v/>
      </c>
      <c r="H2488" s="41" t="str">
        <f>IF(Data!$B2488:H$5005&lt;&gt;"",Data!H2488,"")</f>
        <v/>
      </c>
      <c r="I2488" s="41" t="str">
        <f>IF(Data!$B2488:I$5005&lt;&gt;"",Data!I2488,"")</f>
        <v/>
      </c>
    </row>
    <row r="2489" spans="1:9">
      <c r="A2489" s="40">
        <v>2483</v>
      </c>
      <c r="B2489" s="41" t="str">
        <f>IF(Data!B2489:$B$5005&lt;&gt;"",Data!B2489,"")</f>
        <v/>
      </c>
      <c r="C2489" s="41" t="str">
        <f>IF(Data!$B2489:C$5005&lt;&gt;"",Data!C2489,"")</f>
        <v/>
      </c>
      <c r="D2489" s="41" t="str">
        <f>IF(Data!$B2489:D$5005&lt;&gt;"",Data!D2489,"")</f>
        <v/>
      </c>
      <c r="E2489" s="41" t="str">
        <f>IF(Data!$B2489:E$5005&lt;&gt;"",Data!E2489,"")</f>
        <v/>
      </c>
      <c r="F2489" s="41" t="str">
        <f>IF(Data!$B2489:F$5005&lt;&gt;"",Data!F2489,"")</f>
        <v/>
      </c>
      <c r="G2489" s="41" t="str">
        <f>IF(Data!$B2489:G$5005&lt;&gt;"",Data!G2489,"")</f>
        <v/>
      </c>
      <c r="H2489" s="41" t="str">
        <f>IF(Data!$B2489:H$5005&lt;&gt;"",Data!H2489,"")</f>
        <v/>
      </c>
      <c r="I2489" s="41" t="str">
        <f>IF(Data!$B2489:I$5005&lt;&gt;"",Data!I2489,"")</f>
        <v/>
      </c>
    </row>
    <row r="2490" spans="1:9">
      <c r="A2490" s="40">
        <v>2484</v>
      </c>
      <c r="B2490" s="41" t="str">
        <f>IF(Data!B2490:$B$5005&lt;&gt;"",Data!B2490,"")</f>
        <v/>
      </c>
      <c r="C2490" s="41" t="str">
        <f>IF(Data!$B2490:C$5005&lt;&gt;"",Data!C2490,"")</f>
        <v/>
      </c>
      <c r="D2490" s="41" t="str">
        <f>IF(Data!$B2490:D$5005&lt;&gt;"",Data!D2490,"")</f>
        <v/>
      </c>
      <c r="E2490" s="41" t="str">
        <f>IF(Data!$B2490:E$5005&lt;&gt;"",Data!E2490,"")</f>
        <v/>
      </c>
      <c r="F2490" s="41" t="str">
        <f>IF(Data!$B2490:F$5005&lt;&gt;"",Data!F2490,"")</f>
        <v/>
      </c>
      <c r="G2490" s="41" t="str">
        <f>IF(Data!$B2490:G$5005&lt;&gt;"",Data!G2490,"")</f>
        <v/>
      </c>
      <c r="H2490" s="41" t="str">
        <f>IF(Data!$B2490:H$5005&lt;&gt;"",Data!H2490,"")</f>
        <v/>
      </c>
      <c r="I2490" s="41" t="str">
        <f>IF(Data!$B2490:I$5005&lt;&gt;"",Data!I2490,"")</f>
        <v/>
      </c>
    </row>
    <row r="2491" spans="1:9">
      <c r="A2491" s="40">
        <v>2485</v>
      </c>
      <c r="B2491" s="41" t="str">
        <f>IF(Data!B2491:$B$5005&lt;&gt;"",Data!B2491,"")</f>
        <v/>
      </c>
      <c r="C2491" s="41" t="str">
        <f>IF(Data!$B2491:C$5005&lt;&gt;"",Data!C2491,"")</f>
        <v/>
      </c>
      <c r="D2491" s="41" t="str">
        <f>IF(Data!$B2491:D$5005&lt;&gt;"",Data!D2491,"")</f>
        <v/>
      </c>
      <c r="E2491" s="41" t="str">
        <f>IF(Data!$B2491:E$5005&lt;&gt;"",Data!E2491,"")</f>
        <v/>
      </c>
      <c r="F2491" s="41" t="str">
        <f>IF(Data!$B2491:F$5005&lt;&gt;"",Data!F2491,"")</f>
        <v/>
      </c>
      <c r="G2491" s="41" t="str">
        <f>IF(Data!$B2491:G$5005&lt;&gt;"",Data!G2491,"")</f>
        <v/>
      </c>
      <c r="H2491" s="41" t="str">
        <f>IF(Data!$B2491:H$5005&lt;&gt;"",Data!H2491,"")</f>
        <v/>
      </c>
      <c r="I2491" s="41" t="str">
        <f>IF(Data!$B2491:I$5005&lt;&gt;"",Data!I2491,"")</f>
        <v/>
      </c>
    </row>
    <row r="2492" spans="1:9">
      <c r="A2492" s="40">
        <v>2486</v>
      </c>
      <c r="B2492" s="41" t="str">
        <f>IF(Data!B2492:$B$5005&lt;&gt;"",Data!B2492,"")</f>
        <v/>
      </c>
      <c r="C2492" s="41" t="str">
        <f>IF(Data!$B2492:C$5005&lt;&gt;"",Data!C2492,"")</f>
        <v/>
      </c>
      <c r="D2492" s="41" t="str">
        <f>IF(Data!$B2492:D$5005&lt;&gt;"",Data!D2492,"")</f>
        <v/>
      </c>
      <c r="E2492" s="41" t="str">
        <f>IF(Data!$B2492:E$5005&lt;&gt;"",Data!E2492,"")</f>
        <v/>
      </c>
      <c r="F2492" s="41" t="str">
        <f>IF(Data!$B2492:F$5005&lt;&gt;"",Data!F2492,"")</f>
        <v/>
      </c>
      <c r="G2492" s="41" t="str">
        <f>IF(Data!$B2492:G$5005&lt;&gt;"",Data!G2492,"")</f>
        <v/>
      </c>
      <c r="H2492" s="41" t="str">
        <f>IF(Data!$B2492:H$5005&lt;&gt;"",Data!H2492,"")</f>
        <v/>
      </c>
      <c r="I2492" s="41" t="str">
        <f>IF(Data!$B2492:I$5005&lt;&gt;"",Data!I2492,"")</f>
        <v/>
      </c>
    </row>
    <row r="2493" spans="1:9">
      <c r="A2493" s="40">
        <v>2487</v>
      </c>
      <c r="B2493" s="41" t="str">
        <f>IF(Data!B2493:$B$5005&lt;&gt;"",Data!B2493,"")</f>
        <v/>
      </c>
      <c r="C2493" s="41" t="str">
        <f>IF(Data!$B2493:C$5005&lt;&gt;"",Data!C2493,"")</f>
        <v/>
      </c>
      <c r="D2493" s="41" t="str">
        <f>IF(Data!$B2493:D$5005&lt;&gt;"",Data!D2493,"")</f>
        <v/>
      </c>
      <c r="E2493" s="41" t="str">
        <f>IF(Data!$B2493:E$5005&lt;&gt;"",Data!E2493,"")</f>
        <v/>
      </c>
      <c r="F2493" s="41" t="str">
        <f>IF(Data!$B2493:F$5005&lt;&gt;"",Data!F2493,"")</f>
        <v/>
      </c>
      <c r="G2493" s="41" t="str">
        <f>IF(Data!$B2493:G$5005&lt;&gt;"",Data!G2493,"")</f>
        <v/>
      </c>
      <c r="H2493" s="41" t="str">
        <f>IF(Data!$B2493:H$5005&lt;&gt;"",Data!H2493,"")</f>
        <v/>
      </c>
      <c r="I2493" s="41" t="str">
        <f>IF(Data!$B2493:I$5005&lt;&gt;"",Data!I2493,"")</f>
        <v/>
      </c>
    </row>
    <row r="2494" spans="1:9">
      <c r="A2494" s="40">
        <v>2488</v>
      </c>
      <c r="B2494" s="41" t="str">
        <f>IF(Data!B2494:$B$5005&lt;&gt;"",Data!B2494,"")</f>
        <v/>
      </c>
      <c r="C2494" s="41" t="str">
        <f>IF(Data!$B2494:C$5005&lt;&gt;"",Data!C2494,"")</f>
        <v/>
      </c>
      <c r="D2494" s="41" t="str">
        <f>IF(Data!$B2494:D$5005&lt;&gt;"",Data!D2494,"")</f>
        <v/>
      </c>
      <c r="E2494" s="41" t="str">
        <f>IF(Data!$B2494:E$5005&lt;&gt;"",Data!E2494,"")</f>
        <v/>
      </c>
      <c r="F2494" s="41" t="str">
        <f>IF(Data!$B2494:F$5005&lt;&gt;"",Data!F2494,"")</f>
        <v/>
      </c>
      <c r="G2494" s="41" t="str">
        <f>IF(Data!$B2494:G$5005&lt;&gt;"",Data!G2494,"")</f>
        <v/>
      </c>
      <c r="H2494" s="41" t="str">
        <f>IF(Data!$B2494:H$5005&lt;&gt;"",Data!H2494,"")</f>
        <v/>
      </c>
      <c r="I2494" s="41" t="str">
        <f>IF(Data!$B2494:I$5005&lt;&gt;"",Data!I2494,"")</f>
        <v/>
      </c>
    </row>
    <row r="2495" spans="1:9">
      <c r="A2495" s="40">
        <v>2489</v>
      </c>
      <c r="B2495" s="41" t="str">
        <f>IF(Data!B2495:$B$5005&lt;&gt;"",Data!B2495,"")</f>
        <v/>
      </c>
      <c r="C2495" s="41" t="str">
        <f>IF(Data!$B2495:C$5005&lt;&gt;"",Data!C2495,"")</f>
        <v/>
      </c>
      <c r="D2495" s="41" t="str">
        <f>IF(Data!$B2495:D$5005&lt;&gt;"",Data!D2495,"")</f>
        <v/>
      </c>
      <c r="E2495" s="41" t="str">
        <f>IF(Data!$B2495:E$5005&lt;&gt;"",Data!E2495,"")</f>
        <v/>
      </c>
      <c r="F2495" s="41" t="str">
        <f>IF(Data!$B2495:F$5005&lt;&gt;"",Data!F2495,"")</f>
        <v/>
      </c>
      <c r="G2495" s="41" t="str">
        <f>IF(Data!$B2495:G$5005&lt;&gt;"",Data!G2495,"")</f>
        <v/>
      </c>
      <c r="H2495" s="41" t="str">
        <f>IF(Data!$B2495:H$5005&lt;&gt;"",Data!H2495,"")</f>
        <v/>
      </c>
      <c r="I2495" s="41" t="str">
        <f>IF(Data!$B2495:I$5005&lt;&gt;"",Data!I2495,"")</f>
        <v/>
      </c>
    </row>
    <row r="2496" spans="1:9">
      <c r="A2496" s="40">
        <v>2490</v>
      </c>
      <c r="B2496" s="41" t="str">
        <f>IF(Data!B2496:$B$5005&lt;&gt;"",Data!B2496,"")</f>
        <v/>
      </c>
      <c r="C2496" s="41" t="str">
        <f>IF(Data!$B2496:C$5005&lt;&gt;"",Data!C2496,"")</f>
        <v/>
      </c>
      <c r="D2496" s="41" t="str">
        <f>IF(Data!$B2496:D$5005&lt;&gt;"",Data!D2496,"")</f>
        <v/>
      </c>
      <c r="E2496" s="41" t="str">
        <f>IF(Data!$B2496:E$5005&lt;&gt;"",Data!E2496,"")</f>
        <v/>
      </c>
      <c r="F2496" s="41" t="str">
        <f>IF(Data!$B2496:F$5005&lt;&gt;"",Data!F2496,"")</f>
        <v/>
      </c>
      <c r="G2496" s="41" t="str">
        <f>IF(Data!$B2496:G$5005&lt;&gt;"",Data!G2496,"")</f>
        <v/>
      </c>
      <c r="H2496" s="41" t="str">
        <f>IF(Data!$B2496:H$5005&lt;&gt;"",Data!H2496,"")</f>
        <v/>
      </c>
      <c r="I2496" s="41" t="str">
        <f>IF(Data!$B2496:I$5005&lt;&gt;"",Data!I2496,"")</f>
        <v/>
      </c>
    </row>
    <row r="2497" spans="1:9">
      <c r="A2497" s="40">
        <v>2491</v>
      </c>
      <c r="B2497" s="41" t="str">
        <f>IF(Data!B2497:$B$5005&lt;&gt;"",Data!B2497,"")</f>
        <v/>
      </c>
      <c r="C2497" s="41" t="str">
        <f>IF(Data!$B2497:C$5005&lt;&gt;"",Data!C2497,"")</f>
        <v/>
      </c>
      <c r="D2497" s="41" t="str">
        <f>IF(Data!$B2497:D$5005&lt;&gt;"",Data!D2497,"")</f>
        <v/>
      </c>
      <c r="E2497" s="41" t="str">
        <f>IF(Data!$B2497:E$5005&lt;&gt;"",Data!E2497,"")</f>
        <v/>
      </c>
      <c r="F2497" s="41" t="str">
        <f>IF(Data!$B2497:F$5005&lt;&gt;"",Data!F2497,"")</f>
        <v/>
      </c>
      <c r="G2497" s="41" t="str">
        <f>IF(Data!$B2497:G$5005&lt;&gt;"",Data!G2497,"")</f>
        <v/>
      </c>
      <c r="H2497" s="41" t="str">
        <f>IF(Data!$B2497:H$5005&lt;&gt;"",Data!H2497,"")</f>
        <v/>
      </c>
      <c r="I2497" s="41" t="str">
        <f>IF(Data!$B2497:I$5005&lt;&gt;"",Data!I2497,"")</f>
        <v/>
      </c>
    </row>
    <row r="2498" spans="1:9">
      <c r="A2498" s="40">
        <v>2492</v>
      </c>
      <c r="B2498" s="41" t="str">
        <f>IF(Data!B2498:$B$5005&lt;&gt;"",Data!B2498,"")</f>
        <v/>
      </c>
      <c r="C2498" s="41" t="str">
        <f>IF(Data!$B2498:C$5005&lt;&gt;"",Data!C2498,"")</f>
        <v/>
      </c>
      <c r="D2498" s="41" t="str">
        <f>IF(Data!$B2498:D$5005&lt;&gt;"",Data!D2498,"")</f>
        <v/>
      </c>
      <c r="E2498" s="41" t="str">
        <f>IF(Data!$B2498:E$5005&lt;&gt;"",Data!E2498,"")</f>
        <v/>
      </c>
      <c r="F2498" s="41" t="str">
        <f>IF(Data!$B2498:F$5005&lt;&gt;"",Data!F2498,"")</f>
        <v/>
      </c>
      <c r="G2498" s="41" t="str">
        <f>IF(Data!$B2498:G$5005&lt;&gt;"",Data!G2498,"")</f>
        <v/>
      </c>
      <c r="H2498" s="41" t="str">
        <f>IF(Data!$B2498:H$5005&lt;&gt;"",Data!H2498,"")</f>
        <v/>
      </c>
      <c r="I2498" s="41" t="str">
        <f>IF(Data!$B2498:I$5005&lt;&gt;"",Data!I2498,"")</f>
        <v/>
      </c>
    </row>
    <row r="2499" spans="1:9">
      <c r="A2499" s="40">
        <v>2493</v>
      </c>
      <c r="B2499" s="41" t="str">
        <f>IF(Data!B2499:$B$5005&lt;&gt;"",Data!B2499,"")</f>
        <v/>
      </c>
      <c r="C2499" s="41" t="str">
        <f>IF(Data!$B2499:C$5005&lt;&gt;"",Data!C2499,"")</f>
        <v/>
      </c>
      <c r="D2499" s="41" t="str">
        <f>IF(Data!$B2499:D$5005&lt;&gt;"",Data!D2499,"")</f>
        <v/>
      </c>
      <c r="E2499" s="41" t="str">
        <f>IF(Data!$B2499:E$5005&lt;&gt;"",Data!E2499,"")</f>
        <v/>
      </c>
      <c r="F2499" s="41" t="str">
        <f>IF(Data!$B2499:F$5005&lt;&gt;"",Data!F2499,"")</f>
        <v/>
      </c>
      <c r="G2499" s="41" t="str">
        <f>IF(Data!$B2499:G$5005&lt;&gt;"",Data!G2499,"")</f>
        <v/>
      </c>
      <c r="H2499" s="41" t="str">
        <f>IF(Data!$B2499:H$5005&lt;&gt;"",Data!H2499,"")</f>
        <v/>
      </c>
      <c r="I2499" s="41" t="str">
        <f>IF(Data!$B2499:I$5005&lt;&gt;"",Data!I2499,"")</f>
        <v/>
      </c>
    </row>
    <row r="2500" spans="1:9">
      <c r="A2500" s="40">
        <v>2494</v>
      </c>
      <c r="B2500" s="41" t="str">
        <f>IF(Data!B2500:$B$5005&lt;&gt;"",Data!B2500,"")</f>
        <v/>
      </c>
      <c r="C2500" s="41" t="str">
        <f>IF(Data!$B2500:C$5005&lt;&gt;"",Data!C2500,"")</f>
        <v/>
      </c>
      <c r="D2500" s="41" t="str">
        <f>IF(Data!$B2500:D$5005&lt;&gt;"",Data!D2500,"")</f>
        <v/>
      </c>
      <c r="E2500" s="41" t="str">
        <f>IF(Data!$B2500:E$5005&lt;&gt;"",Data!E2500,"")</f>
        <v/>
      </c>
      <c r="F2500" s="41" t="str">
        <f>IF(Data!$B2500:F$5005&lt;&gt;"",Data!F2500,"")</f>
        <v/>
      </c>
      <c r="G2500" s="41" t="str">
        <f>IF(Data!$B2500:G$5005&lt;&gt;"",Data!G2500,"")</f>
        <v/>
      </c>
      <c r="H2500" s="41" t="str">
        <f>IF(Data!$B2500:H$5005&lt;&gt;"",Data!H2500,"")</f>
        <v/>
      </c>
      <c r="I2500" s="41" t="str">
        <f>IF(Data!$B2500:I$5005&lt;&gt;"",Data!I2500,"")</f>
        <v/>
      </c>
    </row>
    <row r="2501" spans="1:9">
      <c r="A2501" s="40">
        <v>2495</v>
      </c>
      <c r="B2501" s="41" t="str">
        <f>IF(Data!B2501:$B$5005&lt;&gt;"",Data!B2501,"")</f>
        <v/>
      </c>
      <c r="C2501" s="41" t="str">
        <f>IF(Data!$B2501:C$5005&lt;&gt;"",Data!C2501,"")</f>
        <v/>
      </c>
      <c r="D2501" s="41" t="str">
        <f>IF(Data!$B2501:D$5005&lt;&gt;"",Data!D2501,"")</f>
        <v/>
      </c>
      <c r="E2501" s="41" t="str">
        <f>IF(Data!$B2501:E$5005&lt;&gt;"",Data!E2501,"")</f>
        <v/>
      </c>
      <c r="F2501" s="41" t="str">
        <f>IF(Data!$B2501:F$5005&lt;&gt;"",Data!F2501,"")</f>
        <v/>
      </c>
      <c r="G2501" s="41" t="str">
        <f>IF(Data!$B2501:G$5005&lt;&gt;"",Data!G2501,"")</f>
        <v/>
      </c>
      <c r="H2501" s="41" t="str">
        <f>IF(Data!$B2501:H$5005&lt;&gt;"",Data!H2501,"")</f>
        <v/>
      </c>
      <c r="I2501" s="41" t="str">
        <f>IF(Data!$B2501:I$5005&lt;&gt;"",Data!I2501,"")</f>
        <v/>
      </c>
    </row>
    <row r="2502" spans="1:9">
      <c r="A2502" s="40">
        <v>2496</v>
      </c>
      <c r="B2502" s="41" t="str">
        <f>IF(Data!B2502:$B$5005&lt;&gt;"",Data!B2502,"")</f>
        <v/>
      </c>
      <c r="C2502" s="41" t="str">
        <f>IF(Data!$B2502:C$5005&lt;&gt;"",Data!C2502,"")</f>
        <v/>
      </c>
      <c r="D2502" s="41" t="str">
        <f>IF(Data!$B2502:D$5005&lt;&gt;"",Data!D2502,"")</f>
        <v/>
      </c>
      <c r="E2502" s="41" t="str">
        <f>IF(Data!$B2502:E$5005&lt;&gt;"",Data!E2502,"")</f>
        <v/>
      </c>
      <c r="F2502" s="41" t="str">
        <f>IF(Data!$B2502:F$5005&lt;&gt;"",Data!F2502,"")</f>
        <v/>
      </c>
      <c r="G2502" s="41" t="str">
        <f>IF(Data!$B2502:G$5005&lt;&gt;"",Data!G2502,"")</f>
        <v/>
      </c>
      <c r="H2502" s="41" t="str">
        <f>IF(Data!$B2502:H$5005&lt;&gt;"",Data!H2502,"")</f>
        <v/>
      </c>
      <c r="I2502" s="41" t="str">
        <f>IF(Data!$B2502:I$5005&lt;&gt;"",Data!I2502,"")</f>
        <v/>
      </c>
    </row>
    <row r="2503" spans="1:9">
      <c r="A2503" s="40">
        <v>2497</v>
      </c>
      <c r="B2503" s="41" t="str">
        <f>IF(Data!B2503:$B$5005&lt;&gt;"",Data!B2503,"")</f>
        <v/>
      </c>
      <c r="C2503" s="41" t="str">
        <f>IF(Data!$B2503:C$5005&lt;&gt;"",Data!C2503,"")</f>
        <v/>
      </c>
      <c r="D2503" s="41" t="str">
        <f>IF(Data!$B2503:D$5005&lt;&gt;"",Data!D2503,"")</f>
        <v/>
      </c>
      <c r="E2503" s="41" t="str">
        <f>IF(Data!$B2503:E$5005&lt;&gt;"",Data!E2503,"")</f>
        <v/>
      </c>
      <c r="F2503" s="41" t="str">
        <f>IF(Data!$B2503:F$5005&lt;&gt;"",Data!F2503,"")</f>
        <v/>
      </c>
      <c r="G2503" s="41" t="str">
        <f>IF(Data!$B2503:G$5005&lt;&gt;"",Data!G2503,"")</f>
        <v/>
      </c>
      <c r="H2503" s="41" t="str">
        <f>IF(Data!$B2503:H$5005&lt;&gt;"",Data!H2503,"")</f>
        <v/>
      </c>
      <c r="I2503" s="41" t="str">
        <f>IF(Data!$B2503:I$5005&lt;&gt;"",Data!I2503,"")</f>
        <v/>
      </c>
    </row>
    <row r="2504" spans="1:9">
      <c r="A2504" s="40">
        <v>2498</v>
      </c>
      <c r="B2504" s="41" t="str">
        <f>IF(Data!B2504:$B$5005&lt;&gt;"",Data!B2504,"")</f>
        <v/>
      </c>
      <c r="C2504" s="41" t="str">
        <f>IF(Data!$B2504:C$5005&lt;&gt;"",Data!C2504,"")</f>
        <v/>
      </c>
      <c r="D2504" s="41" t="str">
        <f>IF(Data!$B2504:D$5005&lt;&gt;"",Data!D2504,"")</f>
        <v/>
      </c>
      <c r="E2504" s="41" t="str">
        <f>IF(Data!$B2504:E$5005&lt;&gt;"",Data!E2504,"")</f>
        <v/>
      </c>
      <c r="F2504" s="41" t="str">
        <f>IF(Data!$B2504:F$5005&lt;&gt;"",Data!F2504,"")</f>
        <v/>
      </c>
      <c r="G2504" s="41" t="str">
        <f>IF(Data!$B2504:G$5005&lt;&gt;"",Data!G2504,"")</f>
        <v/>
      </c>
      <c r="H2504" s="41" t="str">
        <f>IF(Data!$B2504:H$5005&lt;&gt;"",Data!H2504,"")</f>
        <v/>
      </c>
      <c r="I2504" s="41" t="str">
        <f>IF(Data!$B2504:I$5005&lt;&gt;"",Data!I2504,"")</f>
        <v/>
      </c>
    </row>
    <row r="2505" spans="1:9">
      <c r="A2505" s="40">
        <v>2499</v>
      </c>
      <c r="B2505" s="41" t="str">
        <f>IF(Data!B2505:$B$5005&lt;&gt;"",Data!B2505,"")</f>
        <v/>
      </c>
      <c r="C2505" s="41" t="str">
        <f>IF(Data!$B2505:C$5005&lt;&gt;"",Data!C2505,"")</f>
        <v/>
      </c>
      <c r="D2505" s="41" t="str">
        <f>IF(Data!$B2505:D$5005&lt;&gt;"",Data!D2505,"")</f>
        <v/>
      </c>
      <c r="E2505" s="41" t="str">
        <f>IF(Data!$B2505:E$5005&lt;&gt;"",Data!E2505,"")</f>
        <v/>
      </c>
      <c r="F2505" s="41" t="str">
        <f>IF(Data!$B2505:F$5005&lt;&gt;"",Data!F2505,"")</f>
        <v/>
      </c>
      <c r="G2505" s="41" t="str">
        <f>IF(Data!$B2505:G$5005&lt;&gt;"",Data!G2505,"")</f>
        <v/>
      </c>
      <c r="H2505" s="41" t="str">
        <f>IF(Data!$B2505:H$5005&lt;&gt;"",Data!H2505,"")</f>
        <v/>
      </c>
      <c r="I2505" s="41" t="str">
        <f>IF(Data!$B2505:I$5005&lt;&gt;"",Data!I2505,"")</f>
        <v/>
      </c>
    </row>
    <row r="2506" spans="1:9">
      <c r="A2506" s="40">
        <v>2500</v>
      </c>
      <c r="B2506" s="41" t="str">
        <f>IF(Data!B2506:$B$5005&lt;&gt;"",Data!B2506,"")</f>
        <v/>
      </c>
      <c r="C2506" s="41" t="str">
        <f>IF(Data!$B2506:C$5005&lt;&gt;"",Data!C2506,"")</f>
        <v/>
      </c>
      <c r="D2506" s="41" t="str">
        <f>IF(Data!$B2506:D$5005&lt;&gt;"",Data!D2506,"")</f>
        <v/>
      </c>
      <c r="E2506" s="41" t="str">
        <f>IF(Data!$B2506:E$5005&lt;&gt;"",Data!E2506,"")</f>
        <v/>
      </c>
      <c r="F2506" s="41" t="str">
        <f>IF(Data!$B2506:F$5005&lt;&gt;"",Data!F2506,"")</f>
        <v/>
      </c>
      <c r="G2506" s="41" t="str">
        <f>IF(Data!$B2506:G$5005&lt;&gt;"",Data!G2506,"")</f>
        <v/>
      </c>
      <c r="H2506" s="41" t="str">
        <f>IF(Data!$B2506:H$5005&lt;&gt;"",Data!H2506,"")</f>
        <v/>
      </c>
      <c r="I2506" s="41" t="str">
        <f>IF(Data!$B2506:I$5005&lt;&gt;"",Data!I2506,"")</f>
        <v/>
      </c>
    </row>
    <row r="2507" spans="1:9">
      <c r="A2507" s="40">
        <v>2501</v>
      </c>
      <c r="B2507" s="41" t="str">
        <f>IF(Data!B2507:$B$5005&lt;&gt;"",Data!B2507,"")</f>
        <v/>
      </c>
      <c r="C2507" s="41" t="str">
        <f>IF(Data!$B2507:C$5005&lt;&gt;"",Data!C2507,"")</f>
        <v/>
      </c>
      <c r="D2507" s="41" t="str">
        <f>IF(Data!$B2507:D$5005&lt;&gt;"",Data!D2507,"")</f>
        <v/>
      </c>
      <c r="E2507" s="41" t="str">
        <f>IF(Data!$B2507:E$5005&lt;&gt;"",Data!E2507,"")</f>
        <v/>
      </c>
      <c r="F2507" s="41" t="str">
        <f>IF(Data!$B2507:F$5005&lt;&gt;"",Data!F2507,"")</f>
        <v/>
      </c>
      <c r="G2507" s="41" t="str">
        <f>IF(Data!$B2507:G$5005&lt;&gt;"",Data!G2507,"")</f>
        <v/>
      </c>
      <c r="H2507" s="41" t="str">
        <f>IF(Data!$B2507:H$5005&lt;&gt;"",Data!H2507,"")</f>
        <v/>
      </c>
      <c r="I2507" s="41" t="str">
        <f>IF(Data!$B2507:I$5005&lt;&gt;"",Data!I2507,"")</f>
        <v/>
      </c>
    </row>
    <row r="2508" spans="1:9">
      <c r="A2508" s="40">
        <v>2502</v>
      </c>
      <c r="B2508" s="41" t="str">
        <f>IF(Data!B2508:$B$5005&lt;&gt;"",Data!B2508,"")</f>
        <v/>
      </c>
      <c r="C2508" s="41" t="str">
        <f>IF(Data!$B2508:C$5005&lt;&gt;"",Data!C2508,"")</f>
        <v/>
      </c>
      <c r="D2508" s="41" t="str">
        <f>IF(Data!$B2508:D$5005&lt;&gt;"",Data!D2508,"")</f>
        <v/>
      </c>
      <c r="E2508" s="41" t="str">
        <f>IF(Data!$B2508:E$5005&lt;&gt;"",Data!E2508,"")</f>
        <v/>
      </c>
      <c r="F2508" s="41" t="str">
        <f>IF(Data!$B2508:F$5005&lt;&gt;"",Data!F2508,"")</f>
        <v/>
      </c>
      <c r="G2508" s="41" t="str">
        <f>IF(Data!$B2508:G$5005&lt;&gt;"",Data!G2508,"")</f>
        <v/>
      </c>
      <c r="H2508" s="41" t="str">
        <f>IF(Data!$B2508:H$5005&lt;&gt;"",Data!H2508,"")</f>
        <v/>
      </c>
      <c r="I2508" s="41" t="str">
        <f>IF(Data!$B2508:I$5005&lt;&gt;"",Data!I2508,"")</f>
        <v/>
      </c>
    </row>
    <row r="2509" spans="1:9">
      <c r="A2509" s="40">
        <v>2503</v>
      </c>
      <c r="B2509" s="41" t="str">
        <f>IF(Data!B2509:$B$5005&lt;&gt;"",Data!B2509,"")</f>
        <v/>
      </c>
      <c r="C2509" s="41" t="str">
        <f>IF(Data!$B2509:C$5005&lt;&gt;"",Data!C2509,"")</f>
        <v/>
      </c>
      <c r="D2509" s="41" t="str">
        <f>IF(Data!$B2509:D$5005&lt;&gt;"",Data!D2509,"")</f>
        <v/>
      </c>
      <c r="E2509" s="41" t="str">
        <f>IF(Data!$B2509:E$5005&lt;&gt;"",Data!E2509,"")</f>
        <v/>
      </c>
      <c r="F2509" s="41" t="str">
        <f>IF(Data!$B2509:F$5005&lt;&gt;"",Data!F2509,"")</f>
        <v/>
      </c>
      <c r="G2509" s="41" t="str">
        <f>IF(Data!$B2509:G$5005&lt;&gt;"",Data!G2509,"")</f>
        <v/>
      </c>
      <c r="H2509" s="41" t="str">
        <f>IF(Data!$B2509:H$5005&lt;&gt;"",Data!H2509,"")</f>
        <v/>
      </c>
      <c r="I2509" s="41" t="str">
        <f>IF(Data!$B2509:I$5005&lt;&gt;"",Data!I2509,"")</f>
        <v/>
      </c>
    </row>
    <row r="2510" spans="1:9">
      <c r="A2510" s="40">
        <v>2504</v>
      </c>
      <c r="B2510" s="41" t="str">
        <f>IF(Data!B2510:$B$5005&lt;&gt;"",Data!B2510,"")</f>
        <v/>
      </c>
      <c r="C2510" s="41" t="str">
        <f>IF(Data!$B2510:C$5005&lt;&gt;"",Data!C2510,"")</f>
        <v/>
      </c>
      <c r="D2510" s="41" t="str">
        <f>IF(Data!$B2510:D$5005&lt;&gt;"",Data!D2510,"")</f>
        <v/>
      </c>
      <c r="E2510" s="41" t="str">
        <f>IF(Data!$B2510:E$5005&lt;&gt;"",Data!E2510,"")</f>
        <v/>
      </c>
      <c r="F2510" s="41" t="str">
        <f>IF(Data!$B2510:F$5005&lt;&gt;"",Data!F2510,"")</f>
        <v/>
      </c>
      <c r="G2510" s="41" t="str">
        <f>IF(Data!$B2510:G$5005&lt;&gt;"",Data!G2510,"")</f>
        <v/>
      </c>
      <c r="H2510" s="41" t="str">
        <f>IF(Data!$B2510:H$5005&lt;&gt;"",Data!H2510,"")</f>
        <v/>
      </c>
      <c r="I2510" s="41" t="str">
        <f>IF(Data!$B2510:I$5005&lt;&gt;"",Data!I2510,"")</f>
        <v/>
      </c>
    </row>
    <row r="2511" spans="1:9">
      <c r="A2511" s="40">
        <v>2505</v>
      </c>
      <c r="B2511" s="41" t="str">
        <f>IF(Data!B2511:$B$5005&lt;&gt;"",Data!B2511,"")</f>
        <v/>
      </c>
      <c r="C2511" s="41" t="str">
        <f>IF(Data!$B2511:C$5005&lt;&gt;"",Data!C2511,"")</f>
        <v/>
      </c>
      <c r="D2511" s="41" t="str">
        <f>IF(Data!$B2511:D$5005&lt;&gt;"",Data!D2511,"")</f>
        <v/>
      </c>
      <c r="E2511" s="41" t="str">
        <f>IF(Data!$B2511:E$5005&lt;&gt;"",Data!E2511,"")</f>
        <v/>
      </c>
      <c r="F2511" s="41" t="str">
        <f>IF(Data!$B2511:F$5005&lt;&gt;"",Data!F2511,"")</f>
        <v/>
      </c>
      <c r="G2511" s="41" t="str">
        <f>IF(Data!$B2511:G$5005&lt;&gt;"",Data!G2511,"")</f>
        <v/>
      </c>
      <c r="H2511" s="41" t="str">
        <f>IF(Data!$B2511:H$5005&lt;&gt;"",Data!H2511,"")</f>
        <v/>
      </c>
      <c r="I2511" s="41" t="str">
        <f>IF(Data!$B2511:I$5005&lt;&gt;"",Data!I2511,"")</f>
        <v/>
      </c>
    </row>
    <row r="2512" spans="1:9">
      <c r="A2512" s="40">
        <v>2506</v>
      </c>
      <c r="B2512" s="41" t="str">
        <f>IF(Data!B2512:$B$5005&lt;&gt;"",Data!B2512,"")</f>
        <v/>
      </c>
      <c r="C2512" s="41" t="str">
        <f>IF(Data!$B2512:C$5005&lt;&gt;"",Data!C2512,"")</f>
        <v/>
      </c>
      <c r="D2512" s="41" t="str">
        <f>IF(Data!$B2512:D$5005&lt;&gt;"",Data!D2512,"")</f>
        <v/>
      </c>
      <c r="E2512" s="41" t="str">
        <f>IF(Data!$B2512:E$5005&lt;&gt;"",Data!E2512,"")</f>
        <v/>
      </c>
      <c r="F2512" s="41" t="str">
        <f>IF(Data!$B2512:F$5005&lt;&gt;"",Data!F2512,"")</f>
        <v/>
      </c>
      <c r="G2512" s="41" t="str">
        <f>IF(Data!$B2512:G$5005&lt;&gt;"",Data!G2512,"")</f>
        <v/>
      </c>
      <c r="H2512" s="41" t="str">
        <f>IF(Data!$B2512:H$5005&lt;&gt;"",Data!H2512,"")</f>
        <v/>
      </c>
      <c r="I2512" s="41" t="str">
        <f>IF(Data!$B2512:I$5005&lt;&gt;"",Data!I2512,"")</f>
        <v/>
      </c>
    </row>
    <row r="2513" spans="1:9">
      <c r="A2513" s="40">
        <v>2507</v>
      </c>
      <c r="B2513" s="41" t="str">
        <f>IF(Data!B2513:$B$5005&lt;&gt;"",Data!B2513,"")</f>
        <v/>
      </c>
      <c r="C2513" s="41" t="str">
        <f>IF(Data!$B2513:C$5005&lt;&gt;"",Data!C2513,"")</f>
        <v/>
      </c>
      <c r="D2513" s="41" t="str">
        <f>IF(Data!$B2513:D$5005&lt;&gt;"",Data!D2513,"")</f>
        <v/>
      </c>
      <c r="E2513" s="41" t="str">
        <f>IF(Data!$B2513:E$5005&lt;&gt;"",Data!E2513,"")</f>
        <v/>
      </c>
      <c r="F2513" s="41" t="str">
        <f>IF(Data!$B2513:F$5005&lt;&gt;"",Data!F2513,"")</f>
        <v/>
      </c>
      <c r="G2513" s="41" t="str">
        <f>IF(Data!$B2513:G$5005&lt;&gt;"",Data!G2513,"")</f>
        <v/>
      </c>
      <c r="H2513" s="41" t="str">
        <f>IF(Data!$B2513:H$5005&lt;&gt;"",Data!H2513,"")</f>
        <v/>
      </c>
      <c r="I2513" s="41" t="str">
        <f>IF(Data!$B2513:I$5005&lt;&gt;"",Data!I2513,"")</f>
        <v/>
      </c>
    </row>
    <row r="2514" spans="1:9">
      <c r="A2514" s="40">
        <v>2508</v>
      </c>
      <c r="B2514" s="41" t="str">
        <f>IF(Data!B2514:$B$5005&lt;&gt;"",Data!B2514,"")</f>
        <v/>
      </c>
      <c r="C2514" s="41" t="str">
        <f>IF(Data!$B2514:C$5005&lt;&gt;"",Data!C2514,"")</f>
        <v/>
      </c>
      <c r="D2514" s="41" t="str">
        <f>IF(Data!$B2514:D$5005&lt;&gt;"",Data!D2514,"")</f>
        <v/>
      </c>
      <c r="E2514" s="41" t="str">
        <f>IF(Data!$B2514:E$5005&lt;&gt;"",Data!E2514,"")</f>
        <v/>
      </c>
      <c r="F2514" s="41" t="str">
        <f>IF(Data!$B2514:F$5005&lt;&gt;"",Data!F2514,"")</f>
        <v/>
      </c>
      <c r="G2514" s="41" t="str">
        <f>IF(Data!$B2514:G$5005&lt;&gt;"",Data!G2514,"")</f>
        <v/>
      </c>
      <c r="H2514" s="41" t="str">
        <f>IF(Data!$B2514:H$5005&lt;&gt;"",Data!H2514,"")</f>
        <v/>
      </c>
      <c r="I2514" s="41" t="str">
        <f>IF(Data!$B2514:I$5005&lt;&gt;"",Data!I2514,"")</f>
        <v/>
      </c>
    </row>
    <row r="2515" spans="1:9">
      <c r="A2515" s="40">
        <v>2509</v>
      </c>
      <c r="B2515" s="41" t="str">
        <f>IF(Data!B2515:$B$5005&lt;&gt;"",Data!B2515,"")</f>
        <v/>
      </c>
      <c r="C2515" s="41" t="str">
        <f>IF(Data!$B2515:C$5005&lt;&gt;"",Data!C2515,"")</f>
        <v/>
      </c>
      <c r="D2515" s="41" t="str">
        <f>IF(Data!$B2515:D$5005&lt;&gt;"",Data!D2515,"")</f>
        <v/>
      </c>
      <c r="E2515" s="41" t="str">
        <f>IF(Data!$B2515:E$5005&lt;&gt;"",Data!E2515,"")</f>
        <v/>
      </c>
      <c r="F2515" s="41" t="str">
        <f>IF(Data!$B2515:F$5005&lt;&gt;"",Data!F2515,"")</f>
        <v/>
      </c>
      <c r="G2515" s="41" t="str">
        <f>IF(Data!$B2515:G$5005&lt;&gt;"",Data!G2515,"")</f>
        <v/>
      </c>
      <c r="H2515" s="41" t="str">
        <f>IF(Data!$B2515:H$5005&lt;&gt;"",Data!H2515,"")</f>
        <v/>
      </c>
      <c r="I2515" s="41" t="str">
        <f>IF(Data!$B2515:I$5005&lt;&gt;"",Data!I2515,"")</f>
        <v/>
      </c>
    </row>
    <row r="2516" spans="1:9">
      <c r="A2516" s="40">
        <v>2510</v>
      </c>
      <c r="B2516" s="41" t="str">
        <f>IF(Data!B2516:$B$5005&lt;&gt;"",Data!B2516,"")</f>
        <v/>
      </c>
      <c r="C2516" s="41" t="str">
        <f>IF(Data!$B2516:C$5005&lt;&gt;"",Data!C2516,"")</f>
        <v/>
      </c>
      <c r="D2516" s="41" t="str">
        <f>IF(Data!$B2516:D$5005&lt;&gt;"",Data!D2516,"")</f>
        <v/>
      </c>
      <c r="E2516" s="41" t="str">
        <f>IF(Data!$B2516:E$5005&lt;&gt;"",Data!E2516,"")</f>
        <v/>
      </c>
      <c r="F2516" s="41" t="str">
        <f>IF(Data!$B2516:F$5005&lt;&gt;"",Data!F2516,"")</f>
        <v/>
      </c>
      <c r="G2516" s="41" t="str">
        <f>IF(Data!$B2516:G$5005&lt;&gt;"",Data!G2516,"")</f>
        <v/>
      </c>
      <c r="H2516" s="41" t="str">
        <f>IF(Data!$B2516:H$5005&lt;&gt;"",Data!H2516,"")</f>
        <v/>
      </c>
      <c r="I2516" s="41" t="str">
        <f>IF(Data!$B2516:I$5005&lt;&gt;"",Data!I2516,"")</f>
        <v/>
      </c>
    </row>
    <row r="2517" spans="1:9">
      <c r="A2517" s="40">
        <v>2511</v>
      </c>
      <c r="B2517" s="41" t="str">
        <f>IF(Data!B2517:$B$5005&lt;&gt;"",Data!B2517,"")</f>
        <v/>
      </c>
      <c r="C2517" s="41" t="str">
        <f>IF(Data!$B2517:C$5005&lt;&gt;"",Data!C2517,"")</f>
        <v/>
      </c>
      <c r="D2517" s="41" t="str">
        <f>IF(Data!$B2517:D$5005&lt;&gt;"",Data!D2517,"")</f>
        <v/>
      </c>
      <c r="E2517" s="41" t="str">
        <f>IF(Data!$B2517:E$5005&lt;&gt;"",Data!E2517,"")</f>
        <v/>
      </c>
      <c r="F2517" s="41" t="str">
        <f>IF(Data!$B2517:F$5005&lt;&gt;"",Data!F2517,"")</f>
        <v/>
      </c>
      <c r="G2517" s="41" t="str">
        <f>IF(Data!$B2517:G$5005&lt;&gt;"",Data!G2517,"")</f>
        <v/>
      </c>
      <c r="H2517" s="41" t="str">
        <f>IF(Data!$B2517:H$5005&lt;&gt;"",Data!H2517,"")</f>
        <v/>
      </c>
      <c r="I2517" s="41" t="str">
        <f>IF(Data!$B2517:I$5005&lt;&gt;"",Data!I2517,"")</f>
        <v/>
      </c>
    </row>
    <row r="2518" spans="1:9">
      <c r="A2518" s="40">
        <v>2512</v>
      </c>
      <c r="B2518" s="41" t="str">
        <f>IF(Data!B2518:$B$5005&lt;&gt;"",Data!B2518,"")</f>
        <v/>
      </c>
      <c r="C2518" s="41" t="str">
        <f>IF(Data!$B2518:C$5005&lt;&gt;"",Data!C2518,"")</f>
        <v/>
      </c>
      <c r="D2518" s="41" t="str">
        <f>IF(Data!$B2518:D$5005&lt;&gt;"",Data!D2518,"")</f>
        <v/>
      </c>
      <c r="E2518" s="41" t="str">
        <f>IF(Data!$B2518:E$5005&lt;&gt;"",Data!E2518,"")</f>
        <v/>
      </c>
      <c r="F2518" s="41" t="str">
        <f>IF(Data!$B2518:F$5005&lt;&gt;"",Data!F2518,"")</f>
        <v/>
      </c>
      <c r="G2518" s="41" t="str">
        <f>IF(Data!$B2518:G$5005&lt;&gt;"",Data!G2518,"")</f>
        <v/>
      </c>
      <c r="H2518" s="41" t="str">
        <f>IF(Data!$B2518:H$5005&lt;&gt;"",Data!H2518,"")</f>
        <v/>
      </c>
      <c r="I2518" s="41" t="str">
        <f>IF(Data!$B2518:I$5005&lt;&gt;"",Data!I2518,"")</f>
        <v/>
      </c>
    </row>
    <row r="2519" spans="1:9">
      <c r="A2519" s="40">
        <v>2513</v>
      </c>
      <c r="B2519" s="41" t="str">
        <f>IF(Data!B2519:$B$5005&lt;&gt;"",Data!B2519,"")</f>
        <v/>
      </c>
      <c r="C2519" s="41" t="str">
        <f>IF(Data!$B2519:C$5005&lt;&gt;"",Data!C2519,"")</f>
        <v/>
      </c>
      <c r="D2519" s="41" t="str">
        <f>IF(Data!$B2519:D$5005&lt;&gt;"",Data!D2519,"")</f>
        <v/>
      </c>
      <c r="E2519" s="41" t="str">
        <f>IF(Data!$B2519:E$5005&lt;&gt;"",Data!E2519,"")</f>
        <v/>
      </c>
      <c r="F2519" s="41" t="str">
        <f>IF(Data!$B2519:F$5005&lt;&gt;"",Data!F2519,"")</f>
        <v/>
      </c>
      <c r="G2519" s="41" t="str">
        <f>IF(Data!$B2519:G$5005&lt;&gt;"",Data!G2519,"")</f>
        <v/>
      </c>
      <c r="H2519" s="41" t="str">
        <f>IF(Data!$B2519:H$5005&lt;&gt;"",Data!H2519,"")</f>
        <v/>
      </c>
      <c r="I2519" s="41" t="str">
        <f>IF(Data!$B2519:I$5005&lt;&gt;"",Data!I2519,"")</f>
        <v/>
      </c>
    </row>
    <row r="2520" spans="1:9">
      <c r="A2520" s="40">
        <v>2514</v>
      </c>
      <c r="B2520" s="41" t="str">
        <f>IF(Data!B2520:$B$5005&lt;&gt;"",Data!B2520,"")</f>
        <v/>
      </c>
      <c r="C2520" s="41" t="str">
        <f>IF(Data!$B2520:C$5005&lt;&gt;"",Data!C2520,"")</f>
        <v/>
      </c>
      <c r="D2520" s="41" t="str">
        <f>IF(Data!$B2520:D$5005&lt;&gt;"",Data!D2520,"")</f>
        <v/>
      </c>
      <c r="E2520" s="41" t="str">
        <f>IF(Data!$B2520:E$5005&lt;&gt;"",Data!E2520,"")</f>
        <v/>
      </c>
      <c r="F2520" s="41" t="str">
        <f>IF(Data!$B2520:F$5005&lt;&gt;"",Data!F2520,"")</f>
        <v/>
      </c>
      <c r="G2520" s="41" t="str">
        <f>IF(Data!$B2520:G$5005&lt;&gt;"",Data!G2520,"")</f>
        <v/>
      </c>
      <c r="H2520" s="41" t="str">
        <f>IF(Data!$B2520:H$5005&lt;&gt;"",Data!H2520,"")</f>
        <v/>
      </c>
      <c r="I2520" s="41" t="str">
        <f>IF(Data!$B2520:I$5005&lt;&gt;"",Data!I2520,"")</f>
        <v/>
      </c>
    </row>
    <row r="2521" spans="1:9">
      <c r="A2521" s="40">
        <v>2515</v>
      </c>
      <c r="B2521" s="41" t="str">
        <f>IF(Data!B2521:$B$5005&lt;&gt;"",Data!B2521,"")</f>
        <v/>
      </c>
      <c r="C2521" s="41" t="str">
        <f>IF(Data!$B2521:C$5005&lt;&gt;"",Data!C2521,"")</f>
        <v/>
      </c>
      <c r="D2521" s="41" t="str">
        <f>IF(Data!$B2521:D$5005&lt;&gt;"",Data!D2521,"")</f>
        <v/>
      </c>
      <c r="E2521" s="41" t="str">
        <f>IF(Data!$B2521:E$5005&lt;&gt;"",Data!E2521,"")</f>
        <v/>
      </c>
      <c r="F2521" s="41" t="str">
        <f>IF(Data!$B2521:F$5005&lt;&gt;"",Data!F2521,"")</f>
        <v/>
      </c>
      <c r="G2521" s="41" t="str">
        <f>IF(Data!$B2521:G$5005&lt;&gt;"",Data!G2521,"")</f>
        <v/>
      </c>
      <c r="H2521" s="41" t="str">
        <f>IF(Data!$B2521:H$5005&lt;&gt;"",Data!H2521,"")</f>
        <v/>
      </c>
      <c r="I2521" s="41" t="str">
        <f>IF(Data!$B2521:I$5005&lt;&gt;"",Data!I2521,"")</f>
        <v/>
      </c>
    </row>
    <row r="2522" spans="1:9">
      <c r="A2522" s="40">
        <v>2516</v>
      </c>
      <c r="B2522" s="41" t="str">
        <f>IF(Data!B2522:$B$5005&lt;&gt;"",Data!B2522,"")</f>
        <v/>
      </c>
      <c r="C2522" s="41" t="str">
        <f>IF(Data!$B2522:C$5005&lt;&gt;"",Data!C2522,"")</f>
        <v/>
      </c>
      <c r="D2522" s="41" t="str">
        <f>IF(Data!$B2522:D$5005&lt;&gt;"",Data!D2522,"")</f>
        <v/>
      </c>
      <c r="E2522" s="41" t="str">
        <f>IF(Data!$B2522:E$5005&lt;&gt;"",Data!E2522,"")</f>
        <v/>
      </c>
      <c r="F2522" s="41" t="str">
        <f>IF(Data!$B2522:F$5005&lt;&gt;"",Data!F2522,"")</f>
        <v/>
      </c>
      <c r="G2522" s="41" t="str">
        <f>IF(Data!$B2522:G$5005&lt;&gt;"",Data!G2522,"")</f>
        <v/>
      </c>
      <c r="H2522" s="41" t="str">
        <f>IF(Data!$B2522:H$5005&lt;&gt;"",Data!H2522,"")</f>
        <v/>
      </c>
      <c r="I2522" s="41" t="str">
        <f>IF(Data!$B2522:I$5005&lt;&gt;"",Data!I2522,"")</f>
        <v/>
      </c>
    </row>
    <row r="2523" spans="1:9">
      <c r="A2523" s="40">
        <v>2517</v>
      </c>
      <c r="B2523" s="41" t="str">
        <f>IF(Data!B2523:$B$5005&lt;&gt;"",Data!B2523,"")</f>
        <v/>
      </c>
      <c r="C2523" s="41" t="str">
        <f>IF(Data!$B2523:C$5005&lt;&gt;"",Data!C2523,"")</f>
        <v/>
      </c>
      <c r="D2523" s="41" t="str">
        <f>IF(Data!$B2523:D$5005&lt;&gt;"",Data!D2523,"")</f>
        <v/>
      </c>
      <c r="E2523" s="41" t="str">
        <f>IF(Data!$B2523:E$5005&lt;&gt;"",Data!E2523,"")</f>
        <v/>
      </c>
      <c r="F2523" s="41" t="str">
        <f>IF(Data!$B2523:F$5005&lt;&gt;"",Data!F2523,"")</f>
        <v/>
      </c>
      <c r="G2523" s="41" t="str">
        <f>IF(Data!$B2523:G$5005&lt;&gt;"",Data!G2523,"")</f>
        <v/>
      </c>
      <c r="H2523" s="41" t="str">
        <f>IF(Data!$B2523:H$5005&lt;&gt;"",Data!H2523,"")</f>
        <v/>
      </c>
      <c r="I2523" s="41" t="str">
        <f>IF(Data!$B2523:I$5005&lt;&gt;"",Data!I2523,"")</f>
        <v/>
      </c>
    </row>
    <row r="2524" spans="1:9">
      <c r="A2524" s="40">
        <v>2518</v>
      </c>
      <c r="B2524" s="41" t="str">
        <f>IF(Data!B2524:$B$5005&lt;&gt;"",Data!B2524,"")</f>
        <v/>
      </c>
      <c r="C2524" s="41" t="str">
        <f>IF(Data!$B2524:C$5005&lt;&gt;"",Data!C2524,"")</f>
        <v/>
      </c>
      <c r="D2524" s="41" t="str">
        <f>IF(Data!$B2524:D$5005&lt;&gt;"",Data!D2524,"")</f>
        <v/>
      </c>
      <c r="E2524" s="41" t="str">
        <f>IF(Data!$B2524:E$5005&lt;&gt;"",Data!E2524,"")</f>
        <v/>
      </c>
      <c r="F2524" s="41" t="str">
        <f>IF(Data!$B2524:F$5005&lt;&gt;"",Data!F2524,"")</f>
        <v/>
      </c>
      <c r="G2524" s="41" t="str">
        <f>IF(Data!$B2524:G$5005&lt;&gt;"",Data!G2524,"")</f>
        <v/>
      </c>
      <c r="H2524" s="41" t="str">
        <f>IF(Data!$B2524:H$5005&lt;&gt;"",Data!H2524,"")</f>
        <v/>
      </c>
      <c r="I2524" s="41" t="str">
        <f>IF(Data!$B2524:I$5005&lt;&gt;"",Data!I2524,"")</f>
        <v/>
      </c>
    </row>
    <row r="2525" spans="1:9">
      <c r="A2525" s="40">
        <v>2519</v>
      </c>
      <c r="B2525" s="41" t="str">
        <f>IF(Data!B2525:$B$5005&lt;&gt;"",Data!B2525,"")</f>
        <v/>
      </c>
      <c r="C2525" s="41" t="str">
        <f>IF(Data!$B2525:C$5005&lt;&gt;"",Data!C2525,"")</f>
        <v/>
      </c>
      <c r="D2525" s="41" t="str">
        <f>IF(Data!$B2525:D$5005&lt;&gt;"",Data!D2525,"")</f>
        <v/>
      </c>
      <c r="E2525" s="41" t="str">
        <f>IF(Data!$B2525:E$5005&lt;&gt;"",Data!E2525,"")</f>
        <v/>
      </c>
      <c r="F2525" s="41" t="str">
        <f>IF(Data!$B2525:F$5005&lt;&gt;"",Data!F2525,"")</f>
        <v/>
      </c>
      <c r="G2525" s="41" t="str">
        <f>IF(Data!$B2525:G$5005&lt;&gt;"",Data!G2525,"")</f>
        <v/>
      </c>
      <c r="H2525" s="41" t="str">
        <f>IF(Data!$B2525:H$5005&lt;&gt;"",Data!H2525,"")</f>
        <v/>
      </c>
      <c r="I2525" s="41" t="str">
        <f>IF(Data!$B2525:I$5005&lt;&gt;"",Data!I2525,"")</f>
        <v/>
      </c>
    </row>
    <row r="2526" spans="1:9">
      <c r="A2526" s="40">
        <v>2520</v>
      </c>
      <c r="B2526" s="41" t="str">
        <f>IF(Data!B2526:$B$5005&lt;&gt;"",Data!B2526,"")</f>
        <v/>
      </c>
      <c r="C2526" s="41" t="str">
        <f>IF(Data!$B2526:C$5005&lt;&gt;"",Data!C2526,"")</f>
        <v/>
      </c>
      <c r="D2526" s="41" t="str">
        <f>IF(Data!$B2526:D$5005&lt;&gt;"",Data!D2526,"")</f>
        <v/>
      </c>
      <c r="E2526" s="41" t="str">
        <f>IF(Data!$B2526:E$5005&lt;&gt;"",Data!E2526,"")</f>
        <v/>
      </c>
      <c r="F2526" s="41" t="str">
        <f>IF(Data!$B2526:F$5005&lt;&gt;"",Data!F2526,"")</f>
        <v/>
      </c>
      <c r="G2526" s="41" t="str">
        <f>IF(Data!$B2526:G$5005&lt;&gt;"",Data!G2526,"")</f>
        <v/>
      </c>
      <c r="H2526" s="41" t="str">
        <f>IF(Data!$B2526:H$5005&lt;&gt;"",Data!H2526,"")</f>
        <v/>
      </c>
      <c r="I2526" s="41" t="str">
        <f>IF(Data!$B2526:I$5005&lt;&gt;"",Data!I2526,"")</f>
        <v/>
      </c>
    </row>
    <row r="2527" spans="1:9">
      <c r="A2527" s="40">
        <v>2521</v>
      </c>
      <c r="B2527" s="41" t="str">
        <f>IF(Data!B2527:$B$5005&lt;&gt;"",Data!B2527,"")</f>
        <v/>
      </c>
      <c r="C2527" s="41" t="str">
        <f>IF(Data!$B2527:C$5005&lt;&gt;"",Data!C2527,"")</f>
        <v/>
      </c>
      <c r="D2527" s="41" t="str">
        <f>IF(Data!$B2527:D$5005&lt;&gt;"",Data!D2527,"")</f>
        <v/>
      </c>
      <c r="E2527" s="41" t="str">
        <f>IF(Data!$B2527:E$5005&lt;&gt;"",Data!E2527,"")</f>
        <v/>
      </c>
      <c r="F2527" s="41" t="str">
        <f>IF(Data!$B2527:F$5005&lt;&gt;"",Data!F2527,"")</f>
        <v/>
      </c>
      <c r="G2527" s="41" t="str">
        <f>IF(Data!$B2527:G$5005&lt;&gt;"",Data!G2527,"")</f>
        <v/>
      </c>
      <c r="H2527" s="41" t="str">
        <f>IF(Data!$B2527:H$5005&lt;&gt;"",Data!H2527,"")</f>
        <v/>
      </c>
      <c r="I2527" s="41" t="str">
        <f>IF(Data!$B2527:I$5005&lt;&gt;"",Data!I2527,"")</f>
        <v/>
      </c>
    </row>
    <row r="2528" spans="1:9">
      <c r="A2528" s="40">
        <v>2522</v>
      </c>
      <c r="B2528" s="41" t="str">
        <f>IF(Data!B2528:$B$5005&lt;&gt;"",Data!B2528,"")</f>
        <v/>
      </c>
      <c r="C2528" s="41" t="str">
        <f>IF(Data!$B2528:C$5005&lt;&gt;"",Data!C2528,"")</f>
        <v/>
      </c>
      <c r="D2528" s="41" t="str">
        <f>IF(Data!$B2528:D$5005&lt;&gt;"",Data!D2528,"")</f>
        <v/>
      </c>
      <c r="E2528" s="41" t="str">
        <f>IF(Data!$B2528:E$5005&lt;&gt;"",Data!E2528,"")</f>
        <v/>
      </c>
      <c r="F2528" s="41" t="str">
        <f>IF(Data!$B2528:F$5005&lt;&gt;"",Data!F2528,"")</f>
        <v/>
      </c>
      <c r="G2528" s="41" t="str">
        <f>IF(Data!$B2528:G$5005&lt;&gt;"",Data!G2528,"")</f>
        <v/>
      </c>
      <c r="H2528" s="41" t="str">
        <f>IF(Data!$B2528:H$5005&lt;&gt;"",Data!H2528,"")</f>
        <v/>
      </c>
      <c r="I2528" s="41" t="str">
        <f>IF(Data!$B2528:I$5005&lt;&gt;"",Data!I2528,"")</f>
        <v/>
      </c>
    </row>
    <row r="2529" spans="1:9">
      <c r="A2529" s="40">
        <v>2523</v>
      </c>
      <c r="B2529" s="41" t="str">
        <f>IF(Data!B2529:$B$5005&lt;&gt;"",Data!B2529,"")</f>
        <v/>
      </c>
      <c r="C2529" s="41" t="str">
        <f>IF(Data!$B2529:C$5005&lt;&gt;"",Data!C2529,"")</f>
        <v/>
      </c>
      <c r="D2529" s="41" t="str">
        <f>IF(Data!$B2529:D$5005&lt;&gt;"",Data!D2529,"")</f>
        <v/>
      </c>
      <c r="E2529" s="41" t="str">
        <f>IF(Data!$B2529:E$5005&lt;&gt;"",Data!E2529,"")</f>
        <v/>
      </c>
      <c r="F2529" s="41" t="str">
        <f>IF(Data!$B2529:F$5005&lt;&gt;"",Data!F2529,"")</f>
        <v/>
      </c>
      <c r="G2529" s="41" t="str">
        <f>IF(Data!$B2529:G$5005&lt;&gt;"",Data!G2529,"")</f>
        <v/>
      </c>
      <c r="H2529" s="41" t="str">
        <f>IF(Data!$B2529:H$5005&lt;&gt;"",Data!H2529,"")</f>
        <v/>
      </c>
      <c r="I2529" s="41" t="str">
        <f>IF(Data!$B2529:I$5005&lt;&gt;"",Data!I2529,"")</f>
        <v/>
      </c>
    </row>
    <row r="2530" spans="1:9">
      <c r="A2530" s="40">
        <v>2524</v>
      </c>
      <c r="B2530" s="41" t="str">
        <f>IF(Data!B2530:$B$5005&lt;&gt;"",Data!B2530,"")</f>
        <v/>
      </c>
      <c r="C2530" s="41" t="str">
        <f>IF(Data!$B2530:C$5005&lt;&gt;"",Data!C2530,"")</f>
        <v/>
      </c>
      <c r="D2530" s="41" t="str">
        <f>IF(Data!$B2530:D$5005&lt;&gt;"",Data!D2530,"")</f>
        <v/>
      </c>
      <c r="E2530" s="41" t="str">
        <f>IF(Data!$B2530:E$5005&lt;&gt;"",Data!E2530,"")</f>
        <v/>
      </c>
      <c r="F2530" s="41" t="str">
        <f>IF(Data!$B2530:F$5005&lt;&gt;"",Data!F2530,"")</f>
        <v/>
      </c>
      <c r="G2530" s="41" t="str">
        <f>IF(Data!$B2530:G$5005&lt;&gt;"",Data!G2530,"")</f>
        <v/>
      </c>
      <c r="H2530" s="41" t="str">
        <f>IF(Data!$B2530:H$5005&lt;&gt;"",Data!H2530,"")</f>
        <v/>
      </c>
      <c r="I2530" s="41" t="str">
        <f>IF(Data!$B2530:I$5005&lt;&gt;"",Data!I2530,"")</f>
        <v/>
      </c>
    </row>
    <row r="2531" spans="1:9">
      <c r="A2531" s="40">
        <v>2525</v>
      </c>
      <c r="B2531" s="41" t="str">
        <f>IF(Data!B2531:$B$5005&lt;&gt;"",Data!B2531,"")</f>
        <v/>
      </c>
      <c r="C2531" s="41" t="str">
        <f>IF(Data!$B2531:C$5005&lt;&gt;"",Data!C2531,"")</f>
        <v/>
      </c>
      <c r="D2531" s="41" t="str">
        <f>IF(Data!$B2531:D$5005&lt;&gt;"",Data!D2531,"")</f>
        <v/>
      </c>
      <c r="E2531" s="41" t="str">
        <f>IF(Data!$B2531:E$5005&lt;&gt;"",Data!E2531,"")</f>
        <v/>
      </c>
      <c r="F2531" s="41" t="str">
        <f>IF(Data!$B2531:F$5005&lt;&gt;"",Data!F2531,"")</f>
        <v/>
      </c>
      <c r="G2531" s="41" t="str">
        <f>IF(Data!$B2531:G$5005&lt;&gt;"",Data!G2531,"")</f>
        <v/>
      </c>
      <c r="H2531" s="41" t="str">
        <f>IF(Data!$B2531:H$5005&lt;&gt;"",Data!H2531,"")</f>
        <v/>
      </c>
      <c r="I2531" s="41" t="str">
        <f>IF(Data!$B2531:I$5005&lt;&gt;"",Data!I2531,"")</f>
        <v/>
      </c>
    </row>
    <row r="2532" spans="1:9">
      <c r="A2532" s="40">
        <v>2526</v>
      </c>
      <c r="B2532" s="41" t="str">
        <f>IF(Data!B2532:$B$5005&lt;&gt;"",Data!B2532,"")</f>
        <v/>
      </c>
      <c r="C2532" s="41" t="str">
        <f>IF(Data!$B2532:C$5005&lt;&gt;"",Data!C2532,"")</f>
        <v/>
      </c>
      <c r="D2532" s="41" t="str">
        <f>IF(Data!$B2532:D$5005&lt;&gt;"",Data!D2532,"")</f>
        <v/>
      </c>
      <c r="E2532" s="41" t="str">
        <f>IF(Data!$B2532:E$5005&lt;&gt;"",Data!E2532,"")</f>
        <v/>
      </c>
      <c r="F2532" s="41" t="str">
        <f>IF(Data!$B2532:F$5005&lt;&gt;"",Data!F2532,"")</f>
        <v/>
      </c>
      <c r="G2532" s="41" t="str">
        <f>IF(Data!$B2532:G$5005&lt;&gt;"",Data!G2532,"")</f>
        <v/>
      </c>
      <c r="H2532" s="41" t="str">
        <f>IF(Data!$B2532:H$5005&lt;&gt;"",Data!H2532,"")</f>
        <v/>
      </c>
      <c r="I2532" s="41" t="str">
        <f>IF(Data!$B2532:I$5005&lt;&gt;"",Data!I2532,"")</f>
        <v/>
      </c>
    </row>
    <row r="2533" spans="1:9">
      <c r="A2533" s="40">
        <v>2527</v>
      </c>
      <c r="B2533" s="41" t="str">
        <f>IF(Data!B2533:$B$5005&lt;&gt;"",Data!B2533,"")</f>
        <v/>
      </c>
      <c r="C2533" s="41" t="str">
        <f>IF(Data!$B2533:C$5005&lt;&gt;"",Data!C2533,"")</f>
        <v/>
      </c>
      <c r="D2533" s="41" t="str">
        <f>IF(Data!$B2533:D$5005&lt;&gt;"",Data!D2533,"")</f>
        <v/>
      </c>
      <c r="E2533" s="41" t="str">
        <f>IF(Data!$B2533:E$5005&lt;&gt;"",Data!E2533,"")</f>
        <v/>
      </c>
      <c r="F2533" s="41" t="str">
        <f>IF(Data!$B2533:F$5005&lt;&gt;"",Data!F2533,"")</f>
        <v/>
      </c>
      <c r="G2533" s="41" t="str">
        <f>IF(Data!$B2533:G$5005&lt;&gt;"",Data!G2533,"")</f>
        <v/>
      </c>
      <c r="H2533" s="41" t="str">
        <f>IF(Data!$B2533:H$5005&lt;&gt;"",Data!H2533,"")</f>
        <v/>
      </c>
      <c r="I2533" s="41" t="str">
        <f>IF(Data!$B2533:I$5005&lt;&gt;"",Data!I2533,"")</f>
        <v/>
      </c>
    </row>
    <row r="2534" spans="1:9">
      <c r="A2534" s="40">
        <v>2528</v>
      </c>
      <c r="B2534" s="41" t="str">
        <f>IF(Data!B2534:$B$5005&lt;&gt;"",Data!B2534,"")</f>
        <v/>
      </c>
      <c r="C2534" s="41" t="str">
        <f>IF(Data!$B2534:C$5005&lt;&gt;"",Data!C2534,"")</f>
        <v/>
      </c>
      <c r="D2534" s="41" t="str">
        <f>IF(Data!$B2534:D$5005&lt;&gt;"",Data!D2534,"")</f>
        <v/>
      </c>
      <c r="E2534" s="41" t="str">
        <f>IF(Data!$B2534:E$5005&lt;&gt;"",Data!E2534,"")</f>
        <v/>
      </c>
      <c r="F2534" s="41" t="str">
        <f>IF(Data!$B2534:F$5005&lt;&gt;"",Data!F2534,"")</f>
        <v/>
      </c>
      <c r="G2534" s="41" t="str">
        <f>IF(Data!$B2534:G$5005&lt;&gt;"",Data!G2534,"")</f>
        <v/>
      </c>
      <c r="H2534" s="41" t="str">
        <f>IF(Data!$B2534:H$5005&lt;&gt;"",Data!H2534,"")</f>
        <v/>
      </c>
      <c r="I2534" s="41" t="str">
        <f>IF(Data!$B2534:I$5005&lt;&gt;"",Data!I2534,"")</f>
        <v/>
      </c>
    </row>
    <row r="2535" spans="1:9">
      <c r="A2535" s="40">
        <v>2529</v>
      </c>
      <c r="B2535" s="41" t="str">
        <f>IF(Data!B2535:$B$5005&lt;&gt;"",Data!B2535,"")</f>
        <v/>
      </c>
      <c r="C2535" s="41" t="str">
        <f>IF(Data!$B2535:C$5005&lt;&gt;"",Data!C2535,"")</f>
        <v/>
      </c>
      <c r="D2535" s="41" t="str">
        <f>IF(Data!$B2535:D$5005&lt;&gt;"",Data!D2535,"")</f>
        <v/>
      </c>
      <c r="E2535" s="41" t="str">
        <f>IF(Data!$B2535:E$5005&lt;&gt;"",Data!E2535,"")</f>
        <v/>
      </c>
      <c r="F2535" s="41" t="str">
        <f>IF(Data!$B2535:F$5005&lt;&gt;"",Data!F2535,"")</f>
        <v/>
      </c>
      <c r="G2535" s="41" t="str">
        <f>IF(Data!$B2535:G$5005&lt;&gt;"",Data!G2535,"")</f>
        <v/>
      </c>
      <c r="H2535" s="41" t="str">
        <f>IF(Data!$B2535:H$5005&lt;&gt;"",Data!H2535,"")</f>
        <v/>
      </c>
      <c r="I2535" s="41" t="str">
        <f>IF(Data!$B2535:I$5005&lt;&gt;"",Data!I2535,"")</f>
        <v/>
      </c>
    </row>
    <row r="2536" spans="1:9">
      <c r="A2536" s="40">
        <v>2530</v>
      </c>
      <c r="B2536" s="41" t="str">
        <f>IF(Data!B2536:$B$5005&lt;&gt;"",Data!B2536,"")</f>
        <v/>
      </c>
      <c r="C2536" s="41" t="str">
        <f>IF(Data!$B2536:C$5005&lt;&gt;"",Data!C2536,"")</f>
        <v/>
      </c>
      <c r="D2536" s="41" t="str">
        <f>IF(Data!$B2536:D$5005&lt;&gt;"",Data!D2536,"")</f>
        <v/>
      </c>
      <c r="E2536" s="41" t="str">
        <f>IF(Data!$B2536:E$5005&lt;&gt;"",Data!E2536,"")</f>
        <v/>
      </c>
      <c r="F2536" s="41" t="str">
        <f>IF(Data!$B2536:F$5005&lt;&gt;"",Data!F2536,"")</f>
        <v/>
      </c>
      <c r="G2536" s="41" t="str">
        <f>IF(Data!$B2536:G$5005&lt;&gt;"",Data!G2536,"")</f>
        <v/>
      </c>
      <c r="H2536" s="41" t="str">
        <f>IF(Data!$B2536:H$5005&lt;&gt;"",Data!H2536,"")</f>
        <v/>
      </c>
      <c r="I2536" s="41" t="str">
        <f>IF(Data!$B2536:I$5005&lt;&gt;"",Data!I2536,"")</f>
        <v/>
      </c>
    </row>
    <row r="2537" spans="1:9">
      <c r="A2537" s="40">
        <v>2531</v>
      </c>
      <c r="B2537" s="41" t="str">
        <f>IF(Data!B2537:$B$5005&lt;&gt;"",Data!B2537,"")</f>
        <v/>
      </c>
      <c r="C2537" s="41" t="str">
        <f>IF(Data!$B2537:C$5005&lt;&gt;"",Data!C2537,"")</f>
        <v/>
      </c>
      <c r="D2537" s="41" t="str">
        <f>IF(Data!$B2537:D$5005&lt;&gt;"",Data!D2537,"")</f>
        <v/>
      </c>
      <c r="E2537" s="41" t="str">
        <f>IF(Data!$B2537:E$5005&lt;&gt;"",Data!E2537,"")</f>
        <v/>
      </c>
      <c r="F2537" s="41" t="str">
        <f>IF(Data!$B2537:F$5005&lt;&gt;"",Data!F2537,"")</f>
        <v/>
      </c>
      <c r="G2537" s="41" t="str">
        <f>IF(Data!$B2537:G$5005&lt;&gt;"",Data!G2537,"")</f>
        <v/>
      </c>
      <c r="H2537" s="41" t="str">
        <f>IF(Data!$B2537:H$5005&lt;&gt;"",Data!H2537,"")</f>
        <v/>
      </c>
      <c r="I2537" s="41" t="str">
        <f>IF(Data!$B2537:I$5005&lt;&gt;"",Data!I2537,"")</f>
        <v/>
      </c>
    </row>
    <row r="2538" spans="1:9">
      <c r="A2538" s="40">
        <v>2532</v>
      </c>
      <c r="B2538" s="41" t="str">
        <f>IF(Data!B2538:$B$5005&lt;&gt;"",Data!B2538,"")</f>
        <v/>
      </c>
      <c r="C2538" s="41" t="str">
        <f>IF(Data!$B2538:C$5005&lt;&gt;"",Data!C2538,"")</f>
        <v/>
      </c>
      <c r="D2538" s="41" t="str">
        <f>IF(Data!$B2538:D$5005&lt;&gt;"",Data!D2538,"")</f>
        <v/>
      </c>
      <c r="E2538" s="41" t="str">
        <f>IF(Data!$B2538:E$5005&lt;&gt;"",Data!E2538,"")</f>
        <v/>
      </c>
      <c r="F2538" s="41" t="str">
        <f>IF(Data!$B2538:F$5005&lt;&gt;"",Data!F2538,"")</f>
        <v/>
      </c>
      <c r="G2538" s="41" t="str">
        <f>IF(Data!$B2538:G$5005&lt;&gt;"",Data!G2538,"")</f>
        <v/>
      </c>
      <c r="H2538" s="41" t="str">
        <f>IF(Data!$B2538:H$5005&lt;&gt;"",Data!H2538,"")</f>
        <v/>
      </c>
      <c r="I2538" s="41" t="str">
        <f>IF(Data!$B2538:I$5005&lt;&gt;"",Data!I2538,"")</f>
        <v/>
      </c>
    </row>
    <row r="2539" spans="1:9">
      <c r="A2539" s="40">
        <v>2533</v>
      </c>
      <c r="B2539" s="41" t="str">
        <f>IF(Data!B2539:$B$5005&lt;&gt;"",Data!B2539,"")</f>
        <v/>
      </c>
      <c r="C2539" s="41" t="str">
        <f>IF(Data!$B2539:C$5005&lt;&gt;"",Data!C2539,"")</f>
        <v/>
      </c>
      <c r="D2539" s="41" t="str">
        <f>IF(Data!$B2539:D$5005&lt;&gt;"",Data!D2539,"")</f>
        <v/>
      </c>
      <c r="E2539" s="41" t="str">
        <f>IF(Data!$B2539:E$5005&lt;&gt;"",Data!E2539,"")</f>
        <v/>
      </c>
      <c r="F2539" s="41" t="str">
        <f>IF(Data!$B2539:F$5005&lt;&gt;"",Data!F2539,"")</f>
        <v/>
      </c>
      <c r="G2539" s="41" t="str">
        <f>IF(Data!$B2539:G$5005&lt;&gt;"",Data!G2539,"")</f>
        <v/>
      </c>
      <c r="H2539" s="41" t="str">
        <f>IF(Data!$B2539:H$5005&lt;&gt;"",Data!H2539,"")</f>
        <v/>
      </c>
      <c r="I2539" s="41" t="str">
        <f>IF(Data!$B2539:I$5005&lt;&gt;"",Data!I2539,"")</f>
        <v/>
      </c>
    </row>
    <row r="2540" spans="1:9">
      <c r="A2540" s="40">
        <v>2534</v>
      </c>
      <c r="B2540" s="41" t="str">
        <f>IF(Data!B2540:$B$5005&lt;&gt;"",Data!B2540,"")</f>
        <v/>
      </c>
      <c r="C2540" s="41" t="str">
        <f>IF(Data!$B2540:C$5005&lt;&gt;"",Data!C2540,"")</f>
        <v/>
      </c>
      <c r="D2540" s="41" t="str">
        <f>IF(Data!$B2540:D$5005&lt;&gt;"",Data!D2540,"")</f>
        <v/>
      </c>
      <c r="E2540" s="41" t="str">
        <f>IF(Data!$B2540:E$5005&lt;&gt;"",Data!E2540,"")</f>
        <v/>
      </c>
      <c r="F2540" s="41" t="str">
        <f>IF(Data!$B2540:F$5005&lt;&gt;"",Data!F2540,"")</f>
        <v/>
      </c>
      <c r="G2540" s="41" t="str">
        <f>IF(Data!$B2540:G$5005&lt;&gt;"",Data!G2540,"")</f>
        <v/>
      </c>
      <c r="H2540" s="41" t="str">
        <f>IF(Data!$B2540:H$5005&lt;&gt;"",Data!H2540,"")</f>
        <v/>
      </c>
      <c r="I2540" s="41" t="str">
        <f>IF(Data!$B2540:I$5005&lt;&gt;"",Data!I2540,"")</f>
        <v/>
      </c>
    </row>
    <row r="2541" spans="1:9">
      <c r="A2541" s="40">
        <v>2535</v>
      </c>
      <c r="B2541" s="41" t="str">
        <f>IF(Data!B2541:$B$5005&lt;&gt;"",Data!B2541,"")</f>
        <v/>
      </c>
      <c r="C2541" s="41" t="str">
        <f>IF(Data!$B2541:C$5005&lt;&gt;"",Data!C2541,"")</f>
        <v/>
      </c>
      <c r="D2541" s="41" t="str">
        <f>IF(Data!$B2541:D$5005&lt;&gt;"",Data!D2541,"")</f>
        <v/>
      </c>
      <c r="E2541" s="41" t="str">
        <f>IF(Data!$B2541:E$5005&lt;&gt;"",Data!E2541,"")</f>
        <v/>
      </c>
      <c r="F2541" s="41" t="str">
        <f>IF(Data!$B2541:F$5005&lt;&gt;"",Data!F2541,"")</f>
        <v/>
      </c>
      <c r="G2541" s="41" t="str">
        <f>IF(Data!$B2541:G$5005&lt;&gt;"",Data!G2541,"")</f>
        <v/>
      </c>
      <c r="H2541" s="41" t="str">
        <f>IF(Data!$B2541:H$5005&lt;&gt;"",Data!H2541,"")</f>
        <v/>
      </c>
      <c r="I2541" s="41" t="str">
        <f>IF(Data!$B2541:I$5005&lt;&gt;"",Data!I2541,"")</f>
        <v/>
      </c>
    </row>
    <row r="2542" spans="1:9">
      <c r="A2542" s="40">
        <v>2536</v>
      </c>
      <c r="B2542" s="41" t="str">
        <f>IF(Data!B2542:$B$5005&lt;&gt;"",Data!B2542,"")</f>
        <v/>
      </c>
      <c r="C2542" s="41" t="str">
        <f>IF(Data!$B2542:C$5005&lt;&gt;"",Data!C2542,"")</f>
        <v/>
      </c>
      <c r="D2542" s="41" t="str">
        <f>IF(Data!$B2542:D$5005&lt;&gt;"",Data!D2542,"")</f>
        <v/>
      </c>
      <c r="E2542" s="41" t="str">
        <f>IF(Data!$B2542:E$5005&lt;&gt;"",Data!E2542,"")</f>
        <v/>
      </c>
      <c r="F2542" s="41" t="str">
        <f>IF(Data!$B2542:F$5005&lt;&gt;"",Data!F2542,"")</f>
        <v/>
      </c>
      <c r="G2542" s="41" t="str">
        <f>IF(Data!$B2542:G$5005&lt;&gt;"",Data!G2542,"")</f>
        <v/>
      </c>
      <c r="H2542" s="41" t="str">
        <f>IF(Data!$B2542:H$5005&lt;&gt;"",Data!H2542,"")</f>
        <v/>
      </c>
      <c r="I2542" s="41" t="str">
        <f>IF(Data!$B2542:I$5005&lt;&gt;"",Data!I2542,"")</f>
        <v/>
      </c>
    </row>
    <row r="2543" spans="1:9">
      <c r="A2543" s="40">
        <v>2537</v>
      </c>
      <c r="B2543" s="41" t="str">
        <f>IF(Data!B2543:$B$5005&lt;&gt;"",Data!B2543,"")</f>
        <v/>
      </c>
      <c r="C2543" s="41" t="str">
        <f>IF(Data!$B2543:C$5005&lt;&gt;"",Data!C2543,"")</f>
        <v/>
      </c>
      <c r="D2543" s="41" t="str">
        <f>IF(Data!$B2543:D$5005&lt;&gt;"",Data!D2543,"")</f>
        <v/>
      </c>
      <c r="E2543" s="41" t="str">
        <f>IF(Data!$B2543:E$5005&lt;&gt;"",Data!E2543,"")</f>
        <v/>
      </c>
      <c r="F2543" s="41" t="str">
        <f>IF(Data!$B2543:F$5005&lt;&gt;"",Data!F2543,"")</f>
        <v/>
      </c>
      <c r="G2543" s="41" t="str">
        <f>IF(Data!$B2543:G$5005&lt;&gt;"",Data!G2543,"")</f>
        <v/>
      </c>
      <c r="H2543" s="41" t="str">
        <f>IF(Data!$B2543:H$5005&lt;&gt;"",Data!H2543,"")</f>
        <v/>
      </c>
      <c r="I2543" s="41" t="str">
        <f>IF(Data!$B2543:I$5005&lt;&gt;"",Data!I2543,"")</f>
        <v/>
      </c>
    </row>
    <row r="2544" spans="1:9">
      <c r="A2544" s="40">
        <v>2538</v>
      </c>
      <c r="B2544" s="41" t="str">
        <f>IF(Data!B2544:$B$5005&lt;&gt;"",Data!B2544,"")</f>
        <v/>
      </c>
      <c r="C2544" s="41" t="str">
        <f>IF(Data!$B2544:C$5005&lt;&gt;"",Data!C2544,"")</f>
        <v/>
      </c>
      <c r="D2544" s="41" t="str">
        <f>IF(Data!$B2544:D$5005&lt;&gt;"",Data!D2544,"")</f>
        <v/>
      </c>
      <c r="E2544" s="41" t="str">
        <f>IF(Data!$B2544:E$5005&lt;&gt;"",Data!E2544,"")</f>
        <v/>
      </c>
      <c r="F2544" s="41" t="str">
        <f>IF(Data!$B2544:F$5005&lt;&gt;"",Data!F2544,"")</f>
        <v/>
      </c>
      <c r="G2544" s="41" t="str">
        <f>IF(Data!$B2544:G$5005&lt;&gt;"",Data!G2544,"")</f>
        <v/>
      </c>
      <c r="H2544" s="41" t="str">
        <f>IF(Data!$B2544:H$5005&lt;&gt;"",Data!H2544,"")</f>
        <v/>
      </c>
      <c r="I2544" s="41" t="str">
        <f>IF(Data!$B2544:I$5005&lt;&gt;"",Data!I2544,"")</f>
        <v/>
      </c>
    </row>
    <row r="2545" spans="1:9">
      <c r="A2545" s="40">
        <v>2539</v>
      </c>
      <c r="B2545" s="41" t="str">
        <f>IF(Data!B2545:$B$5005&lt;&gt;"",Data!B2545,"")</f>
        <v/>
      </c>
      <c r="C2545" s="41" t="str">
        <f>IF(Data!$B2545:C$5005&lt;&gt;"",Data!C2545,"")</f>
        <v/>
      </c>
      <c r="D2545" s="41" t="str">
        <f>IF(Data!$B2545:D$5005&lt;&gt;"",Data!D2545,"")</f>
        <v/>
      </c>
      <c r="E2545" s="41" t="str">
        <f>IF(Data!$B2545:E$5005&lt;&gt;"",Data!E2545,"")</f>
        <v/>
      </c>
      <c r="F2545" s="41" t="str">
        <f>IF(Data!$B2545:F$5005&lt;&gt;"",Data!F2545,"")</f>
        <v/>
      </c>
      <c r="G2545" s="41" t="str">
        <f>IF(Data!$B2545:G$5005&lt;&gt;"",Data!G2545,"")</f>
        <v/>
      </c>
      <c r="H2545" s="41" t="str">
        <f>IF(Data!$B2545:H$5005&lt;&gt;"",Data!H2545,"")</f>
        <v/>
      </c>
      <c r="I2545" s="41" t="str">
        <f>IF(Data!$B2545:I$5005&lt;&gt;"",Data!I2545,"")</f>
        <v/>
      </c>
    </row>
    <row r="2546" spans="1:9">
      <c r="A2546" s="40">
        <v>2540</v>
      </c>
      <c r="B2546" s="41" t="str">
        <f>IF(Data!B2546:$B$5005&lt;&gt;"",Data!B2546,"")</f>
        <v/>
      </c>
      <c r="C2546" s="41" t="str">
        <f>IF(Data!$B2546:C$5005&lt;&gt;"",Data!C2546,"")</f>
        <v/>
      </c>
      <c r="D2546" s="41" t="str">
        <f>IF(Data!$B2546:D$5005&lt;&gt;"",Data!D2546,"")</f>
        <v/>
      </c>
      <c r="E2546" s="41" t="str">
        <f>IF(Data!$B2546:E$5005&lt;&gt;"",Data!E2546,"")</f>
        <v/>
      </c>
      <c r="F2546" s="41" t="str">
        <f>IF(Data!$B2546:F$5005&lt;&gt;"",Data!F2546,"")</f>
        <v/>
      </c>
      <c r="G2546" s="41" t="str">
        <f>IF(Data!$B2546:G$5005&lt;&gt;"",Data!G2546,"")</f>
        <v/>
      </c>
      <c r="H2546" s="41" t="str">
        <f>IF(Data!$B2546:H$5005&lt;&gt;"",Data!H2546,"")</f>
        <v/>
      </c>
      <c r="I2546" s="41" t="str">
        <f>IF(Data!$B2546:I$5005&lt;&gt;"",Data!I2546,"")</f>
        <v/>
      </c>
    </row>
    <row r="2547" spans="1:9">
      <c r="A2547" s="40">
        <v>2541</v>
      </c>
      <c r="B2547" s="41" t="str">
        <f>IF(Data!B2547:$B$5005&lt;&gt;"",Data!B2547,"")</f>
        <v/>
      </c>
      <c r="C2547" s="41" t="str">
        <f>IF(Data!$B2547:C$5005&lt;&gt;"",Data!C2547,"")</f>
        <v/>
      </c>
      <c r="D2547" s="41" t="str">
        <f>IF(Data!$B2547:D$5005&lt;&gt;"",Data!D2547,"")</f>
        <v/>
      </c>
      <c r="E2547" s="41" t="str">
        <f>IF(Data!$B2547:E$5005&lt;&gt;"",Data!E2547,"")</f>
        <v/>
      </c>
      <c r="F2547" s="41" t="str">
        <f>IF(Data!$B2547:F$5005&lt;&gt;"",Data!F2547,"")</f>
        <v/>
      </c>
      <c r="G2547" s="41" t="str">
        <f>IF(Data!$B2547:G$5005&lt;&gt;"",Data!G2547,"")</f>
        <v/>
      </c>
      <c r="H2547" s="41" t="str">
        <f>IF(Data!$B2547:H$5005&lt;&gt;"",Data!H2547,"")</f>
        <v/>
      </c>
      <c r="I2547" s="41" t="str">
        <f>IF(Data!$B2547:I$5005&lt;&gt;"",Data!I2547,"")</f>
        <v/>
      </c>
    </row>
    <row r="2548" spans="1:9">
      <c r="A2548" s="40">
        <v>2542</v>
      </c>
      <c r="B2548" s="41" t="str">
        <f>IF(Data!B2548:$B$5005&lt;&gt;"",Data!B2548,"")</f>
        <v/>
      </c>
      <c r="C2548" s="41" t="str">
        <f>IF(Data!$B2548:C$5005&lt;&gt;"",Data!C2548,"")</f>
        <v/>
      </c>
      <c r="D2548" s="41" t="str">
        <f>IF(Data!$B2548:D$5005&lt;&gt;"",Data!D2548,"")</f>
        <v/>
      </c>
      <c r="E2548" s="41" t="str">
        <f>IF(Data!$B2548:E$5005&lt;&gt;"",Data!E2548,"")</f>
        <v/>
      </c>
      <c r="F2548" s="41" t="str">
        <f>IF(Data!$B2548:F$5005&lt;&gt;"",Data!F2548,"")</f>
        <v/>
      </c>
      <c r="G2548" s="41" t="str">
        <f>IF(Data!$B2548:G$5005&lt;&gt;"",Data!G2548,"")</f>
        <v/>
      </c>
      <c r="H2548" s="41" t="str">
        <f>IF(Data!$B2548:H$5005&lt;&gt;"",Data!H2548,"")</f>
        <v/>
      </c>
      <c r="I2548" s="41" t="str">
        <f>IF(Data!$B2548:I$5005&lt;&gt;"",Data!I2548,"")</f>
        <v/>
      </c>
    </row>
    <row r="2549" spans="1:9">
      <c r="A2549" s="40">
        <v>2543</v>
      </c>
      <c r="B2549" s="41" t="str">
        <f>IF(Data!B2549:$B$5005&lt;&gt;"",Data!B2549,"")</f>
        <v/>
      </c>
      <c r="C2549" s="41" t="str">
        <f>IF(Data!$B2549:C$5005&lt;&gt;"",Data!C2549,"")</f>
        <v/>
      </c>
      <c r="D2549" s="41" t="str">
        <f>IF(Data!$B2549:D$5005&lt;&gt;"",Data!D2549,"")</f>
        <v/>
      </c>
      <c r="E2549" s="41" t="str">
        <f>IF(Data!$B2549:E$5005&lt;&gt;"",Data!E2549,"")</f>
        <v/>
      </c>
      <c r="F2549" s="41" t="str">
        <f>IF(Data!$B2549:F$5005&lt;&gt;"",Data!F2549,"")</f>
        <v/>
      </c>
      <c r="G2549" s="41" t="str">
        <f>IF(Data!$B2549:G$5005&lt;&gt;"",Data!G2549,"")</f>
        <v/>
      </c>
      <c r="H2549" s="41" t="str">
        <f>IF(Data!$B2549:H$5005&lt;&gt;"",Data!H2549,"")</f>
        <v/>
      </c>
      <c r="I2549" s="41" t="str">
        <f>IF(Data!$B2549:I$5005&lt;&gt;"",Data!I2549,"")</f>
        <v/>
      </c>
    </row>
    <row r="2550" spans="1:9">
      <c r="A2550" s="40">
        <v>2544</v>
      </c>
      <c r="B2550" s="41" t="str">
        <f>IF(Data!B2550:$B$5005&lt;&gt;"",Data!B2550,"")</f>
        <v/>
      </c>
      <c r="C2550" s="41" t="str">
        <f>IF(Data!$B2550:C$5005&lt;&gt;"",Data!C2550,"")</f>
        <v/>
      </c>
      <c r="D2550" s="41" t="str">
        <f>IF(Data!$B2550:D$5005&lt;&gt;"",Data!D2550,"")</f>
        <v/>
      </c>
      <c r="E2550" s="41" t="str">
        <f>IF(Data!$B2550:E$5005&lt;&gt;"",Data!E2550,"")</f>
        <v/>
      </c>
      <c r="F2550" s="41" t="str">
        <f>IF(Data!$B2550:F$5005&lt;&gt;"",Data!F2550,"")</f>
        <v/>
      </c>
      <c r="G2550" s="41" t="str">
        <f>IF(Data!$B2550:G$5005&lt;&gt;"",Data!G2550,"")</f>
        <v/>
      </c>
      <c r="H2550" s="41" t="str">
        <f>IF(Data!$B2550:H$5005&lt;&gt;"",Data!H2550,"")</f>
        <v/>
      </c>
      <c r="I2550" s="41" t="str">
        <f>IF(Data!$B2550:I$5005&lt;&gt;"",Data!I2550,"")</f>
        <v/>
      </c>
    </row>
    <row r="2551" spans="1:9">
      <c r="A2551" s="40">
        <v>2545</v>
      </c>
      <c r="B2551" s="41" t="str">
        <f>IF(Data!B2551:$B$5005&lt;&gt;"",Data!B2551,"")</f>
        <v/>
      </c>
      <c r="C2551" s="41" t="str">
        <f>IF(Data!$B2551:C$5005&lt;&gt;"",Data!C2551,"")</f>
        <v/>
      </c>
      <c r="D2551" s="41" t="str">
        <f>IF(Data!$B2551:D$5005&lt;&gt;"",Data!D2551,"")</f>
        <v/>
      </c>
      <c r="E2551" s="41" t="str">
        <f>IF(Data!$B2551:E$5005&lt;&gt;"",Data!E2551,"")</f>
        <v/>
      </c>
      <c r="F2551" s="41" t="str">
        <f>IF(Data!$B2551:F$5005&lt;&gt;"",Data!F2551,"")</f>
        <v/>
      </c>
      <c r="G2551" s="41" t="str">
        <f>IF(Data!$B2551:G$5005&lt;&gt;"",Data!G2551,"")</f>
        <v/>
      </c>
      <c r="H2551" s="41" t="str">
        <f>IF(Data!$B2551:H$5005&lt;&gt;"",Data!H2551,"")</f>
        <v/>
      </c>
      <c r="I2551" s="41" t="str">
        <f>IF(Data!$B2551:I$5005&lt;&gt;"",Data!I2551,"")</f>
        <v/>
      </c>
    </row>
    <row r="2552" spans="1:9">
      <c r="A2552" s="40">
        <v>2546</v>
      </c>
      <c r="B2552" s="41" t="str">
        <f>IF(Data!B2552:$B$5005&lt;&gt;"",Data!B2552,"")</f>
        <v/>
      </c>
      <c r="C2552" s="41" t="str">
        <f>IF(Data!$B2552:C$5005&lt;&gt;"",Data!C2552,"")</f>
        <v/>
      </c>
      <c r="D2552" s="41" t="str">
        <f>IF(Data!$B2552:D$5005&lt;&gt;"",Data!D2552,"")</f>
        <v/>
      </c>
      <c r="E2552" s="41" t="str">
        <f>IF(Data!$B2552:E$5005&lt;&gt;"",Data!E2552,"")</f>
        <v/>
      </c>
      <c r="F2552" s="41" t="str">
        <f>IF(Data!$B2552:F$5005&lt;&gt;"",Data!F2552,"")</f>
        <v/>
      </c>
      <c r="G2552" s="41" t="str">
        <f>IF(Data!$B2552:G$5005&lt;&gt;"",Data!G2552,"")</f>
        <v/>
      </c>
      <c r="H2552" s="41" t="str">
        <f>IF(Data!$B2552:H$5005&lt;&gt;"",Data!H2552,"")</f>
        <v/>
      </c>
      <c r="I2552" s="41" t="str">
        <f>IF(Data!$B2552:I$5005&lt;&gt;"",Data!I2552,"")</f>
        <v/>
      </c>
    </row>
    <row r="2553" spans="1:9">
      <c r="A2553" s="40">
        <v>2547</v>
      </c>
      <c r="B2553" s="41" t="str">
        <f>IF(Data!B2553:$B$5005&lt;&gt;"",Data!B2553,"")</f>
        <v/>
      </c>
      <c r="C2553" s="41" t="str">
        <f>IF(Data!$B2553:C$5005&lt;&gt;"",Data!C2553,"")</f>
        <v/>
      </c>
      <c r="D2553" s="41" t="str">
        <f>IF(Data!$B2553:D$5005&lt;&gt;"",Data!D2553,"")</f>
        <v/>
      </c>
      <c r="E2553" s="41" t="str">
        <f>IF(Data!$B2553:E$5005&lt;&gt;"",Data!E2553,"")</f>
        <v/>
      </c>
      <c r="F2553" s="41" t="str">
        <f>IF(Data!$B2553:F$5005&lt;&gt;"",Data!F2553,"")</f>
        <v/>
      </c>
      <c r="G2553" s="41" t="str">
        <f>IF(Data!$B2553:G$5005&lt;&gt;"",Data!G2553,"")</f>
        <v/>
      </c>
      <c r="H2553" s="41" t="str">
        <f>IF(Data!$B2553:H$5005&lt;&gt;"",Data!H2553,"")</f>
        <v/>
      </c>
      <c r="I2553" s="41" t="str">
        <f>IF(Data!$B2553:I$5005&lt;&gt;"",Data!I2553,"")</f>
        <v/>
      </c>
    </row>
    <row r="2554" spans="1:9">
      <c r="A2554" s="40">
        <v>2548</v>
      </c>
      <c r="B2554" s="41" t="str">
        <f>IF(Data!B2554:$B$5005&lt;&gt;"",Data!B2554,"")</f>
        <v/>
      </c>
      <c r="C2554" s="41" t="str">
        <f>IF(Data!$B2554:C$5005&lt;&gt;"",Data!C2554,"")</f>
        <v/>
      </c>
      <c r="D2554" s="41" t="str">
        <f>IF(Data!$B2554:D$5005&lt;&gt;"",Data!D2554,"")</f>
        <v/>
      </c>
      <c r="E2554" s="41" t="str">
        <f>IF(Data!$B2554:E$5005&lt;&gt;"",Data!E2554,"")</f>
        <v/>
      </c>
      <c r="F2554" s="41" t="str">
        <f>IF(Data!$B2554:F$5005&lt;&gt;"",Data!F2554,"")</f>
        <v/>
      </c>
      <c r="G2554" s="41" t="str">
        <f>IF(Data!$B2554:G$5005&lt;&gt;"",Data!G2554,"")</f>
        <v/>
      </c>
      <c r="H2554" s="41" t="str">
        <f>IF(Data!$B2554:H$5005&lt;&gt;"",Data!H2554,"")</f>
        <v/>
      </c>
      <c r="I2554" s="41" t="str">
        <f>IF(Data!$B2554:I$5005&lt;&gt;"",Data!I2554,"")</f>
        <v/>
      </c>
    </row>
    <row r="2555" spans="1:9">
      <c r="A2555" s="40">
        <v>2549</v>
      </c>
      <c r="B2555" s="41" t="str">
        <f>IF(Data!B2555:$B$5005&lt;&gt;"",Data!B2555,"")</f>
        <v/>
      </c>
      <c r="C2555" s="41" t="str">
        <f>IF(Data!$B2555:C$5005&lt;&gt;"",Data!C2555,"")</f>
        <v/>
      </c>
      <c r="D2555" s="41" t="str">
        <f>IF(Data!$B2555:D$5005&lt;&gt;"",Data!D2555,"")</f>
        <v/>
      </c>
      <c r="E2555" s="41" t="str">
        <f>IF(Data!$B2555:E$5005&lt;&gt;"",Data!E2555,"")</f>
        <v/>
      </c>
      <c r="F2555" s="41" t="str">
        <f>IF(Data!$B2555:F$5005&lt;&gt;"",Data!F2555,"")</f>
        <v/>
      </c>
      <c r="G2555" s="41" t="str">
        <f>IF(Data!$B2555:G$5005&lt;&gt;"",Data!G2555,"")</f>
        <v/>
      </c>
      <c r="H2555" s="41" t="str">
        <f>IF(Data!$B2555:H$5005&lt;&gt;"",Data!H2555,"")</f>
        <v/>
      </c>
      <c r="I2555" s="41" t="str">
        <f>IF(Data!$B2555:I$5005&lt;&gt;"",Data!I2555,"")</f>
        <v/>
      </c>
    </row>
    <row r="2556" spans="1:9">
      <c r="A2556" s="40">
        <v>2550</v>
      </c>
      <c r="B2556" s="41" t="str">
        <f>IF(Data!B2556:$B$5005&lt;&gt;"",Data!B2556,"")</f>
        <v/>
      </c>
      <c r="C2556" s="41" t="str">
        <f>IF(Data!$B2556:C$5005&lt;&gt;"",Data!C2556,"")</f>
        <v/>
      </c>
      <c r="D2556" s="41" t="str">
        <f>IF(Data!$B2556:D$5005&lt;&gt;"",Data!D2556,"")</f>
        <v/>
      </c>
      <c r="E2556" s="41" t="str">
        <f>IF(Data!$B2556:E$5005&lt;&gt;"",Data!E2556,"")</f>
        <v/>
      </c>
      <c r="F2556" s="41" t="str">
        <f>IF(Data!$B2556:F$5005&lt;&gt;"",Data!F2556,"")</f>
        <v/>
      </c>
      <c r="G2556" s="41" t="str">
        <f>IF(Data!$B2556:G$5005&lt;&gt;"",Data!G2556,"")</f>
        <v/>
      </c>
      <c r="H2556" s="41" t="str">
        <f>IF(Data!$B2556:H$5005&lt;&gt;"",Data!H2556,"")</f>
        <v/>
      </c>
      <c r="I2556" s="41" t="str">
        <f>IF(Data!$B2556:I$5005&lt;&gt;"",Data!I2556,"")</f>
        <v/>
      </c>
    </row>
    <row r="2557" spans="1:9">
      <c r="A2557" s="40">
        <v>2551</v>
      </c>
      <c r="B2557" s="41" t="str">
        <f>IF(Data!B2557:$B$5005&lt;&gt;"",Data!B2557,"")</f>
        <v/>
      </c>
      <c r="C2557" s="41" t="str">
        <f>IF(Data!$B2557:C$5005&lt;&gt;"",Data!C2557,"")</f>
        <v/>
      </c>
      <c r="D2557" s="41" t="str">
        <f>IF(Data!$B2557:D$5005&lt;&gt;"",Data!D2557,"")</f>
        <v/>
      </c>
      <c r="E2557" s="41" t="str">
        <f>IF(Data!$B2557:E$5005&lt;&gt;"",Data!E2557,"")</f>
        <v/>
      </c>
      <c r="F2557" s="41" t="str">
        <f>IF(Data!$B2557:F$5005&lt;&gt;"",Data!F2557,"")</f>
        <v/>
      </c>
      <c r="G2557" s="41" t="str">
        <f>IF(Data!$B2557:G$5005&lt;&gt;"",Data!G2557,"")</f>
        <v/>
      </c>
      <c r="H2557" s="41" t="str">
        <f>IF(Data!$B2557:H$5005&lt;&gt;"",Data!H2557,"")</f>
        <v/>
      </c>
      <c r="I2557" s="41" t="str">
        <f>IF(Data!$B2557:I$5005&lt;&gt;"",Data!I2557,"")</f>
        <v/>
      </c>
    </row>
    <row r="2558" spans="1:9">
      <c r="A2558" s="40">
        <v>2552</v>
      </c>
      <c r="B2558" s="41" t="str">
        <f>IF(Data!B2558:$B$5005&lt;&gt;"",Data!B2558,"")</f>
        <v/>
      </c>
      <c r="C2558" s="41" t="str">
        <f>IF(Data!$B2558:C$5005&lt;&gt;"",Data!C2558,"")</f>
        <v/>
      </c>
      <c r="D2558" s="41" t="str">
        <f>IF(Data!$B2558:D$5005&lt;&gt;"",Data!D2558,"")</f>
        <v/>
      </c>
      <c r="E2558" s="41" t="str">
        <f>IF(Data!$B2558:E$5005&lt;&gt;"",Data!E2558,"")</f>
        <v/>
      </c>
      <c r="F2558" s="41" t="str">
        <f>IF(Data!$B2558:F$5005&lt;&gt;"",Data!F2558,"")</f>
        <v/>
      </c>
      <c r="G2558" s="41" t="str">
        <f>IF(Data!$B2558:G$5005&lt;&gt;"",Data!G2558,"")</f>
        <v/>
      </c>
      <c r="H2558" s="41" t="str">
        <f>IF(Data!$B2558:H$5005&lt;&gt;"",Data!H2558,"")</f>
        <v/>
      </c>
      <c r="I2558" s="41" t="str">
        <f>IF(Data!$B2558:I$5005&lt;&gt;"",Data!I2558,"")</f>
        <v/>
      </c>
    </row>
    <row r="2559" spans="1:9">
      <c r="A2559" s="40">
        <v>2553</v>
      </c>
      <c r="B2559" s="41" t="str">
        <f>IF(Data!B2559:$B$5005&lt;&gt;"",Data!B2559,"")</f>
        <v/>
      </c>
      <c r="C2559" s="41" t="str">
        <f>IF(Data!$B2559:C$5005&lt;&gt;"",Data!C2559,"")</f>
        <v/>
      </c>
      <c r="D2559" s="41" t="str">
        <f>IF(Data!$B2559:D$5005&lt;&gt;"",Data!D2559,"")</f>
        <v/>
      </c>
      <c r="E2559" s="41" t="str">
        <f>IF(Data!$B2559:E$5005&lt;&gt;"",Data!E2559,"")</f>
        <v/>
      </c>
      <c r="F2559" s="41" t="str">
        <f>IF(Data!$B2559:F$5005&lt;&gt;"",Data!F2559,"")</f>
        <v/>
      </c>
      <c r="G2559" s="41" t="str">
        <f>IF(Data!$B2559:G$5005&lt;&gt;"",Data!G2559,"")</f>
        <v/>
      </c>
      <c r="H2559" s="41" t="str">
        <f>IF(Data!$B2559:H$5005&lt;&gt;"",Data!H2559,"")</f>
        <v/>
      </c>
      <c r="I2559" s="41" t="str">
        <f>IF(Data!$B2559:I$5005&lt;&gt;"",Data!I2559,"")</f>
        <v/>
      </c>
    </row>
    <row r="2560" spans="1:9">
      <c r="A2560" s="40">
        <v>2554</v>
      </c>
      <c r="B2560" s="41" t="str">
        <f>IF(Data!B2560:$B$5005&lt;&gt;"",Data!B2560,"")</f>
        <v/>
      </c>
      <c r="C2560" s="41" t="str">
        <f>IF(Data!$B2560:C$5005&lt;&gt;"",Data!C2560,"")</f>
        <v/>
      </c>
      <c r="D2560" s="41" t="str">
        <f>IF(Data!$B2560:D$5005&lt;&gt;"",Data!D2560,"")</f>
        <v/>
      </c>
      <c r="E2560" s="41" t="str">
        <f>IF(Data!$B2560:E$5005&lt;&gt;"",Data!E2560,"")</f>
        <v/>
      </c>
      <c r="F2560" s="41" t="str">
        <f>IF(Data!$B2560:F$5005&lt;&gt;"",Data!F2560,"")</f>
        <v/>
      </c>
      <c r="G2560" s="41" t="str">
        <f>IF(Data!$B2560:G$5005&lt;&gt;"",Data!G2560,"")</f>
        <v/>
      </c>
      <c r="H2560" s="41" t="str">
        <f>IF(Data!$B2560:H$5005&lt;&gt;"",Data!H2560,"")</f>
        <v/>
      </c>
      <c r="I2560" s="41" t="str">
        <f>IF(Data!$B2560:I$5005&lt;&gt;"",Data!I2560,"")</f>
        <v/>
      </c>
    </row>
    <row r="2561" spans="1:9">
      <c r="A2561" s="40">
        <v>2555</v>
      </c>
      <c r="B2561" s="41" t="str">
        <f>IF(Data!B2561:$B$5005&lt;&gt;"",Data!B2561,"")</f>
        <v/>
      </c>
      <c r="C2561" s="41" t="str">
        <f>IF(Data!$B2561:C$5005&lt;&gt;"",Data!C2561,"")</f>
        <v/>
      </c>
      <c r="D2561" s="41" t="str">
        <f>IF(Data!$B2561:D$5005&lt;&gt;"",Data!D2561,"")</f>
        <v/>
      </c>
      <c r="E2561" s="41" t="str">
        <f>IF(Data!$B2561:E$5005&lt;&gt;"",Data!E2561,"")</f>
        <v/>
      </c>
      <c r="F2561" s="41" t="str">
        <f>IF(Data!$B2561:F$5005&lt;&gt;"",Data!F2561,"")</f>
        <v/>
      </c>
      <c r="G2561" s="41" t="str">
        <f>IF(Data!$B2561:G$5005&lt;&gt;"",Data!G2561,"")</f>
        <v/>
      </c>
      <c r="H2561" s="41" t="str">
        <f>IF(Data!$B2561:H$5005&lt;&gt;"",Data!H2561,"")</f>
        <v/>
      </c>
      <c r="I2561" s="41" t="str">
        <f>IF(Data!$B2561:I$5005&lt;&gt;"",Data!I2561,"")</f>
        <v/>
      </c>
    </row>
    <row r="2562" spans="1:9">
      <c r="A2562" s="40">
        <v>2556</v>
      </c>
      <c r="B2562" s="41" t="str">
        <f>IF(Data!B2562:$B$5005&lt;&gt;"",Data!B2562,"")</f>
        <v/>
      </c>
      <c r="C2562" s="41" t="str">
        <f>IF(Data!$B2562:C$5005&lt;&gt;"",Data!C2562,"")</f>
        <v/>
      </c>
      <c r="D2562" s="41" t="str">
        <f>IF(Data!$B2562:D$5005&lt;&gt;"",Data!D2562,"")</f>
        <v/>
      </c>
      <c r="E2562" s="41" t="str">
        <f>IF(Data!$B2562:E$5005&lt;&gt;"",Data!E2562,"")</f>
        <v/>
      </c>
      <c r="F2562" s="41" t="str">
        <f>IF(Data!$B2562:F$5005&lt;&gt;"",Data!F2562,"")</f>
        <v/>
      </c>
      <c r="G2562" s="41" t="str">
        <f>IF(Data!$B2562:G$5005&lt;&gt;"",Data!G2562,"")</f>
        <v/>
      </c>
      <c r="H2562" s="41" t="str">
        <f>IF(Data!$B2562:H$5005&lt;&gt;"",Data!H2562,"")</f>
        <v/>
      </c>
      <c r="I2562" s="41" t="str">
        <f>IF(Data!$B2562:I$5005&lt;&gt;"",Data!I2562,"")</f>
        <v/>
      </c>
    </row>
    <row r="2563" spans="1:9">
      <c r="A2563" s="40">
        <v>2557</v>
      </c>
      <c r="B2563" s="41" t="str">
        <f>IF(Data!B2563:$B$5005&lt;&gt;"",Data!B2563,"")</f>
        <v/>
      </c>
      <c r="C2563" s="41" t="str">
        <f>IF(Data!$B2563:C$5005&lt;&gt;"",Data!C2563,"")</f>
        <v/>
      </c>
      <c r="D2563" s="41" t="str">
        <f>IF(Data!$B2563:D$5005&lt;&gt;"",Data!D2563,"")</f>
        <v/>
      </c>
      <c r="E2563" s="41" t="str">
        <f>IF(Data!$B2563:E$5005&lt;&gt;"",Data!E2563,"")</f>
        <v/>
      </c>
      <c r="F2563" s="41" t="str">
        <f>IF(Data!$B2563:F$5005&lt;&gt;"",Data!F2563,"")</f>
        <v/>
      </c>
      <c r="G2563" s="41" t="str">
        <f>IF(Data!$B2563:G$5005&lt;&gt;"",Data!G2563,"")</f>
        <v/>
      </c>
      <c r="H2563" s="41" t="str">
        <f>IF(Data!$B2563:H$5005&lt;&gt;"",Data!H2563,"")</f>
        <v/>
      </c>
      <c r="I2563" s="41" t="str">
        <f>IF(Data!$B2563:I$5005&lt;&gt;"",Data!I2563,"")</f>
        <v/>
      </c>
    </row>
    <row r="2564" spans="1:9">
      <c r="A2564" s="40">
        <v>2558</v>
      </c>
      <c r="B2564" s="41" t="str">
        <f>IF(Data!B2564:$B$5005&lt;&gt;"",Data!B2564,"")</f>
        <v/>
      </c>
      <c r="C2564" s="41" t="str">
        <f>IF(Data!$B2564:C$5005&lt;&gt;"",Data!C2564,"")</f>
        <v/>
      </c>
      <c r="D2564" s="41" t="str">
        <f>IF(Data!$B2564:D$5005&lt;&gt;"",Data!D2564,"")</f>
        <v/>
      </c>
      <c r="E2564" s="41" t="str">
        <f>IF(Data!$B2564:E$5005&lt;&gt;"",Data!E2564,"")</f>
        <v/>
      </c>
      <c r="F2564" s="41" t="str">
        <f>IF(Data!$B2564:F$5005&lt;&gt;"",Data!F2564,"")</f>
        <v/>
      </c>
      <c r="G2564" s="41" t="str">
        <f>IF(Data!$B2564:G$5005&lt;&gt;"",Data!G2564,"")</f>
        <v/>
      </c>
      <c r="H2564" s="41" t="str">
        <f>IF(Data!$B2564:H$5005&lt;&gt;"",Data!H2564,"")</f>
        <v/>
      </c>
      <c r="I2564" s="41" t="str">
        <f>IF(Data!$B2564:I$5005&lt;&gt;"",Data!I2564,"")</f>
        <v/>
      </c>
    </row>
    <row r="2565" spans="1:9">
      <c r="A2565" s="40">
        <v>2559</v>
      </c>
      <c r="B2565" s="41" t="str">
        <f>IF(Data!B2565:$B$5005&lt;&gt;"",Data!B2565,"")</f>
        <v/>
      </c>
      <c r="C2565" s="41" t="str">
        <f>IF(Data!$B2565:C$5005&lt;&gt;"",Data!C2565,"")</f>
        <v/>
      </c>
      <c r="D2565" s="41" t="str">
        <f>IF(Data!$B2565:D$5005&lt;&gt;"",Data!D2565,"")</f>
        <v/>
      </c>
      <c r="E2565" s="41" t="str">
        <f>IF(Data!$B2565:E$5005&lt;&gt;"",Data!E2565,"")</f>
        <v/>
      </c>
      <c r="F2565" s="41" t="str">
        <f>IF(Data!$B2565:F$5005&lt;&gt;"",Data!F2565,"")</f>
        <v/>
      </c>
      <c r="G2565" s="41" t="str">
        <f>IF(Data!$B2565:G$5005&lt;&gt;"",Data!G2565,"")</f>
        <v/>
      </c>
      <c r="H2565" s="41" t="str">
        <f>IF(Data!$B2565:H$5005&lt;&gt;"",Data!H2565,"")</f>
        <v/>
      </c>
      <c r="I2565" s="41" t="str">
        <f>IF(Data!$B2565:I$5005&lt;&gt;"",Data!I2565,"")</f>
        <v/>
      </c>
    </row>
    <row r="2566" spans="1:9">
      <c r="A2566" s="40">
        <v>2560</v>
      </c>
      <c r="B2566" s="41" t="str">
        <f>IF(Data!B2566:$B$5005&lt;&gt;"",Data!B2566,"")</f>
        <v/>
      </c>
      <c r="C2566" s="41" t="str">
        <f>IF(Data!$B2566:C$5005&lt;&gt;"",Data!C2566,"")</f>
        <v/>
      </c>
      <c r="D2566" s="41" t="str">
        <f>IF(Data!$B2566:D$5005&lt;&gt;"",Data!D2566,"")</f>
        <v/>
      </c>
      <c r="E2566" s="41" t="str">
        <f>IF(Data!$B2566:E$5005&lt;&gt;"",Data!E2566,"")</f>
        <v/>
      </c>
      <c r="F2566" s="41" t="str">
        <f>IF(Data!$B2566:F$5005&lt;&gt;"",Data!F2566,"")</f>
        <v/>
      </c>
      <c r="G2566" s="41" t="str">
        <f>IF(Data!$B2566:G$5005&lt;&gt;"",Data!G2566,"")</f>
        <v/>
      </c>
      <c r="H2566" s="41" t="str">
        <f>IF(Data!$B2566:H$5005&lt;&gt;"",Data!H2566,"")</f>
        <v/>
      </c>
      <c r="I2566" s="41" t="str">
        <f>IF(Data!$B2566:I$5005&lt;&gt;"",Data!I2566,"")</f>
        <v/>
      </c>
    </row>
    <row r="2567" spans="1:9">
      <c r="A2567" s="40">
        <v>2561</v>
      </c>
      <c r="B2567" s="41" t="str">
        <f>IF(Data!B2567:$B$5005&lt;&gt;"",Data!B2567,"")</f>
        <v/>
      </c>
      <c r="C2567" s="41" t="str">
        <f>IF(Data!$B2567:C$5005&lt;&gt;"",Data!C2567,"")</f>
        <v/>
      </c>
      <c r="D2567" s="41" t="str">
        <f>IF(Data!$B2567:D$5005&lt;&gt;"",Data!D2567,"")</f>
        <v/>
      </c>
      <c r="E2567" s="41" t="str">
        <f>IF(Data!$B2567:E$5005&lt;&gt;"",Data!E2567,"")</f>
        <v/>
      </c>
      <c r="F2567" s="41" t="str">
        <f>IF(Data!$B2567:F$5005&lt;&gt;"",Data!F2567,"")</f>
        <v/>
      </c>
      <c r="G2567" s="41" t="str">
        <f>IF(Data!$B2567:G$5005&lt;&gt;"",Data!G2567,"")</f>
        <v/>
      </c>
      <c r="H2567" s="41" t="str">
        <f>IF(Data!$B2567:H$5005&lt;&gt;"",Data!H2567,"")</f>
        <v/>
      </c>
      <c r="I2567" s="41" t="str">
        <f>IF(Data!$B2567:I$5005&lt;&gt;"",Data!I2567,"")</f>
        <v/>
      </c>
    </row>
    <row r="2568" spans="1:9">
      <c r="A2568" s="40">
        <v>2562</v>
      </c>
      <c r="B2568" s="41" t="str">
        <f>IF(Data!B2568:$B$5005&lt;&gt;"",Data!B2568,"")</f>
        <v/>
      </c>
      <c r="C2568" s="41" t="str">
        <f>IF(Data!$B2568:C$5005&lt;&gt;"",Data!C2568,"")</f>
        <v/>
      </c>
      <c r="D2568" s="41" t="str">
        <f>IF(Data!$B2568:D$5005&lt;&gt;"",Data!D2568,"")</f>
        <v/>
      </c>
      <c r="E2568" s="41" t="str">
        <f>IF(Data!$B2568:E$5005&lt;&gt;"",Data!E2568,"")</f>
        <v/>
      </c>
      <c r="F2568" s="41" t="str">
        <f>IF(Data!$B2568:F$5005&lt;&gt;"",Data!F2568,"")</f>
        <v/>
      </c>
      <c r="G2568" s="41" t="str">
        <f>IF(Data!$B2568:G$5005&lt;&gt;"",Data!G2568,"")</f>
        <v/>
      </c>
      <c r="H2568" s="41" t="str">
        <f>IF(Data!$B2568:H$5005&lt;&gt;"",Data!H2568,"")</f>
        <v/>
      </c>
      <c r="I2568" s="41" t="str">
        <f>IF(Data!$B2568:I$5005&lt;&gt;"",Data!I2568,"")</f>
        <v/>
      </c>
    </row>
    <row r="2569" spans="1:9">
      <c r="A2569" s="40">
        <v>2563</v>
      </c>
      <c r="B2569" s="41" t="str">
        <f>IF(Data!B2569:$B$5005&lt;&gt;"",Data!B2569,"")</f>
        <v/>
      </c>
      <c r="C2569" s="41" t="str">
        <f>IF(Data!$B2569:C$5005&lt;&gt;"",Data!C2569,"")</f>
        <v/>
      </c>
      <c r="D2569" s="41" t="str">
        <f>IF(Data!$B2569:D$5005&lt;&gt;"",Data!D2569,"")</f>
        <v/>
      </c>
      <c r="E2569" s="41" t="str">
        <f>IF(Data!$B2569:E$5005&lt;&gt;"",Data!E2569,"")</f>
        <v/>
      </c>
      <c r="F2569" s="41" t="str">
        <f>IF(Data!$B2569:F$5005&lt;&gt;"",Data!F2569,"")</f>
        <v/>
      </c>
      <c r="G2569" s="41" t="str">
        <f>IF(Data!$B2569:G$5005&lt;&gt;"",Data!G2569,"")</f>
        <v/>
      </c>
      <c r="H2569" s="41" t="str">
        <f>IF(Data!$B2569:H$5005&lt;&gt;"",Data!H2569,"")</f>
        <v/>
      </c>
      <c r="I2569" s="41" t="str">
        <f>IF(Data!$B2569:I$5005&lt;&gt;"",Data!I2569,"")</f>
        <v/>
      </c>
    </row>
    <row r="2570" spans="1:9">
      <c r="A2570" s="40">
        <v>2564</v>
      </c>
      <c r="B2570" s="41" t="str">
        <f>IF(Data!B2570:$B$5005&lt;&gt;"",Data!B2570,"")</f>
        <v/>
      </c>
      <c r="C2570" s="41" t="str">
        <f>IF(Data!$B2570:C$5005&lt;&gt;"",Data!C2570,"")</f>
        <v/>
      </c>
      <c r="D2570" s="41" t="str">
        <f>IF(Data!$B2570:D$5005&lt;&gt;"",Data!D2570,"")</f>
        <v/>
      </c>
      <c r="E2570" s="41" t="str">
        <f>IF(Data!$B2570:E$5005&lt;&gt;"",Data!E2570,"")</f>
        <v/>
      </c>
      <c r="F2570" s="41" t="str">
        <f>IF(Data!$B2570:F$5005&lt;&gt;"",Data!F2570,"")</f>
        <v/>
      </c>
      <c r="G2570" s="41" t="str">
        <f>IF(Data!$B2570:G$5005&lt;&gt;"",Data!G2570,"")</f>
        <v/>
      </c>
      <c r="H2570" s="41" t="str">
        <f>IF(Data!$B2570:H$5005&lt;&gt;"",Data!H2570,"")</f>
        <v/>
      </c>
      <c r="I2570" s="41" t="str">
        <f>IF(Data!$B2570:I$5005&lt;&gt;"",Data!I2570,"")</f>
        <v/>
      </c>
    </row>
    <row r="2571" spans="1:9">
      <c r="A2571" s="40">
        <v>2565</v>
      </c>
      <c r="B2571" s="41" t="str">
        <f>IF(Data!B2571:$B$5005&lt;&gt;"",Data!B2571,"")</f>
        <v/>
      </c>
      <c r="C2571" s="41" t="str">
        <f>IF(Data!$B2571:C$5005&lt;&gt;"",Data!C2571,"")</f>
        <v/>
      </c>
      <c r="D2571" s="41" t="str">
        <f>IF(Data!$B2571:D$5005&lt;&gt;"",Data!D2571,"")</f>
        <v/>
      </c>
      <c r="E2571" s="41" t="str">
        <f>IF(Data!$B2571:E$5005&lt;&gt;"",Data!E2571,"")</f>
        <v/>
      </c>
      <c r="F2571" s="41" t="str">
        <f>IF(Data!$B2571:F$5005&lt;&gt;"",Data!F2571,"")</f>
        <v/>
      </c>
      <c r="G2571" s="41" t="str">
        <f>IF(Data!$B2571:G$5005&lt;&gt;"",Data!G2571,"")</f>
        <v/>
      </c>
      <c r="H2571" s="41" t="str">
        <f>IF(Data!$B2571:H$5005&lt;&gt;"",Data!H2571,"")</f>
        <v/>
      </c>
      <c r="I2571" s="41" t="str">
        <f>IF(Data!$B2571:I$5005&lt;&gt;"",Data!I2571,"")</f>
        <v/>
      </c>
    </row>
    <row r="2572" spans="1:9">
      <c r="A2572" s="40">
        <v>2566</v>
      </c>
      <c r="B2572" s="41" t="str">
        <f>IF(Data!B2572:$B$5005&lt;&gt;"",Data!B2572,"")</f>
        <v/>
      </c>
      <c r="C2572" s="41" t="str">
        <f>IF(Data!$B2572:C$5005&lt;&gt;"",Data!C2572,"")</f>
        <v/>
      </c>
      <c r="D2572" s="41" t="str">
        <f>IF(Data!$B2572:D$5005&lt;&gt;"",Data!D2572,"")</f>
        <v/>
      </c>
      <c r="E2572" s="41" t="str">
        <f>IF(Data!$B2572:E$5005&lt;&gt;"",Data!E2572,"")</f>
        <v/>
      </c>
      <c r="F2572" s="41" t="str">
        <f>IF(Data!$B2572:F$5005&lt;&gt;"",Data!F2572,"")</f>
        <v/>
      </c>
      <c r="G2572" s="41" t="str">
        <f>IF(Data!$B2572:G$5005&lt;&gt;"",Data!G2572,"")</f>
        <v/>
      </c>
      <c r="H2572" s="41" t="str">
        <f>IF(Data!$B2572:H$5005&lt;&gt;"",Data!H2572,"")</f>
        <v/>
      </c>
      <c r="I2572" s="41" t="str">
        <f>IF(Data!$B2572:I$5005&lt;&gt;"",Data!I2572,"")</f>
        <v/>
      </c>
    </row>
    <row r="2573" spans="1:9">
      <c r="A2573" s="40">
        <v>2567</v>
      </c>
      <c r="B2573" s="41" t="str">
        <f>IF(Data!B2573:$B$5005&lt;&gt;"",Data!B2573,"")</f>
        <v/>
      </c>
      <c r="C2573" s="41" t="str">
        <f>IF(Data!$B2573:C$5005&lt;&gt;"",Data!C2573,"")</f>
        <v/>
      </c>
      <c r="D2573" s="41" t="str">
        <f>IF(Data!$B2573:D$5005&lt;&gt;"",Data!D2573,"")</f>
        <v/>
      </c>
      <c r="E2573" s="41" t="str">
        <f>IF(Data!$B2573:E$5005&lt;&gt;"",Data!E2573,"")</f>
        <v/>
      </c>
      <c r="F2573" s="41" t="str">
        <f>IF(Data!$B2573:F$5005&lt;&gt;"",Data!F2573,"")</f>
        <v/>
      </c>
      <c r="G2573" s="41" t="str">
        <f>IF(Data!$B2573:G$5005&lt;&gt;"",Data!G2573,"")</f>
        <v/>
      </c>
      <c r="H2573" s="41" t="str">
        <f>IF(Data!$B2573:H$5005&lt;&gt;"",Data!H2573,"")</f>
        <v/>
      </c>
      <c r="I2573" s="41" t="str">
        <f>IF(Data!$B2573:I$5005&lt;&gt;"",Data!I2573,"")</f>
        <v/>
      </c>
    </row>
    <row r="2574" spans="1:9">
      <c r="A2574" s="40">
        <v>2568</v>
      </c>
      <c r="B2574" s="41" t="str">
        <f>IF(Data!B2574:$B$5005&lt;&gt;"",Data!B2574,"")</f>
        <v/>
      </c>
      <c r="C2574" s="41" t="str">
        <f>IF(Data!$B2574:C$5005&lt;&gt;"",Data!C2574,"")</f>
        <v/>
      </c>
      <c r="D2574" s="41" t="str">
        <f>IF(Data!$B2574:D$5005&lt;&gt;"",Data!D2574,"")</f>
        <v/>
      </c>
      <c r="E2574" s="41" t="str">
        <f>IF(Data!$B2574:E$5005&lt;&gt;"",Data!E2574,"")</f>
        <v/>
      </c>
      <c r="F2574" s="41" t="str">
        <f>IF(Data!$B2574:F$5005&lt;&gt;"",Data!F2574,"")</f>
        <v/>
      </c>
      <c r="G2574" s="41" t="str">
        <f>IF(Data!$B2574:G$5005&lt;&gt;"",Data!G2574,"")</f>
        <v/>
      </c>
      <c r="H2574" s="41" t="str">
        <f>IF(Data!$B2574:H$5005&lt;&gt;"",Data!H2574,"")</f>
        <v/>
      </c>
      <c r="I2574" s="41" t="str">
        <f>IF(Data!$B2574:I$5005&lt;&gt;"",Data!I2574,"")</f>
        <v/>
      </c>
    </row>
    <row r="2575" spans="1:9">
      <c r="A2575" s="40">
        <v>2569</v>
      </c>
      <c r="B2575" s="41" t="str">
        <f>IF(Data!B2575:$B$5005&lt;&gt;"",Data!B2575,"")</f>
        <v/>
      </c>
      <c r="C2575" s="41" t="str">
        <f>IF(Data!$B2575:C$5005&lt;&gt;"",Data!C2575,"")</f>
        <v/>
      </c>
      <c r="D2575" s="41" t="str">
        <f>IF(Data!$B2575:D$5005&lt;&gt;"",Data!D2575,"")</f>
        <v/>
      </c>
      <c r="E2575" s="41" t="str">
        <f>IF(Data!$B2575:E$5005&lt;&gt;"",Data!E2575,"")</f>
        <v/>
      </c>
      <c r="F2575" s="41" t="str">
        <f>IF(Data!$B2575:F$5005&lt;&gt;"",Data!F2575,"")</f>
        <v/>
      </c>
      <c r="G2575" s="41" t="str">
        <f>IF(Data!$B2575:G$5005&lt;&gt;"",Data!G2575,"")</f>
        <v/>
      </c>
      <c r="H2575" s="41" t="str">
        <f>IF(Data!$B2575:H$5005&lt;&gt;"",Data!H2575,"")</f>
        <v/>
      </c>
      <c r="I2575" s="41" t="str">
        <f>IF(Data!$B2575:I$5005&lt;&gt;"",Data!I2575,"")</f>
        <v/>
      </c>
    </row>
    <row r="2576" spans="1:9">
      <c r="A2576" s="40">
        <v>2570</v>
      </c>
      <c r="B2576" s="41" t="str">
        <f>IF(Data!B2576:$B$5005&lt;&gt;"",Data!B2576,"")</f>
        <v/>
      </c>
      <c r="C2576" s="41" t="str">
        <f>IF(Data!$B2576:C$5005&lt;&gt;"",Data!C2576,"")</f>
        <v/>
      </c>
      <c r="D2576" s="41" t="str">
        <f>IF(Data!$B2576:D$5005&lt;&gt;"",Data!D2576,"")</f>
        <v/>
      </c>
      <c r="E2576" s="41" t="str">
        <f>IF(Data!$B2576:E$5005&lt;&gt;"",Data!E2576,"")</f>
        <v/>
      </c>
      <c r="F2576" s="41" t="str">
        <f>IF(Data!$B2576:F$5005&lt;&gt;"",Data!F2576,"")</f>
        <v/>
      </c>
      <c r="G2576" s="41" t="str">
        <f>IF(Data!$B2576:G$5005&lt;&gt;"",Data!G2576,"")</f>
        <v/>
      </c>
      <c r="H2576" s="41" t="str">
        <f>IF(Data!$B2576:H$5005&lt;&gt;"",Data!H2576,"")</f>
        <v/>
      </c>
      <c r="I2576" s="41" t="str">
        <f>IF(Data!$B2576:I$5005&lt;&gt;"",Data!I2576,"")</f>
        <v/>
      </c>
    </row>
    <row r="2577" spans="1:9">
      <c r="A2577" s="40">
        <v>2571</v>
      </c>
      <c r="B2577" s="41" t="str">
        <f>IF(Data!B2577:$B$5005&lt;&gt;"",Data!B2577,"")</f>
        <v/>
      </c>
      <c r="C2577" s="41" t="str">
        <f>IF(Data!$B2577:C$5005&lt;&gt;"",Data!C2577,"")</f>
        <v/>
      </c>
      <c r="D2577" s="41" t="str">
        <f>IF(Data!$B2577:D$5005&lt;&gt;"",Data!D2577,"")</f>
        <v/>
      </c>
      <c r="E2577" s="41" t="str">
        <f>IF(Data!$B2577:E$5005&lt;&gt;"",Data!E2577,"")</f>
        <v/>
      </c>
      <c r="F2577" s="41" t="str">
        <f>IF(Data!$B2577:F$5005&lt;&gt;"",Data!F2577,"")</f>
        <v/>
      </c>
      <c r="G2577" s="41" t="str">
        <f>IF(Data!$B2577:G$5005&lt;&gt;"",Data!G2577,"")</f>
        <v/>
      </c>
      <c r="H2577" s="41" t="str">
        <f>IF(Data!$B2577:H$5005&lt;&gt;"",Data!H2577,"")</f>
        <v/>
      </c>
      <c r="I2577" s="41" t="str">
        <f>IF(Data!$B2577:I$5005&lt;&gt;"",Data!I2577,"")</f>
        <v/>
      </c>
    </row>
    <row r="2578" spans="1:9">
      <c r="A2578" s="40">
        <v>2572</v>
      </c>
      <c r="B2578" s="41" t="str">
        <f>IF(Data!B2578:$B$5005&lt;&gt;"",Data!B2578,"")</f>
        <v/>
      </c>
      <c r="C2578" s="41" t="str">
        <f>IF(Data!$B2578:C$5005&lt;&gt;"",Data!C2578,"")</f>
        <v/>
      </c>
      <c r="D2578" s="41" t="str">
        <f>IF(Data!$B2578:D$5005&lt;&gt;"",Data!D2578,"")</f>
        <v/>
      </c>
      <c r="E2578" s="41" t="str">
        <f>IF(Data!$B2578:E$5005&lt;&gt;"",Data!E2578,"")</f>
        <v/>
      </c>
      <c r="F2578" s="41" t="str">
        <f>IF(Data!$B2578:F$5005&lt;&gt;"",Data!F2578,"")</f>
        <v/>
      </c>
      <c r="G2578" s="41" t="str">
        <f>IF(Data!$B2578:G$5005&lt;&gt;"",Data!G2578,"")</f>
        <v/>
      </c>
      <c r="H2578" s="41" t="str">
        <f>IF(Data!$B2578:H$5005&lt;&gt;"",Data!H2578,"")</f>
        <v/>
      </c>
      <c r="I2578" s="41" t="str">
        <f>IF(Data!$B2578:I$5005&lt;&gt;"",Data!I2578,"")</f>
        <v/>
      </c>
    </row>
    <row r="2579" spans="1:9">
      <c r="A2579" s="40">
        <v>2573</v>
      </c>
      <c r="B2579" s="41" t="str">
        <f>IF(Data!B2579:$B$5005&lt;&gt;"",Data!B2579,"")</f>
        <v/>
      </c>
      <c r="C2579" s="41" t="str">
        <f>IF(Data!$B2579:C$5005&lt;&gt;"",Data!C2579,"")</f>
        <v/>
      </c>
      <c r="D2579" s="41" t="str">
        <f>IF(Data!$B2579:D$5005&lt;&gt;"",Data!D2579,"")</f>
        <v/>
      </c>
      <c r="E2579" s="41" t="str">
        <f>IF(Data!$B2579:E$5005&lt;&gt;"",Data!E2579,"")</f>
        <v/>
      </c>
      <c r="F2579" s="41" t="str">
        <f>IF(Data!$B2579:F$5005&lt;&gt;"",Data!F2579,"")</f>
        <v/>
      </c>
      <c r="G2579" s="41" t="str">
        <f>IF(Data!$B2579:G$5005&lt;&gt;"",Data!G2579,"")</f>
        <v/>
      </c>
      <c r="H2579" s="41" t="str">
        <f>IF(Data!$B2579:H$5005&lt;&gt;"",Data!H2579,"")</f>
        <v/>
      </c>
      <c r="I2579" s="41" t="str">
        <f>IF(Data!$B2579:I$5005&lt;&gt;"",Data!I2579,"")</f>
        <v/>
      </c>
    </row>
    <row r="2580" spans="1:9">
      <c r="A2580" s="40">
        <v>2574</v>
      </c>
      <c r="B2580" s="41" t="str">
        <f>IF(Data!B2580:$B$5005&lt;&gt;"",Data!B2580,"")</f>
        <v/>
      </c>
      <c r="C2580" s="41" t="str">
        <f>IF(Data!$B2580:C$5005&lt;&gt;"",Data!C2580,"")</f>
        <v/>
      </c>
      <c r="D2580" s="41" t="str">
        <f>IF(Data!$B2580:D$5005&lt;&gt;"",Data!D2580,"")</f>
        <v/>
      </c>
      <c r="E2580" s="41" t="str">
        <f>IF(Data!$B2580:E$5005&lt;&gt;"",Data!E2580,"")</f>
        <v/>
      </c>
      <c r="F2580" s="41" t="str">
        <f>IF(Data!$B2580:F$5005&lt;&gt;"",Data!F2580,"")</f>
        <v/>
      </c>
      <c r="G2580" s="41" t="str">
        <f>IF(Data!$B2580:G$5005&lt;&gt;"",Data!G2580,"")</f>
        <v/>
      </c>
      <c r="H2580" s="41" t="str">
        <f>IF(Data!$B2580:H$5005&lt;&gt;"",Data!H2580,"")</f>
        <v/>
      </c>
      <c r="I2580" s="41" t="str">
        <f>IF(Data!$B2580:I$5005&lt;&gt;"",Data!I2580,"")</f>
        <v/>
      </c>
    </row>
    <row r="2581" spans="1:9">
      <c r="A2581" s="40">
        <v>2575</v>
      </c>
      <c r="B2581" s="41" t="str">
        <f>IF(Data!B2581:$B$5005&lt;&gt;"",Data!B2581,"")</f>
        <v/>
      </c>
      <c r="C2581" s="41" t="str">
        <f>IF(Data!$B2581:C$5005&lt;&gt;"",Data!C2581,"")</f>
        <v/>
      </c>
      <c r="D2581" s="41" t="str">
        <f>IF(Data!$B2581:D$5005&lt;&gt;"",Data!D2581,"")</f>
        <v/>
      </c>
      <c r="E2581" s="41" t="str">
        <f>IF(Data!$B2581:E$5005&lt;&gt;"",Data!E2581,"")</f>
        <v/>
      </c>
      <c r="F2581" s="41" t="str">
        <f>IF(Data!$B2581:F$5005&lt;&gt;"",Data!F2581,"")</f>
        <v/>
      </c>
      <c r="G2581" s="41" t="str">
        <f>IF(Data!$B2581:G$5005&lt;&gt;"",Data!G2581,"")</f>
        <v/>
      </c>
      <c r="H2581" s="41" t="str">
        <f>IF(Data!$B2581:H$5005&lt;&gt;"",Data!H2581,"")</f>
        <v/>
      </c>
      <c r="I2581" s="41" t="str">
        <f>IF(Data!$B2581:I$5005&lt;&gt;"",Data!I2581,"")</f>
        <v/>
      </c>
    </row>
    <row r="2582" spans="1:9">
      <c r="A2582" s="40">
        <v>2576</v>
      </c>
      <c r="B2582" s="41" t="str">
        <f>IF(Data!B2582:$B$5005&lt;&gt;"",Data!B2582,"")</f>
        <v/>
      </c>
      <c r="C2582" s="41" t="str">
        <f>IF(Data!$B2582:C$5005&lt;&gt;"",Data!C2582,"")</f>
        <v/>
      </c>
      <c r="D2582" s="41" t="str">
        <f>IF(Data!$B2582:D$5005&lt;&gt;"",Data!D2582,"")</f>
        <v/>
      </c>
      <c r="E2582" s="41" t="str">
        <f>IF(Data!$B2582:E$5005&lt;&gt;"",Data!E2582,"")</f>
        <v/>
      </c>
      <c r="F2582" s="41" t="str">
        <f>IF(Data!$B2582:F$5005&lt;&gt;"",Data!F2582,"")</f>
        <v/>
      </c>
      <c r="G2582" s="41" t="str">
        <f>IF(Data!$B2582:G$5005&lt;&gt;"",Data!G2582,"")</f>
        <v/>
      </c>
      <c r="H2582" s="41" t="str">
        <f>IF(Data!$B2582:H$5005&lt;&gt;"",Data!H2582,"")</f>
        <v/>
      </c>
      <c r="I2582" s="41" t="str">
        <f>IF(Data!$B2582:I$5005&lt;&gt;"",Data!I2582,"")</f>
        <v/>
      </c>
    </row>
    <row r="2583" spans="1:9">
      <c r="A2583" s="40">
        <v>2577</v>
      </c>
      <c r="B2583" s="41" t="str">
        <f>IF(Data!B2583:$B$5005&lt;&gt;"",Data!B2583,"")</f>
        <v/>
      </c>
      <c r="C2583" s="41" t="str">
        <f>IF(Data!$B2583:C$5005&lt;&gt;"",Data!C2583,"")</f>
        <v/>
      </c>
      <c r="D2583" s="41" t="str">
        <f>IF(Data!$B2583:D$5005&lt;&gt;"",Data!D2583,"")</f>
        <v/>
      </c>
      <c r="E2583" s="41" t="str">
        <f>IF(Data!$B2583:E$5005&lt;&gt;"",Data!E2583,"")</f>
        <v/>
      </c>
      <c r="F2583" s="41" t="str">
        <f>IF(Data!$B2583:F$5005&lt;&gt;"",Data!F2583,"")</f>
        <v/>
      </c>
      <c r="G2583" s="41" t="str">
        <f>IF(Data!$B2583:G$5005&lt;&gt;"",Data!G2583,"")</f>
        <v/>
      </c>
      <c r="H2583" s="41" t="str">
        <f>IF(Data!$B2583:H$5005&lt;&gt;"",Data!H2583,"")</f>
        <v/>
      </c>
      <c r="I2583" s="41" t="str">
        <f>IF(Data!$B2583:I$5005&lt;&gt;"",Data!I2583,"")</f>
        <v/>
      </c>
    </row>
    <row r="2584" spans="1:9">
      <c r="A2584" s="40">
        <v>2578</v>
      </c>
      <c r="B2584" s="41" t="str">
        <f>IF(Data!B2584:$B$5005&lt;&gt;"",Data!B2584,"")</f>
        <v/>
      </c>
      <c r="C2584" s="41" t="str">
        <f>IF(Data!$B2584:C$5005&lt;&gt;"",Data!C2584,"")</f>
        <v/>
      </c>
      <c r="D2584" s="41" t="str">
        <f>IF(Data!$B2584:D$5005&lt;&gt;"",Data!D2584,"")</f>
        <v/>
      </c>
      <c r="E2584" s="41" t="str">
        <f>IF(Data!$B2584:E$5005&lt;&gt;"",Data!E2584,"")</f>
        <v/>
      </c>
      <c r="F2584" s="41" t="str">
        <f>IF(Data!$B2584:F$5005&lt;&gt;"",Data!F2584,"")</f>
        <v/>
      </c>
      <c r="G2584" s="41" t="str">
        <f>IF(Data!$B2584:G$5005&lt;&gt;"",Data!G2584,"")</f>
        <v/>
      </c>
      <c r="H2584" s="41" t="str">
        <f>IF(Data!$B2584:H$5005&lt;&gt;"",Data!H2584,"")</f>
        <v/>
      </c>
      <c r="I2584" s="41" t="str">
        <f>IF(Data!$B2584:I$5005&lt;&gt;"",Data!I2584,"")</f>
        <v/>
      </c>
    </row>
    <row r="2585" spans="1:9">
      <c r="A2585" s="40">
        <v>2579</v>
      </c>
      <c r="B2585" s="41" t="str">
        <f>IF(Data!B2585:$B$5005&lt;&gt;"",Data!B2585,"")</f>
        <v/>
      </c>
      <c r="C2585" s="41" t="str">
        <f>IF(Data!$B2585:C$5005&lt;&gt;"",Data!C2585,"")</f>
        <v/>
      </c>
      <c r="D2585" s="41" t="str">
        <f>IF(Data!$B2585:D$5005&lt;&gt;"",Data!D2585,"")</f>
        <v/>
      </c>
      <c r="E2585" s="41" t="str">
        <f>IF(Data!$B2585:E$5005&lt;&gt;"",Data!E2585,"")</f>
        <v/>
      </c>
      <c r="F2585" s="41" t="str">
        <f>IF(Data!$B2585:F$5005&lt;&gt;"",Data!F2585,"")</f>
        <v/>
      </c>
      <c r="G2585" s="41" t="str">
        <f>IF(Data!$B2585:G$5005&lt;&gt;"",Data!G2585,"")</f>
        <v/>
      </c>
      <c r="H2585" s="41" t="str">
        <f>IF(Data!$B2585:H$5005&lt;&gt;"",Data!H2585,"")</f>
        <v/>
      </c>
      <c r="I2585" s="41" t="str">
        <f>IF(Data!$B2585:I$5005&lt;&gt;"",Data!I2585,"")</f>
        <v/>
      </c>
    </row>
    <row r="2586" spans="1:9">
      <c r="A2586" s="40">
        <v>2580</v>
      </c>
      <c r="B2586" s="41" t="str">
        <f>IF(Data!B2586:$B$5005&lt;&gt;"",Data!B2586,"")</f>
        <v/>
      </c>
      <c r="C2586" s="41" t="str">
        <f>IF(Data!$B2586:C$5005&lt;&gt;"",Data!C2586,"")</f>
        <v/>
      </c>
      <c r="D2586" s="41" t="str">
        <f>IF(Data!$B2586:D$5005&lt;&gt;"",Data!D2586,"")</f>
        <v/>
      </c>
      <c r="E2586" s="41" t="str">
        <f>IF(Data!$B2586:E$5005&lt;&gt;"",Data!E2586,"")</f>
        <v/>
      </c>
      <c r="F2586" s="41" t="str">
        <f>IF(Data!$B2586:F$5005&lt;&gt;"",Data!F2586,"")</f>
        <v/>
      </c>
      <c r="G2586" s="41" t="str">
        <f>IF(Data!$B2586:G$5005&lt;&gt;"",Data!G2586,"")</f>
        <v/>
      </c>
      <c r="H2586" s="41" t="str">
        <f>IF(Data!$B2586:H$5005&lt;&gt;"",Data!H2586,"")</f>
        <v/>
      </c>
      <c r="I2586" s="41" t="str">
        <f>IF(Data!$B2586:I$5005&lt;&gt;"",Data!I2586,"")</f>
        <v/>
      </c>
    </row>
    <row r="2587" spans="1:9">
      <c r="A2587" s="40">
        <v>2581</v>
      </c>
      <c r="B2587" s="41" t="str">
        <f>IF(Data!B2587:$B$5005&lt;&gt;"",Data!B2587,"")</f>
        <v/>
      </c>
      <c r="C2587" s="41" t="str">
        <f>IF(Data!$B2587:C$5005&lt;&gt;"",Data!C2587,"")</f>
        <v/>
      </c>
      <c r="D2587" s="41" t="str">
        <f>IF(Data!$B2587:D$5005&lt;&gt;"",Data!D2587,"")</f>
        <v/>
      </c>
      <c r="E2587" s="41" t="str">
        <f>IF(Data!$B2587:E$5005&lt;&gt;"",Data!E2587,"")</f>
        <v/>
      </c>
      <c r="F2587" s="41" t="str">
        <f>IF(Data!$B2587:F$5005&lt;&gt;"",Data!F2587,"")</f>
        <v/>
      </c>
      <c r="G2587" s="41" t="str">
        <f>IF(Data!$B2587:G$5005&lt;&gt;"",Data!G2587,"")</f>
        <v/>
      </c>
      <c r="H2587" s="41" t="str">
        <f>IF(Data!$B2587:H$5005&lt;&gt;"",Data!H2587,"")</f>
        <v/>
      </c>
      <c r="I2587" s="41" t="str">
        <f>IF(Data!$B2587:I$5005&lt;&gt;"",Data!I2587,"")</f>
        <v/>
      </c>
    </row>
    <row r="2588" spans="1:9">
      <c r="A2588" s="40">
        <v>2582</v>
      </c>
      <c r="B2588" s="41" t="str">
        <f>IF(Data!B2588:$B$5005&lt;&gt;"",Data!B2588,"")</f>
        <v/>
      </c>
      <c r="C2588" s="41" t="str">
        <f>IF(Data!$B2588:C$5005&lt;&gt;"",Data!C2588,"")</f>
        <v/>
      </c>
      <c r="D2588" s="41" t="str">
        <f>IF(Data!$B2588:D$5005&lt;&gt;"",Data!D2588,"")</f>
        <v/>
      </c>
      <c r="E2588" s="41" t="str">
        <f>IF(Data!$B2588:E$5005&lt;&gt;"",Data!E2588,"")</f>
        <v/>
      </c>
      <c r="F2588" s="41" t="str">
        <f>IF(Data!$B2588:F$5005&lt;&gt;"",Data!F2588,"")</f>
        <v/>
      </c>
      <c r="G2588" s="41" t="str">
        <f>IF(Data!$B2588:G$5005&lt;&gt;"",Data!G2588,"")</f>
        <v/>
      </c>
      <c r="H2588" s="41" t="str">
        <f>IF(Data!$B2588:H$5005&lt;&gt;"",Data!H2588,"")</f>
        <v/>
      </c>
      <c r="I2588" s="41" t="str">
        <f>IF(Data!$B2588:I$5005&lt;&gt;"",Data!I2588,"")</f>
        <v/>
      </c>
    </row>
    <row r="2589" spans="1:9">
      <c r="A2589" s="40">
        <v>2583</v>
      </c>
      <c r="B2589" s="41" t="str">
        <f>IF(Data!B2589:$B$5005&lt;&gt;"",Data!B2589,"")</f>
        <v/>
      </c>
      <c r="C2589" s="41" t="str">
        <f>IF(Data!$B2589:C$5005&lt;&gt;"",Data!C2589,"")</f>
        <v/>
      </c>
      <c r="D2589" s="41" t="str">
        <f>IF(Data!$B2589:D$5005&lt;&gt;"",Data!D2589,"")</f>
        <v/>
      </c>
      <c r="E2589" s="41" t="str">
        <f>IF(Data!$B2589:E$5005&lt;&gt;"",Data!E2589,"")</f>
        <v/>
      </c>
      <c r="F2589" s="41" t="str">
        <f>IF(Data!$B2589:F$5005&lt;&gt;"",Data!F2589,"")</f>
        <v/>
      </c>
      <c r="G2589" s="41" t="str">
        <f>IF(Data!$B2589:G$5005&lt;&gt;"",Data!G2589,"")</f>
        <v/>
      </c>
      <c r="H2589" s="41" t="str">
        <f>IF(Data!$B2589:H$5005&lt;&gt;"",Data!H2589,"")</f>
        <v/>
      </c>
      <c r="I2589" s="41" t="str">
        <f>IF(Data!$B2589:I$5005&lt;&gt;"",Data!I2589,"")</f>
        <v/>
      </c>
    </row>
    <row r="2590" spans="1:9">
      <c r="A2590" s="40">
        <v>2584</v>
      </c>
      <c r="B2590" s="41" t="str">
        <f>IF(Data!B2590:$B$5005&lt;&gt;"",Data!B2590,"")</f>
        <v/>
      </c>
      <c r="C2590" s="41" t="str">
        <f>IF(Data!$B2590:C$5005&lt;&gt;"",Data!C2590,"")</f>
        <v/>
      </c>
      <c r="D2590" s="41" t="str">
        <f>IF(Data!$B2590:D$5005&lt;&gt;"",Data!D2590,"")</f>
        <v/>
      </c>
      <c r="E2590" s="41" t="str">
        <f>IF(Data!$B2590:E$5005&lt;&gt;"",Data!E2590,"")</f>
        <v/>
      </c>
      <c r="F2590" s="41" t="str">
        <f>IF(Data!$B2590:F$5005&lt;&gt;"",Data!F2590,"")</f>
        <v/>
      </c>
      <c r="G2590" s="41" t="str">
        <f>IF(Data!$B2590:G$5005&lt;&gt;"",Data!G2590,"")</f>
        <v/>
      </c>
      <c r="H2590" s="41" t="str">
        <f>IF(Data!$B2590:H$5005&lt;&gt;"",Data!H2590,"")</f>
        <v/>
      </c>
      <c r="I2590" s="41" t="str">
        <f>IF(Data!$B2590:I$5005&lt;&gt;"",Data!I2590,"")</f>
        <v/>
      </c>
    </row>
    <row r="2591" spans="1:9">
      <c r="A2591" s="40">
        <v>2585</v>
      </c>
      <c r="B2591" s="41" t="str">
        <f>IF(Data!B2591:$B$5005&lt;&gt;"",Data!B2591,"")</f>
        <v/>
      </c>
      <c r="C2591" s="41" t="str">
        <f>IF(Data!$B2591:C$5005&lt;&gt;"",Data!C2591,"")</f>
        <v/>
      </c>
      <c r="D2591" s="41" t="str">
        <f>IF(Data!$B2591:D$5005&lt;&gt;"",Data!D2591,"")</f>
        <v/>
      </c>
      <c r="E2591" s="41" t="str">
        <f>IF(Data!$B2591:E$5005&lt;&gt;"",Data!E2591,"")</f>
        <v/>
      </c>
      <c r="F2591" s="41" t="str">
        <f>IF(Data!$B2591:F$5005&lt;&gt;"",Data!F2591,"")</f>
        <v/>
      </c>
      <c r="G2591" s="41" t="str">
        <f>IF(Data!$B2591:G$5005&lt;&gt;"",Data!G2591,"")</f>
        <v/>
      </c>
      <c r="H2591" s="41" t="str">
        <f>IF(Data!$B2591:H$5005&lt;&gt;"",Data!H2591,"")</f>
        <v/>
      </c>
      <c r="I2591" s="41" t="str">
        <f>IF(Data!$B2591:I$5005&lt;&gt;"",Data!I2591,"")</f>
        <v/>
      </c>
    </row>
    <row r="2592" spans="1:9">
      <c r="A2592" s="40">
        <v>2586</v>
      </c>
      <c r="B2592" s="41" t="str">
        <f>IF(Data!B2592:$B$5005&lt;&gt;"",Data!B2592,"")</f>
        <v/>
      </c>
      <c r="C2592" s="41" t="str">
        <f>IF(Data!$B2592:C$5005&lt;&gt;"",Data!C2592,"")</f>
        <v/>
      </c>
      <c r="D2592" s="41" t="str">
        <f>IF(Data!$B2592:D$5005&lt;&gt;"",Data!D2592,"")</f>
        <v/>
      </c>
      <c r="E2592" s="41" t="str">
        <f>IF(Data!$B2592:E$5005&lt;&gt;"",Data!E2592,"")</f>
        <v/>
      </c>
      <c r="F2592" s="41" t="str">
        <f>IF(Data!$B2592:F$5005&lt;&gt;"",Data!F2592,"")</f>
        <v/>
      </c>
      <c r="G2592" s="41" t="str">
        <f>IF(Data!$B2592:G$5005&lt;&gt;"",Data!G2592,"")</f>
        <v/>
      </c>
      <c r="H2592" s="41" t="str">
        <f>IF(Data!$B2592:H$5005&lt;&gt;"",Data!H2592,"")</f>
        <v/>
      </c>
      <c r="I2592" s="41" t="str">
        <f>IF(Data!$B2592:I$5005&lt;&gt;"",Data!I2592,"")</f>
        <v/>
      </c>
    </row>
    <row r="2593" spans="1:9">
      <c r="A2593" s="40">
        <v>2587</v>
      </c>
      <c r="B2593" s="41" t="str">
        <f>IF(Data!B2593:$B$5005&lt;&gt;"",Data!B2593,"")</f>
        <v/>
      </c>
      <c r="C2593" s="41" t="str">
        <f>IF(Data!$B2593:C$5005&lt;&gt;"",Data!C2593,"")</f>
        <v/>
      </c>
      <c r="D2593" s="41" t="str">
        <f>IF(Data!$B2593:D$5005&lt;&gt;"",Data!D2593,"")</f>
        <v/>
      </c>
      <c r="E2593" s="41" t="str">
        <f>IF(Data!$B2593:E$5005&lt;&gt;"",Data!E2593,"")</f>
        <v/>
      </c>
      <c r="F2593" s="41" t="str">
        <f>IF(Data!$B2593:F$5005&lt;&gt;"",Data!F2593,"")</f>
        <v/>
      </c>
      <c r="G2593" s="41" t="str">
        <f>IF(Data!$B2593:G$5005&lt;&gt;"",Data!G2593,"")</f>
        <v/>
      </c>
      <c r="H2593" s="41" t="str">
        <f>IF(Data!$B2593:H$5005&lt;&gt;"",Data!H2593,"")</f>
        <v/>
      </c>
      <c r="I2593" s="41" t="str">
        <f>IF(Data!$B2593:I$5005&lt;&gt;"",Data!I2593,"")</f>
        <v/>
      </c>
    </row>
    <row r="2594" spans="1:9">
      <c r="A2594" s="40">
        <v>2588</v>
      </c>
      <c r="B2594" s="41" t="str">
        <f>IF(Data!B2594:$B$5005&lt;&gt;"",Data!B2594,"")</f>
        <v/>
      </c>
      <c r="C2594" s="41" t="str">
        <f>IF(Data!$B2594:C$5005&lt;&gt;"",Data!C2594,"")</f>
        <v/>
      </c>
      <c r="D2594" s="41" t="str">
        <f>IF(Data!$B2594:D$5005&lt;&gt;"",Data!D2594,"")</f>
        <v/>
      </c>
      <c r="E2594" s="41" t="str">
        <f>IF(Data!$B2594:E$5005&lt;&gt;"",Data!E2594,"")</f>
        <v/>
      </c>
      <c r="F2594" s="41" t="str">
        <f>IF(Data!$B2594:F$5005&lt;&gt;"",Data!F2594,"")</f>
        <v/>
      </c>
      <c r="G2594" s="41" t="str">
        <f>IF(Data!$B2594:G$5005&lt;&gt;"",Data!G2594,"")</f>
        <v/>
      </c>
      <c r="H2594" s="41" t="str">
        <f>IF(Data!$B2594:H$5005&lt;&gt;"",Data!H2594,"")</f>
        <v/>
      </c>
      <c r="I2594" s="41" t="str">
        <f>IF(Data!$B2594:I$5005&lt;&gt;"",Data!I2594,"")</f>
        <v/>
      </c>
    </row>
    <row r="2595" spans="1:9">
      <c r="A2595" s="40">
        <v>2589</v>
      </c>
      <c r="B2595" s="41" t="str">
        <f>IF(Data!B2595:$B$5005&lt;&gt;"",Data!B2595,"")</f>
        <v/>
      </c>
      <c r="C2595" s="41" t="str">
        <f>IF(Data!$B2595:C$5005&lt;&gt;"",Data!C2595,"")</f>
        <v/>
      </c>
      <c r="D2595" s="41" t="str">
        <f>IF(Data!$B2595:D$5005&lt;&gt;"",Data!D2595,"")</f>
        <v/>
      </c>
      <c r="E2595" s="41" t="str">
        <f>IF(Data!$B2595:E$5005&lt;&gt;"",Data!E2595,"")</f>
        <v/>
      </c>
      <c r="F2595" s="41" t="str">
        <f>IF(Data!$B2595:F$5005&lt;&gt;"",Data!F2595,"")</f>
        <v/>
      </c>
      <c r="G2595" s="41" t="str">
        <f>IF(Data!$B2595:G$5005&lt;&gt;"",Data!G2595,"")</f>
        <v/>
      </c>
      <c r="H2595" s="41" t="str">
        <f>IF(Data!$B2595:H$5005&lt;&gt;"",Data!H2595,"")</f>
        <v/>
      </c>
      <c r="I2595" s="41" t="str">
        <f>IF(Data!$B2595:I$5005&lt;&gt;"",Data!I2595,"")</f>
        <v/>
      </c>
    </row>
    <row r="2596" spans="1:9">
      <c r="A2596" s="40">
        <v>2590</v>
      </c>
      <c r="B2596" s="41" t="str">
        <f>IF(Data!B2596:$B$5005&lt;&gt;"",Data!B2596,"")</f>
        <v/>
      </c>
      <c r="C2596" s="41" t="str">
        <f>IF(Data!$B2596:C$5005&lt;&gt;"",Data!C2596,"")</f>
        <v/>
      </c>
      <c r="D2596" s="41" t="str">
        <f>IF(Data!$B2596:D$5005&lt;&gt;"",Data!D2596,"")</f>
        <v/>
      </c>
      <c r="E2596" s="41" t="str">
        <f>IF(Data!$B2596:E$5005&lt;&gt;"",Data!E2596,"")</f>
        <v/>
      </c>
      <c r="F2596" s="41" t="str">
        <f>IF(Data!$B2596:F$5005&lt;&gt;"",Data!F2596,"")</f>
        <v/>
      </c>
      <c r="G2596" s="41" t="str">
        <f>IF(Data!$B2596:G$5005&lt;&gt;"",Data!G2596,"")</f>
        <v/>
      </c>
      <c r="H2596" s="41" t="str">
        <f>IF(Data!$B2596:H$5005&lt;&gt;"",Data!H2596,"")</f>
        <v/>
      </c>
      <c r="I2596" s="41" t="str">
        <f>IF(Data!$B2596:I$5005&lt;&gt;"",Data!I2596,"")</f>
        <v/>
      </c>
    </row>
    <row r="2597" spans="1:9">
      <c r="A2597" s="40">
        <v>2591</v>
      </c>
      <c r="B2597" s="41" t="str">
        <f>IF(Data!B2597:$B$5005&lt;&gt;"",Data!B2597,"")</f>
        <v/>
      </c>
      <c r="C2597" s="41" t="str">
        <f>IF(Data!$B2597:C$5005&lt;&gt;"",Data!C2597,"")</f>
        <v/>
      </c>
      <c r="D2597" s="41" t="str">
        <f>IF(Data!$B2597:D$5005&lt;&gt;"",Data!D2597,"")</f>
        <v/>
      </c>
      <c r="E2597" s="41" t="str">
        <f>IF(Data!$B2597:E$5005&lt;&gt;"",Data!E2597,"")</f>
        <v/>
      </c>
      <c r="F2597" s="41" t="str">
        <f>IF(Data!$B2597:F$5005&lt;&gt;"",Data!F2597,"")</f>
        <v/>
      </c>
      <c r="G2597" s="41" t="str">
        <f>IF(Data!$B2597:G$5005&lt;&gt;"",Data!G2597,"")</f>
        <v/>
      </c>
      <c r="H2597" s="41" t="str">
        <f>IF(Data!$B2597:H$5005&lt;&gt;"",Data!H2597,"")</f>
        <v/>
      </c>
      <c r="I2597" s="41" t="str">
        <f>IF(Data!$B2597:I$5005&lt;&gt;"",Data!I2597,"")</f>
        <v/>
      </c>
    </row>
    <row r="2598" spans="1:9">
      <c r="A2598" s="40">
        <v>2592</v>
      </c>
      <c r="B2598" s="41" t="str">
        <f>IF(Data!B2598:$B$5005&lt;&gt;"",Data!B2598,"")</f>
        <v/>
      </c>
      <c r="C2598" s="41" t="str">
        <f>IF(Data!$B2598:C$5005&lt;&gt;"",Data!C2598,"")</f>
        <v/>
      </c>
      <c r="D2598" s="41" t="str">
        <f>IF(Data!$B2598:D$5005&lt;&gt;"",Data!D2598,"")</f>
        <v/>
      </c>
      <c r="E2598" s="41" t="str">
        <f>IF(Data!$B2598:E$5005&lt;&gt;"",Data!E2598,"")</f>
        <v/>
      </c>
      <c r="F2598" s="41" t="str">
        <f>IF(Data!$B2598:F$5005&lt;&gt;"",Data!F2598,"")</f>
        <v/>
      </c>
      <c r="G2598" s="41" t="str">
        <f>IF(Data!$B2598:G$5005&lt;&gt;"",Data!G2598,"")</f>
        <v/>
      </c>
      <c r="H2598" s="41" t="str">
        <f>IF(Data!$B2598:H$5005&lt;&gt;"",Data!H2598,"")</f>
        <v/>
      </c>
      <c r="I2598" s="41" t="str">
        <f>IF(Data!$B2598:I$5005&lt;&gt;"",Data!I2598,"")</f>
        <v/>
      </c>
    </row>
    <row r="2599" spans="1:9">
      <c r="A2599" s="40">
        <v>2593</v>
      </c>
      <c r="B2599" s="41" t="str">
        <f>IF(Data!B2599:$B$5005&lt;&gt;"",Data!B2599,"")</f>
        <v/>
      </c>
      <c r="C2599" s="41" t="str">
        <f>IF(Data!$B2599:C$5005&lt;&gt;"",Data!C2599,"")</f>
        <v/>
      </c>
      <c r="D2599" s="41" t="str">
        <f>IF(Data!$B2599:D$5005&lt;&gt;"",Data!D2599,"")</f>
        <v/>
      </c>
      <c r="E2599" s="41" t="str">
        <f>IF(Data!$B2599:E$5005&lt;&gt;"",Data!E2599,"")</f>
        <v/>
      </c>
      <c r="F2599" s="41" t="str">
        <f>IF(Data!$B2599:F$5005&lt;&gt;"",Data!F2599,"")</f>
        <v/>
      </c>
      <c r="G2599" s="41" t="str">
        <f>IF(Data!$B2599:G$5005&lt;&gt;"",Data!G2599,"")</f>
        <v/>
      </c>
      <c r="H2599" s="41" t="str">
        <f>IF(Data!$B2599:H$5005&lt;&gt;"",Data!H2599,"")</f>
        <v/>
      </c>
      <c r="I2599" s="41" t="str">
        <f>IF(Data!$B2599:I$5005&lt;&gt;"",Data!I2599,"")</f>
        <v/>
      </c>
    </row>
    <row r="2600" spans="1:9">
      <c r="A2600" s="40">
        <v>2594</v>
      </c>
      <c r="B2600" s="41" t="str">
        <f>IF(Data!B2600:$B$5005&lt;&gt;"",Data!B2600,"")</f>
        <v/>
      </c>
      <c r="C2600" s="41" t="str">
        <f>IF(Data!$B2600:C$5005&lt;&gt;"",Data!C2600,"")</f>
        <v/>
      </c>
      <c r="D2600" s="41" t="str">
        <f>IF(Data!$B2600:D$5005&lt;&gt;"",Data!D2600,"")</f>
        <v/>
      </c>
      <c r="E2600" s="41" t="str">
        <f>IF(Data!$B2600:E$5005&lt;&gt;"",Data!E2600,"")</f>
        <v/>
      </c>
      <c r="F2600" s="41" t="str">
        <f>IF(Data!$B2600:F$5005&lt;&gt;"",Data!F2600,"")</f>
        <v/>
      </c>
      <c r="G2600" s="41" t="str">
        <f>IF(Data!$B2600:G$5005&lt;&gt;"",Data!G2600,"")</f>
        <v/>
      </c>
      <c r="H2600" s="41" t="str">
        <f>IF(Data!$B2600:H$5005&lt;&gt;"",Data!H2600,"")</f>
        <v/>
      </c>
      <c r="I2600" s="41" t="str">
        <f>IF(Data!$B2600:I$5005&lt;&gt;"",Data!I2600,"")</f>
        <v/>
      </c>
    </row>
    <row r="2601" spans="1:9">
      <c r="A2601" s="40">
        <v>2595</v>
      </c>
      <c r="B2601" s="41" t="str">
        <f>IF(Data!B2601:$B$5005&lt;&gt;"",Data!B2601,"")</f>
        <v/>
      </c>
      <c r="C2601" s="41" t="str">
        <f>IF(Data!$B2601:C$5005&lt;&gt;"",Data!C2601,"")</f>
        <v/>
      </c>
      <c r="D2601" s="41" t="str">
        <f>IF(Data!$B2601:D$5005&lt;&gt;"",Data!D2601,"")</f>
        <v/>
      </c>
      <c r="E2601" s="41" t="str">
        <f>IF(Data!$B2601:E$5005&lt;&gt;"",Data!E2601,"")</f>
        <v/>
      </c>
      <c r="F2601" s="41" t="str">
        <f>IF(Data!$B2601:F$5005&lt;&gt;"",Data!F2601,"")</f>
        <v/>
      </c>
      <c r="G2601" s="41" t="str">
        <f>IF(Data!$B2601:G$5005&lt;&gt;"",Data!G2601,"")</f>
        <v/>
      </c>
      <c r="H2601" s="41" t="str">
        <f>IF(Data!$B2601:H$5005&lt;&gt;"",Data!H2601,"")</f>
        <v/>
      </c>
      <c r="I2601" s="41" t="str">
        <f>IF(Data!$B2601:I$5005&lt;&gt;"",Data!I2601,"")</f>
        <v/>
      </c>
    </row>
    <row r="2602" spans="1:9">
      <c r="A2602" s="40">
        <v>2596</v>
      </c>
      <c r="B2602" s="41" t="str">
        <f>IF(Data!B2602:$B$5005&lt;&gt;"",Data!B2602,"")</f>
        <v/>
      </c>
      <c r="C2602" s="41" t="str">
        <f>IF(Data!$B2602:C$5005&lt;&gt;"",Data!C2602,"")</f>
        <v/>
      </c>
      <c r="D2602" s="41" t="str">
        <f>IF(Data!$B2602:D$5005&lt;&gt;"",Data!D2602,"")</f>
        <v/>
      </c>
      <c r="E2602" s="41" t="str">
        <f>IF(Data!$B2602:E$5005&lt;&gt;"",Data!E2602,"")</f>
        <v/>
      </c>
      <c r="F2602" s="41" t="str">
        <f>IF(Data!$B2602:F$5005&lt;&gt;"",Data!F2602,"")</f>
        <v/>
      </c>
      <c r="G2602" s="41" t="str">
        <f>IF(Data!$B2602:G$5005&lt;&gt;"",Data!G2602,"")</f>
        <v/>
      </c>
      <c r="H2602" s="41" t="str">
        <f>IF(Data!$B2602:H$5005&lt;&gt;"",Data!H2602,"")</f>
        <v/>
      </c>
      <c r="I2602" s="41" t="str">
        <f>IF(Data!$B2602:I$5005&lt;&gt;"",Data!I2602,"")</f>
        <v/>
      </c>
    </row>
    <row r="2603" spans="1:9">
      <c r="A2603" s="40">
        <v>2597</v>
      </c>
      <c r="B2603" s="41" t="str">
        <f>IF(Data!B2603:$B$5005&lt;&gt;"",Data!B2603,"")</f>
        <v/>
      </c>
      <c r="C2603" s="41" t="str">
        <f>IF(Data!$B2603:C$5005&lt;&gt;"",Data!C2603,"")</f>
        <v/>
      </c>
      <c r="D2603" s="41" t="str">
        <f>IF(Data!$B2603:D$5005&lt;&gt;"",Data!D2603,"")</f>
        <v/>
      </c>
      <c r="E2603" s="41" t="str">
        <f>IF(Data!$B2603:E$5005&lt;&gt;"",Data!E2603,"")</f>
        <v/>
      </c>
      <c r="F2603" s="41" t="str">
        <f>IF(Data!$B2603:F$5005&lt;&gt;"",Data!F2603,"")</f>
        <v/>
      </c>
      <c r="G2603" s="41" t="str">
        <f>IF(Data!$B2603:G$5005&lt;&gt;"",Data!G2603,"")</f>
        <v/>
      </c>
      <c r="H2603" s="41" t="str">
        <f>IF(Data!$B2603:H$5005&lt;&gt;"",Data!H2603,"")</f>
        <v/>
      </c>
      <c r="I2603" s="41" t="str">
        <f>IF(Data!$B2603:I$5005&lt;&gt;"",Data!I2603,"")</f>
        <v/>
      </c>
    </row>
    <row r="2604" spans="1:9">
      <c r="A2604" s="40">
        <v>2598</v>
      </c>
      <c r="B2604" s="41" t="str">
        <f>IF(Data!B2604:$B$5005&lt;&gt;"",Data!B2604,"")</f>
        <v/>
      </c>
      <c r="C2604" s="41" t="str">
        <f>IF(Data!$B2604:C$5005&lt;&gt;"",Data!C2604,"")</f>
        <v/>
      </c>
      <c r="D2604" s="41" t="str">
        <f>IF(Data!$B2604:D$5005&lt;&gt;"",Data!D2604,"")</f>
        <v/>
      </c>
      <c r="E2604" s="41" t="str">
        <f>IF(Data!$B2604:E$5005&lt;&gt;"",Data!E2604,"")</f>
        <v/>
      </c>
      <c r="F2604" s="41" t="str">
        <f>IF(Data!$B2604:F$5005&lt;&gt;"",Data!F2604,"")</f>
        <v/>
      </c>
      <c r="G2604" s="41" t="str">
        <f>IF(Data!$B2604:G$5005&lt;&gt;"",Data!G2604,"")</f>
        <v/>
      </c>
      <c r="H2604" s="41" t="str">
        <f>IF(Data!$B2604:H$5005&lt;&gt;"",Data!H2604,"")</f>
        <v/>
      </c>
      <c r="I2604" s="41" t="str">
        <f>IF(Data!$B2604:I$5005&lt;&gt;"",Data!I2604,"")</f>
        <v/>
      </c>
    </row>
    <row r="2605" spans="1:9">
      <c r="A2605" s="40">
        <v>2599</v>
      </c>
      <c r="B2605" s="41" t="str">
        <f>IF(Data!B2605:$B$5005&lt;&gt;"",Data!B2605,"")</f>
        <v/>
      </c>
      <c r="C2605" s="41" t="str">
        <f>IF(Data!$B2605:C$5005&lt;&gt;"",Data!C2605,"")</f>
        <v/>
      </c>
      <c r="D2605" s="41" t="str">
        <f>IF(Data!$B2605:D$5005&lt;&gt;"",Data!D2605,"")</f>
        <v/>
      </c>
      <c r="E2605" s="41" t="str">
        <f>IF(Data!$B2605:E$5005&lt;&gt;"",Data!E2605,"")</f>
        <v/>
      </c>
      <c r="F2605" s="41" t="str">
        <f>IF(Data!$B2605:F$5005&lt;&gt;"",Data!F2605,"")</f>
        <v/>
      </c>
      <c r="G2605" s="41" t="str">
        <f>IF(Data!$B2605:G$5005&lt;&gt;"",Data!G2605,"")</f>
        <v/>
      </c>
      <c r="H2605" s="41" t="str">
        <f>IF(Data!$B2605:H$5005&lt;&gt;"",Data!H2605,"")</f>
        <v/>
      </c>
      <c r="I2605" s="41" t="str">
        <f>IF(Data!$B2605:I$5005&lt;&gt;"",Data!I2605,"")</f>
        <v/>
      </c>
    </row>
    <row r="2606" spans="1:9">
      <c r="A2606" s="40">
        <v>2600</v>
      </c>
      <c r="B2606" s="41" t="str">
        <f>IF(Data!B2606:$B$5005&lt;&gt;"",Data!B2606,"")</f>
        <v/>
      </c>
      <c r="C2606" s="41" t="str">
        <f>IF(Data!$B2606:C$5005&lt;&gt;"",Data!C2606,"")</f>
        <v/>
      </c>
      <c r="D2606" s="41" t="str">
        <f>IF(Data!$B2606:D$5005&lt;&gt;"",Data!D2606,"")</f>
        <v/>
      </c>
      <c r="E2606" s="41" t="str">
        <f>IF(Data!$B2606:E$5005&lt;&gt;"",Data!E2606,"")</f>
        <v/>
      </c>
      <c r="F2606" s="41" t="str">
        <f>IF(Data!$B2606:F$5005&lt;&gt;"",Data!F2606,"")</f>
        <v/>
      </c>
      <c r="G2606" s="41" t="str">
        <f>IF(Data!$B2606:G$5005&lt;&gt;"",Data!G2606,"")</f>
        <v/>
      </c>
      <c r="H2606" s="41" t="str">
        <f>IF(Data!$B2606:H$5005&lt;&gt;"",Data!H2606,"")</f>
        <v/>
      </c>
      <c r="I2606" s="41" t="str">
        <f>IF(Data!$B2606:I$5005&lt;&gt;"",Data!I2606,"")</f>
        <v/>
      </c>
    </row>
    <row r="2607" spans="1:9">
      <c r="A2607" s="40">
        <v>2601</v>
      </c>
      <c r="B2607" s="41" t="str">
        <f>IF(Data!B2607:$B$5005&lt;&gt;"",Data!B2607,"")</f>
        <v/>
      </c>
      <c r="C2607" s="41" t="str">
        <f>IF(Data!$B2607:C$5005&lt;&gt;"",Data!C2607,"")</f>
        <v/>
      </c>
      <c r="D2607" s="41" t="str">
        <f>IF(Data!$B2607:D$5005&lt;&gt;"",Data!D2607,"")</f>
        <v/>
      </c>
      <c r="E2607" s="41" t="str">
        <f>IF(Data!$B2607:E$5005&lt;&gt;"",Data!E2607,"")</f>
        <v/>
      </c>
      <c r="F2607" s="41" t="str">
        <f>IF(Data!$B2607:F$5005&lt;&gt;"",Data!F2607,"")</f>
        <v/>
      </c>
      <c r="G2607" s="41" t="str">
        <f>IF(Data!$B2607:G$5005&lt;&gt;"",Data!G2607,"")</f>
        <v/>
      </c>
      <c r="H2607" s="41" t="str">
        <f>IF(Data!$B2607:H$5005&lt;&gt;"",Data!H2607,"")</f>
        <v/>
      </c>
      <c r="I2607" s="41" t="str">
        <f>IF(Data!$B2607:I$5005&lt;&gt;"",Data!I2607,"")</f>
        <v/>
      </c>
    </row>
    <row r="2608" spans="1:9">
      <c r="A2608" s="40">
        <v>2602</v>
      </c>
      <c r="B2608" s="41" t="str">
        <f>IF(Data!B2608:$B$5005&lt;&gt;"",Data!B2608,"")</f>
        <v/>
      </c>
      <c r="C2608" s="41" t="str">
        <f>IF(Data!$B2608:C$5005&lt;&gt;"",Data!C2608,"")</f>
        <v/>
      </c>
      <c r="D2608" s="41" t="str">
        <f>IF(Data!$B2608:D$5005&lt;&gt;"",Data!D2608,"")</f>
        <v/>
      </c>
      <c r="E2608" s="41" t="str">
        <f>IF(Data!$B2608:E$5005&lt;&gt;"",Data!E2608,"")</f>
        <v/>
      </c>
      <c r="F2608" s="41" t="str">
        <f>IF(Data!$B2608:F$5005&lt;&gt;"",Data!F2608,"")</f>
        <v/>
      </c>
      <c r="G2608" s="41" t="str">
        <f>IF(Data!$B2608:G$5005&lt;&gt;"",Data!G2608,"")</f>
        <v/>
      </c>
      <c r="H2608" s="41" t="str">
        <f>IF(Data!$B2608:H$5005&lt;&gt;"",Data!H2608,"")</f>
        <v/>
      </c>
      <c r="I2608" s="41" t="str">
        <f>IF(Data!$B2608:I$5005&lt;&gt;"",Data!I2608,"")</f>
        <v/>
      </c>
    </row>
    <row r="2609" spans="1:9">
      <c r="A2609" s="40">
        <v>2603</v>
      </c>
      <c r="B2609" s="41" t="str">
        <f>IF(Data!B2609:$B$5005&lt;&gt;"",Data!B2609,"")</f>
        <v/>
      </c>
      <c r="C2609" s="41" t="str">
        <f>IF(Data!$B2609:C$5005&lt;&gt;"",Data!C2609,"")</f>
        <v/>
      </c>
      <c r="D2609" s="41" t="str">
        <f>IF(Data!$B2609:D$5005&lt;&gt;"",Data!D2609,"")</f>
        <v/>
      </c>
      <c r="E2609" s="41" t="str">
        <f>IF(Data!$B2609:E$5005&lt;&gt;"",Data!E2609,"")</f>
        <v/>
      </c>
      <c r="F2609" s="41" t="str">
        <f>IF(Data!$B2609:F$5005&lt;&gt;"",Data!F2609,"")</f>
        <v/>
      </c>
      <c r="G2609" s="41" t="str">
        <f>IF(Data!$B2609:G$5005&lt;&gt;"",Data!G2609,"")</f>
        <v/>
      </c>
      <c r="H2609" s="41" t="str">
        <f>IF(Data!$B2609:H$5005&lt;&gt;"",Data!H2609,"")</f>
        <v/>
      </c>
      <c r="I2609" s="41" t="str">
        <f>IF(Data!$B2609:I$5005&lt;&gt;"",Data!I2609,"")</f>
        <v/>
      </c>
    </row>
    <row r="2610" spans="1:9">
      <c r="A2610" s="40">
        <v>2604</v>
      </c>
      <c r="B2610" s="41" t="str">
        <f>IF(Data!B2610:$B$5005&lt;&gt;"",Data!B2610,"")</f>
        <v/>
      </c>
      <c r="C2610" s="41" t="str">
        <f>IF(Data!$B2610:C$5005&lt;&gt;"",Data!C2610,"")</f>
        <v/>
      </c>
      <c r="D2610" s="41" t="str">
        <f>IF(Data!$B2610:D$5005&lt;&gt;"",Data!D2610,"")</f>
        <v/>
      </c>
      <c r="E2610" s="41" t="str">
        <f>IF(Data!$B2610:E$5005&lt;&gt;"",Data!E2610,"")</f>
        <v/>
      </c>
      <c r="F2610" s="41" t="str">
        <f>IF(Data!$B2610:F$5005&lt;&gt;"",Data!F2610,"")</f>
        <v/>
      </c>
      <c r="G2610" s="41" t="str">
        <f>IF(Data!$B2610:G$5005&lt;&gt;"",Data!G2610,"")</f>
        <v/>
      </c>
      <c r="H2610" s="41" t="str">
        <f>IF(Data!$B2610:H$5005&lt;&gt;"",Data!H2610,"")</f>
        <v/>
      </c>
      <c r="I2610" s="41" t="str">
        <f>IF(Data!$B2610:I$5005&lt;&gt;"",Data!I2610,"")</f>
        <v/>
      </c>
    </row>
    <row r="2611" spans="1:9">
      <c r="A2611" s="40">
        <v>2605</v>
      </c>
      <c r="B2611" s="41" t="str">
        <f>IF(Data!B2611:$B$5005&lt;&gt;"",Data!B2611,"")</f>
        <v/>
      </c>
      <c r="C2611" s="41" t="str">
        <f>IF(Data!$B2611:C$5005&lt;&gt;"",Data!C2611,"")</f>
        <v/>
      </c>
      <c r="D2611" s="41" t="str">
        <f>IF(Data!$B2611:D$5005&lt;&gt;"",Data!D2611,"")</f>
        <v/>
      </c>
      <c r="E2611" s="41" t="str">
        <f>IF(Data!$B2611:E$5005&lt;&gt;"",Data!E2611,"")</f>
        <v/>
      </c>
      <c r="F2611" s="41" t="str">
        <f>IF(Data!$B2611:F$5005&lt;&gt;"",Data!F2611,"")</f>
        <v/>
      </c>
      <c r="G2611" s="41" t="str">
        <f>IF(Data!$B2611:G$5005&lt;&gt;"",Data!G2611,"")</f>
        <v/>
      </c>
      <c r="H2611" s="41" t="str">
        <f>IF(Data!$B2611:H$5005&lt;&gt;"",Data!H2611,"")</f>
        <v/>
      </c>
      <c r="I2611" s="41" t="str">
        <f>IF(Data!$B2611:I$5005&lt;&gt;"",Data!I2611,"")</f>
        <v/>
      </c>
    </row>
    <row r="2612" spans="1:9">
      <c r="A2612" s="40">
        <v>2606</v>
      </c>
      <c r="B2612" s="41" t="str">
        <f>IF(Data!B2612:$B$5005&lt;&gt;"",Data!B2612,"")</f>
        <v/>
      </c>
      <c r="C2612" s="41" t="str">
        <f>IF(Data!$B2612:C$5005&lt;&gt;"",Data!C2612,"")</f>
        <v/>
      </c>
      <c r="D2612" s="41" t="str">
        <f>IF(Data!$B2612:D$5005&lt;&gt;"",Data!D2612,"")</f>
        <v/>
      </c>
      <c r="E2612" s="41" t="str">
        <f>IF(Data!$B2612:E$5005&lt;&gt;"",Data!E2612,"")</f>
        <v/>
      </c>
      <c r="F2612" s="41" t="str">
        <f>IF(Data!$B2612:F$5005&lt;&gt;"",Data!F2612,"")</f>
        <v/>
      </c>
      <c r="G2612" s="41" t="str">
        <f>IF(Data!$B2612:G$5005&lt;&gt;"",Data!G2612,"")</f>
        <v/>
      </c>
      <c r="H2612" s="41" t="str">
        <f>IF(Data!$B2612:H$5005&lt;&gt;"",Data!H2612,"")</f>
        <v/>
      </c>
      <c r="I2612" s="41" t="str">
        <f>IF(Data!$B2612:I$5005&lt;&gt;"",Data!I2612,"")</f>
        <v/>
      </c>
    </row>
    <row r="2613" spans="1:9">
      <c r="A2613" s="40">
        <v>2607</v>
      </c>
      <c r="B2613" s="41" t="str">
        <f>IF(Data!B2613:$B$5005&lt;&gt;"",Data!B2613,"")</f>
        <v/>
      </c>
      <c r="C2613" s="41" t="str">
        <f>IF(Data!$B2613:C$5005&lt;&gt;"",Data!C2613,"")</f>
        <v/>
      </c>
      <c r="D2613" s="41" t="str">
        <f>IF(Data!$B2613:D$5005&lt;&gt;"",Data!D2613,"")</f>
        <v/>
      </c>
      <c r="E2613" s="41" t="str">
        <f>IF(Data!$B2613:E$5005&lt;&gt;"",Data!E2613,"")</f>
        <v/>
      </c>
      <c r="F2613" s="41" t="str">
        <f>IF(Data!$B2613:F$5005&lt;&gt;"",Data!F2613,"")</f>
        <v/>
      </c>
      <c r="G2613" s="41" t="str">
        <f>IF(Data!$B2613:G$5005&lt;&gt;"",Data!G2613,"")</f>
        <v/>
      </c>
      <c r="H2613" s="41" t="str">
        <f>IF(Data!$B2613:H$5005&lt;&gt;"",Data!H2613,"")</f>
        <v/>
      </c>
      <c r="I2613" s="41" t="str">
        <f>IF(Data!$B2613:I$5005&lt;&gt;"",Data!I2613,"")</f>
        <v/>
      </c>
    </row>
    <row r="2614" spans="1:9">
      <c r="A2614" s="40">
        <v>2608</v>
      </c>
      <c r="B2614" s="41" t="str">
        <f>IF(Data!B2614:$B$5005&lt;&gt;"",Data!B2614,"")</f>
        <v/>
      </c>
      <c r="C2614" s="41" t="str">
        <f>IF(Data!$B2614:C$5005&lt;&gt;"",Data!C2614,"")</f>
        <v/>
      </c>
      <c r="D2614" s="41" t="str">
        <f>IF(Data!$B2614:D$5005&lt;&gt;"",Data!D2614,"")</f>
        <v/>
      </c>
      <c r="E2614" s="41" t="str">
        <f>IF(Data!$B2614:E$5005&lt;&gt;"",Data!E2614,"")</f>
        <v/>
      </c>
      <c r="F2614" s="41" t="str">
        <f>IF(Data!$B2614:F$5005&lt;&gt;"",Data!F2614,"")</f>
        <v/>
      </c>
      <c r="G2614" s="41" t="str">
        <f>IF(Data!$B2614:G$5005&lt;&gt;"",Data!G2614,"")</f>
        <v/>
      </c>
      <c r="H2614" s="41" t="str">
        <f>IF(Data!$B2614:H$5005&lt;&gt;"",Data!H2614,"")</f>
        <v/>
      </c>
      <c r="I2614" s="41" t="str">
        <f>IF(Data!$B2614:I$5005&lt;&gt;"",Data!I2614,"")</f>
        <v/>
      </c>
    </row>
    <row r="2615" spans="1:9">
      <c r="A2615" s="40">
        <v>2609</v>
      </c>
      <c r="B2615" s="41" t="str">
        <f>IF(Data!B2615:$B$5005&lt;&gt;"",Data!B2615,"")</f>
        <v/>
      </c>
      <c r="C2615" s="41" t="str">
        <f>IF(Data!$B2615:C$5005&lt;&gt;"",Data!C2615,"")</f>
        <v/>
      </c>
      <c r="D2615" s="41" t="str">
        <f>IF(Data!$B2615:D$5005&lt;&gt;"",Data!D2615,"")</f>
        <v/>
      </c>
      <c r="E2615" s="41" t="str">
        <f>IF(Data!$B2615:E$5005&lt;&gt;"",Data!E2615,"")</f>
        <v/>
      </c>
      <c r="F2615" s="41" t="str">
        <f>IF(Data!$B2615:F$5005&lt;&gt;"",Data!F2615,"")</f>
        <v/>
      </c>
      <c r="G2615" s="41" t="str">
        <f>IF(Data!$B2615:G$5005&lt;&gt;"",Data!G2615,"")</f>
        <v/>
      </c>
      <c r="H2615" s="41" t="str">
        <f>IF(Data!$B2615:H$5005&lt;&gt;"",Data!H2615,"")</f>
        <v/>
      </c>
      <c r="I2615" s="41" t="str">
        <f>IF(Data!$B2615:I$5005&lt;&gt;"",Data!I2615,"")</f>
        <v/>
      </c>
    </row>
    <row r="2616" spans="1:9">
      <c r="A2616" s="40">
        <v>2610</v>
      </c>
      <c r="B2616" s="41" t="str">
        <f>IF(Data!B2616:$B$5005&lt;&gt;"",Data!B2616,"")</f>
        <v/>
      </c>
      <c r="C2616" s="41" t="str">
        <f>IF(Data!$B2616:C$5005&lt;&gt;"",Data!C2616,"")</f>
        <v/>
      </c>
      <c r="D2616" s="41" t="str">
        <f>IF(Data!$B2616:D$5005&lt;&gt;"",Data!D2616,"")</f>
        <v/>
      </c>
      <c r="E2616" s="41" t="str">
        <f>IF(Data!$B2616:E$5005&lt;&gt;"",Data!E2616,"")</f>
        <v/>
      </c>
      <c r="F2616" s="41" t="str">
        <f>IF(Data!$B2616:F$5005&lt;&gt;"",Data!F2616,"")</f>
        <v/>
      </c>
      <c r="G2616" s="41" t="str">
        <f>IF(Data!$B2616:G$5005&lt;&gt;"",Data!G2616,"")</f>
        <v/>
      </c>
      <c r="H2616" s="41" t="str">
        <f>IF(Data!$B2616:H$5005&lt;&gt;"",Data!H2616,"")</f>
        <v/>
      </c>
      <c r="I2616" s="41" t="str">
        <f>IF(Data!$B2616:I$5005&lt;&gt;"",Data!I2616,"")</f>
        <v/>
      </c>
    </row>
    <row r="2617" spans="1:9">
      <c r="A2617" s="40">
        <v>2611</v>
      </c>
      <c r="B2617" s="41" t="str">
        <f>IF(Data!B2617:$B$5005&lt;&gt;"",Data!B2617,"")</f>
        <v/>
      </c>
      <c r="C2617" s="41" t="str">
        <f>IF(Data!$B2617:C$5005&lt;&gt;"",Data!C2617,"")</f>
        <v/>
      </c>
      <c r="D2617" s="41" t="str">
        <f>IF(Data!$B2617:D$5005&lt;&gt;"",Data!D2617,"")</f>
        <v/>
      </c>
      <c r="E2617" s="41" t="str">
        <f>IF(Data!$B2617:E$5005&lt;&gt;"",Data!E2617,"")</f>
        <v/>
      </c>
      <c r="F2617" s="41" t="str">
        <f>IF(Data!$B2617:F$5005&lt;&gt;"",Data!F2617,"")</f>
        <v/>
      </c>
      <c r="G2617" s="41" t="str">
        <f>IF(Data!$B2617:G$5005&lt;&gt;"",Data!G2617,"")</f>
        <v/>
      </c>
      <c r="H2617" s="41" t="str">
        <f>IF(Data!$B2617:H$5005&lt;&gt;"",Data!H2617,"")</f>
        <v/>
      </c>
      <c r="I2617" s="41" t="str">
        <f>IF(Data!$B2617:I$5005&lt;&gt;"",Data!I2617,"")</f>
        <v/>
      </c>
    </row>
    <row r="2618" spans="1:9">
      <c r="A2618" s="40">
        <v>2612</v>
      </c>
      <c r="B2618" s="41" t="str">
        <f>IF(Data!B2618:$B$5005&lt;&gt;"",Data!B2618,"")</f>
        <v/>
      </c>
      <c r="C2618" s="41" t="str">
        <f>IF(Data!$B2618:C$5005&lt;&gt;"",Data!C2618,"")</f>
        <v/>
      </c>
      <c r="D2618" s="41" t="str">
        <f>IF(Data!$B2618:D$5005&lt;&gt;"",Data!D2618,"")</f>
        <v/>
      </c>
      <c r="E2618" s="41" t="str">
        <f>IF(Data!$B2618:E$5005&lt;&gt;"",Data!E2618,"")</f>
        <v/>
      </c>
      <c r="F2618" s="41" t="str">
        <f>IF(Data!$B2618:F$5005&lt;&gt;"",Data!F2618,"")</f>
        <v/>
      </c>
      <c r="G2618" s="41" t="str">
        <f>IF(Data!$B2618:G$5005&lt;&gt;"",Data!G2618,"")</f>
        <v/>
      </c>
      <c r="H2618" s="41" t="str">
        <f>IF(Data!$B2618:H$5005&lt;&gt;"",Data!H2618,"")</f>
        <v/>
      </c>
      <c r="I2618" s="41" t="str">
        <f>IF(Data!$B2618:I$5005&lt;&gt;"",Data!I2618,"")</f>
        <v/>
      </c>
    </row>
    <row r="2619" spans="1:9">
      <c r="A2619" s="40">
        <v>2613</v>
      </c>
      <c r="B2619" s="41" t="str">
        <f>IF(Data!B2619:$B$5005&lt;&gt;"",Data!B2619,"")</f>
        <v/>
      </c>
      <c r="C2619" s="41" t="str">
        <f>IF(Data!$B2619:C$5005&lt;&gt;"",Data!C2619,"")</f>
        <v/>
      </c>
      <c r="D2619" s="41" t="str">
        <f>IF(Data!$B2619:D$5005&lt;&gt;"",Data!D2619,"")</f>
        <v/>
      </c>
      <c r="E2619" s="41" t="str">
        <f>IF(Data!$B2619:E$5005&lt;&gt;"",Data!E2619,"")</f>
        <v/>
      </c>
      <c r="F2619" s="41" t="str">
        <f>IF(Data!$B2619:F$5005&lt;&gt;"",Data!F2619,"")</f>
        <v/>
      </c>
      <c r="G2619" s="41" t="str">
        <f>IF(Data!$B2619:G$5005&lt;&gt;"",Data!G2619,"")</f>
        <v/>
      </c>
      <c r="H2619" s="41" t="str">
        <f>IF(Data!$B2619:H$5005&lt;&gt;"",Data!H2619,"")</f>
        <v/>
      </c>
      <c r="I2619" s="41" t="str">
        <f>IF(Data!$B2619:I$5005&lt;&gt;"",Data!I2619,"")</f>
        <v/>
      </c>
    </row>
    <row r="2620" spans="1:9">
      <c r="A2620" s="40">
        <v>2614</v>
      </c>
      <c r="B2620" s="41" t="str">
        <f>IF(Data!B2620:$B$5005&lt;&gt;"",Data!B2620,"")</f>
        <v/>
      </c>
      <c r="C2620" s="41" t="str">
        <f>IF(Data!$B2620:C$5005&lt;&gt;"",Data!C2620,"")</f>
        <v/>
      </c>
      <c r="D2620" s="41" t="str">
        <f>IF(Data!$B2620:D$5005&lt;&gt;"",Data!D2620,"")</f>
        <v/>
      </c>
      <c r="E2620" s="41" t="str">
        <f>IF(Data!$B2620:E$5005&lt;&gt;"",Data!E2620,"")</f>
        <v/>
      </c>
      <c r="F2620" s="41" t="str">
        <f>IF(Data!$B2620:F$5005&lt;&gt;"",Data!F2620,"")</f>
        <v/>
      </c>
      <c r="G2620" s="41" t="str">
        <f>IF(Data!$B2620:G$5005&lt;&gt;"",Data!G2620,"")</f>
        <v/>
      </c>
      <c r="H2620" s="41" t="str">
        <f>IF(Data!$B2620:H$5005&lt;&gt;"",Data!H2620,"")</f>
        <v/>
      </c>
      <c r="I2620" s="41" t="str">
        <f>IF(Data!$B2620:I$5005&lt;&gt;"",Data!I2620,"")</f>
        <v/>
      </c>
    </row>
    <row r="2621" spans="1:9">
      <c r="A2621" s="40">
        <v>2615</v>
      </c>
      <c r="B2621" s="41" t="str">
        <f>IF(Data!B2621:$B$5005&lt;&gt;"",Data!B2621,"")</f>
        <v/>
      </c>
      <c r="C2621" s="41" t="str">
        <f>IF(Data!$B2621:C$5005&lt;&gt;"",Data!C2621,"")</f>
        <v/>
      </c>
      <c r="D2621" s="41" t="str">
        <f>IF(Data!$B2621:D$5005&lt;&gt;"",Data!D2621,"")</f>
        <v/>
      </c>
      <c r="E2621" s="41" t="str">
        <f>IF(Data!$B2621:E$5005&lt;&gt;"",Data!E2621,"")</f>
        <v/>
      </c>
      <c r="F2621" s="41" t="str">
        <f>IF(Data!$B2621:F$5005&lt;&gt;"",Data!F2621,"")</f>
        <v/>
      </c>
      <c r="G2621" s="41" t="str">
        <f>IF(Data!$B2621:G$5005&lt;&gt;"",Data!G2621,"")</f>
        <v/>
      </c>
      <c r="H2621" s="41" t="str">
        <f>IF(Data!$B2621:H$5005&lt;&gt;"",Data!H2621,"")</f>
        <v/>
      </c>
      <c r="I2621" s="41" t="str">
        <f>IF(Data!$B2621:I$5005&lt;&gt;"",Data!I2621,"")</f>
        <v/>
      </c>
    </row>
    <row r="2622" spans="1:9">
      <c r="A2622" s="40">
        <v>2616</v>
      </c>
      <c r="B2622" s="41" t="str">
        <f>IF(Data!B2622:$B$5005&lt;&gt;"",Data!B2622,"")</f>
        <v/>
      </c>
      <c r="C2622" s="41" t="str">
        <f>IF(Data!$B2622:C$5005&lt;&gt;"",Data!C2622,"")</f>
        <v/>
      </c>
      <c r="D2622" s="41" t="str">
        <f>IF(Data!$B2622:D$5005&lt;&gt;"",Data!D2622,"")</f>
        <v/>
      </c>
      <c r="E2622" s="41" t="str">
        <f>IF(Data!$B2622:E$5005&lt;&gt;"",Data!E2622,"")</f>
        <v/>
      </c>
      <c r="F2622" s="41" t="str">
        <f>IF(Data!$B2622:F$5005&lt;&gt;"",Data!F2622,"")</f>
        <v/>
      </c>
      <c r="G2622" s="41" t="str">
        <f>IF(Data!$B2622:G$5005&lt;&gt;"",Data!G2622,"")</f>
        <v/>
      </c>
      <c r="H2622" s="41" t="str">
        <f>IF(Data!$B2622:H$5005&lt;&gt;"",Data!H2622,"")</f>
        <v/>
      </c>
      <c r="I2622" s="41" t="str">
        <f>IF(Data!$B2622:I$5005&lt;&gt;"",Data!I2622,"")</f>
        <v/>
      </c>
    </row>
    <row r="2623" spans="1:9">
      <c r="A2623" s="40">
        <v>2617</v>
      </c>
      <c r="B2623" s="41" t="str">
        <f>IF(Data!B2623:$B$5005&lt;&gt;"",Data!B2623,"")</f>
        <v/>
      </c>
      <c r="C2623" s="41" t="str">
        <f>IF(Data!$B2623:C$5005&lt;&gt;"",Data!C2623,"")</f>
        <v/>
      </c>
      <c r="D2623" s="41" t="str">
        <f>IF(Data!$B2623:D$5005&lt;&gt;"",Data!D2623,"")</f>
        <v/>
      </c>
      <c r="E2623" s="41" t="str">
        <f>IF(Data!$B2623:E$5005&lt;&gt;"",Data!E2623,"")</f>
        <v/>
      </c>
      <c r="F2623" s="41" t="str">
        <f>IF(Data!$B2623:F$5005&lt;&gt;"",Data!F2623,"")</f>
        <v/>
      </c>
      <c r="G2623" s="41" t="str">
        <f>IF(Data!$B2623:G$5005&lt;&gt;"",Data!G2623,"")</f>
        <v/>
      </c>
      <c r="H2623" s="41" t="str">
        <f>IF(Data!$B2623:H$5005&lt;&gt;"",Data!H2623,"")</f>
        <v/>
      </c>
      <c r="I2623" s="41" t="str">
        <f>IF(Data!$B2623:I$5005&lt;&gt;"",Data!I2623,"")</f>
        <v/>
      </c>
    </row>
    <row r="2624" spans="1:9">
      <c r="A2624" s="40">
        <v>2618</v>
      </c>
      <c r="B2624" s="41" t="str">
        <f>IF(Data!B2624:$B$5005&lt;&gt;"",Data!B2624,"")</f>
        <v/>
      </c>
      <c r="C2624" s="41" t="str">
        <f>IF(Data!$B2624:C$5005&lt;&gt;"",Data!C2624,"")</f>
        <v/>
      </c>
      <c r="D2624" s="41" t="str">
        <f>IF(Data!$B2624:D$5005&lt;&gt;"",Data!D2624,"")</f>
        <v/>
      </c>
      <c r="E2624" s="41" t="str">
        <f>IF(Data!$B2624:E$5005&lt;&gt;"",Data!E2624,"")</f>
        <v/>
      </c>
      <c r="F2624" s="41" t="str">
        <f>IF(Data!$B2624:F$5005&lt;&gt;"",Data!F2624,"")</f>
        <v/>
      </c>
      <c r="G2624" s="41" t="str">
        <f>IF(Data!$B2624:G$5005&lt;&gt;"",Data!G2624,"")</f>
        <v/>
      </c>
      <c r="H2624" s="41" t="str">
        <f>IF(Data!$B2624:H$5005&lt;&gt;"",Data!H2624,"")</f>
        <v/>
      </c>
      <c r="I2624" s="41" t="str">
        <f>IF(Data!$B2624:I$5005&lt;&gt;"",Data!I2624,"")</f>
        <v/>
      </c>
    </row>
    <row r="2625" spans="1:9">
      <c r="A2625" s="40">
        <v>2619</v>
      </c>
      <c r="B2625" s="41" t="str">
        <f>IF(Data!B2625:$B$5005&lt;&gt;"",Data!B2625,"")</f>
        <v/>
      </c>
      <c r="C2625" s="41" t="str">
        <f>IF(Data!$B2625:C$5005&lt;&gt;"",Data!C2625,"")</f>
        <v/>
      </c>
      <c r="D2625" s="41" t="str">
        <f>IF(Data!$B2625:D$5005&lt;&gt;"",Data!D2625,"")</f>
        <v/>
      </c>
      <c r="E2625" s="41" t="str">
        <f>IF(Data!$B2625:E$5005&lt;&gt;"",Data!E2625,"")</f>
        <v/>
      </c>
      <c r="F2625" s="41" t="str">
        <f>IF(Data!$B2625:F$5005&lt;&gt;"",Data!F2625,"")</f>
        <v/>
      </c>
      <c r="G2625" s="41" t="str">
        <f>IF(Data!$B2625:G$5005&lt;&gt;"",Data!G2625,"")</f>
        <v/>
      </c>
      <c r="H2625" s="41" t="str">
        <f>IF(Data!$B2625:H$5005&lt;&gt;"",Data!H2625,"")</f>
        <v/>
      </c>
      <c r="I2625" s="41" t="str">
        <f>IF(Data!$B2625:I$5005&lt;&gt;"",Data!I2625,"")</f>
        <v/>
      </c>
    </row>
    <row r="2626" spans="1:9">
      <c r="A2626" s="40">
        <v>2620</v>
      </c>
      <c r="B2626" s="41" t="str">
        <f>IF(Data!B2626:$B$5005&lt;&gt;"",Data!B2626,"")</f>
        <v/>
      </c>
      <c r="C2626" s="41" t="str">
        <f>IF(Data!$B2626:C$5005&lt;&gt;"",Data!C2626,"")</f>
        <v/>
      </c>
      <c r="D2626" s="41" t="str">
        <f>IF(Data!$B2626:D$5005&lt;&gt;"",Data!D2626,"")</f>
        <v/>
      </c>
      <c r="E2626" s="41" t="str">
        <f>IF(Data!$B2626:E$5005&lt;&gt;"",Data!E2626,"")</f>
        <v/>
      </c>
      <c r="F2626" s="41" t="str">
        <f>IF(Data!$B2626:F$5005&lt;&gt;"",Data!F2626,"")</f>
        <v/>
      </c>
      <c r="G2626" s="41" t="str">
        <f>IF(Data!$B2626:G$5005&lt;&gt;"",Data!G2626,"")</f>
        <v/>
      </c>
      <c r="H2626" s="41" t="str">
        <f>IF(Data!$B2626:H$5005&lt;&gt;"",Data!H2626,"")</f>
        <v/>
      </c>
      <c r="I2626" s="41" t="str">
        <f>IF(Data!$B2626:I$5005&lt;&gt;"",Data!I2626,"")</f>
        <v/>
      </c>
    </row>
    <row r="2627" spans="1:9">
      <c r="A2627" s="40">
        <v>2621</v>
      </c>
      <c r="B2627" s="41" t="str">
        <f>IF(Data!B2627:$B$5005&lt;&gt;"",Data!B2627,"")</f>
        <v/>
      </c>
      <c r="C2627" s="41" t="str">
        <f>IF(Data!$B2627:C$5005&lt;&gt;"",Data!C2627,"")</f>
        <v/>
      </c>
      <c r="D2627" s="41" t="str">
        <f>IF(Data!$B2627:D$5005&lt;&gt;"",Data!D2627,"")</f>
        <v/>
      </c>
      <c r="E2627" s="41" t="str">
        <f>IF(Data!$B2627:E$5005&lt;&gt;"",Data!E2627,"")</f>
        <v/>
      </c>
      <c r="F2627" s="41" t="str">
        <f>IF(Data!$B2627:F$5005&lt;&gt;"",Data!F2627,"")</f>
        <v/>
      </c>
      <c r="G2627" s="41" t="str">
        <f>IF(Data!$B2627:G$5005&lt;&gt;"",Data!G2627,"")</f>
        <v/>
      </c>
      <c r="H2627" s="41" t="str">
        <f>IF(Data!$B2627:H$5005&lt;&gt;"",Data!H2627,"")</f>
        <v/>
      </c>
      <c r="I2627" s="41" t="str">
        <f>IF(Data!$B2627:I$5005&lt;&gt;"",Data!I2627,"")</f>
        <v/>
      </c>
    </row>
    <row r="2628" spans="1:9">
      <c r="A2628" s="40">
        <v>2622</v>
      </c>
      <c r="B2628" s="41" t="str">
        <f>IF(Data!B2628:$B$5005&lt;&gt;"",Data!B2628,"")</f>
        <v/>
      </c>
      <c r="C2628" s="41" t="str">
        <f>IF(Data!$B2628:C$5005&lt;&gt;"",Data!C2628,"")</f>
        <v/>
      </c>
      <c r="D2628" s="41" t="str">
        <f>IF(Data!$B2628:D$5005&lt;&gt;"",Data!D2628,"")</f>
        <v/>
      </c>
      <c r="E2628" s="41" t="str">
        <f>IF(Data!$B2628:E$5005&lt;&gt;"",Data!E2628,"")</f>
        <v/>
      </c>
      <c r="F2628" s="41" t="str">
        <f>IF(Data!$B2628:F$5005&lt;&gt;"",Data!F2628,"")</f>
        <v/>
      </c>
      <c r="G2628" s="41" t="str">
        <f>IF(Data!$B2628:G$5005&lt;&gt;"",Data!G2628,"")</f>
        <v/>
      </c>
      <c r="H2628" s="41" t="str">
        <f>IF(Data!$B2628:H$5005&lt;&gt;"",Data!H2628,"")</f>
        <v/>
      </c>
      <c r="I2628" s="41" t="str">
        <f>IF(Data!$B2628:I$5005&lt;&gt;"",Data!I2628,"")</f>
        <v/>
      </c>
    </row>
    <row r="2629" spans="1:9">
      <c r="A2629" s="40">
        <v>2623</v>
      </c>
      <c r="B2629" s="41" t="str">
        <f>IF(Data!B2629:$B$5005&lt;&gt;"",Data!B2629,"")</f>
        <v/>
      </c>
      <c r="C2629" s="41" t="str">
        <f>IF(Data!$B2629:C$5005&lt;&gt;"",Data!C2629,"")</f>
        <v/>
      </c>
      <c r="D2629" s="41" t="str">
        <f>IF(Data!$B2629:D$5005&lt;&gt;"",Data!D2629,"")</f>
        <v/>
      </c>
      <c r="E2629" s="41" t="str">
        <f>IF(Data!$B2629:E$5005&lt;&gt;"",Data!E2629,"")</f>
        <v/>
      </c>
      <c r="F2629" s="41" t="str">
        <f>IF(Data!$B2629:F$5005&lt;&gt;"",Data!F2629,"")</f>
        <v/>
      </c>
      <c r="G2629" s="41" t="str">
        <f>IF(Data!$B2629:G$5005&lt;&gt;"",Data!G2629,"")</f>
        <v/>
      </c>
      <c r="H2629" s="41" t="str">
        <f>IF(Data!$B2629:H$5005&lt;&gt;"",Data!H2629,"")</f>
        <v/>
      </c>
      <c r="I2629" s="41" t="str">
        <f>IF(Data!$B2629:I$5005&lt;&gt;"",Data!I2629,"")</f>
        <v/>
      </c>
    </row>
    <row r="2630" spans="1:9">
      <c r="A2630" s="40">
        <v>2624</v>
      </c>
      <c r="B2630" s="41" t="str">
        <f>IF(Data!B2630:$B$5005&lt;&gt;"",Data!B2630,"")</f>
        <v/>
      </c>
      <c r="C2630" s="41" t="str">
        <f>IF(Data!$B2630:C$5005&lt;&gt;"",Data!C2630,"")</f>
        <v/>
      </c>
      <c r="D2630" s="41" t="str">
        <f>IF(Data!$B2630:D$5005&lt;&gt;"",Data!D2630,"")</f>
        <v/>
      </c>
      <c r="E2630" s="41" t="str">
        <f>IF(Data!$B2630:E$5005&lt;&gt;"",Data!E2630,"")</f>
        <v/>
      </c>
      <c r="F2630" s="41" t="str">
        <f>IF(Data!$B2630:F$5005&lt;&gt;"",Data!F2630,"")</f>
        <v/>
      </c>
      <c r="G2630" s="41" t="str">
        <f>IF(Data!$B2630:G$5005&lt;&gt;"",Data!G2630,"")</f>
        <v/>
      </c>
      <c r="H2630" s="41" t="str">
        <f>IF(Data!$B2630:H$5005&lt;&gt;"",Data!H2630,"")</f>
        <v/>
      </c>
      <c r="I2630" s="41" t="str">
        <f>IF(Data!$B2630:I$5005&lt;&gt;"",Data!I2630,"")</f>
        <v/>
      </c>
    </row>
    <row r="2631" spans="1:9">
      <c r="A2631" s="40">
        <v>2625</v>
      </c>
      <c r="B2631" s="41" t="str">
        <f>IF(Data!B2631:$B$5005&lt;&gt;"",Data!B2631,"")</f>
        <v/>
      </c>
      <c r="C2631" s="41" t="str">
        <f>IF(Data!$B2631:C$5005&lt;&gt;"",Data!C2631,"")</f>
        <v/>
      </c>
      <c r="D2631" s="41" t="str">
        <f>IF(Data!$B2631:D$5005&lt;&gt;"",Data!D2631,"")</f>
        <v/>
      </c>
      <c r="E2631" s="41" t="str">
        <f>IF(Data!$B2631:E$5005&lt;&gt;"",Data!E2631,"")</f>
        <v/>
      </c>
      <c r="F2631" s="41" t="str">
        <f>IF(Data!$B2631:F$5005&lt;&gt;"",Data!F2631,"")</f>
        <v/>
      </c>
      <c r="G2631" s="41" t="str">
        <f>IF(Data!$B2631:G$5005&lt;&gt;"",Data!G2631,"")</f>
        <v/>
      </c>
      <c r="H2631" s="41" t="str">
        <f>IF(Data!$B2631:H$5005&lt;&gt;"",Data!H2631,"")</f>
        <v/>
      </c>
      <c r="I2631" s="41" t="str">
        <f>IF(Data!$B2631:I$5005&lt;&gt;"",Data!I2631,"")</f>
        <v/>
      </c>
    </row>
    <row r="2632" spans="1:9">
      <c r="A2632" s="40">
        <v>2626</v>
      </c>
      <c r="B2632" s="41" t="str">
        <f>IF(Data!B2632:$B$5005&lt;&gt;"",Data!B2632,"")</f>
        <v/>
      </c>
      <c r="C2632" s="41" t="str">
        <f>IF(Data!$B2632:C$5005&lt;&gt;"",Data!C2632,"")</f>
        <v/>
      </c>
      <c r="D2632" s="41" t="str">
        <f>IF(Data!$B2632:D$5005&lt;&gt;"",Data!D2632,"")</f>
        <v/>
      </c>
      <c r="E2632" s="41" t="str">
        <f>IF(Data!$B2632:E$5005&lt;&gt;"",Data!E2632,"")</f>
        <v/>
      </c>
      <c r="F2632" s="41" t="str">
        <f>IF(Data!$B2632:F$5005&lt;&gt;"",Data!F2632,"")</f>
        <v/>
      </c>
      <c r="G2632" s="41" t="str">
        <f>IF(Data!$B2632:G$5005&lt;&gt;"",Data!G2632,"")</f>
        <v/>
      </c>
      <c r="H2632" s="41" t="str">
        <f>IF(Data!$B2632:H$5005&lt;&gt;"",Data!H2632,"")</f>
        <v/>
      </c>
      <c r="I2632" s="41" t="str">
        <f>IF(Data!$B2632:I$5005&lt;&gt;"",Data!I2632,"")</f>
        <v/>
      </c>
    </row>
    <row r="2633" spans="1:9">
      <c r="A2633" s="40">
        <v>2627</v>
      </c>
      <c r="B2633" s="41" t="str">
        <f>IF(Data!B2633:$B$5005&lt;&gt;"",Data!B2633,"")</f>
        <v/>
      </c>
      <c r="C2633" s="41" t="str">
        <f>IF(Data!$B2633:C$5005&lt;&gt;"",Data!C2633,"")</f>
        <v/>
      </c>
      <c r="D2633" s="41" t="str">
        <f>IF(Data!$B2633:D$5005&lt;&gt;"",Data!D2633,"")</f>
        <v/>
      </c>
      <c r="E2633" s="41" t="str">
        <f>IF(Data!$B2633:E$5005&lt;&gt;"",Data!E2633,"")</f>
        <v/>
      </c>
      <c r="F2633" s="41" t="str">
        <f>IF(Data!$B2633:F$5005&lt;&gt;"",Data!F2633,"")</f>
        <v/>
      </c>
      <c r="G2633" s="41" t="str">
        <f>IF(Data!$B2633:G$5005&lt;&gt;"",Data!G2633,"")</f>
        <v/>
      </c>
      <c r="H2633" s="41" t="str">
        <f>IF(Data!$B2633:H$5005&lt;&gt;"",Data!H2633,"")</f>
        <v/>
      </c>
      <c r="I2633" s="41" t="str">
        <f>IF(Data!$B2633:I$5005&lt;&gt;"",Data!I2633,"")</f>
        <v/>
      </c>
    </row>
    <row r="2634" spans="1:9">
      <c r="A2634" s="40">
        <v>2628</v>
      </c>
      <c r="B2634" s="41" t="str">
        <f>IF(Data!B2634:$B$5005&lt;&gt;"",Data!B2634,"")</f>
        <v/>
      </c>
      <c r="C2634" s="41" t="str">
        <f>IF(Data!$B2634:C$5005&lt;&gt;"",Data!C2634,"")</f>
        <v/>
      </c>
      <c r="D2634" s="41" t="str">
        <f>IF(Data!$B2634:D$5005&lt;&gt;"",Data!D2634,"")</f>
        <v/>
      </c>
      <c r="E2634" s="41" t="str">
        <f>IF(Data!$B2634:E$5005&lt;&gt;"",Data!E2634,"")</f>
        <v/>
      </c>
      <c r="F2634" s="41" t="str">
        <f>IF(Data!$B2634:F$5005&lt;&gt;"",Data!F2634,"")</f>
        <v/>
      </c>
      <c r="G2634" s="41" t="str">
        <f>IF(Data!$B2634:G$5005&lt;&gt;"",Data!G2634,"")</f>
        <v/>
      </c>
      <c r="H2634" s="41" t="str">
        <f>IF(Data!$B2634:H$5005&lt;&gt;"",Data!H2634,"")</f>
        <v/>
      </c>
      <c r="I2634" s="41" t="str">
        <f>IF(Data!$B2634:I$5005&lt;&gt;"",Data!I2634,"")</f>
        <v/>
      </c>
    </row>
    <row r="2635" spans="1:9">
      <c r="A2635" s="40">
        <v>2629</v>
      </c>
      <c r="B2635" s="41" t="str">
        <f>IF(Data!B2635:$B$5005&lt;&gt;"",Data!B2635,"")</f>
        <v/>
      </c>
      <c r="C2635" s="41" t="str">
        <f>IF(Data!$B2635:C$5005&lt;&gt;"",Data!C2635,"")</f>
        <v/>
      </c>
      <c r="D2635" s="41" t="str">
        <f>IF(Data!$B2635:D$5005&lt;&gt;"",Data!D2635,"")</f>
        <v/>
      </c>
      <c r="E2635" s="41" t="str">
        <f>IF(Data!$B2635:E$5005&lt;&gt;"",Data!E2635,"")</f>
        <v/>
      </c>
      <c r="F2635" s="41" t="str">
        <f>IF(Data!$B2635:F$5005&lt;&gt;"",Data!F2635,"")</f>
        <v/>
      </c>
      <c r="G2635" s="41" t="str">
        <f>IF(Data!$B2635:G$5005&lt;&gt;"",Data!G2635,"")</f>
        <v/>
      </c>
      <c r="H2635" s="41" t="str">
        <f>IF(Data!$B2635:H$5005&lt;&gt;"",Data!H2635,"")</f>
        <v/>
      </c>
      <c r="I2635" s="41" t="str">
        <f>IF(Data!$B2635:I$5005&lt;&gt;"",Data!I2635,"")</f>
        <v/>
      </c>
    </row>
    <row r="2636" spans="1:9">
      <c r="A2636" s="40">
        <v>2630</v>
      </c>
      <c r="B2636" s="41" t="str">
        <f>IF(Data!B2636:$B$5005&lt;&gt;"",Data!B2636,"")</f>
        <v/>
      </c>
      <c r="C2636" s="41" t="str">
        <f>IF(Data!$B2636:C$5005&lt;&gt;"",Data!C2636,"")</f>
        <v/>
      </c>
      <c r="D2636" s="41" t="str">
        <f>IF(Data!$B2636:D$5005&lt;&gt;"",Data!D2636,"")</f>
        <v/>
      </c>
      <c r="E2636" s="41" t="str">
        <f>IF(Data!$B2636:E$5005&lt;&gt;"",Data!E2636,"")</f>
        <v/>
      </c>
      <c r="F2636" s="41" t="str">
        <f>IF(Data!$B2636:F$5005&lt;&gt;"",Data!F2636,"")</f>
        <v/>
      </c>
      <c r="G2636" s="41" t="str">
        <f>IF(Data!$B2636:G$5005&lt;&gt;"",Data!G2636,"")</f>
        <v/>
      </c>
      <c r="H2636" s="41" t="str">
        <f>IF(Data!$B2636:H$5005&lt;&gt;"",Data!H2636,"")</f>
        <v/>
      </c>
      <c r="I2636" s="41" t="str">
        <f>IF(Data!$B2636:I$5005&lt;&gt;"",Data!I2636,"")</f>
        <v/>
      </c>
    </row>
    <row r="2637" spans="1:9">
      <c r="A2637" s="40">
        <v>2631</v>
      </c>
      <c r="B2637" s="41" t="str">
        <f>IF(Data!B2637:$B$5005&lt;&gt;"",Data!B2637,"")</f>
        <v/>
      </c>
      <c r="C2637" s="41" t="str">
        <f>IF(Data!$B2637:C$5005&lt;&gt;"",Data!C2637,"")</f>
        <v/>
      </c>
      <c r="D2637" s="41" t="str">
        <f>IF(Data!$B2637:D$5005&lt;&gt;"",Data!D2637,"")</f>
        <v/>
      </c>
      <c r="E2637" s="41" t="str">
        <f>IF(Data!$B2637:E$5005&lt;&gt;"",Data!E2637,"")</f>
        <v/>
      </c>
      <c r="F2637" s="41" t="str">
        <f>IF(Data!$B2637:F$5005&lt;&gt;"",Data!F2637,"")</f>
        <v/>
      </c>
      <c r="G2637" s="41" t="str">
        <f>IF(Data!$B2637:G$5005&lt;&gt;"",Data!G2637,"")</f>
        <v/>
      </c>
      <c r="H2637" s="41" t="str">
        <f>IF(Data!$B2637:H$5005&lt;&gt;"",Data!H2637,"")</f>
        <v/>
      </c>
      <c r="I2637" s="41" t="str">
        <f>IF(Data!$B2637:I$5005&lt;&gt;"",Data!I2637,"")</f>
        <v/>
      </c>
    </row>
    <row r="2638" spans="1:9">
      <c r="A2638" s="40">
        <v>2632</v>
      </c>
      <c r="B2638" s="41" t="str">
        <f>IF(Data!B2638:$B$5005&lt;&gt;"",Data!B2638,"")</f>
        <v/>
      </c>
      <c r="C2638" s="41" t="str">
        <f>IF(Data!$B2638:C$5005&lt;&gt;"",Data!C2638,"")</f>
        <v/>
      </c>
      <c r="D2638" s="41" t="str">
        <f>IF(Data!$B2638:D$5005&lt;&gt;"",Data!D2638,"")</f>
        <v/>
      </c>
      <c r="E2638" s="41" t="str">
        <f>IF(Data!$B2638:E$5005&lt;&gt;"",Data!E2638,"")</f>
        <v/>
      </c>
      <c r="F2638" s="41" t="str">
        <f>IF(Data!$B2638:F$5005&lt;&gt;"",Data!F2638,"")</f>
        <v/>
      </c>
      <c r="G2638" s="41" t="str">
        <f>IF(Data!$B2638:G$5005&lt;&gt;"",Data!G2638,"")</f>
        <v/>
      </c>
      <c r="H2638" s="41" t="str">
        <f>IF(Data!$B2638:H$5005&lt;&gt;"",Data!H2638,"")</f>
        <v/>
      </c>
      <c r="I2638" s="41" t="str">
        <f>IF(Data!$B2638:I$5005&lt;&gt;"",Data!I2638,"")</f>
        <v/>
      </c>
    </row>
    <row r="2639" spans="1:9">
      <c r="A2639" s="40">
        <v>2633</v>
      </c>
      <c r="B2639" s="41" t="str">
        <f>IF(Data!B2639:$B$5005&lt;&gt;"",Data!B2639,"")</f>
        <v/>
      </c>
      <c r="C2639" s="41" t="str">
        <f>IF(Data!$B2639:C$5005&lt;&gt;"",Data!C2639,"")</f>
        <v/>
      </c>
      <c r="D2639" s="41" t="str">
        <f>IF(Data!$B2639:D$5005&lt;&gt;"",Data!D2639,"")</f>
        <v/>
      </c>
      <c r="E2639" s="41" t="str">
        <f>IF(Data!$B2639:E$5005&lt;&gt;"",Data!E2639,"")</f>
        <v/>
      </c>
      <c r="F2639" s="41" t="str">
        <f>IF(Data!$B2639:F$5005&lt;&gt;"",Data!F2639,"")</f>
        <v/>
      </c>
      <c r="G2639" s="41" t="str">
        <f>IF(Data!$B2639:G$5005&lt;&gt;"",Data!G2639,"")</f>
        <v/>
      </c>
      <c r="H2639" s="41" t="str">
        <f>IF(Data!$B2639:H$5005&lt;&gt;"",Data!H2639,"")</f>
        <v/>
      </c>
      <c r="I2639" s="41" t="str">
        <f>IF(Data!$B2639:I$5005&lt;&gt;"",Data!I2639,"")</f>
        <v/>
      </c>
    </row>
    <row r="2640" spans="1:9">
      <c r="A2640" s="40">
        <v>2634</v>
      </c>
      <c r="B2640" s="41" t="str">
        <f>IF(Data!B2640:$B$5005&lt;&gt;"",Data!B2640,"")</f>
        <v/>
      </c>
      <c r="C2640" s="41" t="str">
        <f>IF(Data!$B2640:C$5005&lt;&gt;"",Data!C2640,"")</f>
        <v/>
      </c>
      <c r="D2640" s="41" t="str">
        <f>IF(Data!$B2640:D$5005&lt;&gt;"",Data!D2640,"")</f>
        <v/>
      </c>
      <c r="E2640" s="41" t="str">
        <f>IF(Data!$B2640:E$5005&lt;&gt;"",Data!E2640,"")</f>
        <v/>
      </c>
      <c r="F2640" s="41" t="str">
        <f>IF(Data!$B2640:F$5005&lt;&gt;"",Data!F2640,"")</f>
        <v/>
      </c>
      <c r="G2640" s="41" t="str">
        <f>IF(Data!$B2640:G$5005&lt;&gt;"",Data!G2640,"")</f>
        <v/>
      </c>
      <c r="H2640" s="41" t="str">
        <f>IF(Data!$B2640:H$5005&lt;&gt;"",Data!H2640,"")</f>
        <v/>
      </c>
      <c r="I2640" s="41" t="str">
        <f>IF(Data!$B2640:I$5005&lt;&gt;"",Data!I2640,"")</f>
        <v/>
      </c>
    </row>
    <row r="2641" spans="1:9">
      <c r="A2641" s="40">
        <v>2635</v>
      </c>
      <c r="B2641" s="41" t="str">
        <f>IF(Data!B2641:$B$5005&lt;&gt;"",Data!B2641,"")</f>
        <v/>
      </c>
      <c r="C2641" s="41" t="str">
        <f>IF(Data!$B2641:C$5005&lt;&gt;"",Data!C2641,"")</f>
        <v/>
      </c>
      <c r="D2641" s="41" t="str">
        <f>IF(Data!$B2641:D$5005&lt;&gt;"",Data!D2641,"")</f>
        <v/>
      </c>
      <c r="E2641" s="41" t="str">
        <f>IF(Data!$B2641:E$5005&lt;&gt;"",Data!E2641,"")</f>
        <v/>
      </c>
      <c r="F2641" s="41" t="str">
        <f>IF(Data!$B2641:F$5005&lt;&gt;"",Data!F2641,"")</f>
        <v/>
      </c>
      <c r="G2641" s="41" t="str">
        <f>IF(Data!$B2641:G$5005&lt;&gt;"",Data!G2641,"")</f>
        <v/>
      </c>
      <c r="H2641" s="41" t="str">
        <f>IF(Data!$B2641:H$5005&lt;&gt;"",Data!H2641,"")</f>
        <v/>
      </c>
      <c r="I2641" s="41" t="str">
        <f>IF(Data!$B2641:I$5005&lt;&gt;"",Data!I2641,"")</f>
        <v/>
      </c>
    </row>
    <row r="2642" spans="1:9">
      <c r="A2642" s="40">
        <v>2636</v>
      </c>
      <c r="B2642" s="41" t="str">
        <f>IF(Data!B2642:$B$5005&lt;&gt;"",Data!B2642,"")</f>
        <v/>
      </c>
      <c r="C2642" s="41" t="str">
        <f>IF(Data!$B2642:C$5005&lt;&gt;"",Data!C2642,"")</f>
        <v/>
      </c>
      <c r="D2642" s="41" t="str">
        <f>IF(Data!$B2642:D$5005&lt;&gt;"",Data!D2642,"")</f>
        <v/>
      </c>
      <c r="E2642" s="41" t="str">
        <f>IF(Data!$B2642:E$5005&lt;&gt;"",Data!E2642,"")</f>
        <v/>
      </c>
      <c r="F2642" s="41" t="str">
        <f>IF(Data!$B2642:F$5005&lt;&gt;"",Data!F2642,"")</f>
        <v/>
      </c>
      <c r="G2642" s="41" t="str">
        <f>IF(Data!$B2642:G$5005&lt;&gt;"",Data!G2642,"")</f>
        <v/>
      </c>
      <c r="H2642" s="41" t="str">
        <f>IF(Data!$B2642:H$5005&lt;&gt;"",Data!H2642,"")</f>
        <v/>
      </c>
      <c r="I2642" s="41" t="str">
        <f>IF(Data!$B2642:I$5005&lt;&gt;"",Data!I2642,"")</f>
        <v/>
      </c>
    </row>
    <row r="2643" spans="1:9">
      <c r="A2643" s="40">
        <v>2637</v>
      </c>
      <c r="B2643" s="41" t="str">
        <f>IF(Data!B2643:$B$5005&lt;&gt;"",Data!B2643,"")</f>
        <v/>
      </c>
      <c r="C2643" s="41" t="str">
        <f>IF(Data!$B2643:C$5005&lt;&gt;"",Data!C2643,"")</f>
        <v/>
      </c>
      <c r="D2643" s="41" t="str">
        <f>IF(Data!$B2643:D$5005&lt;&gt;"",Data!D2643,"")</f>
        <v/>
      </c>
      <c r="E2643" s="41" t="str">
        <f>IF(Data!$B2643:E$5005&lt;&gt;"",Data!E2643,"")</f>
        <v/>
      </c>
      <c r="F2643" s="41" t="str">
        <f>IF(Data!$B2643:F$5005&lt;&gt;"",Data!F2643,"")</f>
        <v/>
      </c>
      <c r="G2643" s="41" t="str">
        <f>IF(Data!$B2643:G$5005&lt;&gt;"",Data!G2643,"")</f>
        <v/>
      </c>
      <c r="H2643" s="41" t="str">
        <f>IF(Data!$B2643:H$5005&lt;&gt;"",Data!H2643,"")</f>
        <v/>
      </c>
      <c r="I2643" s="41" t="str">
        <f>IF(Data!$B2643:I$5005&lt;&gt;"",Data!I2643,"")</f>
        <v/>
      </c>
    </row>
    <row r="2644" spans="1:9">
      <c r="A2644" s="40">
        <v>2638</v>
      </c>
      <c r="B2644" s="41" t="str">
        <f>IF(Data!B2644:$B$5005&lt;&gt;"",Data!B2644,"")</f>
        <v/>
      </c>
      <c r="C2644" s="41" t="str">
        <f>IF(Data!$B2644:C$5005&lt;&gt;"",Data!C2644,"")</f>
        <v/>
      </c>
      <c r="D2644" s="41" t="str">
        <f>IF(Data!$B2644:D$5005&lt;&gt;"",Data!D2644,"")</f>
        <v/>
      </c>
      <c r="E2644" s="41" t="str">
        <f>IF(Data!$B2644:E$5005&lt;&gt;"",Data!E2644,"")</f>
        <v/>
      </c>
      <c r="F2644" s="41" t="str">
        <f>IF(Data!$B2644:F$5005&lt;&gt;"",Data!F2644,"")</f>
        <v/>
      </c>
      <c r="G2644" s="41" t="str">
        <f>IF(Data!$B2644:G$5005&lt;&gt;"",Data!G2644,"")</f>
        <v/>
      </c>
      <c r="H2644" s="41" t="str">
        <f>IF(Data!$B2644:H$5005&lt;&gt;"",Data!H2644,"")</f>
        <v/>
      </c>
      <c r="I2644" s="41" t="str">
        <f>IF(Data!$B2644:I$5005&lt;&gt;"",Data!I2644,"")</f>
        <v/>
      </c>
    </row>
    <row r="2645" spans="1:9">
      <c r="A2645" s="40">
        <v>2639</v>
      </c>
      <c r="B2645" s="41" t="str">
        <f>IF(Data!B2645:$B$5005&lt;&gt;"",Data!B2645,"")</f>
        <v/>
      </c>
      <c r="C2645" s="41" t="str">
        <f>IF(Data!$B2645:C$5005&lt;&gt;"",Data!C2645,"")</f>
        <v/>
      </c>
      <c r="D2645" s="41" t="str">
        <f>IF(Data!$B2645:D$5005&lt;&gt;"",Data!D2645,"")</f>
        <v/>
      </c>
      <c r="E2645" s="41" t="str">
        <f>IF(Data!$B2645:E$5005&lt;&gt;"",Data!E2645,"")</f>
        <v/>
      </c>
      <c r="F2645" s="41" t="str">
        <f>IF(Data!$B2645:F$5005&lt;&gt;"",Data!F2645,"")</f>
        <v/>
      </c>
      <c r="G2645" s="41" t="str">
        <f>IF(Data!$B2645:G$5005&lt;&gt;"",Data!G2645,"")</f>
        <v/>
      </c>
      <c r="H2645" s="41" t="str">
        <f>IF(Data!$B2645:H$5005&lt;&gt;"",Data!H2645,"")</f>
        <v/>
      </c>
      <c r="I2645" s="41" t="str">
        <f>IF(Data!$B2645:I$5005&lt;&gt;"",Data!I2645,"")</f>
        <v/>
      </c>
    </row>
    <row r="2646" spans="1:9">
      <c r="A2646" s="40">
        <v>2640</v>
      </c>
      <c r="B2646" s="41" t="str">
        <f>IF(Data!B2646:$B$5005&lt;&gt;"",Data!B2646,"")</f>
        <v/>
      </c>
      <c r="C2646" s="41" t="str">
        <f>IF(Data!$B2646:C$5005&lt;&gt;"",Data!C2646,"")</f>
        <v/>
      </c>
      <c r="D2646" s="41" t="str">
        <f>IF(Data!$B2646:D$5005&lt;&gt;"",Data!D2646,"")</f>
        <v/>
      </c>
      <c r="E2646" s="41" t="str">
        <f>IF(Data!$B2646:E$5005&lt;&gt;"",Data!E2646,"")</f>
        <v/>
      </c>
      <c r="F2646" s="41" t="str">
        <f>IF(Data!$B2646:F$5005&lt;&gt;"",Data!F2646,"")</f>
        <v/>
      </c>
      <c r="G2646" s="41" t="str">
        <f>IF(Data!$B2646:G$5005&lt;&gt;"",Data!G2646,"")</f>
        <v/>
      </c>
      <c r="H2646" s="41" t="str">
        <f>IF(Data!$B2646:H$5005&lt;&gt;"",Data!H2646,"")</f>
        <v/>
      </c>
      <c r="I2646" s="41" t="str">
        <f>IF(Data!$B2646:I$5005&lt;&gt;"",Data!I2646,"")</f>
        <v/>
      </c>
    </row>
    <row r="2647" spans="1:9">
      <c r="A2647" s="40">
        <v>2641</v>
      </c>
      <c r="B2647" s="41" t="str">
        <f>IF(Data!B2647:$B$5005&lt;&gt;"",Data!B2647,"")</f>
        <v/>
      </c>
      <c r="C2647" s="41" t="str">
        <f>IF(Data!$B2647:C$5005&lt;&gt;"",Data!C2647,"")</f>
        <v/>
      </c>
      <c r="D2647" s="41" t="str">
        <f>IF(Data!$B2647:D$5005&lt;&gt;"",Data!D2647,"")</f>
        <v/>
      </c>
      <c r="E2647" s="41" t="str">
        <f>IF(Data!$B2647:E$5005&lt;&gt;"",Data!E2647,"")</f>
        <v/>
      </c>
      <c r="F2647" s="41" t="str">
        <f>IF(Data!$B2647:F$5005&lt;&gt;"",Data!F2647,"")</f>
        <v/>
      </c>
      <c r="G2647" s="41" t="str">
        <f>IF(Data!$B2647:G$5005&lt;&gt;"",Data!G2647,"")</f>
        <v/>
      </c>
      <c r="H2647" s="41" t="str">
        <f>IF(Data!$B2647:H$5005&lt;&gt;"",Data!H2647,"")</f>
        <v/>
      </c>
      <c r="I2647" s="41" t="str">
        <f>IF(Data!$B2647:I$5005&lt;&gt;"",Data!I2647,"")</f>
        <v/>
      </c>
    </row>
    <row r="2648" spans="1:9">
      <c r="A2648" s="40">
        <v>2642</v>
      </c>
      <c r="B2648" s="41" t="str">
        <f>IF(Data!B2648:$B$5005&lt;&gt;"",Data!B2648,"")</f>
        <v/>
      </c>
      <c r="C2648" s="41" t="str">
        <f>IF(Data!$B2648:C$5005&lt;&gt;"",Data!C2648,"")</f>
        <v/>
      </c>
      <c r="D2648" s="41" t="str">
        <f>IF(Data!$B2648:D$5005&lt;&gt;"",Data!D2648,"")</f>
        <v/>
      </c>
      <c r="E2648" s="41" t="str">
        <f>IF(Data!$B2648:E$5005&lt;&gt;"",Data!E2648,"")</f>
        <v/>
      </c>
      <c r="F2648" s="41" t="str">
        <f>IF(Data!$B2648:F$5005&lt;&gt;"",Data!F2648,"")</f>
        <v/>
      </c>
      <c r="G2648" s="41" t="str">
        <f>IF(Data!$B2648:G$5005&lt;&gt;"",Data!G2648,"")</f>
        <v/>
      </c>
      <c r="H2648" s="41" t="str">
        <f>IF(Data!$B2648:H$5005&lt;&gt;"",Data!H2648,"")</f>
        <v/>
      </c>
      <c r="I2648" s="41" t="str">
        <f>IF(Data!$B2648:I$5005&lt;&gt;"",Data!I2648,"")</f>
        <v/>
      </c>
    </row>
    <row r="2649" spans="1:9">
      <c r="A2649" s="40">
        <v>2643</v>
      </c>
      <c r="B2649" s="41" t="str">
        <f>IF(Data!B2649:$B$5005&lt;&gt;"",Data!B2649,"")</f>
        <v/>
      </c>
      <c r="C2649" s="41" t="str">
        <f>IF(Data!$B2649:C$5005&lt;&gt;"",Data!C2649,"")</f>
        <v/>
      </c>
      <c r="D2649" s="41" t="str">
        <f>IF(Data!$B2649:D$5005&lt;&gt;"",Data!D2649,"")</f>
        <v/>
      </c>
      <c r="E2649" s="41" t="str">
        <f>IF(Data!$B2649:E$5005&lt;&gt;"",Data!E2649,"")</f>
        <v/>
      </c>
      <c r="F2649" s="41" t="str">
        <f>IF(Data!$B2649:F$5005&lt;&gt;"",Data!F2649,"")</f>
        <v/>
      </c>
      <c r="G2649" s="41" t="str">
        <f>IF(Data!$B2649:G$5005&lt;&gt;"",Data!G2649,"")</f>
        <v/>
      </c>
      <c r="H2649" s="41" t="str">
        <f>IF(Data!$B2649:H$5005&lt;&gt;"",Data!H2649,"")</f>
        <v/>
      </c>
      <c r="I2649" s="41" t="str">
        <f>IF(Data!$B2649:I$5005&lt;&gt;"",Data!I2649,"")</f>
        <v/>
      </c>
    </row>
    <row r="2650" spans="1:9">
      <c r="A2650" s="40">
        <v>2644</v>
      </c>
      <c r="B2650" s="41" t="str">
        <f>IF(Data!B2650:$B$5005&lt;&gt;"",Data!B2650,"")</f>
        <v/>
      </c>
      <c r="C2650" s="41" t="str">
        <f>IF(Data!$B2650:C$5005&lt;&gt;"",Data!C2650,"")</f>
        <v/>
      </c>
      <c r="D2650" s="41" t="str">
        <f>IF(Data!$B2650:D$5005&lt;&gt;"",Data!D2650,"")</f>
        <v/>
      </c>
      <c r="E2650" s="41" t="str">
        <f>IF(Data!$B2650:E$5005&lt;&gt;"",Data!E2650,"")</f>
        <v/>
      </c>
      <c r="F2650" s="41" t="str">
        <f>IF(Data!$B2650:F$5005&lt;&gt;"",Data!F2650,"")</f>
        <v/>
      </c>
      <c r="G2650" s="41" t="str">
        <f>IF(Data!$B2650:G$5005&lt;&gt;"",Data!G2650,"")</f>
        <v/>
      </c>
      <c r="H2650" s="41" t="str">
        <f>IF(Data!$B2650:H$5005&lt;&gt;"",Data!H2650,"")</f>
        <v/>
      </c>
      <c r="I2650" s="41" t="str">
        <f>IF(Data!$B2650:I$5005&lt;&gt;"",Data!I2650,"")</f>
        <v/>
      </c>
    </row>
    <row r="2651" spans="1:9">
      <c r="A2651" s="40">
        <v>2645</v>
      </c>
      <c r="B2651" s="41" t="str">
        <f>IF(Data!B2651:$B$5005&lt;&gt;"",Data!B2651,"")</f>
        <v/>
      </c>
      <c r="C2651" s="41" t="str">
        <f>IF(Data!$B2651:C$5005&lt;&gt;"",Data!C2651,"")</f>
        <v/>
      </c>
      <c r="D2651" s="41" t="str">
        <f>IF(Data!$B2651:D$5005&lt;&gt;"",Data!D2651,"")</f>
        <v/>
      </c>
      <c r="E2651" s="41" t="str">
        <f>IF(Data!$B2651:E$5005&lt;&gt;"",Data!E2651,"")</f>
        <v/>
      </c>
      <c r="F2651" s="41" t="str">
        <f>IF(Data!$B2651:F$5005&lt;&gt;"",Data!F2651,"")</f>
        <v/>
      </c>
      <c r="G2651" s="41" t="str">
        <f>IF(Data!$B2651:G$5005&lt;&gt;"",Data!G2651,"")</f>
        <v/>
      </c>
      <c r="H2651" s="41" t="str">
        <f>IF(Data!$B2651:H$5005&lt;&gt;"",Data!H2651,"")</f>
        <v/>
      </c>
      <c r="I2651" s="41" t="str">
        <f>IF(Data!$B2651:I$5005&lt;&gt;"",Data!I2651,"")</f>
        <v/>
      </c>
    </row>
    <row r="2652" spans="1:9">
      <c r="A2652" s="40">
        <v>2646</v>
      </c>
      <c r="B2652" s="41" t="str">
        <f>IF(Data!B2652:$B$5005&lt;&gt;"",Data!B2652,"")</f>
        <v/>
      </c>
      <c r="C2652" s="41" t="str">
        <f>IF(Data!$B2652:C$5005&lt;&gt;"",Data!C2652,"")</f>
        <v/>
      </c>
      <c r="D2652" s="41" t="str">
        <f>IF(Data!$B2652:D$5005&lt;&gt;"",Data!D2652,"")</f>
        <v/>
      </c>
      <c r="E2652" s="41" t="str">
        <f>IF(Data!$B2652:E$5005&lt;&gt;"",Data!E2652,"")</f>
        <v/>
      </c>
      <c r="F2652" s="41" t="str">
        <f>IF(Data!$B2652:F$5005&lt;&gt;"",Data!F2652,"")</f>
        <v/>
      </c>
      <c r="G2652" s="41" t="str">
        <f>IF(Data!$B2652:G$5005&lt;&gt;"",Data!G2652,"")</f>
        <v/>
      </c>
      <c r="H2652" s="41" t="str">
        <f>IF(Data!$B2652:H$5005&lt;&gt;"",Data!H2652,"")</f>
        <v/>
      </c>
      <c r="I2652" s="41" t="str">
        <f>IF(Data!$B2652:I$5005&lt;&gt;"",Data!I2652,"")</f>
        <v/>
      </c>
    </row>
    <row r="2653" spans="1:9">
      <c r="A2653" s="40">
        <v>2647</v>
      </c>
      <c r="B2653" s="41" t="str">
        <f>IF(Data!B2653:$B$5005&lt;&gt;"",Data!B2653,"")</f>
        <v/>
      </c>
      <c r="C2653" s="41" t="str">
        <f>IF(Data!$B2653:C$5005&lt;&gt;"",Data!C2653,"")</f>
        <v/>
      </c>
      <c r="D2653" s="41" t="str">
        <f>IF(Data!$B2653:D$5005&lt;&gt;"",Data!D2653,"")</f>
        <v/>
      </c>
      <c r="E2653" s="41" t="str">
        <f>IF(Data!$B2653:E$5005&lt;&gt;"",Data!E2653,"")</f>
        <v/>
      </c>
      <c r="F2653" s="41" t="str">
        <f>IF(Data!$B2653:F$5005&lt;&gt;"",Data!F2653,"")</f>
        <v/>
      </c>
      <c r="G2653" s="41" t="str">
        <f>IF(Data!$B2653:G$5005&lt;&gt;"",Data!G2653,"")</f>
        <v/>
      </c>
      <c r="H2653" s="41" t="str">
        <f>IF(Data!$B2653:H$5005&lt;&gt;"",Data!H2653,"")</f>
        <v/>
      </c>
      <c r="I2653" s="41" t="str">
        <f>IF(Data!$B2653:I$5005&lt;&gt;"",Data!I2653,"")</f>
        <v/>
      </c>
    </row>
    <row r="2654" spans="1:9">
      <c r="A2654" s="40">
        <v>2648</v>
      </c>
      <c r="B2654" s="41" t="str">
        <f>IF(Data!B2654:$B$5005&lt;&gt;"",Data!B2654,"")</f>
        <v/>
      </c>
      <c r="C2654" s="41" t="str">
        <f>IF(Data!$B2654:C$5005&lt;&gt;"",Data!C2654,"")</f>
        <v/>
      </c>
      <c r="D2654" s="41" t="str">
        <f>IF(Data!$B2654:D$5005&lt;&gt;"",Data!D2654,"")</f>
        <v/>
      </c>
      <c r="E2654" s="41" t="str">
        <f>IF(Data!$B2654:E$5005&lt;&gt;"",Data!E2654,"")</f>
        <v/>
      </c>
      <c r="F2654" s="41" t="str">
        <f>IF(Data!$B2654:F$5005&lt;&gt;"",Data!F2654,"")</f>
        <v/>
      </c>
      <c r="G2654" s="41" t="str">
        <f>IF(Data!$B2654:G$5005&lt;&gt;"",Data!G2654,"")</f>
        <v/>
      </c>
      <c r="H2654" s="41" t="str">
        <f>IF(Data!$B2654:H$5005&lt;&gt;"",Data!H2654,"")</f>
        <v/>
      </c>
      <c r="I2654" s="41" t="str">
        <f>IF(Data!$B2654:I$5005&lt;&gt;"",Data!I2654,"")</f>
        <v/>
      </c>
    </row>
    <row r="2655" spans="1:9">
      <c r="A2655" s="40">
        <v>2649</v>
      </c>
      <c r="B2655" s="41" t="str">
        <f>IF(Data!B2655:$B$5005&lt;&gt;"",Data!B2655,"")</f>
        <v/>
      </c>
      <c r="C2655" s="41" t="str">
        <f>IF(Data!$B2655:C$5005&lt;&gt;"",Data!C2655,"")</f>
        <v/>
      </c>
      <c r="D2655" s="41" t="str">
        <f>IF(Data!$B2655:D$5005&lt;&gt;"",Data!D2655,"")</f>
        <v/>
      </c>
      <c r="E2655" s="41" t="str">
        <f>IF(Data!$B2655:E$5005&lt;&gt;"",Data!E2655,"")</f>
        <v/>
      </c>
      <c r="F2655" s="41" t="str">
        <f>IF(Data!$B2655:F$5005&lt;&gt;"",Data!F2655,"")</f>
        <v/>
      </c>
      <c r="G2655" s="41" t="str">
        <f>IF(Data!$B2655:G$5005&lt;&gt;"",Data!G2655,"")</f>
        <v/>
      </c>
      <c r="H2655" s="41" t="str">
        <f>IF(Data!$B2655:H$5005&lt;&gt;"",Data!H2655,"")</f>
        <v/>
      </c>
      <c r="I2655" s="41" t="str">
        <f>IF(Data!$B2655:I$5005&lt;&gt;"",Data!I2655,"")</f>
        <v/>
      </c>
    </row>
    <row r="2656" spans="1:9">
      <c r="A2656" s="40">
        <v>2650</v>
      </c>
      <c r="B2656" s="41" t="str">
        <f>IF(Data!B2656:$B$5005&lt;&gt;"",Data!B2656,"")</f>
        <v/>
      </c>
      <c r="C2656" s="41" t="str">
        <f>IF(Data!$B2656:C$5005&lt;&gt;"",Data!C2656,"")</f>
        <v/>
      </c>
      <c r="D2656" s="41" t="str">
        <f>IF(Data!$B2656:D$5005&lt;&gt;"",Data!D2656,"")</f>
        <v/>
      </c>
      <c r="E2656" s="41" t="str">
        <f>IF(Data!$B2656:E$5005&lt;&gt;"",Data!E2656,"")</f>
        <v/>
      </c>
      <c r="F2656" s="41" t="str">
        <f>IF(Data!$B2656:F$5005&lt;&gt;"",Data!F2656,"")</f>
        <v/>
      </c>
      <c r="G2656" s="41" t="str">
        <f>IF(Data!$B2656:G$5005&lt;&gt;"",Data!G2656,"")</f>
        <v/>
      </c>
      <c r="H2656" s="41" t="str">
        <f>IF(Data!$B2656:H$5005&lt;&gt;"",Data!H2656,"")</f>
        <v/>
      </c>
      <c r="I2656" s="41" t="str">
        <f>IF(Data!$B2656:I$5005&lt;&gt;"",Data!I2656,"")</f>
        <v/>
      </c>
    </row>
    <row r="2657" spans="1:9">
      <c r="A2657" s="40">
        <v>2651</v>
      </c>
      <c r="B2657" s="41" t="str">
        <f>IF(Data!B2657:$B$5005&lt;&gt;"",Data!B2657,"")</f>
        <v/>
      </c>
      <c r="C2657" s="41" t="str">
        <f>IF(Data!$B2657:C$5005&lt;&gt;"",Data!C2657,"")</f>
        <v/>
      </c>
      <c r="D2657" s="41" t="str">
        <f>IF(Data!$B2657:D$5005&lt;&gt;"",Data!D2657,"")</f>
        <v/>
      </c>
      <c r="E2657" s="41" t="str">
        <f>IF(Data!$B2657:E$5005&lt;&gt;"",Data!E2657,"")</f>
        <v/>
      </c>
      <c r="F2657" s="41" t="str">
        <f>IF(Data!$B2657:F$5005&lt;&gt;"",Data!F2657,"")</f>
        <v/>
      </c>
      <c r="G2657" s="41" t="str">
        <f>IF(Data!$B2657:G$5005&lt;&gt;"",Data!G2657,"")</f>
        <v/>
      </c>
      <c r="H2657" s="41" t="str">
        <f>IF(Data!$B2657:H$5005&lt;&gt;"",Data!H2657,"")</f>
        <v/>
      </c>
      <c r="I2657" s="41" t="str">
        <f>IF(Data!$B2657:I$5005&lt;&gt;"",Data!I2657,"")</f>
        <v/>
      </c>
    </row>
    <row r="2658" spans="1:9">
      <c r="A2658" s="40">
        <v>2652</v>
      </c>
      <c r="B2658" s="41" t="str">
        <f>IF(Data!B2658:$B$5005&lt;&gt;"",Data!B2658,"")</f>
        <v/>
      </c>
      <c r="C2658" s="41" t="str">
        <f>IF(Data!$B2658:C$5005&lt;&gt;"",Data!C2658,"")</f>
        <v/>
      </c>
      <c r="D2658" s="41" t="str">
        <f>IF(Data!$B2658:D$5005&lt;&gt;"",Data!D2658,"")</f>
        <v/>
      </c>
      <c r="E2658" s="41" t="str">
        <f>IF(Data!$B2658:E$5005&lt;&gt;"",Data!E2658,"")</f>
        <v/>
      </c>
      <c r="F2658" s="41" t="str">
        <f>IF(Data!$B2658:F$5005&lt;&gt;"",Data!F2658,"")</f>
        <v/>
      </c>
      <c r="G2658" s="41" t="str">
        <f>IF(Data!$B2658:G$5005&lt;&gt;"",Data!G2658,"")</f>
        <v/>
      </c>
      <c r="H2658" s="41" t="str">
        <f>IF(Data!$B2658:H$5005&lt;&gt;"",Data!H2658,"")</f>
        <v/>
      </c>
      <c r="I2658" s="41" t="str">
        <f>IF(Data!$B2658:I$5005&lt;&gt;"",Data!I2658,"")</f>
        <v/>
      </c>
    </row>
    <row r="2659" spans="1:9">
      <c r="A2659" s="40">
        <v>2653</v>
      </c>
      <c r="B2659" s="41" t="str">
        <f>IF(Data!B2659:$B$5005&lt;&gt;"",Data!B2659,"")</f>
        <v/>
      </c>
      <c r="C2659" s="41" t="str">
        <f>IF(Data!$B2659:C$5005&lt;&gt;"",Data!C2659,"")</f>
        <v/>
      </c>
      <c r="D2659" s="41" t="str">
        <f>IF(Data!$B2659:D$5005&lt;&gt;"",Data!D2659,"")</f>
        <v/>
      </c>
      <c r="E2659" s="41" t="str">
        <f>IF(Data!$B2659:E$5005&lt;&gt;"",Data!E2659,"")</f>
        <v/>
      </c>
      <c r="F2659" s="41" t="str">
        <f>IF(Data!$B2659:F$5005&lt;&gt;"",Data!F2659,"")</f>
        <v/>
      </c>
      <c r="G2659" s="41" t="str">
        <f>IF(Data!$B2659:G$5005&lt;&gt;"",Data!G2659,"")</f>
        <v/>
      </c>
      <c r="H2659" s="41" t="str">
        <f>IF(Data!$B2659:H$5005&lt;&gt;"",Data!H2659,"")</f>
        <v/>
      </c>
      <c r="I2659" s="41" t="str">
        <f>IF(Data!$B2659:I$5005&lt;&gt;"",Data!I2659,"")</f>
        <v/>
      </c>
    </row>
    <row r="2660" spans="1:9">
      <c r="A2660" s="40">
        <v>2654</v>
      </c>
      <c r="B2660" s="41" t="str">
        <f>IF(Data!B2660:$B$5005&lt;&gt;"",Data!B2660,"")</f>
        <v/>
      </c>
      <c r="C2660" s="41" t="str">
        <f>IF(Data!$B2660:C$5005&lt;&gt;"",Data!C2660,"")</f>
        <v/>
      </c>
      <c r="D2660" s="41" t="str">
        <f>IF(Data!$B2660:D$5005&lt;&gt;"",Data!D2660,"")</f>
        <v/>
      </c>
      <c r="E2660" s="41" t="str">
        <f>IF(Data!$B2660:E$5005&lt;&gt;"",Data!E2660,"")</f>
        <v/>
      </c>
      <c r="F2660" s="41" t="str">
        <f>IF(Data!$B2660:F$5005&lt;&gt;"",Data!F2660,"")</f>
        <v/>
      </c>
      <c r="G2660" s="41" t="str">
        <f>IF(Data!$B2660:G$5005&lt;&gt;"",Data!G2660,"")</f>
        <v/>
      </c>
      <c r="H2660" s="41" t="str">
        <f>IF(Data!$B2660:H$5005&lt;&gt;"",Data!H2660,"")</f>
        <v/>
      </c>
      <c r="I2660" s="41" t="str">
        <f>IF(Data!$B2660:I$5005&lt;&gt;"",Data!I2660,"")</f>
        <v/>
      </c>
    </row>
    <row r="2661" spans="1:9">
      <c r="A2661" s="40">
        <v>2655</v>
      </c>
      <c r="B2661" s="41" t="str">
        <f>IF(Data!B2661:$B$5005&lt;&gt;"",Data!B2661,"")</f>
        <v/>
      </c>
      <c r="C2661" s="41" t="str">
        <f>IF(Data!$B2661:C$5005&lt;&gt;"",Data!C2661,"")</f>
        <v/>
      </c>
      <c r="D2661" s="41" t="str">
        <f>IF(Data!$B2661:D$5005&lt;&gt;"",Data!D2661,"")</f>
        <v/>
      </c>
      <c r="E2661" s="41" t="str">
        <f>IF(Data!$B2661:E$5005&lt;&gt;"",Data!E2661,"")</f>
        <v/>
      </c>
      <c r="F2661" s="41" t="str">
        <f>IF(Data!$B2661:F$5005&lt;&gt;"",Data!F2661,"")</f>
        <v/>
      </c>
      <c r="G2661" s="41" t="str">
        <f>IF(Data!$B2661:G$5005&lt;&gt;"",Data!G2661,"")</f>
        <v/>
      </c>
      <c r="H2661" s="41" t="str">
        <f>IF(Data!$B2661:H$5005&lt;&gt;"",Data!H2661,"")</f>
        <v/>
      </c>
      <c r="I2661" s="41" t="str">
        <f>IF(Data!$B2661:I$5005&lt;&gt;"",Data!I2661,"")</f>
        <v/>
      </c>
    </row>
    <row r="2662" spans="1:9">
      <c r="A2662" s="40">
        <v>2656</v>
      </c>
      <c r="B2662" s="41" t="str">
        <f>IF(Data!B2662:$B$5005&lt;&gt;"",Data!B2662,"")</f>
        <v/>
      </c>
      <c r="C2662" s="41" t="str">
        <f>IF(Data!$B2662:C$5005&lt;&gt;"",Data!C2662,"")</f>
        <v/>
      </c>
      <c r="D2662" s="41" t="str">
        <f>IF(Data!$B2662:D$5005&lt;&gt;"",Data!D2662,"")</f>
        <v/>
      </c>
      <c r="E2662" s="41" t="str">
        <f>IF(Data!$B2662:E$5005&lt;&gt;"",Data!E2662,"")</f>
        <v/>
      </c>
      <c r="F2662" s="41" t="str">
        <f>IF(Data!$B2662:F$5005&lt;&gt;"",Data!F2662,"")</f>
        <v/>
      </c>
      <c r="G2662" s="41" t="str">
        <f>IF(Data!$B2662:G$5005&lt;&gt;"",Data!G2662,"")</f>
        <v/>
      </c>
      <c r="H2662" s="41" t="str">
        <f>IF(Data!$B2662:H$5005&lt;&gt;"",Data!H2662,"")</f>
        <v/>
      </c>
      <c r="I2662" s="41" t="str">
        <f>IF(Data!$B2662:I$5005&lt;&gt;"",Data!I2662,"")</f>
        <v/>
      </c>
    </row>
    <row r="2663" spans="1:9">
      <c r="A2663" s="40">
        <v>2657</v>
      </c>
      <c r="B2663" s="41" t="str">
        <f>IF(Data!B2663:$B$5005&lt;&gt;"",Data!B2663,"")</f>
        <v/>
      </c>
      <c r="C2663" s="41" t="str">
        <f>IF(Data!$B2663:C$5005&lt;&gt;"",Data!C2663,"")</f>
        <v/>
      </c>
      <c r="D2663" s="41" t="str">
        <f>IF(Data!$B2663:D$5005&lt;&gt;"",Data!D2663,"")</f>
        <v/>
      </c>
      <c r="E2663" s="41" t="str">
        <f>IF(Data!$B2663:E$5005&lt;&gt;"",Data!E2663,"")</f>
        <v/>
      </c>
      <c r="F2663" s="41" t="str">
        <f>IF(Data!$B2663:F$5005&lt;&gt;"",Data!F2663,"")</f>
        <v/>
      </c>
      <c r="G2663" s="41" t="str">
        <f>IF(Data!$B2663:G$5005&lt;&gt;"",Data!G2663,"")</f>
        <v/>
      </c>
      <c r="H2663" s="41" t="str">
        <f>IF(Data!$B2663:H$5005&lt;&gt;"",Data!H2663,"")</f>
        <v/>
      </c>
      <c r="I2663" s="41" t="str">
        <f>IF(Data!$B2663:I$5005&lt;&gt;"",Data!I2663,"")</f>
        <v/>
      </c>
    </row>
    <row r="2664" spans="1:9">
      <c r="A2664" s="40">
        <v>2658</v>
      </c>
      <c r="B2664" s="41" t="str">
        <f>IF(Data!B2664:$B$5005&lt;&gt;"",Data!B2664,"")</f>
        <v/>
      </c>
      <c r="C2664" s="41" t="str">
        <f>IF(Data!$B2664:C$5005&lt;&gt;"",Data!C2664,"")</f>
        <v/>
      </c>
      <c r="D2664" s="41" t="str">
        <f>IF(Data!$B2664:D$5005&lt;&gt;"",Data!D2664,"")</f>
        <v/>
      </c>
      <c r="E2664" s="41" t="str">
        <f>IF(Data!$B2664:E$5005&lt;&gt;"",Data!E2664,"")</f>
        <v/>
      </c>
      <c r="F2664" s="41" t="str">
        <f>IF(Data!$B2664:F$5005&lt;&gt;"",Data!F2664,"")</f>
        <v/>
      </c>
      <c r="G2664" s="41" t="str">
        <f>IF(Data!$B2664:G$5005&lt;&gt;"",Data!G2664,"")</f>
        <v/>
      </c>
      <c r="H2664" s="41" t="str">
        <f>IF(Data!$B2664:H$5005&lt;&gt;"",Data!H2664,"")</f>
        <v/>
      </c>
      <c r="I2664" s="41" t="str">
        <f>IF(Data!$B2664:I$5005&lt;&gt;"",Data!I2664,"")</f>
        <v/>
      </c>
    </row>
    <row r="2665" spans="1:9">
      <c r="A2665" s="40">
        <v>2659</v>
      </c>
      <c r="B2665" s="41" t="str">
        <f>IF(Data!B2665:$B$5005&lt;&gt;"",Data!B2665,"")</f>
        <v/>
      </c>
      <c r="C2665" s="41" t="str">
        <f>IF(Data!$B2665:C$5005&lt;&gt;"",Data!C2665,"")</f>
        <v/>
      </c>
      <c r="D2665" s="41" t="str">
        <f>IF(Data!$B2665:D$5005&lt;&gt;"",Data!D2665,"")</f>
        <v/>
      </c>
      <c r="E2665" s="41" t="str">
        <f>IF(Data!$B2665:E$5005&lt;&gt;"",Data!E2665,"")</f>
        <v/>
      </c>
      <c r="F2665" s="41" t="str">
        <f>IF(Data!$B2665:F$5005&lt;&gt;"",Data!F2665,"")</f>
        <v/>
      </c>
      <c r="G2665" s="41" t="str">
        <f>IF(Data!$B2665:G$5005&lt;&gt;"",Data!G2665,"")</f>
        <v/>
      </c>
      <c r="H2665" s="41" t="str">
        <f>IF(Data!$B2665:H$5005&lt;&gt;"",Data!H2665,"")</f>
        <v/>
      </c>
      <c r="I2665" s="41" t="str">
        <f>IF(Data!$B2665:I$5005&lt;&gt;"",Data!I2665,"")</f>
        <v/>
      </c>
    </row>
    <row r="2666" spans="1:9">
      <c r="A2666" s="40">
        <v>2660</v>
      </c>
      <c r="B2666" s="41" t="str">
        <f>IF(Data!B2666:$B$5005&lt;&gt;"",Data!B2666,"")</f>
        <v/>
      </c>
      <c r="C2666" s="41" t="str">
        <f>IF(Data!$B2666:C$5005&lt;&gt;"",Data!C2666,"")</f>
        <v/>
      </c>
      <c r="D2666" s="41" t="str">
        <f>IF(Data!$B2666:D$5005&lt;&gt;"",Data!D2666,"")</f>
        <v/>
      </c>
      <c r="E2666" s="41" t="str">
        <f>IF(Data!$B2666:E$5005&lt;&gt;"",Data!E2666,"")</f>
        <v/>
      </c>
      <c r="F2666" s="41" t="str">
        <f>IF(Data!$B2666:F$5005&lt;&gt;"",Data!F2666,"")</f>
        <v/>
      </c>
      <c r="G2666" s="41" t="str">
        <f>IF(Data!$B2666:G$5005&lt;&gt;"",Data!G2666,"")</f>
        <v/>
      </c>
      <c r="H2666" s="41" t="str">
        <f>IF(Data!$B2666:H$5005&lt;&gt;"",Data!H2666,"")</f>
        <v/>
      </c>
      <c r="I2666" s="41" t="str">
        <f>IF(Data!$B2666:I$5005&lt;&gt;"",Data!I2666,"")</f>
        <v/>
      </c>
    </row>
    <row r="2667" spans="1:9">
      <c r="A2667" s="40">
        <v>2661</v>
      </c>
      <c r="B2667" s="41" t="str">
        <f>IF(Data!B2667:$B$5005&lt;&gt;"",Data!B2667,"")</f>
        <v/>
      </c>
      <c r="C2667" s="41" t="str">
        <f>IF(Data!$B2667:C$5005&lt;&gt;"",Data!C2667,"")</f>
        <v/>
      </c>
      <c r="D2667" s="41" t="str">
        <f>IF(Data!$B2667:D$5005&lt;&gt;"",Data!D2667,"")</f>
        <v/>
      </c>
      <c r="E2667" s="41" t="str">
        <f>IF(Data!$B2667:E$5005&lt;&gt;"",Data!E2667,"")</f>
        <v/>
      </c>
      <c r="F2667" s="41" t="str">
        <f>IF(Data!$B2667:F$5005&lt;&gt;"",Data!F2667,"")</f>
        <v/>
      </c>
      <c r="G2667" s="41" t="str">
        <f>IF(Data!$B2667:G$5005&lt;&gt;"",Data!G2667,"")</f>
        <v/>
      </c>
      <c r="H2667" s="41" t="str">
        <f>IF(Data!$B2667:H$5005&lt;&gt;"",Data!H2667,"")</f>
        <v/>
      </c>
      <c r="I2667" s="41" t="str">
        <f>IF(Data!$B2667:I$5005&lt;&gt;"",Data!I2667,"")</f>
        <v/>
      </c>
    </row>
    <row r="2668" spans="1:9">
      <c r="A2668" s="40">
        <v>2662</v>
      </c>
      <c r="B2668" s="41" t="str">
        <f>IF(Data!B2668:$B$5005&lt;&gt;"",Data!B2668,"")</f>
        <v/>
      </c>
      <c r="C2668" s="41" t="str">
        <f>IF(Data!$B2668:C$5005&lt;&gt;"",Data!C2668,"")</f>
        <v/>
      </c>
      <c r="D2668" s="41" t="str">
        <f>IF(Data!$B2668:D$5005&lt;&gt;"",Data!D2668,"")</f>
        <v/>
      </c>
      <c r="E2668" s="41" t="str">
        <f>IF(Data!$B2668:E$5005&lt;&gt;"",Data!E2668,"")</f>
        <v/>
      </c>
      <c r="F2668" s="41" t="str">
        <f>IF(Data!$B2668:F$5005&lt;&gt;"",Data!F2668,"")</f>
        <v/>
      </c>
      <c r="G2668" s="41" t="str">
        <f>IF(Data!$B2668:G$5005&lt;&gt;"",Data!G2668,"")</f>
        <v/>
      </c>
      <c r="H2668" s="41" t="str">
        <f>IF(Data!$B2668:H$5005&lt;&gt;"",Data!H2668,"")</f>
        <v/>
      </c>
      <c r="I2668" s="41" t="str">
        <f>IF(Data!$B2668:I$5005&lt;&gt;"",Data!I2668,"")</f>
        <v/>
      </c>
    </row>
    <row r="2669" spans="1:9">
      <c r="A2669" s="40">
        <v>2663</v>
      </c>
      <c r="B2669" s="41" t="str">
        <f>IF(Data!B2669:$B$5005&lt;&gt;"",Data!B2669,"")</f>
        <v/>
      </c>
      <c r="C2669" s="41" t="str">
        <f>IF(Data!$B2669:C$5005&lt;&gt;"",Data!C2669,"")</f>
        <v/>
      </c>
      <c r="D2669" s="41" t="str">
        <f>IF(Data!$B2669:D$5005&lt;&gt;"",Data!D2669,"")</f>
        <v/>
      </c>
      <c r="E2669" s="41" t="str">
        <f>IF(Data!$B2669:E$5005&lt;&gt;"",Data!E2669,"")</f>
        <v/>
      </c>
      <c r="F2669" s="41" t="str">
        <f>IF(Data!$B2669:F$5005&lt;&gt;"",Data!F2669,"")</f>
        <v/>
      </c>
      <c r="G2669" s="41" t="str">
        <f>IF(Data!$B2669:G$5005&lt;&gt;"",Data!G2669,"")</f>
        <v/>
      </c>
      <c r="H2669" s="41" t="str">
        <f>IF(Data!$B2669:H$5005&lt;&gt;"",Data!H2669,"")</f>
        <v/>
      </c>
      <c r="I2669" s="41" t="str">
        <f>IF(Data!$B2669:I$5005&lt;&gt;"",Data!I2669,"")</f>
        <v/>
      </c>
    </row>
    <row r="2670" spans="1:9">
      <c r="A2670" s="40">
        <v>2664</v>
      </c>
      <c r="B2670" s="41" t="str">
        <f>IF(Data!B2670:$B$5005&lt;&gt;"",Data!B2670,"")</f>
        <v/>
      </c>
      <c r="C2670" s="41" t="str">
        <f>IF(Data!$B2670:C$5005&lt;&gt;"",Data!C2670,"")</f>
        <v/>
      </c>
      <c r="D2670" s="41" t="str">
        <f>IF(Data!$B2670:D$5005&lt;&gt;"",Data!D2670,"")</f>
        <v/>
      </c>
      <c r="E2670" s="41" t="str">
        <f>IF(Data!$B2670:E$5005&lt;&gt;"",Data!E2670,"")</f>
        <v/>
      </c>
      <c r="F2670" s="41" t="str">
        <f>IF(Data!$B2670:F$5005&lt;&gt;"",Data!F2670,"")</f>
        <v/>
      </c>
      <c r="G2670" s="41" t="str">
        <f>IF(Data!$B2670:G$5005&lt;&gt;"",Data!G2670,"")</f>
        <v/>
      </c>
      <c r="H2670" s="41" t="str">
        <f>IF(Data!$B2670:H$5005&lt;&gt;"",Data!H2670,"")</f>
        <v/>
      </c>
      <c r="I2670" s="41" t="str">
        <f>IF(Data!$B2670:I$5005&lt;&gt;"",Data!I2670,"")</f>
        <v/>
      </c>
    </row>
    <row r="2671" spans="1:9">
      <c r="A2671" s="40">
        <v>2665</v>
      </c>
      <c r="B2671" s="41" t="str">
        <f>IF(Data!B2671:$B$5005&lt;&gt;"",Data!B2671,"")</f>
        <v/>
      </c>
      <c r="C2671" s="41" t="str">
        <f>IF(Data!$B2671:C$5005&lt;&gt;"",Data!C2671,"")</f>
        <v/>
      </c>
      <c r="D2671" s="41" t="str">
        <f>IF(Data!$B2671:D$5005&lt;&gt;"",Data!D2671,"")</f>
        <v/>
      </c>
      <c r="E2671" s="41" t="str">
        <f>IF(Data!$B2671:E$5005&lt;&gt;"",Data!E2671,"")</f>
        <v/>
      </c>
      <c r="F2671" s="41" t="str">
        <f>IF(Data!$B2671:F$5005&lt;&gt;"",Data!F2671,"")</f>
        <v/>
      </c>
      <c r="G2671" s="41" t="str">
        <f>IF(Data!$B2671:G$5005&lt;&gt;"",Data!G2671,"")</f>
        <v/>
      </c>
      <c r="H2671" s="41" t="str">
        <f>IF(Data!$B2671:H$5005&lt;&gt;"",Data!H2671,"")</f>
        <v/>
      </c>
      <c r="I2671" s="41" t="str">
        <f>IF(Data!$B2671:I$5005&lt;&gt;"",Data!I2671,"")</f>
        <v/>
      </c>
    </row>
    <row r="2672" spans="1:9">
      <c r="A2672" s="40">
        <v>2666</v>
      </c>
      <c r="B2672" s="41" t="str">
        <f>IF(Data!B2672:$B$5005&lt;&gt;"",Data!B2672,"")</f>
        <v/>
      </c>
      <c r="C2672" s="41" t="str">
        <f>IF(Data!$B2672:C$5005&lt;&gt;"",Data!C2672,"")</f>
        <v/>
      </c>
      <c r="D2672" s="41" t="str">
        <f>IF(Data!$B2672:D$5005&lt;&gt;"",Data!D2672,"")</f>
        <v/>
      </c>
      <c r="E2672" s="41" t="str">
        <f>IF(Data!$B2672:E$5005&lt;&gt;"",Data!E2672,"")</f>
        <v/>
      </c>
      <c r="F2672" s="41" t="str">
        <f>IF(Data!$B2672:F$5005&lt;&gt;"",Data!F2672,"")</f>
        <v/>
      </c>
      <c r="G2672" s="41" t="str">
        <f>IF(Data!$B2672:G$5005&lt;&gt;"",Data!G2672,"")</f>
        <v/>
      </c>
      <c r="H2672" s="41" t="str">
        <f>IF(Data!$B2672:H$5005&lt;&gt;"",Data!H2672,"")</f>
        <v/>
      </c>
      <c r="I2672" s="41" t="str">
        <f>IF(Data!$B2672:I$5005&lt;&gt;"",Data!I2672,"")</f>
        <v/>
      </c>
    </row>
    <row r="2673" spans="1:9">
      <c r="A2673" s="40">
        <v>2667</v>
      </c>
      <c r="B2673" s="41" t="str">
        <f>IF(Data!B2673:$B$5005&lt;&gt;"",Data!B2673,"")</f>
        <v/>
      </c>
      <c r="C2673" s="41" t="str">
        <f>IF(Data!$B2673:C$5005&lt;&gt;"",Data!C2673,"")</f>
        <v/>
      </c>
      <c r="D2673" s="41" t="str">
        <f>IF(Data!$B2673:D$5005&lt;&gt;"",Data!D2673,"")</f>
        <v/>
      </c>
      <c r="E2673" s="41" t="str">
        <f>IF(Data!$B2673:E$5005&lt;&gt;"",Data!E2673,"")</f>
        <v/>
      </c>
      <c r="F2673" s="41" t="str">
        <f>IF(Data!$B2673:F$5005&lt;&gt;"",Data!F2673,"")</f>
        <v/>
      </c>
      <c r="G2673" s="41" t="str">
        <f>IF(Data!$B2673:G$5005&lt;&gt;"",Data!G2673,"")</f>
        <v/>
      </c>
      <c r="H2673" s="41" t="str">
        <f>IF(Data!$B2673:H$5005&lt;&gt;"",Data!H2673,"")</f>
        <v/>
      </c>
      <c r="I2673" s="41" t="str">
        <f>IF(Data!$B2673:I$5005&lt;&gt;"",Data!I2673,"")</f>
        <v/>
      </c>
    </row>
    <row r="2674" spans="1:9">
      <c r="A2674" s="40">
        <v>2668</v>
      </c>
      <c r="B2674" s="41" t="str">
        <f>IF(Data!B2674:$B$5005&lt;&gt;"",Data!B2674,"")</f>
        <v/>
      </c>
      <c r="C2674" s="41" t="str">
        <f>IF(Data!$B2674:C$5005&lt;&gt;"",Data!C2674,"")</f>
        <v/>
      </c>
      <c r="D2674" s="41" t="str">
        <f>IF(Data!$B2674:D$5005&lt;&gt;"",Data!D2674,"")</f>
        <v/>
      </c>
      <c r="E2674" s="41" t="str">
        <f>IF(Data!$B2674:E$5005&lt;&gt;"",Data!E2674,"")</f>
        <v/>
      </c>
      <c r="F2674" s="41" t="str">
        <f>IF(Data!$B2674:F$5005&lt;&gt;"",Data!F2674,"")</f>
        <v/>
      </c>
      <c r="G2674" s="41" t="str">
        <f>IF(Data!$B2674:G$5005&lt;&gt;"",Data!G2674,"")</f>
        <v/>
      </c>
      <c r="H2674" s="41" t="str">
        <f>IF(Data!$B2674:H$5005&lt;&gt;"",Data!H2674,"")</f>
        <v/>
      </c>
      <c r="I2674" s="41" t="str">
        <f>IF(Data!$B2674:I$5005&lt;&gt;"",Data!I2674,"")</f>
        <v/>
      </c>
    </row>
    <row r="2675" spans="1:9">
      <c r="A2675" s="40">
        <v>2669</v>
      </c>
      <c r="B2675" s="41" t="str">
        <f>IF(Data!B2675:$B$5005&lt;&gt;"",Data!B2675,"")</f>
        <v/>
      </c>
      <c r="C2675" s="41" t="str">
        <f>IF(Data!$B2675:C$5005&lt;&gt;"",Data!C2675,"")</f>
        <v/>
      </c>
      <c r="D2675" s="41" t="str">
        <f>IF(Data!$B2675:D$5005&lt;&gt;"",Data!D2675,"")</f>
        <v/>
      </c>
      <c r="E2675" s="41" t="str">
        <f>IF(Data!$B2675:E$5005&lt;&gt;"",Data!E2675,"")</f>
        <v/>
      </c>
      <c r="F2675" s="41" t="str">
        <f>IF(Data!$B2675:F$5005&lt;&gt;"",Data!F2675,"")</f>
        <v/>
      </c>
      <c r="G2675" s="41" t="str">
        <f>IF(Data!$B2675:G$5005&lt;&gt;"",Data!G2675,"")</f>
        <v/>
      </c>
      <c r="H2675" s="41" t="str">
        <f>IF(Data!$B2675:H$5005&lt;&gt;"",Data!H2675,"")</f>
        <v/>
      </c>
      <c r="I2675" s="41" t="str">
        <f>IF(Data!$B2675:I$5005&lt;&gt;"",Data!I2675,"")</f>
        <v/>
      </c>
    </row>
    <row r="2676" spans="1:9">
      <c r="A2676" s="40">
        <v>2670</v>
      </c>
      <c r="B2676" s="41" t="str">
        <f>IF(Data!B2676:$B$5005&lt;&gt;"",Data!B2676,"")</f>
        <v/>
      </c>
      <c r="C2676" s="41" t="str">
        <f>IF(Data!$B2676:C$5005&lt;&gt;"",Data!C2676,"")</f>
        <v/>
      </c>
      <c r="D2676" s="41" t="str">
        <f>IF(Data!$B2676:D$5005&lt;&gt;"",Data!D2676,"")</f>
        <v/>
      </c>
      <c r="E2676" s="41" t="str">
        <f>IF(Data!$B2676:E$5005&lt;&gt;"",Data!E2676,"")</f>
        <v/>
      </c>
      <c r="F2676" s="41" t="str">
        <f>IF(Data!$B2676:F$5005&lt;&gt;"",Data!F2676,"")</f>
        <v/>
      </c>
      <c r="G2676" s="41" t="str">
        <f>IF(Data!$B2676:G$5005&lt;&gt;"",Data!G2676,"")</f>
        <v/>
      </c>
      <c r="H2676" s="41" t="str">
        <f>IF(Data!$B2676:H$5005&lt;&gt;"",Data!H2676,"")</f>
        <v/>
      </c>
      <c r="I2676" s="41" t="str">
        <f>IF(Data!$B2676:I$5005&lt;&gt;"",Data!I2676,"")</f>
        <v/>
      </c>
    </row>
    <row r="2677" spans="1:9">
      <c r="A2677" s="40">
        <v>2671</v>
      </c>
      <c r="B2677" s="41" t="str">
        <f>IF(Data!B2677:$B$5005&lt;&gt;"",Data!B2677,"")</f>
        <v/>
      </c>
      <c r="C2677" s="41" t="str">
        <f>IF(Data!$B2677:C$5005&lt;&gt;"",Data!C2677,"")</f>
        <v/>
      </c>
      <c r="D2677" s="41" t="str">
        <f>IF(Data!$B2677:D$5005&lt;&gt;"",Data!D2677,"")</f>
        <v/>
      </c>
      <c r="E2677" s="41" t="str">
        <f>IF(Data!$B2677:E$5005&lt;&gt;"",Data!E2677,"")</f>
        <v/>
      </c>
      <c r="F2677" s="41" t="str">
        <f>IF(Data!$B2677:F$5005&lt;&gt;"",Data!F2677,"")</f>
        <v/>
      </c>
      <c r="G2677" s="41" t="str">
        <f>IF(Data!$B2677:G$5005&lt;&gt;"",Data!G2677,"")</f>
        <v/>
      </c>
      <c r="H2677" s="41" t="str">
        <f>IF(Data!$B2677:H$5005&lt;&gt;"",Data!H2677,"")</f>
        <v/>
      </c>
      <c r="I2677" s="41" t="str">
        <f>IF(Data!$B2677:I$5005&lt;&gt;"",Data!I2677,"")</f>
        <v/>
      </c>
    </row>
    <row r="2678" spans="1:9">
      <c r="A2678" s="40">
        <v>2672</v>
      </c>
      <c r="B2678" s="41" t="str">
        <f>IF(Data!B2678:$B$5005&lt;&gt;"",Data!B2678,"")</f>
        <v/>
      </c>
      <c r="C2678" s="41" t="str">
        <f>IF(Data!$B2678:C$5005&lt;&gt;"",Data!C2678,"")</f>
        <v/>
      </c>
      <c r="D2678" s="41" t="str">
        <f>IF(Data!$B2678:D$5005&lt;&gt;"",Data!D2678,"")</f>
        <v/>
      </c>
      <c r="E2678" s="41" t="str">
        <f>IF(Data!$B2678:E$5005&lt;&gt;"",Data!E2678,"")</f>
        <v/>
      </c>
      <c r="F2678" s="41" t="str">
        <f>IF(Data!$B2678:F$5005&lt;&gt;"",Data!F2678,"")</f>
        <v/>
      </c>
      <c r="G2678" s="41" t="str">
        <f>IF(Data!$B2678:G$5005&lt;&gt;"",Data!G2678,"")</f>
        <v/>
      </c>
      <c r="H2678" s="41" t="str">
        <f>IF(Data!$B2678:H$5005&lt;&gt;"",Data!H2678,"")</f>
        <v/>
      </c>
      <c r="I2678" s="41" t="str">
        <f>IF(Data!$B2678:I$5005&lt;&gt;"",Data!I2678,"")</f>
        <v/>
      </c>
    </row>
    <row r="2679" spans="1:9">
      <c r="A2679" s="40">
        <v>2673</v>
      </c>
      <c r="B2679" s="41" t="str">
        <f>IF(Data!B2679:$B$5005&lt;&gt;"",Data!B2679,"")</f>
        <v/>
      </c>
      <c r="C2679" s="41" t="str">
        <f>IF(Data!$B2679:C$5005&lt;&gt;"",Data!C2679,"")</f>
        <v/>
      </c>
      <c r="D2679" s="41" t="str">
        <f>IF(Data!$B2679:D$5005&lt;&gt;"",Data!D2679,"")</f>
        <v/>
      </c>
      <c r="E2679" s="41" t="str">
        <f>IF(Data!$B2679:E$5005&lt;&gt;"",Data!E2679,"")</f>
        <v/>
      </c>
      <c r="F2679" s="41" t="str">
        <f>IF(Data!$B2679:F$5005&lt;&gt;"",Data!F2679,"")</f>
        <v/>
      </c>
      <c r="G2679" s="41" t="str">
        <f>IF(Data!$B2679:G$5005&lt;&gt;"",Data!G2679,"")</f>
        <v/>
      </c>
      <c r="H2679" s="41" t="str">
        <f>IF(Data!$B2679:H$5005&lt;&gt;"",Data!H2679,"")</f>
        <v/>
      </c>
      <c r="I2679" s="41" t="str">
        <f>IF(Data!$B2679:I$5005&lt;&gt;"",Data!I2679,"")</f>
        <v/>
      </c>
    </row>
    <row r="2680" spans="1:9">
      <c r="A2680" s="40">
        <v>2674</v>
      </c>
      <c r="B2680" s="41" t="str">
        <f>IF(Data!B2680:$B$5005&lt;&gt;"",Data!B2680,"")</f>
        <v/>
      </c>
      <c r="C2680" s="41" t="str">
        <f>IF(Data!$B2680:C$5005&lt;&gt;"",Data!C2680,"")</f>
        <v/>
      </c>
      <c r="D2680" s="41" t="str">
        <f>IF(Data!$B2680:D$5005&lt;&gt;"",Data!D2680,"")</f>
        <v/>
      </c>
      <c r="E2680" s="41" t="str">
        <f>IF(Data!$B2680:E$5005&lt;&gt;"",Data!E2680,"")</f>
        <v/>
      </c>
      <c r="F2680" s="41" t="str">
        <f>IF(Data!$B2680:F$5005&lt;&gt;"",Data!F2680,"")</f>
        <v/>
      </c>
      <c r="G2680" s="41" t="str">
        <f>IF(Data!$B2680:G$5005&lt;&gt;"",Data!G2680,"")</f>
        <v/>
      </c>
      <c r="H2680" s="41" t="str">
        <f>IF(Data!$B2680:H$5005&lt;&gt;"",Data!H2680,"")</f>
        <v/>
      </c>
      <c r="I2680" s="41" t="str">
        <f>IF(Data!$B2680:I$5005&lt;&gt;"",Data!I2680,"")</f>
        <v/>
      </c>
    </row>
    <row r="2681" spans="1:9">
      <c r="A2681" s="40">
        <v>2675</v>
      </c>
      <c r="B2681" s="41" t="str">
        <f>IF(Data!B2681:$B$5005&lt;&gt;"",Data!B2681,"")</f>
        <v/>
      </c>
      <c r="C2681" s="41" t="str">
        <f>IF(Data!$B2681:C$5005&lt;&gt;"",Data!C2681,"")</f>
        <v/>
      </c>
      <c r="D2681" s="41" t="str">
        <f>IF(Data!$B2681:D$5005&lt;&gt;"",Data!D2681,"")</f>
        <v/>
      </c>
      <c r="E2681" s="41" t="str">
        <f>IF(Data!$B2681:E$5005&lt;&gt;"",Data!E2681,"")</f>
        <v/>
      </c>
      <c r="F2681" s="41" t="str">
        <f>IF(Data!$B2681:F$5005&lt;&gt;"",Data!F2681,"")</f>
        <v/>
      </c>
      <c r="G2681" s="41" t="str">
        <f>IF(Data!$B2681:G$5005&lt;&gt;"",Data!G2681,"")</f>
        <v/>
      </c>
      <c r="H2681" s="41" t="str">
        <f>IF(Data!$B2681:H$5005&lt;&gt;"",Data!H2681,"")</f>
        <v/>
      </c>
      <c r="I2681" s="41" t="str">
        <f>IF(Data!$B2681:I$5005&lt;&gt;"",Data!I2681,"")</f>
        <v/>
      </c>
    </row>
    <row r="2682" spans="1:9">
      <c r="A2682" s="40">
        <v>2676</v>
      </c>
      <c r="B2682" s="41" t="str">
        <f>IF(Data!B2682:$B$5005&lt;&gt;"",Data!B2682,"")</f>
        <v/>
      </c>
      <c r="C2682" s="41" t="str">
        <f>IF(Data!$B2682:C$5005&lt;&gt;"",Data!C2682,"")</f>
        <v/>
      </c>
      <c r="D2682" s="41" t="str">
        <f>IF(Data!$B2682:D$5005&lt;&gt;"",Data!D2682,"")</f>
        <v/>
      </c>
      <c r="E2682" s="41" t="str">
        <f>IF(Data!$B2682:E$5005&lt;&gt;"",Data!E2682,"")</f>
        <v/>
      </c>
      <c r="F2682" s="41" t="str">
        <f>IF(Data!$B2682:F$5005&lt;&gt;"",Data!F2682,"")</f>
        <v/>
      </c>
      <c r="G2682" s="41" t="str">
        <f>IF(Data!$B2682:G$5005&lt;&gt;"",Data!G2682,"")</f>
        <v/>
      </c>
      <c r="H2682" s="41" t="str">
        <f>IF(Data!$B2682:H$5005&lt;&gt;"",Data!H2682,"")</f>
        <v/>
      </c>
      <c r="I2682" s="41" t="str">
        <f>IF(Data!$B2682:I$5005&lt;&gt;"",Data!I2682,"")</f>
        <v/>
      </c>
    </row>
    <row r="2683" spans="1:9">
      <c r="A2683" s="40">
        <v>2677</v>
      </c>
      <c r="B2683" s="41" t="str">
        <f>IF(Data!B2683:$B$5005&lt;&gt;"",Data!B2683,"")</f>
        <v/>
      </c>
      <c r="C2683" s="41" t="str">
        <f>IF(Data!$B2683:C$5005&lt;&gt;"",Data!C2683,"")</f>
        <v/>
      </c>
      <c r="D2683" s="41" t="str">
        <f>IF(Data!$B2683:D$5005&lt;&gt;"",Data!D2683,"")</f>
        <v/>
      </c>
      <c r="E2683" s="41" t="str">
        <f>IF(Data!$B2683:E$5005&lt;&gt;"",Data!E2683,"")</f>
        <v/>
      </c>
      <c r="F2683" s="41" t="str">
        <f>IF(Data!$B2683:F$5005&lt;&gt;"",Data!F2683,"")</f>
        <v/>
      </c>
      <c r="G2683" s="41" t="str">
        <f>IF(Data!$B2683:G$5005&lt;&gt;"",Data!G2683,"")</f>
        <v/>
      </c>
      <c r="H2683" s="41" t="str">
        <f>IF(Data!$B2683:H$5005&lt;&gt;"",Data!H2683,"")</f>
        <v/>
      </c>
      <c r="I2683" s="41" t="str">
        <f>IF(Data!$B2683:I$5005&lt;&gt;"",Data!I2683,"")</f>
        <v/>
      </c>
    </row>
    <row r="2684" spans="1:9">
      <c r="A2684" s="40">
        <v>2678</v>
      </c>
      <c r="B2684" s="41" t="str">
        <f>IF(Data!B2684:$B$5005&lt;&gt;"",Data!B2684,"")</f>
        <v/>
      </c>
      <c r="C2684" s="41" t="str">
        <f>IF(Data!$B2684:C$5005&lt;&gt;"",Data!C2684,"")</f>
        <v/>
      </c>
      <c r="D2684" s="41" t="str">
        <f>IF(Data!$B2684:D$5005&lt;&gt;"",Data!D2684,"")</f>
        <v/>
      </c>
      <c r="E2684" s="41" t="str">
        <f>IF(Data!$B2684:E$5005&lt;&gt;"",Data!E2684,"")</f>
        <v/>
      </c>
      <c r="F2684" s="41" t="str">
        <f>IF(Data!$B2684:F$5005&lt;&gt;"",Data!F2684,"")</f>
        <v/>
      </c>
      <c r="G2684" s="41" t="str">
        <f>IF(Data!$B2684:G$5005&lt;&gt;"",Data!G2684,"")</f>
        <v/>
      </c>
      <c r="H2684" s="41" t="str">
        <f>IF(Data!$B2684:H$5005&lt;&gt;"",Data!H2684,"")</f>
        <v/>
      </c>
      <c r="I2684" s="41" t="str">
        <f>IF(Data!$B2684:I$5005&lt;&gt;"",Data!I2684,"")</f>
        <v/>
      </c>
    </row>
    <row r="2685" spans="1:9">
      <c r="A2685" s="40">
        <v>2679</v>
      </c>
      <c r="B2685" s="41" t="str">
        <f>IF(Data!B2685:$B$5005&lt;&gt;"",Data!B2685,"")</f>
        <v/>
      </c>
      <c r="C2685" s="41" t="str">
        <f>IF(Data!$B2685:C$5005&lt;&gt;"",Data!C2685,"")</f>
        <v/>
      </c>
      <c r="D2685" s="41" t="str">
        <f>IF(Data!$B2685:D$5005&lt;&gt;"",Data!D2685,"")</f>
        <v/>
      </c>
      <c r="E2685" s="41" t="str">
        <f>IF(Data!$B2685:E$5005&lt;&gt;"",Data!E2685,"")</f>
        <v/>
      </c>
      <c r="F2685" s="41" t="str">
        <f>IF(Data!$B2685:F$5005&lt;&gt;"",Data!F2685,"")</f>
        <v/>
      </c>
      <c r="G2685" s="41" t="str">
        <f>IF(Data!$B2685:G$5005&lt;&gt;"",Data!G2685,"")</f>
        <v/>
      </c>
      <c r="H2685" s="41" t="str">
        <f>IF(Data!$B2685:H$5005&lt;&gt;"",Data!H2685,"")</f>
        <v/>
      </c>
      <c r="I2685" s="41" t="str">
        <f>IF(Data!$B2685:I$5005&lt;&gt;"",Data!I2685,"")</f>
        <v/>
      </c>
    </row>
    <row r="2686" spans="1:9">
      <c r="A2686" s="40">
        <v>2680</v>
      </c>
      <c r="B2686" s="41" t="str">
        <f>IF(Data!B2686:$B$5005&lt;&gt;"",Data!B2686,"")</f>
        <v/>
      </c>
      <c r="C2686" s="41" t="str">
        <f>IF(Data!$B2686:C$5005&lt;&gt;"",Data!C2686,"")</f>
        <v/>
      </c>
      <c r="D2686" s="41" t="str">
        <f>IF(Data!$B2686:D$5005&lt;&gt;"",Data!D2686,"")</f>
        <v/>
      </c>
      <c r="E2686" s="41" t="str">
        <f>IF(Data!$B2686:E$5005&lt;&gt;"",Data!E2686,"")</f>
        <v/>
      </c>
      <c r="F2686" s="41" t="str">
        <f>IF(Data!$B2686:F$5005&lt;&gt;"",Data!F2686,"")</f>
        <v/>
      </c>
      <c r="G2686" s="41" t="str">
        <f>IF(Data!$B2686:G$5005&lt;&gt;"",Data!G2686,"")</f>
        <v/>
      </c>
      <c r="H2686" s="41" t="str">
        <f>IF(Data!$B2686:H$5005&lt;&gt;"",Data!H2686,"")</f>
        <v/>
      </c>
      <c r="I2686" s="41" t="str">
        <f>IF(Data!$B2686:I$5005&lt;&gt;"",Data!I2686,"")</f>
        <v/>
      </c>
    </row>
    <row r="2687" spans="1:9">
      <c r="A2687" s="40">
        <v>2681</v>
      </c>
      <c r="B2687" s="41" t="str">
        <f>IF(Data!B2687:$B$5005&lt;&gt;"",Data!B2687,"")</f>
        <v/>
      </c>
      <c r="C2687" s="41" t="str">
        <f>IF(Data!$B2687:C$5005&lt;&gt;"",Data!C2687,"")</f>
        <v/>
      </c>
      <c r="D2687" s="41" t="str">
        <f>IF(Data!$B2687:D$5005&lt;&gt;"",Data!D2687,"")</f>
        <v/>
      </c>
      <c r="E2687" s="41" t="str">
        <f>IF(Data!$B2687:E$5005&lt;&gt;"",Data!E2687,"")</f>
        <v/>
      </c>
      <c r="F2687" s="41" t="str">
        <f>IF(Data!$B2687:F$5005&lt;&gt;"",Data!F2687,"")</f>
        <v/>
      </c>
      <c r="G2687" s="41" t="str">
        <f>IF(Data!$B2687:G$5005&lt;&gt;"",Data!G2687,"")</f>
        <v/>
      </c>
      <c r="H2687" s="41" t="str">
        <f>IF(Data!$B2687:H$5005&lt;&gt;"",Data!H2687,"")</f>
        <v/>
      </c>
      <c r="I2687" s="41" t="str">
        <f>IF(Data!$B2687:I$5005&lt;&gt;"",Data!I2687,"")</f>
        <v/>
      </c>
    </row>
    <row r="2688" spans="1:9">
      <c r="A2688" s="40">
        <v>2682</v>
      </c>
      <c r="B2688" s="41" t="str">
        <f>IF(Data!B2688:$B$5005&lt;&gt;"",Data!B2688,"")</f>
        <v/>
      </c>
      <c r="C2688" s="41" t="str">
        <f>IF(Data!$B2688:C$5005&lt;&gt;"",Data!C2688,"")</f>
        <v/>
      </c>
      <c r="D2688" s="41" t="str">
        <f>IF(Data!$B2688:D$5005&lt;&gt;"",Data!D2688,"")</f>
        <v/>
      </c>
      <c r="E2688" s="41" t="str">
        <f>IF(Data!$B2688:E$5005&lt;&gt;"",Data!E2688,"")</f>
        <v/>
      </c>
      <c r="F2688" s="41" t="str">
        <f>IF(Data!$B2688:F$5005&lt;&gt;"",Data!F2688,"")</f>
        <v/>
      </c>
      <c r="G2688" s="41" t="str">
        <f>IF(Data!$B2688:G$5005&lt;&gt;"",Data!G2688,"")</f>
        <v/>
      </c>
      <c r="H2688" s="41" t="str">
        <f>IF(Data!$B2688:H$5005&lt;&gt;"",Data!H2688,"")</f>
        <v/>
      </c>
      <c r="I2688" s="41" t="str">
        <f>IF(Data!$B2688:I$5005&lt;&gt;"",Data!I2688,"")</f>
        <v/>
      </c>
    </row>
    <row r="2689" spans="1:9">
      <c r="A2689" s="40">
        <v>2683</v>
      </c>
      <c r="B2689" s="41" t="str">
        <f>IF(Data!B2689:$B$5005&lt;&gt;"",Data!B2689,"")</f>
        <v/>
      </c>
      <c r="C2689" s="41" t="str">
        <f>IF(Data!$B2689:C$5005&lt;&gt;"",Data!C2689,"")</f>
        <v/>
      </c>
      <c r="D2689" s="41" t="str">
        <f>IF(Data!$B2689:D$5005&lt;&gt;"",Data!D2689,"")</f>
        <v/>
      </c>
      <c r="E2689" s="41" t="str">
        <f>IF(Data!$B2689:E$5005&lt;&gt;"",Data!E2689,"")</f>
        <v/>
      </c>
      <c r="F2689" s="41" t="str">
        <f>IF(Data!$B2689:F$5005&lt;&gt;"",Data!F2689,"")</f>
        <v/>
      </c>
      <c r="G2689" s="41" t="str">
        <f>IF(Data!$B2689:G$5005&lt;&gt;"",Data!G2689,"")</f>
        <v/>
      </c>
      <c r="H2689" s="41" t="str">
        <f>IF(Data!$B2689:H$5005&lt;&gt;"",Data!H2689,"")</f>
        <v/>
      </c>
      <c r="I2689" s="41" t="str">
        <f>IF(Data!$B2689:I$5005&lt;&gt;"",Data!I2689,"")</f>
        <v/>
      </c>
    </row>
    <row r="2690" spans="1:9">
      <c r="A2690" s="40">
        <v>2684</v>
      </c>
      <c r="B2690" s="41" t="str">
        <f>IF(Data!B2690:$B$5005&lt;&gt;"",Data!B2690,"")</f>
        <v/>
      </c>
      <c r="C2690" s="41" t="str">
        <f>IF(Data!$B2690:C$5005&lt;&gt;"",Data!C2690,"")</f>
        <v/>
      </c>
      <c r="D2690" s="41" t="str">
        <f>IF(Data!$B2690:D$5005&lt;&gt;"",Data!D2690,"")</f>
        <v/>
      </c>
      <c r="E2690" s="41" t="str">
        <f>IF(Data!$B2690:E$5005&lt;&gt;"",Data!E2690,"")</f>
        <v/>
      </c>
      <c r="F2690" s="41" t="str">
        <f>IF(Data!$B2690:F$5005&lt;&gt;"",Data!F2690,"")</f>
        <v/>
      </c>
      <c r="G2690" s="41" t="str">
        <f>IF(Data!$B2690:G$5005&lt;&gt;"",Data!G2690,"")</f>
        <v/>
      </c>
      <c r="H2690" s="41" t="str">
        <f>IF(Data!$B2690:H$5005&lt;&gt;"",Data!H2690,"")</f>
        <v/>
      </c>
      <c r="I2690" s="41" t="str">
        <f>IF(Data!$B2690:I$5005&lt;&gt;"",Data!I2690,"")</f>
        <v/>
      </c>
    </row>
    <row r="2691" spans="1:9">
      <c r="A2691" s="40">
        <v>2685</v>
      </c>
      <c r="B2691" s="41" t="str">
        <f>IF(Data!B2691:$B$5005&lt;&gt;"",Data!B2691,"")</f>
        <v/>
      </c>
      <c r="C2691" s="41" t="str">
        <f>IF(Data!$B2691:C$5005&lt;&gt;"",Data!C2691,"")</f>
        <v/>
      </c>
      <c r="D2691" s="41" t="str">
        <f>IF(Data!$B2691:D$5005&lt;&gt;"",Data!D2691,"")</f>
        <v/>
      </c>
      <c r="E2691" s="41" t="str">
        <f>IF(Data!$B2691:E$5005&lt;&gt;"",Data!E2691,"")</f>
        <v/>
      </c>
      <c r="F2691" s="41" t="str">
        <f>IF(Data!$B2691:F$5005&lt;&gt;"",Data!F2691,"")</f>
        <v/>
      </c>
      <c r="G2691" s="41" t="str">
        <f>IF(Data!$B2691:G$5005&lt;&gt;"",Data!G2691,"")</f>
        <v/>
      </c>
      <c r="H2691" s="41" t="str">
        <f>IF(Data!$B2691:H$5005&lt;&gt;"",Data!H2691,"")</f>
        <v/>
      </c>
      <c r="I2691" s="41" t="str">
        <f>IF(Data!$B2691:I$5005&lt;&gt;"",Data!I2691,"")</f>
        <v/>
      </c>
    </row>
    <row r="2692" spans="1:9">
      <c r="A2692" s="40">
        <v>2686</v>
      </c>
      <c r="B2692" s="41" t="str">
        <f>IF(Data!B2692:$B$5005&lt;&gt;"",Data!B2692,"")</f>
        <v/>
      </c>
      <c r="C2692" s="41" t="str">
        <f>IF(Data!$B2692:C$5005&lt;&gt;"",Data!C2692,"")</f>
        <v/>
      </c>
      <c r="D2692" s="41" t="str">
        <f>IF(Data!$B2692:D$5005&lt;&gt;"",Data!D2692,"")</f>
        <v/>
      </c>
      <c r="E2692" s="41" t="str">
        <f>IF(Data!$B2692:E$5005&lt;&gt;"",Data!E2692,"")</f>
        <v/>
      </c>
      <c r="F2692" s="41" t="str">
        <f>IF(Data!$B2692:F$5005&lt;&gt;"",Data!F2692,"")</f>
        <v/>
      </c>
      <c r="G2692" s="41" t="str">
        <f>IF(Data!$B2692:G$5005&lt;&gt;"",Data!G2692,"")</f>
        <v/>
      </c>
      <c r="H2692" s="41" t="str">
        <f>IF(Data!$B2692:H$5005&lt;&gt;"",Data!H2692,"")</f>
        <v/>
      </c>
      <c r="I2692" s="41" t="str">
        <f>IF(Data!$B2692:I$5005&lt;&gt;"",Data!I2692,"")</f>
        <v/>
      </c>
    </row>
    <row r="2693" spans="1:9">
      <c r="A2693" s="40">
        <v>2687</v>
      </c>
      <c r="B2693" s="41" t="str">
        <f>IF(Data!B2693:$B$5005&lt;&gt;"",Data!B2693,"")</f>
        <v/>
      </c>
      <c r="C2693" s="41" t="str">
        <f>IF(Data!$B2693:C$5005&lt;&gt;"",Data!C2693,"")</f>
        <v/>
      </c>
      <c r="D2693" s="41" t="str">
        <f>IF(Data!$B2693:D$5005&lt;&gt;"",Data!D2693,"")</f>
        <v/>
      </c>
      <c r="E2693" s="41" t="str">
        <f>IF(Data!$B2693:E$5005&lt;&gt;"",Data!E2693,"")</f>
        <v/>
      </c>
      <c r="F2693" s="41" t="str">
        <f>IF(Data!$B2693:F$5005&lt;&gt;"",Data!F2693,"")</f>
        <v/>
      </c>
      <c r="G2693" s="41" t="str">
        <f>IF(Data!$B2693:G$5005&lt;&gt;"",Data!G2693,"")</f>
        <v/>
      </c>
      <c r="H2693" s="41" t="str">
        <f>IF(Data!$B2693:H$5005&lt;&gt;"",Data!H2693,"")</f>
        <v/>
      </c>
      <c r="I2693" s="41" t="str">
        <f>IF(Data!$B2693:I$5005&lt;&gt;"",Data!I2693,"")</f>
        <v/>
      </c>
    </row>
    <row r="2694" spans="1:9">
      <c r="A2694" s="40">
        <v>2688</v>
      </c>
      <c r="B2694" s="41" t="str">
        <f>IF(Data!B2694:$B$5005&lt;&gt;"",Data!B2694,"")</f>
        <v/>
      </c>
      <c r="C2694" s="41" t="str">
        <f>IF(Data!$B2694:C$5005&lt;&gt;"",Data!C2694,"")</f>
        <v/>
      </c>
      <c r="D2694" s="41" t="str">
        <f>IF(Data!$B2694:D$5005&lt;&gt;"",Data!D2694,"")</f>
        <v/>
      </c>
      <c r="E2694" s="41" t="str">
        <f>IF(Data!$B2694:E$5005&lt;&gt;"",Data!E2694,"")</f>
        <v/>
      </c>
      <c r="F2694" s="41" t="str">
        <f>IF(Data!$B2694:F$5005&lt;&gt;"",Data!F2694,"")</f>
        <v/>
      </c>
      <c r="G2694" s="41" t="str">
        <f>IF(Data!$B2694:G$5005&lt;&gt;"",Data!G2694,"")</f>
        <v/>
      </c>
      <c r="H2694" s="41" t="str">
        <f>IF(Data!$B2694:H$5005&lt;&gt;"",Data!H2694,"")</f>
        <v/>
      </c>
      <c r="I2694" s="41" t="str">
        <f>IF(Data!$B2694:I$5005&lt;&gt;"",Data!I2694,"")</f>
        <v/>
      </c>
    </row>
    <row r="2695" spans="1:9">
      <c r="A2695" s="40">
        <v>2689</v>
      </c>
      <c r="B2695" s="41" t="str">
        <f>IF(Data!B2695:$B$5005&lt;&gt;"",Data!B2695,"")</f>
        <v/>
      </c>
      <c r="C2695" s="41" t="str">
        <f>IF(Data!$B2695:C$5005&lt;&gt;"",Data!C2695,"")</f>
        <v/>
      </c>
      <c r="D2695" s="41" t="str">
        <f>IF(Data!$B2695:D$5005&lt;&gt;"",Data!D2695,"")</f>
        <v/>
      </c>
      <c r="E2695" s="41" t="str">
        <f>IF(Data!$B2695:E$5005&lt;&gt;"",Data!E2695,"")</f>
        <v/>
      </c>
      <c r="F2695" s="41" t="str">
        <f>IF(Data!$B2695:F$5005&lt;&gt;"",Data!F2695,"")</f>
        <v/>
      </c>
      <c r="G2695" s="41" t="str">
        <f>IF(Data!$B2695:G$5005&lt;&gt;"",Data!G2695,"")</f>
        <v/>
      </c>
      <c r="H2695" s="41" t="str">
        <f>IF(Data!$B2695:H$5005&lt;&gt;"",Data!H2695,"")</f>
        <v/>
      </c>
      <c r="I2695" s="41" t="str">
        <f>IF(Data!$B2695:I$5005&lt;&gt;"",Data!I2695,"")</f>
        <v/>
      </c>
    </row>
    <row r="2696" spans="1:9">
      <c r="A2696" s="40">
        <v>2690</v>
      </c>
      <c r="B2696" s="41" t="str">
        <f>IF(Data!B2696:$B$5005&lt;&gt;"",Data!B2696,"")</f>
        <v/>
      </c>
      <c r="C2696" s="41" t="str">
        <f>IF(Data!$B2696:C$5005&lt;&gt;"",Data!C2696,"")</f>
        <v/>
      </c>
      <c r="D2696" s="41" t="str">
        <f>IF(Data!$B2696:D$5005&lt;&gt;"",Data!D2696,"")</f>
        <v/>
      </c>
      <c r="E2696" s="41" t="str">
        <f>IF(Data!$B2696:E$5005&lt;&gt;"",Data!E2696,"")</f>
        <v/>
      </c>
      <c r="F2696" s="41" t="str">
        <f>IF(Data!$B2696:F$5005&lt;&gt;"",Data!F2696,"")</f>
        <v/>
      </c>
      <c r="G2696" s="41" t="str">
        <f>IF(Data!$B2696:G$5005&lt;&gt;"",Data!G2696,"")</f>
        <v/>
      </c>
      <c r="H2696" s="41" t="str">
        <f>IF(Data!$B2696:H$5005&lt;&gt;"",Data!H2696,"")</f>
        <v/>
      </c>
      <c r="I2696" s="41" t="str">
        <f>IF(Data!$B2696:I$5005&lt;&gt;"",Data!I2696,"")</f>
        <v/>
      </c>
    </row>
    <row r="2697" spans="1:9">
      <c r="A2697" s="40">
        <v>2691</v>
      </c>
      <c r="B2697" s="41" t="str">
        <f>IF(Data!B2697:$B$5005&lt;&gt;"",Data!B2697,"")</f>
        <v/>
      </c>
      <c r="C2697" s="41" t="str">
        <f>IF(Data!$B2697:C$5005&lt;&gt;"",Data!C2697,"")</f>
        <v/>
      </c>
      <c r="D2697" s="41" t="str">
        <f>IF(Data!$B2697:D$5005&lt;&gt;"",Data!D2697,"")</f>
        <v/>
      </c>
      <c r="E2697" s="41" t="str">
        <f>IF(Data!$B2697:E$5005&lt;&gt;"",Data!E2697,"")</f>
        <v/>
      </c>
      <c r="F2697" s="41" t="str">
        <f>IF(Data!$B2697:F$5005&lt;&gt;"",Data!F2697,"")</f>
        <v/>
      </c>
      <c r="G2697" s="41" t="str">
        <f>IF(Data!$B2697:G$5005&lt;&gt;"",Data!G2697,"")</f>
        <v/>
      </c>
      <c r="H2697" s="41" t="str">
        <f>IF(Data!$B2697:H$5005&lt;&gt;"",Data!H2697,"")</f>
        <v/>
      </c>
      <c r="I2697" s="41" t="str">
        <f>IF(Data!$B2697:I$5005&lt;&gt;"",Data!I2697,"")</f>
        <v/>
      </c>
    </row>
    <row r="2698" spans="1:9">
      <c r="A2698" s="40">
        <v>2692</v>
      </c>
      <c r="B2698" s="41" t="str">
        <f>IF(Data!B2698:$B$5005&lt;&gt;"",Data!B2698,"")</f>
        <v/>
      </c>
      <c r="C2698" s="41" t="str">
        <f>IF(Data!$B2698:C$5005&lt;&gt;"",Data!C2698,"")</f>
        <v/>
      </c>
      <c r="D2698" s="41" t="str">
        <f>IF(Data!$B2698:D$5005&lt;&gt;"",Data!D2698,"")</f>
        <v/>
      </c>
      <c r="E2698" s="41" t="str">
        <f>IF(Data!$B2698:E$5005&lt;&gt;"",Data!E2698,"")</f>
        <v/>
      </c>
      <c r="F2698" s="41" t="str">
        <f>IF(Data!$B2698:F$5005&lt;&gt;"",Data!F2698,"")</f>
        <v/>
      </c>
      <c r="G2698" s="41" t="str">
        <f>IF(Data!$B2698:G$5005&lt;&gt;"",Data!G2698,"")</f>
        <v/>
      </c>
      <c r="H2698" s="41" t="str">
        <f>IF(Data!$B2698:H$5005&lt;&gt;"",Data!H2698,"")</f>
        <v/>
      </c>
      <c r="I2698" s="41" t="str">
        <f>IF(Data!$B2698:I$5005&lt;&gt;"",Data!I2698,"")</f>
        <v/>
      </c>
    </row>
    <row r="2699" spans="1:9">
      <c r="A2699" s="40">
        <v>2693</v>
      </c>
      <c r="B2699" s="41" t="str">
        <f>IF(Data!B2699:$B$5005&lt;&gt;"",Data!B2699,"")</f>
        <v/>
      </c>
      <c r="C2699" s="41" t="str">
        <f>IF(Data!$B2699:C$5005&lt;&gt;"",Data!C2699,"")</f>
        <v/>
      </c>
      <c r="D2699" s="41" t="str">
        <f>IF(Data!$B2699:D$5005&lt;&gt;"",Data!D2699,"")</f>
        <v/>
      </c>
      <c r="E2699" s="41" t="str">
        <f>IF(Data!$B2699:E$5005&lt;&gt;"",Data!E2699,"")</f>
        <v/>
      </c>
      <c r="F2699" s="41" t="str">
        <f>IF(Data!$B2699:F$5005&lt;&gt;"",Data!F2699,"")</f>
        <v/>
      </c>
      <c r="G2699" s="41" t="str">
        <f>IF(Data!$B2699:G$5005&lt;&gt;"",Data!G2699,"")</f>
        <v/>
      </c>
      <c r="H2699" s="41" t="str">
        <f>IF(Data!$B2699:H$5005&lt;&gt;"",Data!H2699,"")</f>
        <v/>
      </c>
      <c r="I2699" s="41" t="str">
        <f>IF(Data!$B2699:I$5005&lt;&gt;"",Data!I2699,"")</f>
        <v/>
      </c>
    </row>
    <row r="2700" spans="1:9">
      <c r="A2700" s="40">
        <v>2694</v>
      </c>
      <c r="B2700" s="41" t="str">
        <f>IF(Data!B2700:$B$5005&lt;&gt;"",Data!B2700,"")</f>
        <v/>
      </c>
      <c r="C2700" s="41" t="str">
        <f>IF(Data!$B2700:C$5005&lt;&gt;"",Data!C2700,"")</f>
        <v/>
      </c>
      <c r="D2700" s="41" t="str">
        <f>IF(Data!$B2700:D$5005&lt;&gt;"",Data!D2700,"")</f>
        <v/>
      </c>
      <c r="E2700" s="41" t="str">
        <f>IF(Data!$B2700:E$5005&lt;&gt;"",Data!E2700,"")</f>
        <v/>
      </c>
      <c r="F2700" s="41" t="str">
        <f>IF(Data!$B2700:F$5005&lt;&gt;"",Data!F2700,"")</f>
        <v/>
      </c>
      <c r="G2700" s="41" t="str">
        <f>IF(Data!$B2700:G$5005&lt;&gt;"",Data!G2700,"")</f>
        <v/>
      </c>
      <c r="H2700" s="41" t="str">
        <f>IF(Data!$B2700:H$5005&lt;&gt;"",Data!H2700,"")</f>
        <v/>
      </c>
      <c r="I2700" s="41" t="str">
        <f>IF(Data!$B2700:I$5005&lt;&gt;"",Data!I2700,"")</f>
        <v/>
      </c>
    </row>
    <row r="2701" spans="1:9">
      <c r="A2701" s="40">
        <v>2695</v>
      </c>
      <c r="B2701" s="41" t="str">
        <f>IF(Data!B2701:$B$5005&lt;&gt;"",Data!B2701,"")</f>
        <v/>
      </c>
      <c r="C2701" s="41" t="str">
        <f>IF(Data!$B2701:C$5005&lt;&gt;"",Data!C2701,"")</f>
        <v/>
      </c>
      <c r="D2701" s="41" t="str">
        <f>IF(Data!$B2701:D$5005&lt;&gt;"",Data!D2701,"")</f>
        <v/>
      </c>
      <c r="E2701" s="41" t="str">
        <f>IF(Data!$B2701:E$5005&lt;&gt;"",Data!E2701,"")</f>
        <v/>
      </c>
      <c r="F2701" s="41" t="str">
        <f>IF(Data!$B2701:F$5005&lt;&gt;"",Data!F2701,"")</f>
        <v/>
      </c>
      <c r="G2701" s="41" t="str">
        <f>IF(Data!$B2701:G$5005&lt;&gt;"",Data!G2701,"")</f>
        <v/>
      </c>
      <c r="H2701" s="41" t="str">
        <f>IF(Data!$B2701:H$5005&lt;&gt;"",Data!H2701,"")</f>
        <v/>
      </c>
      <c r="I2701" s="41" t="str">
        <f>IF(Data!$B2701:I$5005&lt;&gt;"",Data!I2701,"")</f>
        <v/>
      </c>
    </row>
    <row r="2702" spans="1:9">
      <c r="A2702" s="40">
        <v>2696</v>
      </c>
      <c r="B2702" s="41" t="str">
        <f>IF(Data!B2702:$B$5005&lt;&gt;"",Data!B2702,"")</f>
        <v/>
      </c>
      <c r="C2702" s="41" t="str">
        <f>IF(Data!$B2702:C$5005&lt;&gt;"",Data!C2702,"")</f>
        <v/>
      </c>
      <c r="D2702" s="41" t="str">
        <f>IF(Data!$B2702:D$5005&lt;&gt;"",Data!D2702,"")</f>
        <v/>
      </c>
      <c r="E2702" s="41" t="str">
        <f>IF(Data!$B2702:E$5005&lt;&gt;"",Data!E2702,"")</f>
        <v/>
      </c>
      <c r="F2702" s="41" t="str">
        <f>IF(Data!$B2702:F$5005&lt;&gt;"",Data!F2702,"")</f>
        <v/>
      </c>
      <c r="G2702" s="41" t="str">
        <f>IF(Data!$B2702:G$5005&lt;&gt;"",Data!G2702,"")</f>
        <v/>
      </c>
      <c r="H2702" s="41" t="str">
        <f>IF(Data!$B2702:H$5005&lt;&gt;"",Data!H2702,"")</f>
        <v/>
      </c>
      <c r="I2702" s="41" t="str">
        <f>IF(Data!$B2702:I$5005&lt;&gt;"",Data!I2702,"")</f>
        <v/>
      </c>
    </row>
    <row r="2703" spans="1:9">
      <c r="A2703" s="40">
        <v>2697</v>
      </c>
      <c r="B2703" s="41" t="str">
        <f>IF(Data!B2703:$B$5005&lt;&gt;"",Data!B2703,"")</f>
        <v/>
      </c>
      <c r="C2703" s="41" t="str">
        <f>IF(Data!$B2703:C$5005&lt;&gt;"",Data!C2703,"")</f>
        <v/>
      </c>
      <c r="D2703" s="41" t="str">
        <f>IF(Data!$B2703:D$5005&lt;&gt;"",Data!D2703,"")</f>
        <v/>
      </c>
      <c r="E2703" s="41" t="str">
        <f>IF(Data!$B2703:E$5005&lt;&gt;"",Data!E2703,"")</f>
        <v/>
      </c>
      <c r="F2703" s="41" t="str">
        <f>IF(Data!$B2703:F$5005&lt;&gt;"",Data!F2703,"")</f>
        <v/>
      </c>
      <c r="G2703" s="41" t="str">
        <f>IF(Data!$B2703:G$5005&lt;&gt;"",Data!G2703,"")</f>
        <v/>
      </c>
      <c r="H2703" s="41" t="str">
        <f>IF(Data!$B2703:H$5005&lt;&gt;"",Data!H2703,"")</f>
        <v/>
      </c>
      <c r="I2703" s="41" t="str">
        <f>IF(Data!$B2703:I$5005&lt;&gt;"",Data!I2703,"")</f>
        <v/>
      </c>
    </row>
    <row r="2704" spans="1:9">
      <c r="A2704" s="40">
        <v>2698</v>
      </c>
      <c r="B2704" s="41" t="str">
        <f>IF(Data!B2704:$B$5005&lt;&gt;"",Data!B2704,"")</f>
        <v/>
      </c>
      <c r="C2704" s="41" t="str">
        <f>IF(Data!$B2704:C$5005&lt;&gt;"",Data!C2704,"")</f>
        <v/>
      </c>
      <c r="D2704" s="41" t="str">
        <f>IF(Data!$B2704:D$5005&lt;&gt;"",Data!D2704,"")</f>
        <v/>
      </c>
      <c r="E2704" s="41" t="str">
        <f>IF(Data!$B2704:E$5005&lt;&gt;"",Data!E2704,"")</f>
        <v/>
      </c>
      <c r="F2704" s="41" t="str">
        <f>IF(Data!$B2704:F$5005&lt;&gt;"",Data!F2704,"")</f>
        <v/>
      </c>
      <c r="G2704" s="41" t="str">
        <f>IF(Data!$B2704:G$5005&lt;&gt;"",Data!G2704,"")</f>
        <v/>
      </c>
      <c r="H2704" s="41" t="str">
        <f>IF(Data!$B2704:H$5005&lt;&gt;"",Data!H2704,"")</f>
        <v/>
      </c>
      <c r="I2704" s="41" t="str">
        <f>IF(Data!$B2704:I$5005&lt;&gt;"",Data!I2704,"")</f>
        <v/>
      </c>
    </row>
    <row r="2705" spans="1:9">
      <c r="A2705" s="40">
        <v>2699</v>
      </c>
      <c r="B2705" s="41" t="str">
        <f>IF(Data!B2705:$B$5005&lt;&gt;"",Data!B2705,"")</f>
        <v/>
      </c>
      <c r="C2705" s="41" t="str">
        <f>IF(Data!$B2705:C$5005&lt;&gt;"",Data!C2705,"")</f>
        <v/>
      </c>
      <c r="D2705" s="41" t="str">
        <f>IF(Data!$B2705:D$5005&lt;&gt;"",Data!D2705,"")</f>
        <v/>
      </c>
      <c r="E2705" s="41" t="str">
        <f>IF(Data!$B2705:E$5005&lt;&gt;"",Data!E2705,"")</f>
        <v/>
      </c>
      <c r="F2705" s="41" t="str">
        <f>IF(Data!$B2705:F$5005&lt;&gt;"",Data!F2705,"")</f>
        <v/>
      </c>
      <c r="G2705" s="41" t="str">
        <f>IF(Data!$B2705:G$5005&lt;&gt;"",Data!G2705,"")</f>
        <v/>
      </c>
      <c r="H2705" s="41" t="str">
        <f>IF(Data!$B2705:H$5005&lt;&gt;"",Data!H2705,"")</f>
        <v/>
      </c>
      <c r="I2705" s="41" t="str">
        <f>IF(Data!$B2705:I$5005&lt;&gt;"",Data!I2705,"")</f>
        <v/>
      </c>
    </row>
    <row r="2706" spans="1:9">
      <c r="A2706" s="40">
        <v>2700</v>
      </c>
      <c r="B2706" s="41" t="str">
        <f>IF(Data!B2706:$B$5005&lt;&gt;"",Data!B2706,"")</f>
        <v/>
      </c>
      <c r="C2706" s="41" t="str">
        <f>IF(Data!$B2706:C$5005&lt;&gt;"",Data!C2706,"")</f>
        <v/>
      </c>
      <c r="D2706" s="41" t="str">
        <f>IF(Data!$B2706:D$5005&lt;&gt;"",Data!D2706,"")</f>
        <v/>
      </c>
      <c r="E2706" s="41" t="str">
        <f>IF(Data!$B2706:E$5005&lt;&gt;"",Data!E2706,"")</f>
        <v/>
      </c>
      <c r="F2706" s="41" t="str">
        <f>IF(Data!$B2706:F$5005&lt;&gt;"",Data!F2706,"")</f>
        <v/>
      </c>
      <c r="G2706" s="41" t="str">
        <f>IF(Data!$B2706:G$5005&lt;&gt;"",Data!G2706,"")</f>
        <v/>
      </c>
      <c r="H2706" s="41" t="str">
        <f>IF(Data!$B2706:H$5005&lt;&gt;"",Data!H2706,"")</f>
        <v/>
      </c>
      <c r="I2706" s="41" t="str">
        <f>IF(Data!$B2706:I$5005&lt;&gt;"",Data!I2706,"")</f>
        <v/>
      </c>
    </row>
    <row r="2707" spans="1:9">
      <c r="A2707" s="40">
        <v>2701</v>
      </c>
      <c r="B2707" s="41" t="str">
        <f>IF(Data!B2707:$B$5005&lt;&gt;"",Data!B2707,"")</f>
        <v/>
      </c>
      <c r="C2707" s="41" t="str">
        <f>IF(Data!$B2707:C$5005&lt;&gt;"",Data!C2707,"")</f>
        <v/>
      </c>
      <c r="D2707" s="41" t="str">
        <f>IF(Data!$B2707:D$5005&lt;&gt;"",Data!D2707,"")</f>
        <v/>
      </c>
      <c r="E2707" s="41" t="str">
        <f>IF(Data!$B2707:E$5005&lt;&gt;"",Data!E2707,"")</f>
        <v/>
      </c>
      <c r="F2707" s="41" t="str">
        <f>IF(Data!$B2707:F$5005&lt;&gt;"",Data!F2707,"")</f>
        <v/>
      </c>
      <c r="G2707" s="41" t="str">
        <f>IF(Data!$B2707:G$5005&lt;&gt;"",Data!G2707,"")</f>
        <v/>
      </c>
      <c r="H2707" s="41" t="str">
        <f>IF(Data!$B2707:H$5005&lt;&gt;"",Data!H2707,"")</f>
        <v/>
      </c>
      <c r="I2707" s="41" t="str">
        <f>IF(Data!$B2707:I$5005&lt;&gt;"",Data!I2707,"")</f>
        <v/>
      </c>
    </row>
    <row r="2708" spans="1:9">
      <c r="A2708" s="40">
        <v>2702</v>
      </c>
      <c r="B2708" s="41" t="str">
        <f>IF(Data!B2708:$B$5005&lt;&gt;"",Data!B2708,"")</f>
        <v/>
      </c>
      <c r="C2708" s="41" t="str">
        <f>IF(Data!$B2708:C$5005&lt;&gt;"",Data!C2708,"")</f>
        <v/>
      </c>
      <c r="D2708" s="41" t="str">
        <f>IF(Data!$B2708:D$5005&lt;&gt;"",Data!D2708,"")</f>
        <v/>
      </c>
      <c r="E2708" s="41" t="str">
        <f>IF(Data!$B2708:E$5005&lt;&gt;"",Data!E2708,"")</f>
        <v/>
      </c>
      <c r="F2708" s="41" t="str">
        <f>IF(Data!$B2708:F$5005&lt;&gt;"",Data!F2708,"")</f>
        <v/>
      </c>
      <c r="G2708" s="41" t="str">
        <f>IF(Data!$B2708:G$5005&lt;&gt;"",Data!G2708,"")</f>
        <v/>
      </c>
      <c r="H2708" s="41" t="str">
        <f>IF(Data!$B2708:H$5005&lt;&gt;"",Data!H2708,"")</f>
        <v/>
      </c>
      <c r="I2708" s="41" t="str">
        <f>IF(Data!$B2708:I$5005&lt;&gt;"",Data!I2708,"")</f>
        <v/>
      </c>
    </row>
    <row r="2709" spans="1:9">
      <c r="A2709" s="40">
        <v>2703</v>
      </c>
      <c r="B2709" s="41" t="str">
        <f>IF(Data!B2709:$B$5005&lt;&gt;"",Data!B2709,"")</f>
        <v/>
      </c>
      <c r="C2709" s="41" t="str">
        <f>IF(Data!$B2709:C$5005&lt;&gt;"",Data!C2709,"")</f>
        <v/>
      </c>
      <c r="D2709" s="41" t="str">
        <f>IF(Data!$B2709:D$5005&lt;&gt;"",Data!D2709,"")</f>
        <v/>
      </c>
      <c r="E2709" s="41" t="str">
        <f>IF(Data!$B2709:E$5005&lt;&gt;"",Data!E2709,"")</f>
        <v/>
      </c>
      <c r="F2709" s="41" t="str">
        <f>IF(Data!$B2709:F$5005&lt;&gt;"",Data!F2709,"")</f>
        <v/>
      </c>
      <c r="G2709" s="41" t="str">
        <f>IF(Data!$B2709:G$5005&lt;&gt;"",Data!G2709,"")</f>
        <v/>
      </c>
      <c r="H2709" s="41" t="str">
        <f>IF(Data!$B2709:H$5005&lt;&gt;"",Data!H2709,"")</f>
        <v/>
      </c>
      <c r="I2709" s="41" t="str">
        <f>IF(Data!$B2709:I$5005&lt;&gt;"",Data!I2709,"")</f>
        <v/>
      </c>
    </row>
    <row r="2710" spans="1:9">
      <c r="A2710" s="40">
        <v>2704</v>
      </c>
      <c r="B2710" s="41" t="str">
        <f>IF(Data!B2710:$B$5005&lt;&gt;"",Data!B2710,"")</f>
        <v/>
      </c>
      <c r="C2710" s="41" t="str">
        <f>IF(Data!$B2710:C$5005&lt;&gt;"",Data!C2710,"")</f>
        <v/>
      </c>
      <c r="D2710" s="41" t="str">
        <f>IF(Data!$B2710:D$5005&lt;&gt;"",Data!D2710,"")</f>
        <v/>
      </c>
      <c r="E2710" s="41" t="str">
        <f>IF(Data!$B2710:E$5005&lt;&gt;"",Data!E2710,"")</f>
        <v/>
      </c>
      <c r="F2710" s="41" t="str">
        <f>IF(Data!$B2710:F$5005&lt;&gt;"",Data!F2710,"")</f>
        <v/>
      </c>
      <c r="G2710" s="41" t="str">
        <f>IF(Data!$B2710:G$5005&lt;&gt;"",Data!G2710,"")</f>
        <v/>
      </c>
      <c r="H2710" s="41" t="str">
        <f>IF(Data!$B2710:H$5005&lt;&gt;"",Data!H2710,"")</f>
        <v/>
      </c>
      <c r="I2710" s="41" t="str">
        <f>IF(Data!$B2710:I$5005&lt;&gt;"",Data!I2710,"")</f>
        <v/>
      </c>
    </row>
    <row r="2711" spans="1:9">
      <c r="A2711" s="40">
        <v>2705</v>
      </c>
      <c r="B2711" s="41" t="str">
        <f>IF(Data!B2711:$B$5005&lt;&gt;"",Data!B2711,"")</f>
        <v/>
      </c>
      <c r="C2711" s="41" t="str">
        <f>IF(Data!$B2711:C$5005&lt;&gt;"",Data!C2711,"")</f>
        <v/>
      </c>
      <c r="D2711" s="41" t="str">
        <f>IF(Data!$B2711:D$5005&lt;&gt;"",Data!D2711,"")</f>
        <v/>
      </c>
      <c r="E2711" s="41" t="str">
        <f>IF(Data!$B2711:E$5005&lt;&gt;"",Data!E2711,"")</f>
        <v/>
      </c>
      <c r="F2711" s="41" t="str">
        <f>IF(Data!$B2711:F$5005&lt;&gt;"",Data!F2711,"")</f>
        <v/>
      </c>
      <c r="G2711" s="41" t="str">
        <f>IF(Data!$B2711:G$5005&lt;&gt;"",Data!G2711,"")</f>
        <v/>
      </c>
      <c r="H2711" s="41" t="str">
        <f>IF(Data!$B2711:H$5005&lt;&gt;"",Data!H2711,"")</f>
        <v/>
      </c>
      <c r="I2711" s="41" t="str">
        <f>IF(Data!$B2711:I$5005&lt;&gt;"",Data!I2711,"")</f>
        <v/>
      </c>
    </row>
    <row r="2712" spans="1:9">
      <c r="A2712" s="40">
        <v>2706</v>
      </c>
      <c r="B2712" s="41" t="str">
        <f>IF(Data!B2712:$B$5005&lt;&gt;"",Data!B2712,"")</f>
        <v/>
      </c>
      <c r="C2712" s="41" t="str">
        <f>IF(Data!$B2712:C$5005&lt;&gt;"",Data!C2712,"")</f>
        <v/>
      </c>
      <c r="D2712" s="41" t="str">
        <f>IF(Data!$B2712:D$5005&lt;&gt;"",Data!D2712,"")</f>
        <v/>
      </c>
      <c r="E2712" s="41" t="str">
        <f>IF(Data!$B2712:E$5005&lt;&gt;"",Data!E2712,"")</f>
        <v/>
      </c>
      <c r="F2712" s="41" t="str">
        <f>IF(Data!$B2712:F$5005&lt;&gt;"",Data!F2712,"")</f>
        <v/>
      </c>
      <c r="G2712" s="41" t="str">
        <f>IF(Data!$B2712:G$5005&lt;&gt;"",Data!G2712,"")</f>
        <v/>
      </c>
      <c r="H2712" s="41" t="str">
        <f>IF(Data!$B2712:H$5005&lt;&gt;"",Data!H2712,"")</f>
        <v/>
      </c>
      <c r="I2712" s="41" t="str">
        <f>IF(Data!$B2712:I$5005&lt;&gt;"",Data!I2712,"")</f>
        <v/>
      </c>
    </row>
    <row r="2713" spans="1:9">
      <c r="A2713" s="40">
        <v>2707</v>
      </c>
      <c r="B2713" s="41" t="str">
        <f>IF(Data!B2713:$B$5005&lt;&gt;"",Data!B2713,"")</f>
        <v/>
      </c>
      <c r="C2713" s="41" t="str">
        <f>IF(Data!$B2713:C$5005&lt;&gt;"",Data!C2713,"")</f>
        <v/>
      </c>
      <c r="D2713" s="41" t="str">
        <f>IF(Data!$B2713:D$5005&lt;&gt;"",Data!D2713,"")</f>
        <v/>
      </c>
      <c r="E2713" s="41" t="str">
        <f>IF(Data!$B2713:E$5005&lt;&gt;"",Data!E2713,"")</f>
        <v/>
      </c>
      <c r="F2713" s="41" t="str">
        <f>IF(Data!$B2713:F$5005&lt;&gt;"",Data!F2713,"")</f>
        <v/>
      </c>
      <c r="G2713" s="41" t="str">
        <f>IF(Data!$B2713:G$5005&lt;&gt;"",Data!G2713,"")</f>
        <v/>
      </c>
      <c r="H2713" s="41" t="str">
        <f>IF(Data!$B2713:H$5005&lt;&gt;"",Data!H2713,"")</f>
        <v/>
      </c>
      <c r="I2713" s="41" t="str">
        <f>IF(Data!$B2713:I$5005&lt;&gt;"",Data!I2713,"")</f>
        <v/>
      </c>
    </row>
    <row r="2714" spans="1:9">
      <c r="A2714" s="40">
        <v>2708</v>
      </c>
      <c r="B2714" s="41" t="str">
        <f>IF(Data!B2714:$B$5005&lt;&gt;"",Data!B2714,"")</f>
        <v/>
      </c>
      <c r="C2714" s="41" t="str">
        <f>IF(Data!$B2714:C$5005&lt;&gt;"",Data!C2714,"")</f>
        <v/>
      </c>
      <c r="D2714" s="41" t="str">
        <f>IF(Data!$B2714:D$5005&lt;&gt;"",Data!D2714,"")</f>
        <v/>
      </c>
      <c r="E2714" s="41" t="str">
        <f>IF(Data!$B2714:E$5005&lt;&gt;"",Data!E2714,"")</f>
        <v/>
      </c>
      <c r="F2714" s="41" t="str">
        <f>IF(Data!$B2714:F$5005&lt;&gt;"",Data!F2714,"")</f>
        <v/>
      </c>
      <c r="G2714" s="41" t="str">
        <f>IF(Data!$B2714:G$5005&lt;&gt;"",Data!G2714,"")</f>
        <v/>
      </c>
      <c r="H2714" s="41" t="str">
        <f>IF(Data!$B2714:H$5005&lt;&gt;"",Data!H2714,"")</f>
        <v/>
      </c>
      <c r="I2714" s="41" t="str">
        <f>IF(Data!$B2714:I$5005&lt;&gt;"",Data!I2714,"")</f>
        <v/>
      </c>
    </row>
    <row r="2715" spans="1:9">
      <c r="A2715" s="40">
        <v>2709</v>
      </c>
      <c r="B2715" s="41" t="str">
        <f>IF(Data!B2715:$B$5005&lt;&gt;"",Data!B2715,"")</f>
        <v/>
      </c>
      <c r="C2715" s="41" t="str">
        <f>IF(Data!$B2715:C$5005&lt;&gt;"",Data!C2715,"")</f>
        <v/>
      </c>
      <c r="D2715" s="41" t="str">
        <f>IF(Data!$B2715:D$5005&lt;&gt;"",Data!D2715,"")</f>
        <v/>
      </c>
      <c r="E2715" s="41" t="str">
        <f>IF(Data!$B2715:E$5005&lt;&gt;"",Data!E2715,"")</f>
        <v/>
      </c>
      <c r="F2715" s="41" t="str">
        <f>IF(Data!$B2715:F$5005&lt;&gt;"",Data!F2715,"")</f>
        <v/>
      </c>
      <c r="G2715" s="41" t="str">
        <f>IF(Data!$B2715:G$5005&lt;&gt;"",Data!G2715,"")</f>
        <v/>
      </c>
      <c r="H2715" s="41" t="str">
        <f>IF(Data!$B2715:H$5005&lt;&gt;"",Data!H2715,"")</f>
        <v/>
      </c>
      <c r="I2715" s="41" t="str">
        <f>IF(Data!$B2715:I$5005&lt;&gt;"",Data!I2715,"")</f>
        <v/>
      </c>
    </row>
    <row r="2716" spans="1:9">
      <c r="A2716" s="40">
        <v>2710</v>
      </c>
      <c r="B2716" s="41" t="str">
        <f>IF(Data!B2716:$B$5005&lt;&gt;"",Data!B2716,"")</f>
        <v/>
      </c>
      <c r="C2716" s="41" t="str">
        <f>IF(Data!$B2716:C$5005&lt;&gt;"",Data!C2716,"")</f>
        <v/>
      </c>
      <c r="D2716" s="41" t="str">
        <f>IF(Data!$B2716:D$5005&lt;&gt;"",Data!D2716,"")</f>
        <v/>
      </c>
      <c r="E2716" s="41" t="str">
        <f>IF(Data!$B2716:E$5005&lt;&gt;"",Data!E2716,"")</f>
        <v/>
      </c>
      <c r="F2716" s="41" t="str">
        <f>IF(Data!$B2716:F$5005&lt;&gt;"",Data!F2716,"")</f>
        <v/>
      </c>
      <c r="G2716" s="41" t="str">
        <f>IF(Data!$B2716:G$5005&lt;&gt;"",Data!G2716,"")</f>
        <v/>
      </c>
      <c r="H2716" s="41" t="str">
        <f>IF(Data!$B2716:H$5005&lt;&gt;"",Data!H2716,"")</f>
        <v/>
      </c>
      <c r="I2716" s="41" t="str">
        <f>IF(Data!$B2716:I$5005&lt;&gt;"",Data!I2716,"")</f>
        <v/>
      </c>
    </row>
    <row r="2717" spans="1:9">
      <c r="A2717" s="40">
        <v>2711</v>
      </c>
      <c r="B2717" s="41" t="str">
        <f>IF(Data!B2717:$B$5005&lt;&gt;"",Data!B2717,"")</f>
        <v/>
      </c>
      <c r="C2717" s="41" t="str">
        <f>IF(Data!$B2717:C$5005&lt;&gt;"",Data!C2717,"")</f>
        <v/>
      </c>
      <c r="D2717" s="41" t="str">
        <f>IF(Data!$B2717:D$5005&lt;&gt;"",Data!D2717,"")</f>
        <v/>
      </c>
      <c r="E2717" s="41" t="str">
        <f>IF(Data!$B2717:E$5005&lt;&gt;"",Data!E2717,"")</f>
        <v/>
      </c>
      <c r="F2717" s="41" t="str">
        <f>IF(Data!$B2717:F$5005&lt;&gt;"",Data!F2717,"")</f>
        <v/>
      </c>
      <c r="G2717" s="41" t="str">
        <f>IF(Data!$B2717:G$5005&lt;&gt;"",Data!G2717,"")</f>
        <v/>
      </c>
      <c r="H2717" s="41" t="str">
        <f>IF(Data!$B2717:H$5005&lt;&gt;"",Data!H2717,"")</f>
        <v/>
      </c>
      <c r="I2717" s="41" t="str">
        <f>IF(Data!$B2717:I$5005&lt;&gt;"",Data!I2717,"")</f>
        <v/>
      </c>
    </row>
    <row r="2718" spans="1:9">
      <c r="A2718" s="40">
        <v>2712</v>
      </c>
      <c r="B2718" s="41" t="str">
        <f>IF(Data!B2718:$B$5005&lt;&gt;"",Data!B2718,"")</f>
        <v/>
      </c>
      <c r="C2718" s="41" t="str">
        <f>IF(Data!$B2718:C$5005&lt;&gt;"",Data!C2718,"")</f>
        <v/>
      </c>
      <c r="D2718" s="41" t="str">
        <f>IF(Data!$B2718:D$5005&lt;&gt;"",Data!D2718,"")</f>
        <v/>
      </c>
      <c r="E2718" s="41" t="str">
        <f>IF(Data!$B2718:E$5005&lt;&gt;"",Data!E2718,"")</f>
        <v/>
      </c>
      <c r="F2718" s="41" t="str">
        <f>IF(Data!$B2718:F$5005&lt;&gt;"",Data!F2718,"")</f>
        <v/>
      </c>
      <c r="G2718" s="41" t="str">
        <f>IF(Data!$B2718:G$5005&lt;&gt;"",Data!G2718,"")</f>
        <v/>
      </c>
      <c r="H2718" s="41" t="str">
        <f>IF(Data!$B2718:H$5005&lt;&gt;"",Data!H2718,"")</f>
        <v/>
      </c>
      <c r="I2718" s="41" t="str">
        <f>IF(Data!$B2718:I$5005&lt;&gt;"",Data!I2718,"")</f>
        <v/>
      </c>
    </row>
    <row r="2719" spans="1:9">
      <c r="A2719" s="40">
        <v>2713</v>
      </c>
      <c r="B2719" s="41" t="str">
        <f>IF(Data!B2719:$B$5005&lt;&gt;"",Data!B2719,"")</f>
        <v/>
      </c>
      <c r="C2719" s="41" t="str">
        <f>IF(Data!$B2719:C$5005&lt;&gt;"",Data!C2719,"")</f>
        <v/>
      </c>
      <c r="D2719" s="41" t="str">
        <f>IF(Data!$B2719:D$5005&lt;&gt;"",Data!D2719,"")</f>
        <v/>
      </c>
      <c r="E2719" s="41" t="str">
        <f>IF(Data!$B2719:E$5005&lt;&gt;"",Data!E2719,"")</f>
        <v/>
      </c>
      <c r="F2719" s="41" t="str">
        <f>IF(Data!$B2719:F$5005&lt;&gt;"",Data!F2719,"")</f>
        <v/>
      </c>
      <c r="G2719" s="41" t="str">
        <f>IF(Data!$B2719:G$5005&lt;&gt;"",Data!G2719,"")</f>
        <v/>
      </c>
      <c r="H2719" s="41" t="str">
        <f>IF(Data!$B2719:H$5005&lt;&gt;"",Data!H2719,"")</f>
        <v/>
      </c>
      <c r="I2719" s="41" t="str">
        <f>IF(Data!$B2719:I$5005&lt;&gt;"",Data!I2719,"")</f>
        <v/>
      </c>
    </row>
    <row r="2720" spans="1:9">
      <c r="A2720" s="40">
        <v>2714</v>
      </c>
      <c r="B2720" s="41" t="str">
        <f>IF(Data!B2720:$B$5005&lt;&gt;"",Data!B2720,"")</f>
        <v/>
      </c>
      <c r="C2720" s="41" t="str">
        <f>IF(Data!$B2720:C$5005&lt;&gt;"",Data!C2720,"")</f>
        <v/>
      </c>
      <c r="D2720" s="41" t="str">
        <f>IF(Data!$B2720:D$5005&lt;&gt;"",Data!D2720,"")</f>
        <v/>
      </c>
      <c r="E2720" s="41" t="str">
        <f>IF(Data!$B2720:E$5005&lt;&gt;"",Data!E2720,"")</f>
        <v/>
      </c>
      <c r="F2720" s="41" t="str">
        <f>IF(Data!$B2720:F$5005&lt;&gt;"",Data!F2720,"")</f>
        <v/>
      </c>
      <c r="G2720" s="41" t="str">
        <f>IF(Data!$B2720:G$5005&lt;&gt;"",Data!G2720,"")</f>
        <v/>
      </c>
      <c r="H2720" s="41" t="str">
        <f>IF(Data!$B2720:H$5005&lt;&gt;"",Data!H2720,"")</f>
        <v/>
      </c>
      <c r="I2720" s="41" t="str">
        <f>IF(Data!$B2720:I$5005&lt;&gt;"",Data!I2720,"")</f>
        <v/>
      </c>
    </row>
    <row r="2721" spans="1:9">
      <c r="A2721" s="40">
        <v>2715</v>
      </c>
      <c r="B2721" s="41" t="str">
        <f>IF(Data!B2721:$B$5005&lt;&gt;"",Data!B2721,"")</f>
        <v/>
      </c>
      <c r="C2721" s="41" t="str">
        <f>IF(Data!$B2721:C$5005&lt;&gt;"",Data!C2721,"")</f>
        <v/>
      </c>
      <c r="D2721" s="41" t="str">
        <f>IF(Data!$B2721:D$5005&lt;&gt;"",Data!D2721,"")</f>
        <v/>
      </c>
      <c r="E2721" s="41" t="str">
        <f>IF(Data!$B2721:E$5005&lt;&gt;"",Data!E2721,"")</f>
        <v/>
      </c>
      <c r="F2721" s="41" t="str">
        <f>IF(Data!$B2721:F$5005&lt;&gt;"",Data!F2721,"")</f>
        <v/>
      </c>
      <c r="G2721" s="41" t="str">
        <f>IF(Data!$B2721:G$5005&lt;&gt;"",Data!G2721,"")</f>
        <v/>
      </c>
      <c r="H2721" s="41" t="str">
        <f>IF(Data!$B2721:H$5005&lt;&gt;"",Data!H2721,"")</f>
        <v/>
      </c>
      <c r="I2721" s="41" t="str">
        <f>IF(Data!$B2721:I$5005&lt;&gt;"",Data!I2721,"")</f>
        <v/>
      </c>
    </row>
    <row r="2722" spans="1:9">
      <c r="A2722" s="40">
        <v>2716</v>
      </c>
      <c r="B2722" s="41" t="str">
        <f>IF(Data!B2722:$B$5005&lt;&gt;"",Data!B2722,"")</f>
        <v/>
      </c>
      <c r="C2722" s="41" t="str">
        <f>IF(Data!$B2722:C$5005&lt;&gt;"",Data!C2722,"")</f>
        <v/>
      </c>
      <c r="D2722" s="41" t="str">
        <f>IF(Data!$B2722:D$5005&lt;&gt;"",Data!D2722,"")</f>
        <v/>
      </c>
      <c r="E2722" s="41" t="str">
        <f>IF(Data!$B2722:E$5005&lt;&gt;"",Data!E2722,"")</f>
        <v/>
      </c>
      <c r="F2722" s="41" t="str">
        <f>IF(Data!$B2722:F$5005&lt;&gt;"",Data!F2722,"")</f>
        <v/>
      </c>
      <c r="G2722" s="41" t="str">
        <f>IF(Data!$B2722:G$5005&lt;&gt;"",Data!G2722,"")</f>
        <v/>
      </c>
      <c r="H2722" s="41" t="str">
        <f>IF(Data!$B2722:H$5005&lt;&gt;"",Data!H2722,"")</f>
        <v/>
      </c>
      <c r="I2722" s="41" t="str">
        <f>IF(Data!$B2722:I$5005&lt;&gt;"",Data!I2722,"")</f>
        <v/>
      </c>
    </row>
    <row r="2723" spans="1:9">
      <c r="A2723" s="40">
        <v>2717</v>
      </c>
      <c r="B2723" s="41" t="str">
        <f>IF(Data!B2723:$B$5005&lt;&gt;"",Data!B2723,"")</f>
        <v/>
      </c>
      <c r="C2723" s="41" t="str">
        <f>IF(Data!$B2723:C$5005&lt;&gt;"",Data!C2723,"")</f>
        <v/>
      </c>
      <c r="D2723" s="41" t="str">
        <f>IF(Data!$B2723:D$5005&lt;&gt;"",Data!D2723,"")</f>
        <v/>
      </c>
      <c r="E2723" s="41" t="str">
        <f>IF(Data!$B2723:E$5005&lt;&gt;"",Data!E2723,"")</f>
        <v/>
      </c>
      <c r="F2723" s="41" t="str">
        <f>IF(Data!$B2723:F$5005&lt;&gt;"",Data!F2723,"")</f>
        <v/>
      </c>
      <c r="G2723" s="41" t="str">
        <f>IF(Data!$B2723:G$5005&lt;&gt;"",Data!G2723,"")</f>
        <v/>
      </c>
      <c r="H2723" s="41" t="str">
        <f>IF(Data!$B2723:H$5005&lt;&gt;"",Data!H2723,"")</f>
        <v/>
      </c>
      <c r="I2723" s="41" t="str">
        <f>IF(Data!$B2723:I$5005&lt;&gt;"",Data!I2723,"")</f>
        <v/>
      </c>
    </row>
    <row r="2724" spans="1:9">
      <c r="A2724" s="40">
        <v>2718</v>
      </c>
      <c r="B2724" s="41" t="str">
        <f>IF(Data!B2724:$B$5005&lt;&gt;"",Data!B2724,"")</f>
        <v/>
      </c>
      <c r="C2724" s="41" t="str">
        <f>IF(Data!$B2724:C$5005&lt;&gt;"",Data!C2724,"")</f>
        <v/>
      </c>
      <c r="D2724" s="41" t="str">
        <f>IF(Data!$B2724:D$5005&lt;&gt;"",Data!D2724,"")</f>
        <v/>
      </c>
      <c r="E2724" s="41" t="str">
        <f>IF(Data!$B2724:E$5005&lt;&gt;"",Data!E2724,"")</f>
        <v/>
      </c>
      <c r="F2724" s="41" t="str">
        <f>IF(Data!$B2724:F$5005&lt;&gt;"",Data!F2724,"")</f>
        <v/>
      </c>
      <c r="G2724" s="41" t="str">
        <f>IF(Data!$B2724:G$5005&lt;&gt;"",Data!G2724,"")</f>
        <v/>
      </c>
      <c r="H2724" s="41" t="str">
        <f>IF(Data!$B2724:H$5005&lt;&gt;"",Data!H2724,"")</f>
        <v/>
      </c>
      <c r="I2724" s="41" t="str">
        <f>IF(Data!$B2724:I$5005&lt;&gt;"",Data!I2724,"")</f>
        <v/>
      </c>
    </row>
    <row r="2725" spans="1:9">
      <c r="A2725" s="40">
        <v>2719</v>
      </c>
      <c r="B2725" s="41" t="str">
        <f>IF(Data!B2725:$B$5005&lt;&gt;"",Data!B2725,"")</f>
        <v/>
      </c>
      <c r="C2725" s="41" t="str">
        <f>IF(Data!$B2725:C$5005&lt;&gt;"",Data!C2725,"")</f>
        <v/>
      </c>
      <c r="D2725" s="41" t="str">
        <f>IF(Data!$B2725:D$5005&lt;&gt;"",Data!D2725,"")</f>
        <v/>
      </c>
      <c r="E2725" s="41" t="str">
        <f>IF(Data!$B2725:E$5005&lt;&gt;"",Data!E2725,"")</f>
        <v/>
      </c>
      <c r="F2725" s="41" t="str">
        <f>IF(Data!$B2725:F$5005&lt;&gt;"",Data!F2725,"")</f>
        <v/>
      </c>
      <c r="G2725" s="41" t="str">
        <f>IF(Data!$B2725:G$5005&lt;&gt;"",Data!G2725,"")</f>
        <v/>
      </c>
      <c r="H2725" s="41" t="str">
        <f>IF(Data!$B2725:H$5005&lt;&gt;"",Data!H2725,"")</f>
        <v/>
      </c>
      <c r="I2725" s="41" t="str">
        <f>IF(Data!$B2725:I$5005&lt;&gt;"",Data!I2725,"")</f>
        <v/>
      </c>
    </row>
    <row r="2726" spans="1:9">
      <c r="A2726" s="40">
        <v>2720</v>
      </c>
      <c r="B2726" s="41" t="str">
        <f>IF(Data!B2726:$B$5005&lt;&gt;"",Data!B2726,"")</f>
        <v/>
      </c>
      <c r="C2726" s="41" t="str">
        <f>IF(Data!$B2726:C$5005&lt;&gt;"",Data!C2726,"")</f>
        <v/>
      </c>
      <c r="D2726" s="41" t="str">
        <f>IF(Data!$B2726:D$5005&lt;&gt;"",Data!D2726,"")</f>
        <v/>
      </c>
      <c r="E2726" s="41" t="str">
        <f>IF(Data!$B2726:E$5005&lt;&gt;"",Data!E2726,"")</f>
        <v/>
      </c>
      <c r="F2726" s="41" t="str">
        <f>IF(Data!$B2726:F$5005&lt;&gt;"",Data!F2726,"")</f>
        <v/>
      </c>
      <c r="G2726" s="41" t="str">
        <f>IF(Data!$B2726:G$5005&lt;&gt;"",Data!G2726,"")</f>
        <v/>
      </c>
      <c r="H2726" s="41" t="str">
        <f>IF(Data!$B2726:H$5005&lt;&gt;"",Data!H2726,"")</f>
        <v/>
      </c>
      <c r="I2726" s="41" t="str">
        <f>IF(Data!$B2726:I$5005&lt;&gt;"",Data!I2726,"")</f>
        <v/>
      </c>
    </row>
    <row r="2727" spans="1:9">
      <c r="A2727" s="40">
        <v>2721</v>
      </c>
      <c r="B2727" s="41" t="str">
        <f>IF(Data!B2727:$B$5005&lt;&gt;"",Data!B2727,"")</f>
        <v/>
      </c>
      <c r="C2727" s="41" t="str">
        <f>IF(Data!$B2727:C$5005&lt;&gt;"",Data!C2727,"")</f>
        <v/>
      </c>
      <c r="D2727" s="41" t="str">
        <f>IF(Data!$B2727:D$5005&lt;&gt;"",Data!D2727,"")</f>
        <v/>
      </c>
      <c r="E2727" s="41" t="str">
        <f>IF(Data!$B2727:E$5005&lt;&gt;"",Data!E2727,"")</f>
        <v/>
      </c>
      <c r="F2727" s="41" t="str">
        <f>IF(Data!$B2727:F$5005&lt;&gt;"",Data!F2727,"")</f>
        <v/>
      </c>
      <c r="G2727" s="41" t="str">
        <f>IF(Data!$B2727:G$5005&lt;&gt;"",Data!G2727,"")</f>
        <v/>
      </c>
      <c r="H2727" s="41" t="str">
        <f>IF(Data!$B2727:H$5005&lt;&gt;"",Data!H2727,"")</f>
        <v/>
      </c>
      <c r="I2727" s="41" t="str">
        <f>IF(Data!$B2727:I$5005&lt;&gt;"",Data!I2727,"")</f>
        <v/>
      </c>
    </row>
    <row r="2728" spans="1:9">
      <c r="A2728" s="40">
        <v>2722</v>
      </c>
      <c r="B2728" s="41" t="str">
        <f>IF(Data!B2728:$B$5005&lt;&gt;"",Data!B2728,"")</f>
        <v/>
      </c>
      <c r="C2728" s="41" t="str">
        <f>IF(Data!$B2728:C$5005&lt;&gt;"",Data!C2728,"")</f>
        <v/>
      </c>
      <c r="D2728" s="41" t="str">
        <f>IF(Data!$B2728:D$5005&lt;&gt;"",Data!D2728,"")</f>
        <v/>
      </c>
      <c r="E2728" s="41" t="str">
        <f>IF(Data!$B2728:E$5005&lt;&gt;"",Data!E2728,"")</f>
        <v/>
      </c>
      <c r="F2728" s="41" t="str">
        <f>IF(Data!$B2728:F$5005&lt;&gt;"",Data!F2728,"")</f>
        <v/>
      </c>
      <c r="G2728" s="41" t="str">
        <f>IF(Data!$B2728:G$5005&lt;&gt;"",Data!G2728,"")</f>
        <v/>
      </c>
      <c r="H2728" s="41" t="str">
        <f>IF(Data!$B2728:H$5005&lt;&gt;"",Data!H2728,"")</f>
        <v/>
      </c>
      <c r="I2728" s="41" t="str">
        <f>IF(Data!$B2728:I$5005&lt;&gt;"",Data!I2728,"")</f>
        <v/>
      </c>
    </row>
    <row r="2729" spans="1:9">
      <c r="A2729" s="40">
        <v>2723</v>
      </c>
      <c r="B2729" s="41" t="str">
        <f>IF(Data!B2729:$B$5005&lt;&gt;"",Data!B2729,"")</f>
        <v/>
      </c>
      <c r="C2729" s="41" t="str">
        <f>IF(Data!$B2729:C$5005&lt;&gt;"",Data!C2729,"")</f>
        <v/>
      </c>
      <c r="D2729" s="41" t="str">
        <f>IF(Data!$B2729:D$5005&lt;&gt;"",Data!D2729,"")</f>
        <v/>
      </c>
      <c r="E2729" s="41" t="str">
        <f>IF(Data!$B2729:E$5005&lt;&gt;"",Data!E2729,"")</f>
        <v/>
      </c>
      <c r="F2729" s="41" t="str">
        <f>IF(Data!$B2729:F$5005&lt;&gt;"",Data!F2729,"")</f>
        <v/>
      </c>
      <c r="G2729" s="41" t="str">
        <f>IF(Data!$B2729:G$5005&lt;&gt;"",Data!G2729,"")</f>
        <v/>
      </c>
      <c r="H2729" s="41" t="str">
        <f>IF(Data!$B2729:H$5005&lt;&gt;"",Data!H2729,"")</f>
        <v/>
      </c>
      <c r="I2729" s="41" t="str">
        <f>IF(Data!$B2729:I$5005&lt;&gt;"",Data!I2729,"")</f>
        <v/>
      </c>
    </row>
    <row r="2730" spans="1:9">
      <c r="A2730" s="40">
        <v>2724</v>
      </c>
      <c r="B2730" s="41" t="str">
        <f>IF(Data!B2730:$B$5005&lt;&gt;"",Data!B2730,"")</f>
        <v/>
      </c>
      <c r="C2730" s="41" t="str">
        <f>IF(Data!$B2730:C$5005&lt;&gt;"",Data!C2730,"")</f>
        <v/>
      </c>
      <c r="D2730" s="41" t="str">
        <f>IF(Data!$B2730:D$5005&lt;&gt;"",Data!D2730,"")</f>
        <v/>
      </c>
      <c r="E2730" s="41" t="str">
        <f>IF(Data!$B2730:E$5005&lt;&gt;"",Data!E2730,"")</f>
        <v/>
      </c>
      <c r="F2730" s="41" t="str">
        <f>IF(Data!$B2730:F$5005&lt;&gt;"",Data!F2730,"")</f>
        <v/>
      </c>
      <c r="G2730" s="41" t="str">
        <f>IF(Data!$B2730:G$5005&lt;&gt;"",Data!G2730,"")</f>
        <v/>
      </c>
      <c r="H2730" s="41" t="str">
        <f>IF(Data!$B2730:H$5005&lt;&gt;"",Data!H2730,"")</f>
        <v/>
      </c>
      <c r="I2730" s="41" t="str">
        <f>IF(Data!$B2730:I$5005&lt;&gt;"",Data!I2730,"")</f>
        <v/>
      </c>
    </row>
    <row r="2731" spans="1:9">
      <c r="A2731" s="40">
        <v>2725</v>
      </c>
      <c r="B2731" s="41" t="str">
        <f>IF(Data!B2731:$B$5005&lt;&gt;"",Data!B2731,"")</f>
        <v/>
      </c>
      <c r="C2731" s="41" t="str">
        <f>IF(Data!$B2731:C$5005&lt;&gt;"",Data!C2731,"")</f>
        <v/>
      </c>
      <c r="D2731" s="41" t="str">
        <f>IF(Data!$B2731:D$5005&lt;&gt;"",Data!D2731,"")</f>
        <v/>
      </c>
      <c r="E2731" s="41" t="str">
        <f>IF(Data!$B2731:E$5005&lt;&gt;"",Data!E2731,"")</f>
        <v/>
      </c>
      <c r="F2731" s="41" t="str">
        <f>IF(Data!$B2731:F$5005&lt;&gt;"",Data!F2731,"")</f>
        <v/>
      </c>
      <c r="G2731" s="41" t="str">
        <f>IF(Data!$B2731:G$5005&lt;&gt;"",Data!G2731,"")</f>
        <v/>
      </c>
      <c r="H2731" s="41" t="str">
        <f>IF(Data!$B2731:H$5005&lt;&gt;"",Data!H2731,"")</f>
        <v/>
      </c>
      <c r="I2731" s="41" t="str">
        <f>IF(Data!$B2731:I$5005&lt;&gt;"",Data!I2731,"")</f>
        <v/>
      </c>
    </row>
    <row r="2732" spans="1:9">
      <c r="A2732" s="40">
        <v>2726</v>
      </c>
      <c r="B2732" s="41" t="str">
        <f>IF(Data!B2732:$B$5005&lt;&gt;"",Data!B2732,"")</f>
        <v/>
      </c>
      <c r="C2732" s="41" t="str">
        <f>IF(Data!$B2732:C$5005&lt;&gt;"",Data!C2732,"")</f>
        <v/>
      </c>
      <c r="D2732" s="41" t="str">
        <f>IF(Data!$B2732:D$5005&lt;&gt;"",Data!D2732,"")</f>
        <v/>
      </c>
      <c r="E2732" s="41" t="str">
        <f>IF(Data!$B2732:E$5005&lt;&gt;"",Data!E2732,"")</f>
        <v/>
      </c>
      <c r="F2732" s="41" t="str">
        <f>IF(Data!$B2732:F$5005&lt;&gt;"",Data!F2732,"")</f>
        <v/>
      </c>
      <c r="G2732" s="41" t="str">
        <f>IF(Data!$B2732:G$5005&lt;&gt;"",Data!G2732,"")</f>
        <v/>
      </c>
      <c r="H2732" s="41" t="str">
        <f>IF(Data!$B2732:H$5005&lt;&gt;"",Data!H2732,"")</f>
        <v/>
      </c>
      <c r="I2732" s="41" t="str">
        <f>IF(Data!$B2732:I$5005&lt;&gt;"",Data!I2732,"")</f>
        <v/>
      </c>
    </row>
    <row r="2733" spans="1:9">
      <c r="A2733" s="40">
        <v>2727</v>
      </c>
      <c r="B2733" s="41" t="str">
        <f>IF(Data!B2733:$B$5005&lt;&gt;"",Data!B2733,"")</f>
        <v/>
      </c>
      <c r="C2733" s="41" t="str">
        <f>IF(Data!$B2733:C$5005&lt;&gt;"",Data!C2733,"")</f>
        <v/>
      </c>
      <c r="D2733" s="41" t="str">
        <f>IF(Data!$B2733:D$5005&lt;&gt;"",Data!D2733,"")</f>
        <v/>
      </c>
      <c r="E2733" s="41" t="str">
        <f>IF(Data!$B2733:E$5005&lt;&gt;"",Data!E2733,"")</f>
        <v/>
      </c>
      <c r="F2733" s="41" t="str">
        <f>IF(Data!$B2733:F$5005&lt;&gt;"",Data!F2733,"")</f>
        <v/>
      </c>
      <c r="G2733" s="41" t="str">
        <f>IF(Data!$B2733:G$5005&lt;&gt;"",Data!G2733,"")</f>
        <v/>
      </c>
      <c r="H2733" s="41" t="str">
        <f>IF(Data!$B2733:H$5005&lt;&gt;"",Data!H2733,"")</f>
        <v/>
      </c>
      <c r="I2733" s="41" t="str">
        <f>IF(Data!$B2733:I$5005&lt;&gt;"",Data!I2733,"")</f>
        <v/>
      </c>
    </row>
    <row r="2734" spans="1:9">
      <c r="A2734" s="40">
        <v>2728</v>
      </c>
      <c r="B2734" s="41" t="str">
        <f>IF(Data!B2734:$B$5005&lt;&gt;"",Data!B2734,"")</f>
        <v/>
      </c>
      <c r="C2734" s="41" t="str">
        <f>IF(Data!$B2734:C$5005&lt;&gt;"",Data!C2734,"")</f>
        <v/>
      </c>
      <c r="D2734" s="41" t="str">
        <f>IF(Data!$B2734:D$5005&lt;&gt;"",Data!D2734,"")</f>
        <v/>
      </c>
      <c r="E2734" s="41" t="str">
        <f>IF(Data!$B2734:E$5005&lt;&gt;"",Data!E2734,"")</f>
        <v/>
      </c>
      <c r="F2734" s="41" t="str">
        <f>IF(Data!$B2734:F$5005&lt;&gt;"",Data!F2734,"")</f>
        <v/>
      </c>
      <c r="G2734" s="41" t="str">
        <f>IF(Data!$B2734:G$5005&lt;&gt;"",Data!G2734,"")</f>
        <v/>
      </c>
      <c r="H2734" s="41" t="str">
        <f>IF(Data!$B2734:H$5005&lt;&gt;"",Data!H2734,"")</f>
        <v/>
      </c>
      <c r="I2734" s="41" t="str">
        <f>IF(Data!$B2734:I$5005&lt;&gt;"",Data!I2734,"")</f>
        <v/>
      </c>
    </row>
    <row r="2735" spans="1:9">
      <c r="A2735" s="40">
        <v>2729</v>
      </c>
      <c r="B2735" s="41" t="str">
        <f>IF(Data!B2735:$B$5005&lt;&gt;"",Data!B2735,"")</f>
        <v/>
      </c>
      <c r="C2735" s="41" t="str">
        <f>IF(Data!$B2735:C$5005&lt;&gt;"",Data!C2735,"")</f>
        <v/>
      </c>
      <c r="D2735" s="41" t="str">
        <f>IF(Data!$B2735:D$5005&lt;&gt;"",Data!D2735,"")</f>
        <v/>
      </c>
      <c r="E2735" s="41" t="str">
        <f>IF(Data!$B2735:E$5005&lt;&gt;"",Data!E2735,"")</f>
        <v/>
      </c>
      <c r="F2735" s="41" t="str">
        <f>IF(Data!$B2735:F$5005&lt;&gt;"",Data!F2735,"")</f>
        <v/>
      </c>
      <c r="G2735" s="41" t="str">
        <f>IF(Data!$B2735:G$5005&lt;&gt;"",Data!G2735,"")</f>
        <v/>
      </c>
      <c r="H2735" s="41" t="str">
        <f>IF(Data!$B2735:H$5005&lt;&gt;"",Data!H2735,"")</f>
        <v/>
      </c>
      <c r="I2735" s="41" t="str">
        <f>IF(Data!$B2735:I$5005&lt;&gt;"",Data!I2735,"")</f>
        <v/>
      </c>
    </row>
    <row r="2736" spans="1:9">
      <c r="A2736" s="40">
        <v>2730</v>
      </c>
      <c r="B2736" s="41" t="str">
        <f>IF(Data!B2736:$B$5005&lt;&gt;"",Data!B2736,"")</f>
        <v/>
      </c>
      <c r="C2736" s="41" t="str">
        <f>IF(Data!$B2736:C$5005&lt;&gt;"",Data!C2736,"")</f>
        <v/>
      </c>
      <c r="D2736" s="41" t="str">
        <f>IF(Data!$B2736:D$5005&lt;&gt;"",Data!D2736,"")</f>
        <v/>
      </c>
      <c r="E2736" s="41" t="str">
        <f>IF(Data!$B2736:E$5005&lt;&gt;"",Data!E2736,"")</f>
        <v/>
      </c>
      <c r="F2736" s="41" t="str">
        <f>IF(Data!$B2736:F$5005&lt;&gt;"",Data!F2736,"")</f>
        <v/>
      </c>
      <c r="G2736" s="41" t="str">
        <f>IF(Data!$B2736:G$5005&lt;&gt;"",Data!G2736,"")</f>
        <v/>
      </c>
      <c r="H2736" s="41" t="str">
        <f>IF(Data!$B2736:H$5005&lt;&gt;"",Data!H2736,"")</f>
        <v/>
      </c>
      <c r="I2736" s="41" t="str">
        <f>IF(Data!$B2736:I$5005&lt;&gt;"",Data!I2736,"")</f>
        <v/>
      </c>
    </row>
    <row r="2737" spans="1:9">
      <c r="A2737" s="40">
        <v>2731</v>
      </c>
      <c r="B2737" s="41" t="str">
        <f>IF(Data!B2737:$B$5005&lt;&gt;"",Data!B2737,"")</f>
        <v/>
      </c>
      <c r="C2737" s="41" t="str">
        <f>IF(Data!$B2737:C$5005&lt;&gt;"",Data!C2737,"")</f>
        <v/>
      </c>
      <c r="D2737" s="41" t="str">
        <f>IF(Data!$B2737:D$5005&lt;&gt;"",Data!D2737,"")</f>
        <v/>
      </c>
      <c r="E2737" s="41" t="str">
        <f>IF(Data!$B2737:E$5005&lt;&gt;"",Data!E2737,"")</f>
        <v/>
      </c>
      <c r="F2737" s="41" t="str">
        <f>IF(Data!$B2737:F$5005&lt;&gt;"",Data!F2737,"")</f>
        <v/>
      </c>
      <c r="G2737" s="41" t="str">
        <f>IF(Data!$B2737:G$5005&lt;&gt;"",Data!G2737,"")</f>
        <v/>
      </c>
      <c r="H2737" s="41" t="str">
        <f>IF(Data!$B2737:H$5005&lt;&gt;"",Data!H2737,"")</f>
        <v/>
      </c>
      <c r="I2737" s="41" t="str">
        <f>IF(Data!$B2737:I$5005&lt;&gt;"",Data!I2737,"")</f>
        <v/>
      </c>
    </row>
    <row r="2738" spans="1:9">
      <c r="A2738" s="40">
        <v>2732</v>
      </c>
      <c r="B2738" s="41" t="str">
        <f>IF(Data!B2738:$B$5005&lt;&gt;"",Data!B2738,"")</f>
        <v/>
      </c>
      <c r="C2738" s="41" t="str">
        <f>IF(Data!$B2738:C$5005&lt;&gt;"",Data!C2738,"")</f>
        <v/>
      </c>
      <c r="D2738" s="41" t="str">
        <f>IF(Data!$B2738:D$5005&lt;&gt;"",Data!D2738,"")</f>
        <v/>
      </c>
      <c r="E2738" s="41" t="str">
        <f>IF(Data!$B2738:E$5005&lt;&gt;"",Data!E2738,"")</f>
        <v/>
      </c>
      <c r="F2738" s="41" t="str">
        <f>IF(Data!$B2738:F$5005&lt;&gt;"",Data!F2738,"")</f>
        <v/>
      </c>
      <c r="G2738" s="41" t="str">
        <f>IF(Data!$B2738:G$5005&lt;&gt;"",Data!G2738,"")</f>
        <v/>
      </c>
      <c r="H2738" s="41" t="str">
        <f>IF(Data!$B2738:H$5005&lt;&gt;"",Data!H2738,"")</f>
        <v/>
      </c>
      <c r="I2738" s="41" t="str">
        <f>IF(Data!$B2738:I$5005&lt;&gt;"",Data!I2738,"")</f>
        <v/>
      </c>
    </row>
    <row r="2739" spans="1:9">
      <c r="A2739" s="40">
        <v>2733</v>
      </c>
      <c r="B2739" s="41" t="str">
        <f>IF(Data!B2739:$B$5005&lt;&gt;"",Data!B2739,"")</f>
        <v/>
      </c>
      <c r="C2739" s="41" t="str">
        <f>IF(Data!$B2739:C$5005&lt;&gt;"",Data!C2739,"")</f>
        <v/>
      </c>
      <c r="D2739" s="41" t="str">
        <f>IF(Data!$B2739:D$5005&lt;&gt;"",Data!D2739,"")</f>
        <v/>
      </c>
      <c r="E2739" s="41" t="str">
        <f>IF(Data!$B2739:E$5005&lt;&gt;"",Data!E2739,"")</f>
        <v/>
      </c>
      <c r="F2739" s="41" t="str">
        <f>IF(Data!$B2739:F$5005&lt;&gt;"",Data!F2739,"")</f>
        <v/>
      </c>
      <c r="G2739" s="41" t="str">
        <f>IF(Data!$B2739:G$5005&lt;&gt;"",Data!G2739,"")</f>
        <v/>
      </c>
      <c r="H2739" s="41" t="str">
        <f>IF(Data!$B2739:H$5005&lt;&gt;"",Data!H2739,"")</f>
        <v/>
      </c>
      <c r="I2739" s="41" t="str">
        <f>IF(Data!$B2739:I$5005&lt;&gt;"",Data!I2739,"")</f>
        <v/>
      </c>
    </row>
    <row r="2740" spans="1:9">
      <c r="A2740" s="40">
        <v>2734</v>
      </c>
      <c r="B2740" s="41" t="str">
        <f>IF(Data!B2740:$B$5005&lt;&gt;"",Data!B2740,"")</f>
        <v/>
      </c>
      <c r="C2740" s="41" t="str">
        <f>IF(Data!$B2740:C$5005&lt;&gt;"",Data!C2740,"")</f>
        <v/>
      </c>
      <c r="D2740" s="41" t="str">
        <f>IF(Data!$B2740:D$5005&lt;&gt;"",Data!D2740,"")</f>
        <v/>
      </c>
      <c r="E2740" s="41" t="str">
        <f>IF(Data!$B2740:E$5005&lt;&gt;"",Data!E2740,"")</f>
        <v/>
      </c>
      <c r="F2740" s="41" t="str">
        <f>IF(Data!$B2740:F$5005&lt;&gt;"",Data!F2740,"")</f>
        <v/>
      </c>
      <c r="G2740" s="41" t="str">
        <f>IF(Data!$B2740:G$5005&lt;&gt;"",Data!G2740,"")</f>
        <v/>
      </c>
      <c r="H2740" s="41" t="str">
        <f>IF(Data!$B2740:H$5005&lt;&gt;"",Data!H2740,"")</f>
        <v/>
      </c>
      <c r="I2740" s="41" t="str">
        <f>IF(Data!$B2740:I$5005&lt;&gt;"",Data!I2740,"")</f>
        <v/>
      </c>
    </row>
    <row r="2741" spans="1:9">
      <c r="A2741" s="40">
        <v>2735</v>
      </c>
      <c r="B2741" s="41" t="str">
        <f>IF(Data!B2741:$B$5005&lt;&gt;"",Data!B2741,"")</f>
        <v/>
      </c>
      <c r="C2741" s="41" t="str">
        <f>IF(Data!$B2741:C$5005&lt;&gt;"",Data!C2741,"")</f>
        <v/>
      </c>
      <c r="D2741" s="41" t="str">
        <f>IF(Data!$B2741:D$5005&lt;&gt;"",Data!D2741,"")</f>
        <v/>
      </c>
      <c r="E2741" s="41" t="str">
        <f>IF(Data!$B2741:E$5005&lt;&gt;"",Data!E2741,"")</f>
        <v/>
      </c>
      <c r="F2741" s="41" t="str">
        <f>IF(Data!$B2741:F$5005&lt;&gt;"",Data!F2741,"")</f>
        <v/>
      </c>
      <c r="G2741" s="41" t="str">
        <f>IF(Data!$B2741:G$5005&lt;&gt;"",Data!G2741,"")</f>
        <v/>
      </c>
      <c r="H2741" s="41" t="str">
        <f>IF(Data!$B2741:H$5005&lt;&gt;"",Data!H2741,"")</f>
        <v/>
      </c>
      <c r="I2741" s="41" t="str">
        <f>IF(Data!$B2741:I$5005&lt;&gt;"",Data!I2741,"")</f>
        <v/>
      </c>
    </row>
    <row r="2742" spans="1:9">
      <c r="A2742" s="40">
        <v>2736</v>
      </c>
      <c r="B2742" s="41" t="str">
        <f>IF(Data!B2742:$B$5005&lt;&gt;"",Data!B2742,"")</f>
        <v/>
      </c>
      <c r="C2742" s="41" t="str">
        <f>IF(Data!$B2742:C$5005&lt;&gt;"",Data!C2742,"")</f>
        <v/>
      </c>
      <c r="D2742" s="41" t="str">
        <f>IF(Data!$B2742:D$5005&lt;&gt;"",Data!D2742,"")</f>
        <v/>
      </c>
      <c r="E2742" s="41" t="str">
        <f>IF(Data!$B2742:E$5005&lt;&gt;"",Data!E2742,"")</f>
        <v/>
      </c>
      <c r="F2742" s="41" t="str">
        <f>IF(Data!$B2742:F$5005&lt;&gt;"",Data!F2742,"")</f>
        <v/>
      </c>
      <c r="G2742" s="41" t="str">
        <f>IF(Data!$B2742:G$5005&lt;&gt;"",Data!G2742,"")</f>
        <v/>
      </c>
      <c r="H2742" s="41" t="str">
        <f>IF(Data!$B2742:H$5005&lt;&gt;"",Data!H2742,"")</f>
        <v/>
      </c>
      <c r="I2742" s="41" t="str">
        <f>IF(Data!$B2742:I$5005&lt;&gt;"",Data!I2742,"")</f>
        <v/>
      </c>
    </row>
    <row r="2743" spans="1:9">
      <c r="A2743" s="40">
        <v>2737</v>
      </c>
      <c r="B2743" s="41" t="str">
        <f>IF(Data!B2743:$B$5005&lt;&gt;"",Data!B2743,"")</f>
        <v/>
      </c>
      <c r="C2743" s="41" t="str">
        <f>IF(Data!$B2743:C$5005&lt;&gt;"",Data!C2743,"")</f>
        <v/>
      </c>
      <c r="D2743" s="41" t="str">
        <f>IF(Data!$B2743:D$5005&lt;&gt;"",Data!D2743,"")</f>
        <v/>
      </c>
      <c r="E2743" s="41" t="str">
        <f>IF(Data!$B2743:E$5005&lt;&gt;"",Data!E2743,"")</f>
        <v/>
      </c>
      <c r="F2743" s="41" t="str">
        <f>IF(Data!$B2743:F$5005&lt;&gt;"",Data!F2743,"")</f>
        <v/>
      </c>
      <c r="G2743" s="41" t="str">
        <f>IF(Data!$B2743:G$5005&lt;&gt;"",Data!G2743,"")</f>
        <v/>
      </c>
      <c r="H2743" s="41" t="str">
        <f>IF(Data!$B2743:H$5005&lt;&gt;"",Data!H2743,"")</f>
        <v/>
      </c>
      <c r="I2743" s="41" t="str">
        <f>IF(Data!$B2743:I$5005&lt;&gt;"",Data!I2743,"")</f>
        <v/>
      </c>
    </row>
    <row r="2744" spans="1:9">
      <c r="A2744" s="40">
        <v>2738</v>
      </c>
      <c r="B2744" s="41" t="str">
        <f>IF(Data!B2744:$B$5005&lt;&gt;"",Data!B2744,"")</f>
        <v/>
      </c>
      <c r="C2744" s="41" t="str">
        <f>IF(Data!$B2744:C$5005&lt;&gt;"",Data!C2744,"")</f>
        <v/>
      </c>
      <c r="D2744" s="41" t="str">
        <f>IF(Data!$B2744:D$5005&lt;&gt;"",Data!D2744,"")</f>
        <v/>
      </c>
      <c r="E2744" s="41" t="str">
        <f>IF(Data!$B2744:E$5005&lt;&gt;"",Data!E2744,"")</f>
        <v/>
      </c>
      <c r="F2744" s="41" t="str">
        <f>IF(Data!$B2744:F$5005&lt;&gt;"",Data!F2744,"")</f>
        <v/>
      </c>
      <c r="G2744" s="41" t="str">
        <f>IF(Data!$B2744:G$5005&lt;&gt;"",Data!G2744,"")</f>
        <v/>
      </c>
      <c r="H2744" s="41" t="str">
        <f>IF(Data!$B2744:H$5005&lt;&gt;"",Data!H2744,"")</f>
        <v/>
      </c>
      <c r="I2744" s="41" t="str">
        <f>IF(Data!$B2744:I$5005&lt;&gt;"",Data!I2744,"")</f>
        <v/>
      </c>
    </row>
    <row r="2745" spans="1:9">
      <c r="A2745" s="40">
        <v>2739</v>
      </c>
      <c r="B2745" s="41" t="str">
        <f>IF(Data!B2745:$B$5005&lt;&gt;"",Data!B2745,"")</f>
        <v/>
      </c>
      <c r="C2745" s="41" t="str">
        <f>IF(Data!$B2745:C$5005&lt;&gt;"",Data!C2745,"")</f>
        <v/>
      </c>
      <c r="D2745" s="41" t="str">
        <f>IF(Data!$B2745:D$5005&lt;&gt;"",Data!D2745,"")</f>
        <v/>
      </c>
      <c r="E2745" s="41" t="str">
        <f>IF(Data!$B2745:E$5005&lt;&gt;"",Data!E2745,"")</f>
        <v/>
      </c>
      <c r="F2745" s="41" t="str">
        <f>IF(Data!$B2745:F$5005&lt;&gt;"",Data!F2745,"")</f>
        <v/>
      </c>
      <c r="G2745" s="41" t="str">
        <f>IF(Data!$B2745:G$5005&lt;&gt;"",Data!G2745,"")</f>
        <v/>
      </c>
      <c r="H2745" s="41" t="str">
        <f>IF(Data!$B2745:H$5005&lt;&gt;"",Data!H2745,"")</f>
        <v/>
      </c>
      <c r="I2745" s="41" t="str">
        <f>IF(Data!$B2745:I$5005&lt;&gt;"",Data!I2745,"")</f>
        <v/>
      </c>
    </row>
    <row r="2746" spans="1:9">
      <c r="A2746" s="40">
        <v>2740</v>
      </c>
      <c r="B2746" s="41" t="str">
        <f>IF(Data!B2746:$B$5005&lt;&gt;"",Data!B2746,"")</f>
        <v/>
      </c>
      <c r="C2746" s="41" t="str">
        <f>IF(Data!$B2746:C$5005&lt;&gt;"",Data!C2746,"")</f>
        <v/>
      </c>
      <c r="D2746" s="41" t="str">
        <f>IF(Data!$B2746:D$5005&lt;&gt;"",Data!D2746,"")</f>
        <v/>
      </c>
      <c r="E2746" s="41" t="str">
        <f>IF(Data!$B2746:E$5005&lt;&gt;"",Data!E2746,"")</f>
        <v/>
      </c>
      <c r="F2746" s="41" t="str">
        <f>IF(Data!$B2746:F$5005&lt;&gt;"",Data!F2746,"")</f>
        <v/>
      </c>
      <c r="G2746" s="41" t="str">
        <f>IF(Data!$B2746:G$5005&lt;&gt;"",Data!G2746,"")</f>
        <v/>
      </c>
      <c r="H2746" s="41" t="str">
        <f>IF(Data!$B2746:H$5005&lt;&gt;"",Data!H2746,"")</f>
        <v/>
      </c>
      <c r="I2746" s="41" t="str">
        <f>IF(Data!$B2746:I$5005&lt;&gt;"",Data!I2746,"")</f>
        <v/>
      </c>
    </row>
    <row r="2747" spans="1:9">
      <c r="A2747" s="40">
        <v>2741</v>
      </c>
      <c r="B2747" s="41" t="str">
        <f>IF(Data!B2747:$B$5005&lt;&gt;"",Data!B2747,"")</f>
        <v/>
      </c>
      <c r="C2747" s="41" t="str">
        <f>IF(Data!$B2747:C$5005&lt;&gt;"",Data!C2747,"")</f>
        <v/>
      </c>
      <c r="D2747" s="41" t="str">
        <f>IF(Data!$B2747:D$5005&lt;&gt;"",Data!D2747,"")</f>
        <v/>
      </c>
      <c r="E2747" s="41" t="str">
        <f>IF(Data!$B2747:E$5005&lt;&gt;"",Data!E2747,"")</f>
        <v/>
      </c>
      <c r="F2747" s="41" t="str">
        <f>IF(Data!$B2747:F$5005&lt;&gt;"",Data!F2747,"")</f>
        <v/>
      </c>
      <c r="G2747" s="41" t="str">
        <f>IF(Data!$B2747:G$5005&lt;&gt;"",Data!G2747,"")</f>
        <v/>
      </c>
      <c r="H2747" s="41" t="str">
        <f>IF(Data!$B2747:H$5005&lt;&gt;"",Data!H2747,"")</f>
        <v/>
      </c>
      <c r="I2747" s="41" t="str">
        <f>IF(Data!$B2747:I$5005&lt;&gt;"",Data!I2747,"")</f>
        <v/>
      </c>
    </row>
    <row r="2748" spans="1:9">
      <c r="A2748" s="40">
        <v>2742</v>
      </c>
      <c r="B2748" s="41" t="str">
        <f>IF(Data!B2748:$B$5005&lt;&gt;"",Data!B2748,"")</f>
        <v/>
      </c>
      <c r="C2748" s="41" t="str">
        <f>IF(Data!$B2748:C$5005&lt;&gt;"",Data!C2748,"")</f>
        <v/>
      </c>
      <c r="D2748" s="41" t="str">
        <f>IF(Data!$B2748:D$5005&lt;&gt;"",Data!D2748,"")</f>
        <v/>
      </c>
      <c r="E2748" s="41" t="str">
        <f>IF(Data!$B2748:E$5005&lt;&gt;"",Data!E2748,"")</f>
        <v/>
      </c>
      <c r="F2748" s="41" t="str">
        <f>IF(Data!$B2748:F$5005&lt;&gt;"",Data!F2748,"")</f>
        <v/>
      </c>
      <c r="G2748" s="41" t="str">
        <f>IF(Data!$B2748:G$5005&lt;&gt;"",Data!G2748,"")</f>
        <v/>
      </c>
      <c r="H2748" s="41" t="str">
        <f>IF(Data!$B2748:H$5005&lt;&gt;"",Data!H2748,"")</f>
        <v/>
      </c>
      <c r="I2748" s="41" t="str">
        <f>IF(Data!$B2748:I$5005&lt;&gt;"",Data!I2748,"")</f>
        <v/>
      </c>
    </row>
    <row r="2749" spans="1:9">
      <c r="A2749" s="40">
        <v>2743</v>
      </c>
      <c r="B2749" s="41" t="str">
        <f>IF(Data!B2749:$B$5005&lt;&gt;"",Data!B2749,"")</f>
        <v/>
      </c>
      <c r="C2749" s="41" t="str">
        <f>IF(Data!$B2749:C$5005&lt;&gt;"",Data!C2749,"")</f>
        <v/>
      </c>
      <c r="D2749" s="41" t="str">
        <f>IF(Data!$B2749:D$5005&lt;&gt;"",Data!D2749,"")</f>
        <v/>
      </c>
      <c r="E2749" s="41" t="str">
        <f>IF(Data!$B2749:E$5005&lt;&gt;"",Data!E2749,"")</f>
        <v/>
      </c>
      <c r="F2749" s="41" t="str">
        <f>IF(Data!$B2749:F$5005&lt;&gt;"",Data!F2749,"")</f>
        <v/>
      </c>
      <c r="G2749" s="41" t="str">
        <f>IF(Data!$B2749:G$5005&lt;&gt;"",Data!G2749,"")</f>
        <v/>
      </c>
      <c r="H2749" s="41" t="str">
        <f>IF(Data!$B2749:H$5005&lt;&gt;"",Data!H2749,"")</f>
        <v/>
      </c>
      <c r="I2749" s="41" t="str">
        <f>IF(Data!$B2749:I$5005&lt;&gt;"",Data!I2749,"")</f>
        <v/>
      </c>
    </row>
    <row r="2750" spans="1:9">
      <c r="A2750" s="40">
        <v>2744</v>
      </c>
      <c r="B2750" s="41" t="str">
        <f>IF(Data!B2750:$B$5005&lt;&gt;"",Data!B2750,"")</f>
        <v/>
      </c>
      <c r="C2750" s="41" t="str">
        <f>IF(Data!$B2750:C$5005&lt;&gt;"",Data!C2750,"")</f>
        <v/>
      </c>
      <c r="D2750" s="41" t="str">
        <f>IF(Data!$B2750:D$5005&lt;&gt;"",Data!D2750,"")</f>
        <v/>
      </c>
      <c r="E2750" s="41" t="str">
        <f>IF(Data!$B2750:E$5005&lt;&gt;"",Data!E2750,"")</f>
        <v/>
      </c>
      <c r="F2750" s="41" t="str">
        <f>IF(Data!$B2750:F$5005&lt;&gt;"",Data!F2750,"")</f>
        <v/>
      </c>
      <c r="G2750" s="41" t="str">
        <f>IF(Data!$B2750:G$5005&lt;&gt;"",Data!G2750,"")</f>
        <v/>
      </c>
      <c r="H2750" s="41" t="str">
        <f>IF(Data!$B2750:H$5005&lt;&gt;"",Data!H2750,"")</f>
        <v/>
      </c>
      <c r="I2750" s="41" t="str">
        <f>IF(Data!$B2750:I$5005&lt;&gt;"",Data!I2750,"")</f>
        <v/>
      </c>
    </row>
    <row r="2751" spans="1:9">
      <c r="A2751" s="40">
        <v>2745</v>
      </c>
      <c r="B2751" s="41" t="str">
        <f>IF(Data!B2751:$B$5005&lt;&gt;"",Data!B2751,"")</f>
        <v/>
      </c>
      <c r="C2751" s="41" t="str">
        <f>IF(Data!$B2751:C$5005&lt;&gt;"",Data!C2751,"")</f>
        <v/>
      </c>
      <c r="D2751" s="41" t="str">
        <f>IF(Data!$B2751:D$5005&lt;&gt;"",Data!D2751,"")</f>
        <v/>
      </c>
      <c r="E2751" s="41" t="str">
        <f>IF(Data!$B2751:E$5005&lt;&gt;"",Data!E2751,"")</f>
        <v/>
      </c>
      <c r="F2751" s="41" t="str">
        <f>IF(Data!$B2751:F$5005&lt;&gt;"",Data!F2751,"")</f>
        <v/>
      </c>
      <c r="G2751" s="41" t="str">
        <f>IF(Data!$B2751:G$5005&lt;&gt;"",Data!G2751,"")</f>
        <v/>
      </c>
      <c r="H2751" s="41" t="str">
        <f>IF(Data!$B2751:H$5005&lt;&gt;"",Data!H2751,"")</f>
        <v/>
      </c>
      <c r="I2751" s="41" t="str">
        <f>IF(Data!$B2751:I$5005&lt;&gt;"",Data!I2751,"")</f>
        <v/>
      </c>
    </row>
    <row r="2752" spans="1:9">
      <c r="A2752" s="40">
        <v>2746</v>
      </c>
      <c r="B2752" s="41" t="str">
        <f>IF(Data!B2752:$B$5005&lt;&gt;"",Data!B2752,"")</f>
        <v/>
      </c>
      <c r="C2752" s="41" t="str">
        <f>IF(Data!$B2752:C$5005&lt;&gt;"",Data!C2752,"")</f>
        <v/>
      </c>
      <c r="D2752" s="41" t="str">
        <f>IF(Data!$B2752:D$5005&lt;&gt;"",Data!D2752,"")</f>
        <v/>
      </c>
      <c r="E2752" s="41" t="str">
        <f>IF(Data!$B2752:E$5005&lt;&gt;"",Data!E2752,"")</f>
        <v/>
      </c>
      <c r="F2752" s="41" t="str">
        <f>IF(Data!$B2752:F$5005&lt;&gt;"",Data!F2752,"")</f>
        <v/>
      </c>
      <c r="G2752" s="41" t="str">
        <f>IF(Data!$B2752:G$5005&lt;&gt;"",Data!G2752,"")</f>
        <v/>
      </c>
      <c r="H2752" s="41" t="str">
        <f>IF(Data!$B2752:H$5005&lt;&gt;"",Data!H2752,"")</f>
        <v/>
      </c>
      <c r="I2752" s="41" t="str">
        <f>IF(Data!$B2752:I$5005&lt;&gt;"",Data!I2752,"")</f>
        <v/>
      </c>
    </row>
    <row r="2753" spans="1:9">
      <c r="A2753" s="40">
        <v>2747</v>
      </c>
      <c r="B2753" s="41" t="str">
        <f>IF(Data!B2753:$B$5005&lt;&gt;"",Data!B2753,"")</f>
        <v/>
      </c>
      <c r="C2753" s="41" t="str">
        <f>IF(Data!$B2753:C$5005&lt;&gt;"",Data!C2753,"")</f>
        <v/>
      </c>
      <c r="D2753" s="41" t="str">
        <f>IF(Data!$B2753:D$5005&lt;&gt;"",Data!D2753,"")</f>
        <v/>
      </c>
      <c r="E2753" s="41" t="str">
        <f>IF(Data!$B2753:E$5005&lt;&gt;"",Data!E2753,"")</f>
        <v/>
      </c>
      <c r="F2753" s="41" t="str">
        <f>IF(Data!$B2753:F$5005&lt;&gt;"",Data!F2753,"")</f>
        <v/>
      </c>
      <c r="G2753" s="41" t="str">
        <f>IF(Data!$B2753:G$5005&lt;&gt;"",Data!G2753,"")</f>
        <v/>
      </c>
      <c r="H2753" s="41" t="str">
        <f>IF(Data!$B2753:H$5005&lt;&gt;"",Data!H2753,"")</f>
        <v/>
      </c>
      <c r="I2753" s="41" t="str">
        <f>IF(Data!$B2753:I$5005&lt;&gt;"",Data!I2753,"")</f>
        <v/>
      </c>
    </row>
    <row r="2754" spans="1:9">
      <c r="A2754" s="40">
        <v>2748</v>
      </c>
      <c r="B2754" s="41" t="str">
        <f>IF(Data!B2754:$B$5005&lt;&gt;"",Data!B2754,"")</f>
        <v/>
      </c>
      <c r="C2754" s="41" t="str">
        <f>IF(Data!$B2754:C$5005&lt;&gt;"",Data!C2754,"")</f>
        <v/>
      </c>
      <c r="D2754" s="41" t="str">
        <f>IF(Data!$B2754:D$5005&lt;&gt;"",Data!D2754,"")</f>
        <v/>
      </c>
      <c r="E2754" s="41" t="str">
        <f>IF(Data!$B2754:E$5005&lt;&gt;"",Data!E2754,"")</f>
        <v/>
      </c>
      <c r="F2754" s="41" t="str">
        <f>IF(Data!$B2754:F$5005&lt;&gt;"",Data!F2754,"")</f>
        <v/>
      </c>
      <c r="G2754" s="41" t="str">
        <f>IF(Data!$B2754:G$5005&lt;&gt;"",Data!G2754,"")</f>
        <v/>
      </c>
      <c r="H2754" s="41" t="str">
        <f>IF(Data!$B2754:H$5005&lt;&gt;"",Data!H2754,"")</f>
        <v/>
      </c>
      <c r="I2754" s="41" t="str">
        <f>IF(Data!$B2754:I$5005&lt;&gt;"",Data!I2754,"")</f>
        <v/>
      </c>
    </row>
    <row r="2755" spans="1:9">
      <c r="A2755" s="40">
        <v>2749</v>
      </c>
      <c r="B2755" s="41" t="str">
        <f>IF(Data!B2755:$B$5005&lt;&gt;"",Data!B2755,"")</f>
        <v/>
      </c>
      <c r="C2755" s="41" t="str">
        <f>IF(Data!$B2755:C$5005&lt;&gt;"",Data!C2755,"")</f>
        <v/>
      </c>
      <c r="D2755" s="41" t="str">
        <f>IF(Data!$B2755:D$5005&lt;&gt;"",Data!D2755,"")</f>
        <v/>
      </c>
      <c r="E2755" s="41" t="str">
        <f>IF(Data!$B2755:E$5005&lt;&gt;"",Data!E2755,"")</f>
        <v/>
      </c>
      <c r="F2755" s="41" t="str">
        <f>IF(Data!$B2755:F$5005&lt;&gt;"",Data!F2755,"")</f>
        <v/>
      </c>
      <c r="G2755" s="41" t="str">
        <f>IF(Data!$B2755:G$5005&lt;&gt;"",Data!G2755,"")</f>
        <v/>
      </c>
      <c r="H2755" s="41" t="str">
        <f>IF(Data!$B2755:H$5005&lt;&gt;"",Data!H2755,"")</f>
        <v/>
      </c>
      <c r="I2755" s="41" t="str">
        <f>IF(Data!$B2755:I$5005&lt;&gt;"",Data!I2755,"")</f>
        <v/>
      </c>
    </row>
    <row r="2756" spans="1:9">
      <c r="A2756" s="40">
        <v>2750</v>
      </c>
      <c r="B2756" s="41" t="str">
        <f>IF(Data!B2756:$B$5005&lt;&gt;"",Data!B2756,"")</f>
        <v/>
      </c>
      <c r="C2756" s="41" t="str">
        <f>IF(Data!$B2756:C$5005&lt;&gt;"",Data!C2756,"")</f>
        <v/>
      </c>
      <c r="D2756" s="41" t="str">
        <f>IF(Data!$B2756:D$5005&lt;&gt;"",Data!D2756,"")</f>
        <v/>
      </c>
      <c r="E2756" s="41" t="str">
        <f>IF(Data!$B2756:E$5005&lt;&gt;"",Data!E2756,"")</f>
        <v/>
      </c>
      <c r="F2756" s="41" t="str">
        <f>IF(Data!$B2756:F$5005&lt;&gt;"",Data!F2756,"")</f>
        <v/>
      </c>
      <c r="G2756" s="41" t="str">
        <f>IF(Data!$B2756:G$5005&lt;&gt;"",Data!G2756,"")</f>
        <v/>
      </c>
      <c r="H2756" s="41" t="str">
        <f>IF(Data!$B2756:H$5005&lt;&gt;"",Data!H2756,"")</f>
        <v/>
      </c>
      <c r="I2756" s="41" t="str">
        <f>IF(Data!$B2756:I$5005&lt;&gt;"",Data!I2756,"")</f>
        <v/>
      </c>
    </row>
    <row r="2757" spans="1:9">
      <c r="A2757" s="40">
        <v>2751</v>
      </c>
      <c r="B2757" s="41" t="str">
        <f>IF(Data!B2757:$B$5005&lt;&gt;"",Data!B2757,"")</f>
        <v/>
      </c>
      <c r="C2757" s="41" t="str">
        <f>IF(Data!$B2757:C$5005&lt;&gt;"",Data!C2757,"")</f>
        <v/>
      </c>
      <c r="D2757" s="41" t="str">
        <f>IF(Data!$B2757:D$5005&lt;&gt;"",Data!D2757,"")</f>
        <v/>
      </c>
      <c r="E2757" s="41" t="str">
        <f>IF(Data!$B2757:E$5005&lt;&gt;"",Data!E2757,"")</f>
        <v/>
      </c>
      <c r="F2757" s="41" t="str">
        <f>IF(Data!$B2757:F$5005&lt;&gt;"",Data!F2757,"")</f>
        <v/>
      </c>
      <c r="G2757" s="41" t="str">
        <f>IF(Data!$B2757:G$5005&lt;&gt;"",Data!G2757,"")</f>
        <v/>
      </c>
      <c r="H2757" s="41" t="str">
        <f>IF(Data!$B2757:H$5005&lt;&gt;"",Data!H2757,"")</f>
        <v/>
      </c>
      <c r="I2757" s="41" t="str">
        <f>IF(Data!$B2757:I$5005&lt;&gt;"",Data!I2757,"")</f>
        <v/>
      </c>
    </row>
    <row r="2758" spans="1:9">
      <c r="A2758" s="40">
        <v>2752</v>
      </c>
      <c r="B2758" s="41" t="str">
        <f>IF(Data!B2758:$B$5005&lt;&gt;"",Data!B2758,"")</f>
        <v/>
      </c>
      <c r="C2758" s="41" t="str">
        <f>IF(Data!$B2758:C$5005&lt;&gt;"",Data!C2758,"")</f>
        <v/>
      </c>
      <c r="D2758" s="41" t="str">
        <f>IF(Data!$B2758:D$5005&lt;&gt;"",Data!D2758,"")</f>
        <v/>
      </c>
      <c r="E2758" s="41" t="str">
        <f>IF(Data!$B2758:E$5005&lt;&gt;"",Data!E2758,"")</f>
        <v/>
      </c>
      <c r="F2758" s="41" t="str">
        <f>IF(Data!$B2758:F$5005&lt;&gt;"",Data!F2758,"")</f>
        <v/>
      </c>
      <c r="G2758" s="41" t="str">
        <f>IF(Data!$B2758:G$5005&lt;&gt;"",Data!G2758,"")</f>
        <v/>
      </c>
      <c r="H2758" s="41" t="str">
        <f>IF(Data!$B2758:H$5005&lt;&gt;"",Data!H2758,"")</f>
        <v/>
      </c>
      <c r="I2758" s="41" t="str">
        <f>IF(Data!$B2758:I$5005&lt;&gt;"",Data!I2758,"")</f>
        <v/>
      </c>
    </row>
    <row r="2759" spans="1:9">
      <c r="A2759" s="40">
        <v>2753</v>
      </c>
      <c r="B2759" s="41" t="str">
        <f>IF(Data!B2759:$B$5005&lt;&gt;"",Data!B2759,"")</f>
        <v/>
      </c>
      <c r="C2759" s="41" t="str">
        <f>IF(Data!$B2759:C$5005&lt;&gt;"",Data!C2759,"")</f>
        <v/>
      </c>
      <c r="D2759" s="41" t="str">
        <f>IF(Data!$B2759:D$5005&lt;&gt;"",Data!D2759,"")</f>
        <v/>
      </c>
      <c r="E2759" s="41" t="str">
        <f>IF(Data!$B2759:E$5005&lt;&gt;"",Data!E2759,"")</f>
        <v/>
      </c>
      <c r="F2759" s="41" t="str">
        <f>IF(Data!$B2759:F$5005&lt;&gt;"",Data!F2759,"")</f>
        <v/>
      </c>
      <c r="G2759" s="41" t="str">
        <f>IF(Data!$B2759:G$5005&lt;&gt;"",Data!G2759,"")</f>
        <v/>
      </c>
      <c r="H2759" s="41" t="str">
        <f>IF(Data!$B2759:H$5005&lt;&gt;"",Data!H2759,"")</f>
        <v/>
      </c>
      <c r="I2759" s="41" t="str">
        <f>IF(Data!$B2759:I$5005&lt;&gt;"",Data!I2759,"")</f>
        <v/>
      </c>
    </row>
    <row r="2760" spans="1:9">
      <c r="A2760" s="40">
        <v>2754</v>
      </c>
      <c r="B2760" s="41" t="str">
        <f>IF(Data!B2760:$B$5005&lt;&gt;"",Data!B2760,"")</f>
        <v/>
      </c>
      <c r="C2760" s="41" t="str">
        <f>IF(Data!$B2760:C$5005&lt;&gt;"",Data!C2760,"")</f>
        <v/>
      </c>
      <c r="D2760" s="41" t="str">
        <f>IF(Data!$B2760:D$5005&lt;&gt;"",Data!D2760,"")</f>
        <v/>
      </c>
      <c r="E2760" s="41" t="str">
        <f>IF(Data!$B2760:E$5005&lt;&gt;"",Data!E2760,"")</f>
        <v/>
      </c>
      <c r="F2760" s="41" t="str">
        <f>IF(Data!$B2760:F$5005&lt;&gt;"",Data!F2760,"")</f>
        <v/>
      </c>
      <c r="G2760" s="41" t="str">
        <f>IF(Data!$B2760:G$5005&lt;&gt;"",Data!G2760,"")</f>
        <v/>
      </c>
      <c r="H2760" s="41" t="str">
        <f>IF(Data!$B2760:H$5005&lt;&gt;"",Data!H2760,"")</f>
        <v/>
      </c>
      <c r="I2760" s="41" t="str">
        <f>IF(Data!$B2760:I$5005&lt;&gt;"",Data!I2760,"")</f>
        <v/>
      </c>
    </row>
    <row r="2761" spans="1:9">
      <c r="A2761" s="40">
        <v>2755</v>
      </c>
      <c r="B2761" s="41" t="str">
        <f>IF(Data!B2761:$B$5005&lt;&gt;"",Data!B2761,"")</f>
        <v/>
      </c>
      <c r="C2761" s="41" t="str">
        <f>IF(Data!$B2761:C$5005&lt;&gt;"",Data!C2761,"")</f>
        <v/>
      </c>
      <c r="D2761" s="41" t="str">
        <f>IF(Data!$B2761:D$5005&lt;&gt;"",Data!D2761,"")</f>
        <v/>
      </c>
      <c r="E2761" s="41" t="str">
        <f>IF(Data!$B2761:E$5005&lt;&gt;"",Data!E2761,"")</f>
        <v/>
      </c>
      <c r="F2761" s="41" t="str">
        <f>IF(Data!$B2761:F$5005&lt;&gt;"",Data!F2761,"")</f>
        <v/>
      </c>
      <c r="G2761" s="41" t="str">
        <f>IF(Data!$B2761:G$5005&lt;&gt;"",Data!G2761,"")</f>
        <v/>
      </c>
      <c r="H2761" s="41" t="str">
        <f>IF(Data!$B2761:H$5005&lt;&gt;"",Data!H2761,"")</f>
        <v/>
      </c>
      <c r="I2761" s="41" t="str">
        <f>IF(Data!$B2761:I$5005&lt;&gt;"",Data!I2761,"")</f>
        <v/>
      </c>
    </row>
    <row r="2762" spans="1:9">
      <c r="A2762" s="40">
        <v>2756</v>
      </c>
      <c r="B2762" s="41" t="str">
        <f>IF(Data!B2762:$B$5005&lt;&gt;"",Data!B2762,"")</f>
        <v/>
      </c>
      <c r="C2762" s="41" t="str">
        <f>IF(Data!$B2762:C$5005&lt;&gt;"",Data!C2762,"")</f>
        <v/>
      </c>
      <c r="D2762" s="41" t="str">
        <f>IF(Data!$B2762:D$5005&lt;&gt;"",Data!D2762,"")</f>
        <v/>
      </c>
      <c r="E2762" s="41" t="str">
        <f>IF(Data!$B2762:E$5005&lt;&gt;"",Data!E2762,"")</f>
        <v/>
      </c>
      <c r="F2762" s="41" t="str">
        <f>IF(Data!$B2762:F$5005&lt;&gt;"",Data!F2762,"")</f>
        <v/>
      </c>
      <c r="G2762" s="41" t="str">
        <f>IF(Data!$B2762:G$5005&lt;&gt;"",Data!G2762,"")</f>
        <v/>
      </c>
      <c r="H2762" s="41" t="str">
        <f>IF(Data!$B2762:H$5005&lt;&gt;"",Data!H2762,"")</f>
        <v/>
      </c>
      <c r="I2762" s="41" t="str">
        <f>IF(Data!$B2762:I$5005&lt;&gt;"",Data!I2762,"")</f>
        <v/>
      </c>
    </row>
    <row r="2763" spans="1:9">
      <c r="A2763" s="40">
        <v>2757</v>
      </c>
      <c r="B2763" s="41" t="str">
        <f>IF(Data!B2763:$B$5005&lt;&gt;"",Data!B2763,"")</f>
        <v/>
      </c>
      <c r="C2763" s="41" t="str">
        <f>IF(Data!$B2763:C$5005&lt;&gt;"",Data!C2763,"")</f>
        <v/>
      </c>
      <c r="D2763" s="41" t="str">
        <f>IF(Data!$B2763:D$5005&lt;&gt;"",Data!D2763,"")</f>
        <v/>
      </c>
      <c r="E2763" s="41" t="str">
        <f>IF(Data!$B2763:E$5005&lt;&gt;"",Data!E2763,"")</f>
        <v/>
      </c>
      <c r="F2763" s="41" t="str">
        <f>IF(Data!$B2763:F$5005&lt;&gt;"",Data!F2763,"")</f>
        <v/>
      </c>
      <c r="G2763" s="41" t="str">
        <f>IF(Data!$B2763:G$5005&lt;&gt;"",Data!G2763,"")</f>
        <v/>
      </c>
      <c r="H2763" s="41" t="str">
        <f>IF(Data!$B2763:H$5005&lt;&gt;"",Data!H2763,"")</f>
        <v/>
      </c>
      <c r="I2763" s="41" t="str">
        <f>IF(Data!$B2763:I$5005&lt;&gt;"",Data!I2763,"")</f>
        <v/>
      </c>
    </row>
    <row r="2764" spans="1:9">
      <c r="A2764" s="40">
        <v>2758</v>
      </c>
      <c r="B2764" s="41" t="str">
        <f>IF(Data!B2764:$B$5005&lt;&gt;"",Data!B2764,"")</f>
        <v/>
      </c>
      <c r="C2764" s="41" t="str">
        <f>IF(Data!$B2764:C$5005&lt;&gt;"",Data!C2764,"")</f>
        <v/>
      </c>
      <c r="D2764" s="41" t="str">
        <f>IF(Data!$B2764:D$5005&lt;&gt;"",Data!D2764,"")</f>
        <v/>
      </c>
      <c r="E2764" s="41" t="str">
        <f>IF(Data!$B2764:E$5005&lt;&gt;"",Data!E2764,"")</f>
        <v/>
      </c>
      <c r="F2764" s="41" t="str">
        <f>IF(Data!$B2764:F$5005&lt;&gt;"",Data!F2764,"")</f>
        <v/>
      </c>
      <c r="G2764" s="41" t="str">
        <f>IF(Data!$B2764:G$5005&lt;&gt;"",Data!G2764,"")</f>
        <v/>
      </c>
      <c r="H2764" s="41" t="str">
        <f>IF(Data!$B2764:H$5005&lt;&gt;"",Data!H2764,"")</f>
        <v/>
      </c>
      <c r="I2764" s="41" t="str">
        <f>IF(Data!$B2764:I$5005&lt;&gt;"",Data!I2764,"")</f>
        <v/>
      </c>
    </row>
    <row r="2765" spans="1:9">
      <c r="A2765" s="40">
        <v>2759</v>
      </c>
      <c r="B2765" s="41" t="str">
        <f>IF(Data!B2765:$B$5005&lt;&gt;"",Data!B2765,"")</f>
        <v/>
      </c>
      <c r="C2765" s="41" t="str">
        <f>IF(Data!$B2765:C$5005&lt;&gt;"",Data!C2765,"")</f>
        <v/>
      </c>
      <c r="D2765" s="41" t="str">
        <f>IF(Data!$B2765:D$5005&lt;&gt;"",Data!D2765,"")</f>
        <v/>
      </c>
      <c r="E2765" s="41" t="str">
        <f>IF(Data!$B2765:E$5005&lt;&gt;"",Data!E2765,"")</f>
        <v/>
      </c>
      <c r="F2765" s="41" t="str">
        <f>IF(Data!$B2765:F$5005&lt;&gt;"",Data!F2765,"")</f>
        <v/>
      </c>
      <c r="G2765" s="41" t="str">
        <f>IF(Data!$B2765:G$5005&lt;&gt;"",Data!G2765,"")</f>
        <v/>
      </c>
      <c r="H2765" s="41" t="str">
        <f>IF(Data!$B2765:H$5005&lt;&gt;"",Data!H2765,"")</f>
        <v/>
      </c>
      <c r="I2765" s="41" t="str">
        <f>IF(Data!$B2765:I$5005&lt;&gt;"",Data!I2765,"")</f>
        <v/>
      </c>
    </row>
    <row r="2766" spans="1:9">
      <c r="A2766" s="40">
        <v>2760</v>
      </c>
      <c r="B2766" s="41" t="str">
        <f>IF(Data!B2766:$B$5005&lt;&gt;"",Data!B2766,"")</f>
        <v/>
      </c>
      <c r="C2766" s="41" t="str">
        <f>IF(Data!$B2766:C$5005&lt;&gt;"",Data!C2766,"")</f>
        <v/>
      </c>
      <c r="D2766" s="41" t="str">
        <f>IF(Data!$B2766:D$5005&lt;&gt;"",Data!D2766,"")</f>
        <v/>
      </c>
      <c r="E2766" s="41" t="str">
        <f>IF(Data!$B2766:E$5005&lt;&gt;"",Data!E2766,"")</f>
        <v/>
      </c>
      <c r="F2766" s="41" t="str">
        <f>IF(Data!$B2766:F$5005&lt;&gt;"",Data!F2766,"")</f>
        <v/>
      </c>
      <c r="G2766" s="41" t="str">
        <f>IF(Data!$B2766:G$5005&lt;&gt;"",Data!G2766,"")</f>
        <v/>
      </c>
      <c r="H2766" s="41" t="str">
        <f>IF(Data!$B2766:H$5005&lt;&gt;"",Data!H2766,"")</f>
        <v/>
      </c>
      <c r="I2766" s="41" t="str">
        <f>IF(Data!$B2766:I$5005&lt;&gt;"",Data!I2766,"")</f>
        <v/>
      </c>
    </row>
    <row r="2767" spans="1:9">
      <c r="A2767" s="40">
        <v>2761</v>
      </c>
      <c r="B2767" s="41" t="str">
        <f>IF(Data!B2767:$B$5005&lt;&gt;"",Data!B2767,"")</f>
        <v/>
      </c>
      <c r="C2767" s="41" t="str">
        <f>IF(Data!$B2767:C$5005&lt;&gt;"",Data!C2767,"")</f>
        <v/>
      </c>
      <c r="D2767" s="41" t="str">
        <f>IF(Data!$B2767:D$5005&lt;&gt;"",Data!D2767,"")</f>
        <v/>
      </c>
      <c r="E2767" s="41" t="str">
        <f>IF(Data!$B2767:E$5005&lt;&gt;"",Data!E2767,"")</f>
        <v/>
      </c>
      <c r="F2767" s="41" t="str">
        <f>IF(Data!$B2767:F$5005&lt;&gt;"",Data!F2767,"")</f>
        <v/>
      </c>
      <c r="G2767" s="41" t="str">
        <f>IF(Data!$B2767:G$5005&lt;&gt;"",Data!G2767,"")</f>
        <v/>
      </c>
      <c r="H2767" s="41" t="str">
        <f>IF(Data!$B2767:H$5005&lt;&gt;"",Data!H2767,"")</f>
        <v/>
      </c>
      <c r="I2767" s="41" t="str">
        <f>IF(Data!$B2767:I$5005&lt;&gt;"",Data!I2767,"")</f>
        <v/>
      </c>
    </row>
    <row r="2768" spans="1:9">
      <c r="A2768" s="40">
        <v>2762</v>
      </c>
      <c r="B2768" s="41" t="str">
        <f>IF(Data!B2768:$B$5005&lt;&gt;"",Data!B2768,"")</f>
        <v/>
      </c>
      <c r="C2768" s="41" t="str">
        <f>IF(Data!$B2768:C$5005&lt;&gt;"",Data!C2768,"")</f>
        <v/>
      </c>
      <c r="D2768" s="41" t="str">
        <f>IF(Data!$B2768:D$5005&lt;&gt;"",Data!D2768,"")</f>
        <v/>
      </c>
      <c r="E2768" s="41" t="str">
        <f>IF(Data!$B2768:E$5005&lt;&gt;"",Data!E2768,"")</f>
        <v/>
      </c>
      <c r="F2768" s="41" t="str">
        <f>IF(Data!$B2768:F$5005&lt;&gt;"",Data!F2768,"")</f>
        <v/>
      </c>
      <c r="G2768" s="41" t="str">
        <f>IF(Data!$B2768:G$5005&lt;&gt;"",Data!G2768,"")</f>
        <v/>
      </c>
      <c r="H2768" s="41" t="str">
        <f>IF(Data!$B2768:H$5005&lt;&gt;"",Data!H2768,"")</f>
        <v/>
      </c>
      <c r="I2768" s="41" t="str">
        <f>IF(Data!$B2768:I$5005&lt;&gt;"",Data!I2768,"")</f>
        <v/>
      </c>
    </row>
    <row r="2769" spans="1:9">
      <c r="A2769" s="40">
        <v>2763</v>
      </c>
      <c r="B2769" s="41" t="str">
        <f>IF(Data!B2769:$B$5005&lt;&gt;"",Data!B2769,"")</f>
        <v/>
      </c>
      <c r="C2769" s="41" t="str">
        <f>IF(Data!$B2769:C$5005&lt;&gt;"",Data!C2769,"")</f>
        <v/>
      </c>
      <c r="D2769" s="41" t="str">
        <f>IF(Data!$B2769:D$5005&lt;&gt;"",Data!D2769,"")</f>
        <v/>
      </c>
      <c r="E2769" s="41" t="str">
        <f>IF(Data!$B2769:E$5005&lt;&gt;"",Data!E2769,"")</f>
        <v/>
      </c>
      <c r="F2769" s="41" t="str">
        <f>IF(Data!$B2769:F$5005&lt;&gt;"",Data!F2769,"")</f>
        <v/>
      </c>
      <c r="G2769" s="41" t="str">
        <f>IF(Data!$B2769:G$5005&lt;&gt;"",Data!G2769,"")</f>
        <v/>
      </c>
      <c r="H2769" s="41" t="str">
        <f>IF(Data!$B2769:H$5005&lt;&gt;"",Data!H2769,"")</f>
        <v/>
      </c>
      <c r="I2769" s="41" t="str">
        <f>IF(Data!$B2769:I$5005&lt;&gt;"",Data!I2769,"")</f>
        <v/>
      </c>
    </row>
    <row r="2770" spans="1:9">
      <c r="A2770" s="40">
        <v>2764</v>
      </c>
      <c r="B2770" s="41" t="str">
        <f>IF(Data!B2770:$B$5005&lt;&gt;"",Data!B2770,"")</f>
        <v/>
      </c>
      <c r="C2770" s="41" t="str">
        <f>IF(Data!$B2770:C$5005&lt;&gt;"",Data!C2770,"")</f>
        <v/>
      </c>
      <c r="D2770" s="41" t="str">
        <f>IF(Data!$B2770:D$5005&lt;&gt;"",Data!D2770,"")</f>
        <v/>
      </c>
      <c r="E2770" s="41" t="str">
        <f>IF(Data!$B2770:E$5005&lt;&gt;"",Data!E2770,"")</f>
        <v/>
      </c>
      <c r="F2770" s="41" t="str">
        <f>IF(Data!$B2770:F$5005&lt;&gt;"",Data!F2770,"")</f>
        <v/>
      </c>
      <c r="G2770" s="41" t="str">
        <f>IF(Data!$B2770:G$5005&lt;&gt;"",Data!G2770,"")</f>
        <v/>
      </c>
      <c r="H2770" s="41" t="str">
        <f>IF(Data!$B2770:H$5005&lt;&gt;"",Data!H2770,"")</f>
        <v/>
      </c>
      <c r="I2770" s="41" t="str">
        <f>IF(Data!$B2770:I$5005&lt;&gt;"",Data!I2770,"")</f>
        <v/>
      </c>
    </row>
    <row r="2771" spans="1:9">
      <c r="A2771" s="40">
        <v>2765</v>
      </c>
      <c r="B2771" s="41" t="str">
        <f>IF(Data!B2771:$B$5005&lt;&gt;"",Data!B2771,"")</f>
        <v/>
      </c>
      <c r="C2771" s="41" t="str">
        <f>IF(Data!$B2771:C$5005&lt;&gt;"",Data!C2771,"")</f>
        <v/>
      </c>
      <c r="D2771" s="41" t="str">
        <f>IF(Data!$B2771:D$5005&lt;&gt;"",Data!D2771,"")</f>
        <v/>
      </c>
      <c r="E2771" s="41" t="str">
        <f>IF(Data!$B2771:E$5005&lt;&gt;"",Data!E2771,"")</f>
        <v/>
      </c>
      <c r="F2771" s="41" t="str">
        <f>IF(Data!$B2771:F$5005&lt;&gt;"",Data!F2771,"")</f>
        <v/>
      </c>
      <c r="G2771" s="41" t="str">
        <f>IF(Data!$B2771:G$5005&lt;&gt;"",Data!G2771,"")</f>
        <v/>
      </c>
      <c r="H2771" s="41" t="str">
        <f>IF(Data!$B2771:H$5005&lt;&gt;"",Data!H2771,"")</f>
        <v/>
      </c>
      <c r="I2771" s="41" t="str">
        <f>IF(Data!$B2771:I$5005&lt;&gt;"",Data!I2771,"")</f>
        <v/>
      </c>
    </row>
    <row r="2772" spans="1:9">
      <c r="A2772" s="40">
        <v>2766</v>
      </c>
      <c r="B2772" s="41" t="str">
        <f>IF(Data!B2772:$B$5005&lt;&gt;"",Data!B2772,"")</f>
        <v/>
      </c>
      <c r="C2772" s="41" t="str">
        <f>IF(Data!$B2772:C$5005&lt;&gt;"",Data!C2772,"")</f>
        <v/>
      </c>
      <c r="D2772" s="41" t="str">
        <f>IF(Data!$B2772:D$5005&lt;&gt;"",Data!D2772,"")</f>
        <v/>
      </c>
      <c r="E2772" s="41" t="str">
        <f>IF(Data!$B2772:E$5005&lt;&gt;"",Data!E2772,"")</f>
        <v/>
      </c>
      <c r="F2772" s="41" t="str">
        <f>IF(Data!$B2772:F$5005&lt;&gt;"",Data!F2772,"")</f>
        <v/>
      </c>
      <c r="G2772" s="41" t="str">
        <f>IF(Data!$B2772:G$5005&lt;&gt;"",Data!G2772,"")</f>
        <v/>
      </c>
      <c r="H2772" s="41" t="str">
        <f>IF(Data!$B2772:H$5005&lt;&gt;"",Data!H2772,"")</f>
        <v/>
      </c>
      <c r="I2772" s="41" t="str">
        <f>IF(Data!$B2772:I$5005&lt;&gt;"",Data!I2772,"")</f>
        <v/>
      </c>
    </row>
    <row r="2773" spans="1:9">
      <c r="A2773" s="40">
        <v>2767</v>
      </c>
      <c r="B2773" s="41" t="str">
        <f>IF(Data!B2773:$B$5005&lt;&gt;"",Data!B2773,"")</f>
        <v/>
      </c>
      <c r="C2773" s="41" t="str">
        <f>IF(Data!$B2773:C$5005&lt;&gt;"",Data!C2773,"")</f>
        <v/>
      </c>
      <c r="D2773" s="41" t="str">
        <f>IF(Data!$B2773:D$5005&lt;&gt;"",Data!D2773,"")</f>
        <v/>
      </c>
      <c r="E2773" s="41" t="str">
        <f>IF(Data!$B2773:E$5005&lt;&gt;"",Data!E2773,"")</f>
        <v/>
      </c>
      <c r="F2773" s="41" t="str">
        <f>IF(Data!$B2773:F$5005&lt;&gt;"",Data!F2773,"")</f>
        <v/>
      </c>
      <c r="G2773" s="41" t="str">
        <f>IF(Data!$B2773:G$5005&lt;&gt;"",Data!G2773,"")</f>
        <v/>
      </c>
      <c r="H2773" s="41" t="str">
        <f>IF(Data!$B2773:H$5005&lt;&gt;"",Data!H2773,"")</f>
        <v/>
      </c>
      <c r="I2773" s="41" t="str">
        <f>IF(Data!$B2773:I$5005&lt;&gt;"",Data!I2773,"")</f>
        <v/>
      </c>
    </row>
    <row r="2774" spans="1:9">
      <c r="A2774" s="40">
        <v>2768</v>
      </c>
      <c r="B2774" s="41" t="str">
        <f>IF(Data!B2774:$B$5005&lt;&gt;"",Data!B2774,"")</f>
        <v/>
      </c>
      <c r="C2774" s="41" t="str">
        <f>IF(Data!$B2774:C$5005&lt;&gt;"",Data!C2774,"")</f>
        <v/>
      </c>
      <c r="D2774" s="41" t="str">
        <f>IF(Data!$B2774:D$5005&lt;&gt;"",Data!D2774,"")</f>
        <v/>
      </c>
      <c r="E2774" s="41" t="str">
        <f>IF(Data!$B2774:E$5005&lt;&gt;"",Data!E2774,"")</f>
        <v/>
      </c>
      <c r="F2774" s="41" t="str">
        <f>IF(Data!$B2774:F$5005&lt;&gt;"",Data!F2774,"")</f>
        <v/>
      </c>
      <c r="G2774" s="41" t="str">
        <f>IF(Data!$B2774:G$5005&lt;&gt;"",Data!G2774,"")</f>
        <v/>
      </c>
      <c r="H2774" s="41" t="str">
        <f>IF(Data!$B2774:H$5005&lt;&gt;"",Data!H2774,"")</f>
        <v/>
      </c>
      <c r="I2774" s="41" t="str">
        <f>IF(Data!$B2774:I$5005&lt;&gt;"",Data!I2774,"")</f>
        <v/>
      </c>
    </row>
    <row r="2775" spans="1:9">
      <c r="A2775" s="40">
        <v>2769</v>
      </c>
      <c r="B2775" s="41" t="str">
        <f>IF(Data!B2775:$B$5005&lt;&gt;"",Data!B2775,"")</f>
        <v/>
      </c>
      <c r="C2775" s="41" t="str">
        <f>IF(Data!$B2775:C$5005&lt;&gt;"",Data!C2775,"")</f>
        <v/>
      </c>
      <c r="D2775" s="41" t="str">
        <f>IF(Data!$B2775:D$5005&lt;&gt;"",Data!D2775,"")</f>
        <v/>
      </c>
      <c r="E2775" s="41" t="str">
        <f>IF(Data!$B2775:E$5005&lt;&gt;"",Data!E2775,"")</f>
        <v/>
      </c>
      <c r="F2775" s="41" t="str">
        <f>IF(Data!$B2775:F$5005&lt;&gt;"",Data!F2775,"")</f>
        <v/>
      </c>
      <c r="G2775" s="41" t="str">
        <f>IF(Data!$B2775:G$5005&lt;&gt;"",Data!G2775,"")</f>
        <v/>
      </c>
      <c r="H2775" s="41" t="str">
        <f>IF(Data!$B2775:H$5005&lt;&gt;"",Data!H2775,"")</f>
        <v/>
      </c>
      <c r="I2775" s="41" t="str">
        <f>IF(Data!$B2775:I$5005&lt;&gt;"",Data!I2775,"")</f>
        <v/>
      </c>
    </row>
    <row r="2776" spans="1:9">
      <c r="A2776" s="40">
        <v>2770</v>
      </c>
      <c r="B2776" s="41" t="str">
        <f>IF(Data!B2776:$B$5005&lt;&gt;"",Data!B2776,"")</f>
        <v/>
      </c>
      <c r="C2776" s="41" t="str">
        <f>IF(Data!$B2776:C$5005&lt;&gt;"",Data!C2776,"")</f>
        <v/>
      </c>
      <c r="D2776" s="41" t="str">
        <f>IF(Data!$B2776:D$5005&lt;&gt;"",Data!D2776,"")</f>
        <v/>
      </c>
      <c r="E2776" s="41" t="str">
        <f>IF(Data!$B2776:E$5005&lt;&gt;"",Data!E2776,"")</f>
        <v/>
      </c>
      <c r="F2776" s="41" t="str">
        <f>IF(Data!$B2776:F$5005&lt;&gt;"",Data!F2776,"")</f>
        <v/>
      </c>
      <c r="G2776" s="41" t="str">
        <f>IF(Data!$B2776:G$5005&lt;&gt;"",Data!G2776,"")</f>
        <v/>
      </c>
      <c r="H2776" s="41" t="str">
        <f>IF(Data!$B2776:H$5005&lt;&gt;"",Data!H2776,"")</f>
        <v/>
      </c>
      <c r="I2776" s="41" t="str">
        <f>IF(Data!$B2776:I$5005&lt;&gt;"",Data!I2776,"")</f>
        <v/>
      </c>
    </row>
    <row r="2777" spans="1:9">
      <c r="A2777" s="40">
        <v>2771</v>
      </c>
      <c r="B2777" s="41" t="str">
        <f>IF(Data!B2777:$B$5005&lt;&gt;"",Data!B2777,"")</f>
        <v/>
      </c>
      <c r="C2777" s="41" t="str">
        <f>IF(Data!$B2777:C$5005&lt;&gt;"",Data!C2777,"")</f>
        <v/>
      </c>
      <c r="D2777" s="41" t="str">
        <f>IF(Data!$B2777:D$5005&lt;&gt;"",Data!D2777,"")</f>
        <v/>
      </c>
      <c r="E2777" s="41" t="str">
        <f>IF(Data!$B2777:E$5005&lt;&gt;"",Data!E2777,"")</f>
        <v/>
      </c>
      <c r="F2777" s="41" t="str">
        <f>IF(Data!$B2777:F$5005&lt;&gt;"",Data!F2777,"")</f>
        <v/>
      </c>
      <c r="G2777" s="41" t="str">
        <f>IF(Data!$B2777:G$5005&lt;&gt;"",Data!G2777,"")</f>
        <v/>
      </c>
      <c r="H2777" s="41" t="str">
        <f>IF(Data!$B2777:H$5005&lt;&gt;"",Data!H2777,"")</f>
        <v/>
      </c>
      <c r="I2777" s="41" t="str">
        <f>IF(Data!$B2777:I$5005&lt;&gt;"",Data!I2777,"")</f>
        <v/>
      </c>
    </row>
    <row r="2778" spans="1:9">
      <c r="A2778" s="40">
        <v>2772</v>
      </c>
      <c r="B2778" s="41" t="str">
        <f>IF(Data!B2778:$B$5005&lt;&gt;"",Data!B2778,"")</f>
        <v/>
      </c>
      <c r="C2778" s="41" t="str">
        <f>IF(Data!$B2778:C$5005&lt;&gt;"",Data!C2778,"")</f>
        <v/>
      </c>
      <c r="D2778" s="41" t="str">
        <f>IF(Data!$B2778:D$5005&lt;&gt;"",Data!D2778,"")</f>
        <v/>
      </c>
      <c r="E2778" s="41" t="str">
        <f>IF(Data!$B2778:E$5005&lt;&gt;"",Data!E2778,"")</f>
        <v/>
      </c>
      <c r="F2778" s="41" t="str">
        <f>IF(Data!$B2778:F$5005&lt;&gt;"",Data!F2778,"")</f>
        <v/>
      </c>
      <c r="G2778" s="41" t="str">
        <f>IF(Data!$B2778:G$5005&lt;&gt;"",Data!G2778,"")</f>
        <v/>
      </c>
      <c r="H2778" s="41" t="str">
        <f>IF(Data!$B2778:H$5005&lt;&gt;"",Data!H2778,"")</f>
        <v/>
      </c>
      <c r="I2778" s="41" t="str">
        <f>IF(Data!$B2778:I$5005&lt;&gt;"",Data!I2778,"")</f>
        <v/>
      </c>
    </row>
    <row r="2779" spans="1:9">
      <c r="A2779" s="40">
        <v>2773</v>
      </c>
      <c r="B2779" s="41" t="str">
        <f>IF(Data!B2779:$B$5005&lt;&gt;"",Data!B2779,"")</f>
        <v/>
      </c>
      <c r="C2779" s="41" t="str">
        <f>IF(Data!$B2779:C$5005&lt;&gt;"",Data!C2779,"")</f>
        <v/>
      </c>
      <c r="D2779" s="41" t="str">
        <f>IF(Data!$B2779:D$5005&lt;&gt;"",Data!D2779,"")</f>
        <v/>
      </c>
      <c r="E2779" s="41" t="str">
        <f>IF(Data!$B2779:E$5005&lt;&gt;"",Data!E2779,"")</f>
        <v/>
      </c>
      <c r="F2779" s="41" t="str">
        <f>IF(Data!$B2779:F$5005&lt;&gt;"",Data!F2779,"")</f>
        <v/>
      </c>
      <c r="G2779" s="41" t="str">
        <f>IF(Data!$B2779:G$5005&lt;&gt;"",Data!G2779,"")</f>
        <v/>
      </c>
      <c r="H2779" s="41" t="str">
        <f>IF(Data!$B2779:H$5005&lt;&gt;"",Data!H2779,"")</f>
        <v/>
      </c>
      <c r="I2779" s="41" t="str">
        <f>IF(Data!$B2779:I$5005&lt;&gt;"",Data!I2779,"")</f>
        <v/>
      </c>
    </row>
    <row r="2780" spans="1:9">
      <c r="A2780" s="40">
        <v>2774</v>
      </c>
      <c r="B2780" s="41" t="str">
        <f>IF(Data!B2780:$B$5005&lt;&gt;"",Data!B2780,"")</f>
        <v/>
      </c>
      <c r="C2780" s="41" t="str">
        <f>IF(Data!$B2780:C$5005&lt;&gt;"",Data!C2780,"")</f>
        <v/>
      </c>
      <c r="D2780" s="41" t="str">
        <f>IF(Data!$B2780:D$5005&lt;&gt;"",Data!D2780,"")</f>
        <v/>
      </c>
      <c r="E2780" s="41" t="str">
        <f>IF(Data!$B2780:E$5005&lt;&gt;"",Data!E2780,"")</f>
        <v/>
      </c>
      <c r="F2780" s="41" t="str">
        <f>IF(Data!$B2780:F$5005&lt;&gt;"",Data!F2780,"")</f>
        <v/>
      </c>
      <c r="G2780" s="41" t="str">
        <f>IF(Data!$B2780:G$5005&lt;&gt;"",Data!G2780,"")</f>
        <v/>
      </c>
      <c r="H2780" s="41" t="str">
        <f>IF(Data!$B2780:H$5005&lt;&gt;"",Data!H2780,"")</f>
        <v/>
      </c>
      <c r="I2780" s="41" t="str">
        <f>IF(Data!$B2780:I$5005&lt;&gt;"",Data!I2780,"")</f>
        <v/>
      </c>
    </row>
    <row r="2781" spans="1:9">
      <c r="A2781" s="40">
        <v>2775</v>
      </c>
      <c r="B2781" s="41" t="str">
        <f>IF(Data!B2781:$B$5005&lt;&gt;"",Data!B2781,"")</f>
        <v/>
      </c>
      <c r="C2781" s="41" t="str">
        <f>IF(Data!$B2781:C$5005&lt;&gt;"",Data!C2781,"")</f>
        <v/>
      </c>
      <c r="D2781" s="41" t="str">
        <f>IF(Data!$B2781:D$5005&lt;&gt;"",Data!D2781,"")</f>
        <v/>
      </c>
      <c r="E2781" s="41" t="str">
        <f>IF(Data!$B2781:E$5005&lt;&gt;"",Data!E2781,"")</f>
        <v/>
      </c>
      <c r="F2781" s="41" t="str">
        <f>IF(Data!$B2781:F$5005&lt;&gt;"",Data!F2781,"")</f>
        <v/>
      </c>
      <c r="G2781" s="41" t="str">
        <f>IF(Data!$B2781:G$5005&lt;&gt;"",Data!G2781,"")</f>
        <v/>
      </c>
      <c r="H2781" s="41" t="str">
        <f>IF(Data!$B2781:H$5005&lt;&gt;"",Data!H2781,"")</f>
        <v/>
      </c>
      <c r="I2781" s="41" t="str">
        <f>IF(Data!$B2781:I$5005&lt;&gt;"",Data!I2781,"")</f>
        <v/>
      </c>
    </row>
    <row r="2782" spans="1:9">
      <c r="A2782" s="40">
        <v>2776</v>
      </c>
      <c r="B2782" s="41" t="str">
        <f>IF(Data!B2782:$B$5005&lt;&gt;"",Data!B2782,"")</f>
        <v/>
      </c>
      <c r="C2782" s="41" t="str">
        <f>IF(Data!$B2782:C$5005&lt;&gt;"",Data!C2782,"")</f>
        <v/>
      </c>
      <c r="D2782" s="41" t="str">
        <f>IF(Data!$B2782:D$5005&lt;&gt;"",Data!D2782,"")</f>
        <v/>
      </c>
      <c r="E2782" s="41" t="str">
        <f>IF(Data!$B2782:E$5005&lt;&gt;"",Data!E2782,"")</f>
        <v/>
      </c>
      <c r="F2782" s="41" t="str">
        <f>IF(Data!$B2782:F$5005&lt;&gt;"",Data!F2782,"")</f>
        <v/>
      </c>
      <c r="G2782" s="41" t="str">
        <f>IF(Data!$B2782:G$5005&lt;&gt;"",Data!G2782,"")</f>
        <v/>
      </c>
      <c r="H2782" s="41" t="str">
        <f>IF(Data!$B2782:H$5005&lt;&gt;"",Data!H2782,"")</f>
        <v/>
      </c>
      <c r="I2782" s="41" t="str">
        <f>IF(Data!$B2782:I$5005&lt;&gt;"",Data!I2782,"")</f>
        <v/>
      </c>
    </row>
    <row r="2783" spans="1:9">
      <c r="A2783" s="40">
        <v>2777</v>
      </c>
      <c r="B2783" s="41" t="str">
        <f>IF(Data!B2783:$B$5005&lt;&gt;"",Data!B2783,"")</f>
        <v/>
      </c>
      <c r="C2783" s="41" t="str">
        <f>IF(Data!$B2783:C$5005&lt;&gt;"",Data!C2783,"")</f>
        <v/>
      </c>
      <c r="D2783" s="41" t="str">
        <f>IF(Data!$B2783:D$5005&lt;&gt;"",Data!D2783,"")</f>
        <v/>
      </c>
      <c r="E2783" s="41" t="str">
        <f>IF(Data!$B2783:E$5005&lt;&gt;"",Data!E2783,"")</f>
        <v/>
      </c>
      <c r="F2783" s="41" t="str">
        <f>IF(Data!$B2783:F$5005&lt;&gt;"",Data!F2783,"")</f>
        <v/>
      </c>
      <c r="G2783" s="41" t="str">
        <f>IF(Data!$B2783:G$5005&lt;&gt;"",Data!G2783,"")</f>
        <v/>
      </c>
      <c r="H2783" s="41" t="str">
        <f>IF(Data!$B2783:H$5005&lt;&gt;"",Data!H2783,"")</f>
        <v/>
      </c>
      <c r="I2783" s="41" t="str">
        <f>IF(Data!$B2783:I$5005&lt;&gt;"",Data!I2783,"")</f>
        <v/>
      </c>
    </row>
    <row r="2784" spans="1:9">
      <c r="A2784" s="40">
        <v>2778</v>
      </c>
      <c r="B2784" s="41" t="str">
        <f>IF(Data!B2784:$B$5005&lt;&gt;"",Data!B2784,"")</f>
        <v/>
      </c>
      <c r="C2784" s="41" t="str">
        <f>IF(Data!$B2784:C$5005&lt;&gt;"",Data!C2784,"")</f>
        <v/>
      </c>
      <c r="D2784" s="41" t="str">
        <f>IF(Data!$B2784:D$5005&lt;&gt;"",Data!D2784,"")</f>
        <v/>
      </c>
      <c r="E2784" s="41" t="str">
        <f>IF(Data!$B2784:E$5005&lt;&gt;"",Data!E2784,"")</f>
        <v/>
      </c>
      <c r="F2784" s="41" t="str">
        <f>IF(Data!$B2784:F$5005&lt;&gt;"",Data!F2784,"")</f>
        <v/>
      </c>
      <c r="G2784" s="41" t="str">
        <f>IF(Data!$B2784:G$5005&lt;&gt;"",Data!G2784,"")</f>
        <v/>
      </c>
      <c r="H2784" s="41" t="str">
        <f>IF(Data!$B2784:H$5005&lt;&gt;"",Data!H2784,"")</f>
        <v/>
      </c>
      <c r="I2784" s="41" t="str">
        <f>IF(Data!$B2784:I$5005&lt;&gt;"",Data!I2784,"")</f>
        <v/>
      </c>
    </row>
    <row r="2785" spans="1:9">
      <c r="A2785" s="40">
        <v>2779</v>
      </c>
      <c r="B2785" s="41" t="str">
        <f>IF(Data!B2785:$B$5005&lt;&gt;"",Data!B2785,"")</f>
        <v/>
      </c>
      <c r="C2785" s="41" t="str">
        <f>IF(Data!$B2785:C$5005&lt;&gt;"",Data!C2785,"")</f>
        <v/>
      </c>
      <c r="D2785" s="41" t="str">
        <f>IF(Data!$B2785:D$5005&lt;&gt;"",Data!D2785,"")</f>
        <v/>
      </c>
      <c r="E2785" s="41" t="str">
        <f>IF(Data!$B2785:E$5005&lt;&gt;"",Data!E2785,"")</f>
        <v/>
      </c>
      <c r="F2785" s="41" t="str">
        <f>IF(Data!$B2785:F$5005&lt;&gt;"",Data!F2785,"")</f>
        <v/>
      </c>
      <c r="G2785" s="41" t="str">
        <f>IF(Data!$B2785:G$5005&lt;&gt;"",Data!G2785,"")</f>
        <v/>
      </c>
      <c r="H2785" s="41" t="str">
        <f>IF(Data!$B2785:H$5005&lt;&gt;"",Data!H2785,"")</f>
        <v/>
      </c>
      <c r="I2785" s="41" t="str">
        <f>IF(Data!$B2785:I$5005&lt;&gt;"",Data!I2785,"")</f>
        <v/>
      </c>
    </row>
    <row r="2786" spans="1:9">
      <c r="A2786" s="40">
        <v>2780</v>
      </c>
      <c r="B2786" s="41" t="str">
        <f>IF(Data!B2786:$B$5005&lt;&gt;"",Data!B2786,"")</f>
        <v/>
      </c>
      <c r="C2786" s="41" t="str">
        <f>IF(Data!$B2786:C$5005&lt;&gt;"",Data!C2786,"")</f>
        <v/>
      </c>
      <c r="D2786" s="41" t="str">
        <f>IF(Data!$B2786:D$5005&lt;&gt;"",Data!D2786,"")</f>
        <v/>
      </c>
      <c r="E2786" s="41" t="str">
        <f>IF(Data!$B2786:E$5005&lt;&gt;"",Data!E2786,"")</f>
        <v/>
      </c>
      <c r="F2786" s="41" t="str">
        <f>IF(Data!$B2786:F$5005&lt;&gt;"",Data!F2786,"")</f>
        <v/>
      </c>
      <c r="G2786" s="41" t="str">
        <f>IF(Data!$B2786:G$5005&lt;&gt;"",Data!G2786,"")</f>
        <v/>
      </c>
      <c r="H2786" s="41" t="str">
        <f>IF(Data!$B2786:H$5005&lt;&gt;"",Data!H2786,"")</f>
        <v/>
      </c>
      <c r="I2786" s="41" t="str">
        <f>IF(Data!$B2786:I$5005&lt;&gt;"",Data!I2786,"")</f>
        <v/>
      </c>
    </row>
    <row r="2787" spans="1:9">
      <c r="A2787" s="40">
        <v>2781</v>
      </c>
      <c r="B2787" s="41" t="str">
        <f>IF(Data!B2787:$B$5005&lt;&gt;"",Data!B2787,"")</f>
        <v/>
      </c>
      <c r="C2787" s="41" t="str">
        <f>IF(Data!$B2787:C$5005&lt;&gt;"",Data!C2787,"")</f>
        <v/>
      </c>
      <c r="D2787" s="41" t="str">
        <f>IF(Data!$B2787:D$5005&lt;&gt;"",Data!D2787,"")</f>
        <v/>
      </c>
      <c r="E2787" s="41" t="str">
        <f>IF(Data!$B2787:E$5005&lt;&gt;"",Data!E2787,"")</f>
        <v/>
      </c>
      <c r="F2787" s="41" t="str">
        <f>IF(Data!$B2787:F$5005&lt;&gt;"",Data!F2787,"")</f>
        <v/>
      </c>
      <c r="G2787" s="41" t="str">
        <f>IF(Data!$B2787:G$5005&lt;&gt;"",Data!G2787,"")</f>
        <v/>
      </c>
      <c r="H2787" s="41" t="str">
        <f>IF(Data!$B2787:H$5005&lt;&gt;"",Data!H2787,"")</f>
        <v/>
      </c>
      <c r="I2787" s="41" t="str">
        <f>IF(Data!$B2787:I$5005&lt;&gt;"",Data!I2787,"")</f>
        <v/>
      </c>
    </row>
    <row r="2788" spans="1:9">
      <c r="A2788" s="40">
        <v>2782</v>
      </c>
      <c r="B2788" s="41" t="str">
        <f>IF(Data!B2788:$B$5005&lt;&gt;"",Data!B2788,"")</f>
        <v/>
      </c>
      <c r="C2788" s="41" t="str">
        <f>IF(Data!$B2788:C$5005&lt;&gt;"",Data!C2788,"")</f>
        <v/>
      </c>
      <c r="D2788" s="41" t="str">
        <f>IF(Data!$B2788:D$5005&lt;&gt;"",Data!D2788,"")</f>
        <v/>
      </c>
      <c r="E2788" s="41" t="str">
        <f>IF(Data!$B2788:E$5005&lt;&gt;"",Data!E2788,"")</f>
        <v/>
      </c>
      <c r="F2788" s="41" t="str">
        <f>IF(Data!$B2788:F$5005&lt;&gt;"",Data!F2788,"")</f>
        <v/>
      </c>
      <c r="G2788" s="41" t="str">
        <f>IF(Data!$B2788:G$5005&lt;&gt;"",Data!G2788,"")</f>
        <v/>
      </c>
      <c r="H2788" s="41" t="str">
        <f>IF(Data!$B2788:H$5005&lt;&gt;"",Data!H2788,"")</f>
        <v/>
      </c>
      <c r="I2788" s="41" t="str">
        <f>IF(Data!$B2788:I$5005&lt;&gt;"",Data!I2788,"")</f>
        <v/>
      </c>
    </row>
    <row r="2789" spans="1:9">
      <c r="A2789" s="40">
        <v>2783</v>
      </c>
      <c r="B2789" s="41" t="str">
        <f>IF(Data!B2789:$B$5005&lt;&gt;"",Data!B2789,"")</f>
        <v/>
      </c>
      <c r="C2789" s="41" t="str">
        <f>IF(Data!$B2789:C$5005&lt;&gt;"",Data!C2789,"")</f>
        <v/>
      </c>
      <c r="D2789" s="41" t="str">
        <f>IF(Data!$B2789:D$5005&lt;&gt;"",Data!D2789,"")</f>
        <v/>
      </c>
      <c r="E2789" s="41" t="str">
        <f>IF(Data!$B2789:E$5005&lt;&gt;"",Data!E2789,"")</f>
        <v/>
      </c>
      <c r="F2789" s="41" t="str">
        <f>IF(Data!$B2789:F$5005&lt;&gt;"",Data!F2789,"")</f>
        <v/>
      </c>
      <c r="G2789" s="41" t="str">
        <f>IF(Data!$B2789:G$5005&lt;&gt;"",Data!G2789,"")</f>
        <v/>
      </c>
      <c r="H2789" s="41" t="str">
        <f>IF(Data!$B2789:H$5005&lt;&gt;"",Data!H2789,"")</f>
        <v/>
      </c>
      <c r="I2789" s="41" t="str">
        <f>IF(Data!$B2789:I$5005&lt;&gt;"",Data!I2789,"")</f>
        <v/>
      </c>
    </row>
    <row r="2790" spans="1:9">
      <c r="A2790" s="40">
        <v>2784</v>
      </c>
      <c r="B2790" s="41" t="str">
        <f>IF(Data!B2790:$B$5005&lt;&gt;"",Data!B2790,"")</f>
        <v/>
      </c>
      <c r="C2790" s="41" t="str">
        <f>IF(Data!$B2790:C$5005&lt;&gt;"",Data!C2790,"")</f>
        <v/>
      </c>
      <c r="D2790" s="41" t="str">
        <f>IF(Data!$B2790:D$5005&lt;&gt;"",Data!D2790,"")</f>
        <v/>
      </c>
      <c r="E2790" s="41" t="str">
        <f>IF(Data!$B2790:E$5005&lt;&gt;"",Data!E2790,"")</f>
        <v/>
      </c>
      <c r="F2790" s="41" t="str">
        <f>IF(Data!$B2790:F$5005&lt;&gt;"",Data!F2790,"")</f>
        <v/>
      </c>
      <c r="G2790" s="41" t="str">
        <f>IF(Data!$B2790:G$5005&lt;&gt;"",Data!G2790,"")</f>
        <v/>
      </c>
      <c r="H2790" s="41" t="str">
        <f>IF(Data!$B2790:H$5005&lt;&gt;"",Data!H2790,"")</f>
        <v/>
      </c>
      <c r="I2790" s="41" t="str">
        <f>IF(Data!$B2790:I$5005&lt;&gt;"",Data!I2790,"")</f>
        <v/>
      </c>
    </row>
    <row r="2791" spans="1:9">
      <c r="A2791" s="40">
        <v>2785</v>
      </c>
      <c r="B2791" s="41" t="str">
        <f>IF(Data!B2791:$B$5005&lt;&gt;"",Data!B2791,"")</f>
        <v/>
      </c>
      <c r="C2791" s="41" t="str">
        <f>IF(Data!$B2791:C$5005&lt;&gt;"",Data!C2791,"")</f>
        <v/>
      </c>
      <c r="D2791" s="41" t="str">
        <f>IF(Data!$B2791:D$5005&lt;&gt;"",Data!D2791,"")</f>
        <v/>
      </c>
      <c r="E2791" s="41" t="str">
        <f>IF(Data!$B2791:E$5005&lt;&gt;"",Data!E2791,"")</f>
        <v/>
      </c>
      <c r="F2791" s="41" t="str">
        <f>IF(Data!$B2791:F$5005&lt;&gt;"",Data!F2791,"")</f>
        <v/>
      </c>
      <c r="G2791" s="41" t="str">
        <f>IF(Data!$B2791:G$5005&lt;&gt;"",Data!G2791,"")</f>
        <v/>
      </c>
      <c r="H2791" s="41" t="str">
        <f>IF(Data!$B2791:H$5005&lt;&gt;"",Data!H2791,"")</f>
        <v/>
      </c>
      <c r="I2791" s="41" t="str">
        <f>IF(Data!$B2791:I$5005&lt;&gt;"",Data!I2791,"")</f>
        <v/>
      </c>
    </row>
    <row r="2792" spans="1:9">
      <c r="A2792" s="40">
        <v>2786</v>
      </c>
      <c r="B2792" s="41" t="str">
        <f>IF(Data!B2792:$B$5005&lt;&gt;"",Data!B2792,"")</f>
        <v/>
      </c>
      <c r="C2792" s="41" t="str">
        <f>IF(Data!$B2792:C$5005&lt;&gt;"",Data!C2792,"")</f>
        <v/>
      </c>
      <c r="D2792" s="41" t="str">
        <f>IF(Data!$B2792:D$5005&lt;&gt;"",Data!D2792,"")</f>
        <v/>
      </c>
      <c r="E2792" s="41" t="str">
        <f>IF(Data!$B2792:E$5005&lt;&gt;"",Data!E2792,"")</f>
        <v/>
      </c>
      <c r="F2792" s="41" t="str">
        <f>IF(Data!$B2792:F$5005&lt;&gt;"",Data!F2792,"")</f>
        <v/>
      </c>
      <c r="G2792" s="41" t="str">
        <f>IF(Data!$B2792:G$5005&lt;&gt;"",Data!G2792,"")</f>
        <v/>
      </c>
      <c r="H2792" s="41" t="str">
        <f>IF(Data!$B2792:H$5005&lt;&gt;"",Data!H2792,"")</f>
        <v/>
      </c>
      <c r="I2792" s="41" t="str">
        <f>IF(Data!$B2792:I$5005&lt;&gt;"",Data!I2792,"")</f>
        <v/>
      </c>
    </row>
    <row r="2793" spans="1:9">
      <c r="A2793" s="40">
        <v>2787</v>
      </c>
      <c r="B2793" s="41" t="str">
        <f>IF(Data!B2793:$B$5005&lt;&gt;"",Data!B2793,"")</f>
        <v/>
      </c>
      <c r="C2793" s="41" t="str">
        <f>IF(Data!$B2793:C$5005&lt;&gt;"",Data!C2793,"")</f>
        <v/>
      </c>
      <c r="D2793" s="41" t="str">
        <f>IF(Data!$B2793:D$5005&lt;&gt;"",Data!D2793,"")</f>
        <v/>
      </c>
      <c r="E2793" s="41" t="str">
        <f>IF(Data!$B2793:E$5005&lt;&gt;"",Data!E2793,"")</f>
        <v/>
      </c>
      <c r="F2793" s="41" t="str">
        <f>IF(Data!$B2793:F$5005&lt;&gt;"",Data!F2793,"")</f>
        <v/>
      </c>
      <c r="G2793" s="41" t="str">
        <f>IF(Data!$B2793:G$5005&lt;&gt;"",Data!G2793,"")</f>
        <v/>
      </c>
      <c r="H2793" s="41" t="str">
        <f>IF(Data!$B2793:H$5005&lt;&gt;"",Data!H2793,"")</f>
        <v/>
      </c>
      <c r="I2793" s="41" t="str">
        <f>IF(Data!$B2793:I$5005&lt;&gt;"",Data!I2793,"")</f>
        <v/>
      </c>
    </row>
    <row r="2794" spans="1:9">
      <c r="A2794" s="40">
        <v>2788</v>
      </c>
      <c r="B2794" s="41" t="str">
        <f>IF(Data!B2794:$B$5005&lt;&gt;"",Data!B2794,"")</f>
        <v/>
      </c>
      <c r="C2794" s="41" t="str">
        <f>IF(Data!$B2794:C$5005&lt;&gt;"",Data!C2794,"")</f>
        <v/>
      </c>
      <c r="D2794" s="41" t="str">
        <f>IF(Data!$B2794:D$5005&lt;&gt;"",Data!D2794,"")</f>
        <v/>
      </c>
      <c r="E2794" s="41" t="str">
        <f>IF(Data!$B2794:E$5005&lt;&gt;"",Data!E2794,"")</f>
        <v/>
      </c>
      <c r="F2794" s="41" t="str">
        <f>IF(Data!$B2794:F$5005&lt;&gt;"",Data!F2794,"")</f>
        <v/>
      </c>
      <c r="G2794" s="41" t="str">
        <f>IF(Data!$B2794:G$5005&lt;&gt;"",Data!G2794,"")</f>
        <v/>
      </c>
      <c r="H2794" s="41" t="str">
        <f>IF(Data!$B2794:H$5005&lt;&gt;"",Data!H2794,"")</f>
        <v/>
      </c>
      <c r="I2794" s="41" t="str">
        <f>IF(Data!$B2794:I$5005&lt;&gt;"",Data!I2794,"")</f>
        <v/>
      </c>
    </row>
    <row r="2795" spans="1:9">
      <c r="A2795" s="40">
        <v>2789</v>
      </c>
      <c r="B2795" s="41" t="str">
        <f>IF(Data!B2795:$B$5005&lt;&gt;"",Data!B2795,"")</f>
        <v/>
      </c>
      <c r="C2795" s="41" t="str">
        <f>IF(Data!$B2795:C$5005&lt;&gt;"",Data!C2795,"")</f>
        <v/>
      </c>
      <c r="D2795" s="41" t="str">
        <f>IF(Data!$B2795:D$5005&lt;&gt;"",Data!D2795,"")</f>
        <v/>
      </c>
      <c r="E2795" s="41" t="str">
        <f>IF(Data!$B2795:E$5005&lt;&gt;"",Data!E2795,"")</f>
        <v/>
      </c>
      <c r="F2795" s="41" t="str">
        <f>IF(Data!$B2795:F$5005&lt;&gt;"",Data!F2795,"")</f>
        <v/>
      </c>
      <c r="G2795" s="41" t="str">
        <f>IF(Data!$B2795:G$5005&lt;&gt;"",Data!G2795,"")</f>
        <v/>
      </c>
      <c r="H2795" s="41" t="str">
        <f>IF(Data!$B2795:H$5005&lt;&gt;"",Data!H2795,"")</f>
        <v/>
      </c>
      <c r="I2795" s="41" t="str">
        <f>IF(Data!$B2795:I$5005&lt;&gt;"",Data!I2795,"")</f>
        <v/>
      </c>
    </row>
    <row r="2796" spans="1:9">
      <c r="A2796" s="40">
        <v>2790</v>
      </c>
      <c r="B2796" s="41" t="str">
        <f>IF(Data!B2796:$B$5005&lt;&gt;"",Data!B2796,"")</f>
        <v/>
      </c>
      <c r="C2796" s="41" t="str">
        <f>IF(Data!$B2796:C$5005&lt;&gt;"",Data!C2796,"")</f>
        <v/>
      </c>
      <c r="D2796" s="41" t="str">
        <f>IF(Data!$B2796:D$5005&lt;&gt;"",Data!D2796,"")</f>
        <v/>
      </c>
      <c r="E2796" s="41" t="str">
        <f>IF(Data!$B2796:E$5005&lt;&gt;"",Data!E2796,"")</f>
        <v/>
      </c>
      <c r="F2796" s="41" t="str">
        <f>IF(Data!$B2796:F$5005&lt;&gt;"",Data!F2796,"")</f>
        <v/>
      </c>
      <c r="G2796" s="41" t="str">
        <f>IF(Data!$B2796:G$5005&lt;&gt;"",Data!G2796,"")</f>
        <v/>
      </c>
      <c r="H2796" s="41" t="str">
        <f>IF(Data!$B2796:H$5005&lt;&gt;"",Data!H2796,"")</f>
        <v/>
      </c>
      <c r="I2796" s="41" t="str">
        <f>IF(Data!$B2796:I$5005&lt;&gt;"",Data!I2796,"")</f>
        <v/>
      </c>
    </row>
    <row r="2797" spans="1:9">
      <c r="A2797" s="40">
        <v>2791</v>
      </c>
      <c r="B2797" s="41" t="str">
        <f>IF(Data!B2797:$B$5005&lt;&gt;"",Data!B2797,"")</f>
        <v/>
      </c>
      <c r="C2797" s="41" t="str">
        <f>IF(Data!$B2797:C$5005&lt;&gt;"",Data!C2797,"")</f>
        <v/>
      </c>
      <c r="D2797" s="41" t="str">
        <f>IF(Data!$B2797:D$5005&lt;&gt;"",Data!D2797,"")</f>
        <v/>
      </c>
      <c r="E2797" s="41" t="str">
        <f>IF(Data!$B2797:E$5005&lt;&gt;"",Data!E2797,"")</f>
        <v/>
      </c>
      <c r="F2797" s="41" t="str">
        <f>IF(Data!$B2797:F$5005&lt;&gt;"",Data!F2797,"")</f>
        <v/>
      </c>
      <c r="G2797" s="41" t="str">
        <f>IF(Data!$B2797:G$5005&lt;&gt;"",Data!G2797,"")</f>
        <v/>
      </c>
      <c r="H2797" s="41" t="str">
        <f>IF(Data!$B2797:H$5005&lt;&gt;"",Data!H2797,"")</f>
        <v/>
      </c>
      <c r="I2797" s="41" t="str">
        <f>IF(Data!$B2797:I$5005&lt;&gt;"",Data!I2797,"")</f>
        <v/>
      </c>
    </row>
    <row r="2798" spans="1:9">
      <c r="A2798" s="40">
        <v>2792</v>
      </c>
      <c r="B2798" s="41" t="str">
        <f>IF(Data!B2798:$B$5005&lt;&gt;"",Data!B2798,"")</f>
        <v/>
      </c>
      <c r="C2798" s="41" t="str">
        <f>IF(Data!$B2798:C$5005&lt;&gt;"",Data!C2798,"")</f>
        <v/>
      </c>
      <c r="D2798" s="41" t="str">
        <f>IF(Data!$B2798:D$5005&lt;&gt;"",Data!D2798,"")</f>
        <v/>
      </c>
      <c r="E2798" s="41" t="str">
        <f>IF(Data!$B2798:E$5005&lt;&gt;"",Data!E2798,"")</f>
        <v/>
      </c>
      <c r="F2798" s="41" t="str">
        <f>IF(Data!$B2798:F$5005&lt;&gt;"",Data!F2798,"")</f>
        <v/>
      </c>
      <c r="G2798" s="41" t="str">
        <f>IF(Data!$B2798:G$5005&lt;&gt;"",Data!G2798,"")</f>
        <v/>
      </c>
      <c r="H2798" s="41" t="str">
        <f>IF(Data!$B2798:H$5005&lt;&gt;"",Data!H2798,"")</f>
        <v/>
      </c>
      <c r="I2798" s="41" t="str">
        <f>IF(Data!$B2798:I$5005&lt;&gt;"",Data!I2798,"")</f>
        <v/>
      </c>
    </row>
    <row r="2799" spans="1:9">
      <c r="A2799" s="40">
        <v>2793</v>
      </c>
      <c r="B2799" s="41" t="str">
        <f>IF(Data!B2799:$B$5005&lt;&gt;"",Data!B2799,"")</f>
        <v/>
      </c>
      <c r="C2799" s="41" t="str">
        <f>IF(Data!$B2799:C$5005&lt;&gt;"",Data!C2799,"")</f>
        <v/>
      </c>
      <c r="D2799" s="41" t="str">
        <f>IF(Data!$B2799:D$5005&lt;&gt;"",Data!D2799,"")</f>
        <v/>
      </c>
      <c r="E2799" s="41" t="str">
        <f>IF(Data!$B2799:E$5005&lt;&gt;"",Data!E2799,"")</f>
        <v/>
      </c>
      <c r="F2799" s="41" t="str">
        <f>IF(Data!$B2799:F$5005&lt;&gt;"",Data!F2799,"")</f>
        <v/>
      </c>
      <c r="G2799" s="41" t="str">
        <f>IF(Data!$B2799:G$5005&lt;&gt;"",Data!G2799,"")</f>
        <v/>
      </c>
      <c r="H2799" s="41" t="str">
        <f>IF(Data!$B2799:H$5005&lt;&gt;"",Data!H2799,"")</f>
        <v/>
      </c>
      <c r="I2799" s="41" t="str">
        <f>IF(Data!$B2799:I$5005&lt;&gt;"",Data!I2799,"")</f>
        <v/>
      </c>
    </row>
    <row r="2800" spans="1:9">
      <c r="A2800" s="40">
        <v>2794</v>
      </c>
      <c r="B2800" s="41" t="str">
        <f>IF(Data!B2800:$B$5005&lt;&gt;"",Data!B2800,"")</f>
        <v/>
      </c>
      <c r="C2800" s="41" t="str">
        <f>IF(Data!$B2800:C$5005&lt;&gt;"",Data!C2800,"")</f>
        <v/>
      </c>
      <c r="D2800" s="41" t="str">
        <f>IF(Data!$B2800:D$5005&lt;&gt;"",Data!D2800,"")</f>
        <v/>
      </c>
      <c r="E2800" s="41" t="str">
        <f>IF(Data!$B2800:E$5005&lt;&gt;"",Data!E2800,"")</f>
        <v/>
      </c>
      <c r="F2800" s="41" t="str">
        <f>IF(Data!$B2800:F$5005&lt;&gt;"",Data!F2800,"")</f>
        <v/>
      </c>
      <c r="G2800" s="41" t="str">
        <f>IF(Data!$B2800:G$5005&lt;&gt;"",Data!G2800,"")</f>
        <v/>
      </c>
      <c r="H2800" s="41" t="str">
        <f>IF(Data!$B2800:H$5005&lt;&gt;"",Data!H2800,"")</f>
        <v/>
      </c>
      <c r="I2800" s="41" t="str">
        <f>IF(Data!$B2800:I$5005&lt;&gt;"",Data!I2800,"")</f>
        <v/>
      </c>
    </row>
    <row r="2801" spans="1:9">
      <c r="A2801" s="40">
        <v>2795</v>
      </c>
      <c r="B2801" s="41" t="str">
        <f>IF(Data!B2801:$B$5005&lt;&gt;"",Data!B2801,"")</f>
        <v/>
      </c>
      <c r="C2801" s="41" t="str">
        <f>IF(Data!$B2801:C$5005&lt;&gt;"",Data!C2801,"")</f>
        <v/>
      </c>
      <c r="D2801" s="41" t="str">
        <f>IF(Data!$B2801:D$5005&lt;&gt;"",Data!D2801,"")</f>
        <v/>
      </c>
      <c r="E2801" s="41" t="str">
        <f>IF(Data!$B2801:E$5005&lt;&gt;"",Data!E2801,"")</f>
        <v/>
      </c>
      <c r="F2801" s="41" t="str">
        <f>IF(Data!$B2801:F$5005&lt;&gt;"",Data!F2801,"")</f>
        <v/>
      </c>
      <c r="G2801" s="41" t="str">
        <f>IF(Data!$B2801:G$5005&lt;&gt;"",Data!G2801,"")</f>
        <v/>
      </c>
      <c r="H2801" s="41" t="str">
        <f>IF(Data!$B2801:H$5005&lt;&gt;"",Data!H2801,"")</f>
        <v/>
      </c>
      <c r="I2801" s="41" t="str">
        <f>IF(Data!$B2801:I$5005&lt;&gt;"",Data!I2801,"")</f>
        <v/>
      </c>
    </row>
    <row r="2802" spans="1:9">
      <c r="A2802" s="40">
        <v>2796</v>
      </c>
      <c r="B2802" s="41" t="str">
        <f>IF(Data!B2802:$B$5005&lt;&gt;"",Data!B2802,"")</f>
        <v/>
      </c>
      <c r="C2802" s="41" t="str">
        <f>IF(Data!$B2802:C$5005&lt;&gt;"",Data!C2802,"")</f>
        <v/>
      </c>
      <c r="D2802" s="41" t="str">
        <f>IF(Data!$B2802:D$5005&lt;&gt;"",Data!D2802,"")</f>
        <v/>
      </c>
      <c r="E2802" s="41" t="str">
        <f>IF(Data!$B2802:E$5005&lt;&gt;"",Data!E2802,"")</f>
        <v/>
      </c>
      <c r="F2802" s="41" t="str">
        <f>IF(Data!$B2802:F$5005&lt;&gt;"",Data!F2802,"")</f>
        <v/>
      </c>
      <c r="G2802" s="41" t="str">
        <f>IF(Data!$B2802:G$5005&lt;&gt;"",Data!G2802,"")</f>
        <v/>
      </c>
      <c r="H2802" s="41" t="str">
        <f>IF(Data!$B2802:H$5005&lt;&gt;"",Data!H2802,"")</f>
        <v/>
      </c>
      <c r="I2802" s="41" t="str">
        <f>IF(Data!$B2802:I$5005&lt;&gt;"",Data!I2802,"")</f>
        <v/>
      </c>
    </row>
    <row r="2803" spans="1:9">
      <c r="A2803" s="40">
        <v>2797</v>
      </c>
      <c r="B2803" s="41" t="str">
        <f>IF(Data!B2803:$B$5005&lt;&gt;"",Data!B2803,"")</f>
        <v/>
      </c>
      <c r="C2803" s="41" t="str">
        <f>IF(Data!$B2803:C$5005&lt;&gt;"",Data!C2803,"")</f>
        <v/>
      </c>
      <c r="D2803" s="41" t="str">
        <f>IF(Data!$B2803:D$5005&lt;&gt;"",Data!D2803,"")</f>
        <v/>
      </c>
      <c r="E2803" s="41" t="str">
        <f>IF(Data!$B2803:E$5005&lt;&gt;"",Data!E2803,"")</f>
        <v/>
      </c>
      <c r="F2803" s="41" t="str">
        <f>IF(Data!$B2803:F$5005&lt;&gt;"",Data!F2803,"")</f>
        <v/>
      </c>
      <c r="G2803" s="41" t="str">
        <f>IF(Data!$B2803:G$5005&lt;&gt;"",Data!G2803,"")</f>
        <v/>
      </c>
      <c r="H2803" s="41" t="str">
        <f>IF(Data!$B2803:H$5005&lt;&gt;"",Data!H2803,"")</f>
        <v/>
      </c>
      <c r="I2803" s="41" t="str">
        <f>IF(Data!$B2803:I$5005&lt;&gt;"",Data!I2803,"")</f>
        <v/>
      </c>
    </row>
    <row r="2804" spans="1:9">
      <c r="A2804" s="40">
        <v>2798</v>
      </c>
      <c r="B2804" s="41" t="str">
        <f>IF(Data!B2804:$B$5005&lt;&gt;"",Data!B2804,"")</f>
        <v/>
      </c>
      <c r="C2804" s="41" t="str">
        <f>IF(Data!$B2804:C$5005&lt;&gt;"",Data!C2804,"")</f>
        <v/>
      </c>
      <c r="D2804" s="41" t="str">
        <f>IF(Data!$B2804:D$5005&lt;&gt;"",Data!D2804,"")</f>
        <v/>
      </c>
      <c r="E2804" s="41" t="str">
        <f>IF(Data!$B2804:E$5005&lt;&gt;"",Data!E2804,"")</f>
        <v/>
      </c>
      <c r="F2804" s="41" t="str">
        <f>IF(Data!$B2804:F$5005&lt;&gt;"",Data!F2804,"")</f>
        <v/>
      </c>
      <c r="G2804" s="41" t="str">
        <f>IF(Data!$B2804:G$5005&lt;&gt;"",Data!G2804,"")</f>
        <v/>
      </c>
      <c r="H2804" s="41" t="str">
        <f>IF(Data!$B2804:H$5005&lt;&gt;"",Data!H2804,"")</f>
        <v/>
      </c>
      <c r="I2804" s="41" t="str">
        <f>IF(Data!$B2804:I$5005&lt;&gt;"",Data!I2804,"")</f>
        <v/>
      </c>
    </row>
    <row r="2805" spans="1:9">
      <c r="A2805" s="40">
        <v>2799</v>
      </c>
      <c r="B2805" s="41" t="str">
        <f>IF(Data!B2805:$B$5005&lt;&gt;"",Data!B2805,"")</f>
        <v/>
      </c>
      <c r="C2805" s="41" t="str">
        <f>IF(Data!$B2805:C$5005&lt;&gt;"",Data!C2805,"")</f>
        <v/>
      </c>
      <c r="D2805" s="41" t="str">
        <f>IF(Data!$B2805:D$5005&lt;&gt;"",Data!D2805,"")</f>
        <v/>
      </c>
      <c r="E2805" s="41" t="str">
        <f>IF(Data!$B2805:E$5005&lt;&gt;"",Data!E2805,"")</f>
        <v/>
      </c>
      <c r="F2805" s="41" t="str">
        <f>IF(Data!$B2805:F$5005&lt;&gt;"",Data!F2805,"")</f>
        <v/>
      </c>
      <c r="G2805" s="41" t="str">
        <f>IF(Data!$B2805:G$5005&lt;&gt;"",Data!G2805,"")</f>
        <v/>
      </c>
      <c r="H2805" s="41" t="str">
        <f>IF(Data!$B2805:H$5005&lt;&gt;"",Data!H2805,"")</f>
        <v/>
      </c>
      <c r="I2805" s="41" t="str">
        <f>IF(Data!$B2805:I$5005&lt;&gt;"",Data!I2805,"")</f>
        <v/>
      </c>
    </row>
    <row r="2806" spans="1:9">
      <c r="A2806" s="40">
        <v>2800</v>
      </c>
      <c r="B2806" s="41" t="str">
        <f>IF(Data!B2806:$B$5005&lt;&gt;"",Data!B2806,"")</f>
        <v/>
      </c>
      <c r="C2806" s="41" t="str">
        <f>IF(Data!$B2806:C$5005&lt;&gt;"",Data!C2806,"")</f>
        <v/>
      </c>
      <c r="D2806" s="41" t="str">
        <f>IF(Data!$B2806:D$5005&lt;&gt;"",Data!D2806,"")</f>
        <v/>
      </c>
      <c r="E2806" s="41" t="str">
        <f>IF(Data!$B2806:E$5005&lt;&gt;"",Data!E2806,"")</f>
        <v/>
      </c>
      <c r="F2806" s="41" t="str">
        <f>IF(Data!$B2806:F$5005&lt;&gt;"",Data!F2806,"")</f>
        <v/>
      </c>
      <c r="G2806" s="41" t="str">
        <f>IF(Data!$B2806:G$5005&lt;&gt;"",Data!G2806,"")</f>
        <v/>
      </c>
      <c r="H2806" s="41" t="str">
        <f>IF(Data!$B2806:H$5005&lt;&gt;"",Data!H2806,"")</f>
        <v/>
      </c>
      <c r="I2806" s="41" t="str">
        <f>IF(Data!$B2806:I$5005&lt;&gt;"",Data!I2806,"")</f>
        <v/>
      </c>
    </row>
    <row r="2807" spans="1:9">
      <c r="A2807" s="40">
        <v>2801</v>
      </c>
      <c r="B2807" s="41" t="str">
        <f>IF(Data!B2807:$B$5005&lt;&gt;"",Data!B2807,"")</f>
        <v/>
      </c>
      <c r="C2807" s="41" t="str">
        <f>IF(Data!$B2807:C$5005&lt;&gt;"",Data!C2807,"")</f>
        <v/>
      </c>
      <c r="D2807" s="41" t="str">
        <f>IF(Data!$B2807:D$5005&lt;&gt;"",Data!D2807,"")</f>
        <v/>
      </c>
      <c r="E2807" s="41" t="str">
        <f>IF(Data!$B2807:E$5005&lt;&gt;"",Data!E2807,"")</f>
        <v/>
      </c>
      <c r="F2807" s="41" t="str">
        <f>IF(Data!$B2807:F$5005&lt;&gt;"",Data!F2807,"")</f>
        <v/>
      </c>
      <c r="G2807" s="41" t="str">
        <f>IF(Data!$B2807:G$5005&lt;&gt;"",Data!G2807,"")</f>
        <v/>
      </c>
      <c r="H2807" s="41" t="str">
        <f>IF(Data!$B2807:H$5005&lt;&gt;"",Data!H2807,"")</f>
        <v/>
      </c>
      <c r="I2807" s="41" t="str">
        <f>IF(Data!$B2807:I$5005&lt;&gt;"",Data!I2807,"")</f>
        <v/>
      </c>
    </row>
    <row r="2808" spans="1:9">
      <c r="A2808" s="40">
        <v>2802</v>
      </c>
      <c r="B2808" s="41" t="str">
        <f>IF(Data!B2808:$B$5005&lt;&gt;"",Data!B2808,"")</f>
        <v/>
      </c>
      <c r="C2808" s="41" t="str">
        <f>IF(Data!$B2808:C$5005&lt;&gt;"",Data!C2808,"")</f>
        <v/>
      </c>
      <c r="D2808" s="41" t="str">
        <f>IF(Data!$B2808:D$5005&lt;&gt;"",Data!D2808,"")</f>
        <v/>
      </c>
      <c r="E2808" s="41" t="str">
        <f>IF(Data!$B2808:E$5005&lt;&gt;"",Data!E2808,"")</f>
        <v/>
      </c>
      <c r="F2808" s="41" t="str">
        <f>IF(Data!$B2808:F$5005&lt;&gt;"",Data!F2808,"")</f>
        <v/>
      </c>
      <c r="G2808" s="41" t="str">
        <f>IF(Data!$B2808:G$5005&lt;&gt;"",Data!G2808,"")</f>
        <v/>
      </c>
      <c r="H2808" s="41" t="str">
        <f>IF(Data!$B2808:H$5005&lt;&gt;"",Data!H2808,"")</f>
        <v/>
      </c>
      <c r="I2808" s="41" t="str">
        <f>IF(Data!$B2808:I$5005&lt;&gt;"",Data!I2808,"")</f>
        <v/>
      </c>
    </row>
    <row r="2809" spans="1:9">
      <c r="A2809" s="40">
        <v>2803</v>
      </c>
      <c r="B2809" s="41" t="str">
        <f>IF(Data!B2809:$B$5005&lt;&gt;"",Data!B2809,"")</f>
        <v/>
      </c>
      <c r="C2809" s="41" t="str">
        <f>IF(Data!$B2809:C$5005&lt;&gt;"",Data!C2809,"")</f>
        <v/>
      </c>
      <c r="D2809" s="41" t="str">
        <f>IF(Data!$B2809:D$5005&lt;&gt;"",Data!D2809,"")</f>
        <v/>
      </c>
      <c r="E2809" s="41" t="str">
        <f>IF(Data!$B2809:E$5005&lt;&gt;"",Data!E2809,"")</f>
        <v/>
      </c>
      <c r="F2809" s="41" t="str">
        <f>IF(Data!$B2809:F$5005&lt;&gt;"",Data!F2809,"")</f>
        <v/>
      </c>
      <c r="G2809" s="41" t="str">
        <f>IF(Data!$B2809:G$5005&lt;&gt;"",Data!G2809,"")</f>
        <v/>
      </c>
      <c r="H2809" s="41" t="str">
        <f>IF(Data!$B2809:H$5005&lt;&gt;"",Data!H2809,"")</f>
        <v/>
      </c>
      <c r="I2809" s="41" t="str">
        <f>IF(Data!$B2809:I$5005&lt;&gt;"",Data!I2809,"")</f>
        <v/>
      </c>
    </row>
    <row r="2810" spans="1:9">
      <c r="A2810" s="40">
        <v>2804</v>
      </c>
      <c r="B2810" s="41" t="str">
        <f>IF(Data!B2810:$B$5005&lt;&gt;"",Data!B2810,"")</f>
        <v/>
      </c>
      <c r="C2810" s="41" t="str">
        <f>IF(Data!$B2810:C$5005&lt;&gt;"",Data!C2810,"")</f>
        <v/>
      </c>
      <c r="D2810" s="41" t="str">
        <f>IF(Data!$B2810:D$5005&lt;&gt;"",Data!D2810,"")</f>
        <v/>
      </c>
      <c r="E2810" s="41" t="str">
        <f>IF(Data!$B2810:E$5005&lt;&gt;"",Data!E2810,"")</f>
        <v/>
      </c>
      <c r="F2810" s="41" t="str">
        <f>IF(Data!$B2810:F$5005&lt;&gt;"",Data!F2810,"")</f>
        <v/>
      </c>
      <c r="G2810" s="41" t="str">
        <f>IF(Data!$B2810:G$5005&lt;&gt;"",Data!G2810,"")</f>
        <v/>
      </c>
      <c r="H2810" s="41" t="str">
        <f>IF(Data!$B2810:H$5005&lt;&gt;"",Data!H2810,"")</f>
        <v/>
      </c>
      <c r="I2810" s="41" t="str">
        <f>IF(Data!$B2810:I$5005&lt;&gt;"",Data!I2810,"")</f>
        <v/>
      </c>
    </row>
    <row r="2811" spans="1:9">
      <c r="A2811" s="40">
        <v>2805</v>
      </c>
      <c r="B2811" s="41" t="str">
        <f>IF(Data!B2811:$B$5005&lt;&gt;"",Data!B2811,"")</f>
        <v/>
      </c>
      <c r="C2811" s="41" t="str">
        <f>IF(Data!$B2811:C$5005&lt;&gt;"",Data!C2811,"")</f>
        <v/>
      </c>
      <c r="D2811" s="41" t="str">
        <f>IF(Data!$B2811:D$5005&lt;&gt;"",Data!D2811,"")</f>
        <v/>
      </c>
      <c r="E2811" s="41" t="str">
        <f>IF(Data!$B2811:E$5005&lt;&gt;"",Data!E2811,"")</f>
        <v/>
      </c>
      <c r="F2811" s="41" t="str">
        <f>IF(Data!$B2811:F$5005&lt;&gt;"",Data!F2811,"")</f>
        <v/>
      </c>
      <c r="G2811" s="41" t="str">
        <f>IF(Data!$B2811:G$5005&lt;&gt;"",Data!G2811,"")</f>
        <v/>
      </c>
      <c r="H2811" s="41" t="str">
        <f>IF(Data!$B2811:H$5005&lt;&gt;"",Data!H2811,"")</f>
        <v/>
      </c>
      <c r="I2811" s="41" t="str">
        <f>IF(Data!$B2811:I$5005&lt;&gt;"",Data!I2811,"")</f>
        <v/>
      </c>
    </row>
    <row r="2812" spans="1:9">
      <c r="A2812" s="40">
        <v>2806</v>
      </c>
      <c r="B2812" s="41" t="str">
        <f>IF(Data!B2812:$B$5005&lt;&gt;"",Data!B2812,"")</f>
        <v/>
      </c>
      <c r="C2812" s="41" t="str">
        <f>IF(Data!$B2812:C$5005&lt;&gt;"",Data!C2812,"")</f>
        <v/>
      </c>
      <c r="D2812" s="41" t="str">
        <f>IF(Data!$B2812:D$5005&lt;&gt;"",Data!D2812,"")</f>
        <v/>
      </c>
      <c r="E2812" s="41" t="str">
        <f>IF(Data!$B2812:E$5005&lt;&gt;"",Data!E2812,"")</f>
        <v/>
      </c>
      <c r="F2812" s="41" t="str">
        <f>IF(Data!$B2812:F$5005&lt;&gt;"",Data!F2812,"")</f>
        <v/>
      </c>
      <c r="G2812" s="41" t="str">
        <f>IF(Data!$B2812:G$5005&lt;&gt;"",Data!G2812,"")</f>
        <v/>
      </c>
      <c r="H2812" s="41" t="str">
        <f>IF(Data!$B2812:H$5005&lt;&gt;"",Data!H2812,"")</f>
        <v/>
      </c>
      <c r="I2812" s="41" t="str">
        <f>IF(Data!$B2812:I$5005&lt;&gt;"",Data!I2812,"")</f>
        <v/>
      </c>
    </row>
    <row r="2813" spans="1:9">
      <c r="A2813" s="40">
        <v>2807</v>
      </c>
      <c r="B2813" s="41" t="str">
        <f>IF(Data!B2813:$B$5005&lt;&gt;"",Data!B2813,"")</f>
        <v/>
      </c>
      <c r="C2813" s="41" t="str">
        <f>IF(Data!$B2813:C$5005&lt;&gt;"",Data!C2813,"")</f>
        <v/>
      </c>
      <c r="D2813" s="41" t="str">
        <f>IF(Data!$B2813:D$5005&lt;&gt;"",Data!D2813,"")</f>
        <v/>
      </c>
      <c r="E2813" s="41" t="str">
        <f>IF(Data!$B2813:E$5005&lt;&gt;"",Data!E2813,"")</f>
        <v/>
      </c>
      <c r="F2813" s="41" t="str">
        <f>IF(Data!$B2813:F$5005&lt;&gt;"",Data!F2813,"")</f>
        <v/>
      </c>
      <c r="G2813" s="41" t="str">
        <f>IF(Data!$B2813:G$5005&lt;&gt;"",Data!G2813,"")</f>
        <v/>
      </c>
      <c r="H2813" s="41" t="str">
        <f>IF(Data!$B2813:H$5005&lt;&gt;"",Data!H2813,"")</f>
        <v/>
      </c>
      <c r="I2813" s="41" t="str">
        <f>IF(Data!$B2813:I$5005&lt;&gt;"",Data!I2813,"")</f>
        <v/>
      </c>
    </row>
    <row r="2814" spans="1:9">
      <c r="A2814" s="40">
        <v>2808</v>
      </c>
      <c r="B2814" s="41" t="str">
        <f>IF(Data!B2814:$B$5005&lt;&gt;"",Data!B2814,"")</f>
        <v/>
      </c>
      <c r="C2814" s="41" t="str">
        <f>IF(Data!$B2814:C$5005&lt;&gt;"",Data!C2814,"")</f>
        <v/>
      </c>
      <c r="D2814" s="41" t="str">
        <f>IF(Data!$B2814:D$5005&lt;&gt;"",Data!D2814,"")</f>
        <v/>
      </c>
      <c r="E2814" s="41" t="str">
        <f>IF(Data!$B2814:E$5005&lt;&gt;"",Data!E2814,"")</f>
        <v/>
      </c>
      <c r="F2814" s="41" t="str">
        <f>IF(Data!$B2814:F$5005&lt;&gt;"",Data!F2814,"")</f>
        <v/>
      </c>
      <c r="G2814" s="41" t="str">
        <f>IF(Data!$B2814:G$5005&lt;&gt;"",Data!G2814,"")</f>
        <v/>
      </c>
      <c r="H2814" s="41" t="str">
        <f>IF(Data!$B2814:H$5005&lt;&gt;"",Data!H2814,"")</f>
        <v/>
      </c>
      <c r="I2814" s="41" t="str">
        <f>IF(Data!$B2814:I$5005&lt;&gt;"",Data!I2814,"")</f>
        <v/>
      </c>
    </row>
    <row r="2815" spans="1:9">
      <c r="A2815" s="40">
        <v>2809</v>
      </c>
      <c r="B2815" s="41" t="str">
        <f>IF(Data!B2815:$B$5005&lt;&gt;"",Data!B2815,"")</f>
        <v/>
      </c>
      <c r="C2815" s="41" t="str">
        <f>IF(Data!$B2815:C$5005&lt;&gt;"",Data!C2815,"")</f>
        <v/>
      </c>
      <c r="D2815" s="41" t="str">
        <f>IF(Data!$B2815:D$5005&lt;&gt;"",Data!D2815,"")</f>
        <v/>
      </c>
      <c r="E2815" s="41" t="str">
        <f>IF(Data!$B2815:E$5005&lt;&gt;"",Data!E2815,"")</f>
        <v/>
      </c>
      <c r="F2815" s="41" t="str">
        <f>IF(Data!$B2815:F$5005&lt;&gt;"",Data!F2815,"")</f>
        <v/>
      </c>
      <c r="G2815" s="41" t="str">
        <f>IF(Data!$B2815:G$5005&lt;&gt;"",Data!G2815,"")</f>
        <v/>
      </c>
      <c r="H2815" s="41" t="str">
        <f>IF(Data!$B2815:H$5005&lt;&gt;"",Data!H2815,"")</f>
        <v/>
      </c>
      <c r="I2815" s="41" t="str">
        <f>IF(Data!$B2815:I$5005&lt;&gt;"",Data!I2815,"")</f>
        <v/>
      </c>
    </row>
    <row r="2816" spans="1:9">
      <c r="A2816" s="40">
        <v>2810</v>
      </c>
      <c r="B2816" s="41" t="str">
        <f>IF(Data!B2816:$B$5005&lt;&gt;"",Data!B2816,"")</f>
        <v/>
      </c>
      <c r="C2816" s="41" t="str">
        <f>IF(Data!$B2816:C$5005&lt;&gt;"",Data!C2816,"")</f>
        <v/>
      </c>
      <c r="D2816" s="41" t="str">
        <f>IF(Data!$B2816:D$5005&lt;&gt;"",Data!D2816,"")</f>
        <v/>
      </c>
      <c r="E2816" s="41" t="str">
        <f>IF(Data!$B2816:E$5005&lt;&gt;"",Data!E2816,"")</f>
        <v/>
      </c>
      <c r="F2816" s="41" t="str">
        <f>IF(Data!$B2816:F$5005&lt;&gt;"",Data!F2816,"")</f>
        <v/>
      </c>
      <c r="G2816" s="41" t="str">
        <f>IF(Data!$B2816:G$5005&lt;&gt;"",Data!G2816,"")</f>
        <v/>
      </c>
      <c r="H2816" s="41" t="str">
        <f>IF(Data!$B2816:H$5005&lt;&gt;"",Data!H2816,"")</f>
        <v/>
      </c>
      <c r="I2816" s="41" t="str">
        <f>IF(Data!$B2816:I$5005&lt;&gt;"",Data!I2816,"")</f>
        <v/>
      </c>
    </row>
    <row r="2817" spans="1:9">
      <c r="A2817" s="40">
        <v>2811</v>
      </c>
      <c r="B2817" s="41" t="str">
        <f>IF(Data!B2817:$B$5005&lt;&gt;"",Data!B2817,"")</f>
        <v/>
      </c>
      <c r="C2817" s="41" t="str">
        <f>IF(Data!$B2817:C$5005&lt;&gt;"",Data!C2817,"")</f>
        <v/>
      </c>
      <c r="D2817" s="41" t="str">
        <f>IF(Data!$B2817:D$5005&lt;&gt;"",Data!D2817,"")</f>
        <v/>
      </c>
      <c r="E2817" s="41" t="str">
        <f>IF(Data!$B2817:E$5005&lt;&gt;"",Data!E2817,"")</f>
        <v/>
      </c>
      <c r="F2817" s="41" t="str">
        <f>IF(Data!$B2817:F$5005&lt;&gt;"",Data!F2817,"")</f>
        <v/>
      </c>
      <c r="G2817" s="41" t="str">
        <f>IF(Data!$B2817:G$5005&lt;&gt;"",Data!G2817,"")</f>
        <v/>
      </c>
      <c r="H2817" s="41" t="str">
        <f>IF(Data!$B2817:H$5005&lt;&gt;"",Data!H2817,"")</f>
        <v/>
      </c>
      <c r="I2817" s="41" t="str">
        <f>IF(Data!$B2817:I$5005&lt;&gt;"",Data!I2817,"")</f>
        <v/>
      </c>
    </row>
    <row r="2818" spans="1:9">
      <c r="A2818" s="40">
        <v>2812</v>
      </c>
      <c r="B2818" s="41" t="str">
        <f>IF(Data!B2818:$B$5005&lt;&gt;"",Data!B2818,"")</f>
        <v/>
      </c>
      <c r="C2818" s="41" t="str">
        <f>IF(Data!$B2818:C$5005&lt;&gt;"",Data!C2818,"")</f>
        <v/>
      </c>
      <c r="D2818" s="41" t="str">
        <f>IF(Data!$B2818:D$5005&lt;&gt;"",Data!D2818,"")</f>
        <v/>
      </c>
      <c r="E2818" s="41" t="str">
        <f>IF(Data!$B2818:E$5005&lt;&gt;"",Data!E2818,"")</f>
        <v/>
      </c>
      <c r="F2818" s="41" t="str">
        <f>IF(Data!$B2818:F$5005&lt;&gt;"",Data!F2818,"")</f>
        <v/>
      </c>
      <c r="G2818" s="41" t="str">
        <f>IF(Data!$B2818:G$5005&lt;&gt;"",Data!G2818,"")</f>
        <v/>
      </c>
      <c r="H2818" s="41" t="str">
        <f>IF(Data!$B2818:H$5005&lt;&gt;"",Data!H2818,"")</f>
        <v/>
      </c>
      <c r="I2818" s="41" t="str">
        <f>IF(Data!$B2818:I$5005&lt;&gt;"",Data!I2818,"")</f>
        <v/>
      </c>
    </row>
    <row r="2819" spans="1:9">
      <c r="A2819" s="40">
        <v>2813</v>
      </c>
      <c r="B2819" s="41" t="str">
        <f>IF(Data!B2819:$B$5005&lt;&gt;"",Data!B2819,"")</f>
        <v/>
      </c>
      <c r="C2819" s="41" t="str">
        <f>IF(Data!$B2819:C$5005&lt;&gt;"",Data!C2819,"")</f>
        <v/>
      </c>
      <c r="D2819" s="41" t="str">
        <f>IF(Data!$B2819:D$5005&lt;&gt;"",Data!D2819,"")</f>
        <v/>
      </c>
      <c r="E2819" s="41" t="str">
        <f>IF(Data!$B2819:E$5005&lt;&gt;"",Data!E2819,"")</f>
        <v/>
      </c>
      <c r="F2819" s="41" t="str">
        <f>IF(Data!$B2819:F$5005&lt;&gt;"",Data!F2819,"")</f>
        <v/>
      </c>
      <c r="G2819" s="41" t="str">
        <f>IF(Data!$B2819:G$5005&lt;&gt;"",Data!G2819,"")</f>
        <v/>
      </c>
      <c r="H2819" s="41" t="str">
        <f>IF(Data!$B2819:H$5005&lt;&gt;"",Data!H2819,"")</f>
        <v/>
      </c>
      <c r="I2819" s="41" t="str">
        <f>IF(Data!$B2819:I$5005&lt;&gt;"",Data!I2819,"")</f>
        <v/>
      </c>
    </row>
    <row r="2820" spans="1:9">
      <c r="A2820" s="40">
        <v>2814</v>
      </c>
      <c r="B2820" s="41" t="str">
        <f>IF(Data!B2820:$B$5005&lt;&gt;"",Data!B2820,"")</f>
        <v/>
      </c>
      <c r="C2820" s="41" t="str">
        <f>IF(Data!$B2820:C$5005&lt;&gt;"",Data!C2820,"")</f>
        <v/>
      </c>
      <c r="D2820" s="41" t="str">
        <f>IF(Data!$B2820:D$5005&lt;&gt;"",Data!D2820,"")</f>
        <v/>
      </c>
      <c r="E2820" s="41" t="str">
        <f>IF(Data!$B2820:E$5005&lt;&gt;"",Data!E2820,"")</f>
        <v/>
      </c>
      <c r="F2820" s="41" t="str">
        <f>IF(Data!$B2820:F$5005&lt;&gt;"",Data!F2820,"")</f>
        <v/>
      </c>
      <c r="G2820" s="41" t="str">
        <f>IF(Data!$B2820:G$5005&lt;&gt;"",Data!G2820,"")</f>
        <v/>
      </c>
      <c r="H2820" s="41" t="str">
        <f>IF(Data!$B2820:H$5005&lt;&gt;"",Data!H2820,"")</f>
        <v/>
      </c>
      <c r="I2820" s="41" t="str">
        <f>IF(Data!$B2820:I$5005&lt;&gt;"",Data!I2820,"")</f>
        <v/>
      </c>
    </row>
    <row r="2821" spans="1:9">
      <c r="A2821" s="40">
        <v>2815</v>
      </c>
      <c r="B2821" s="41" t="str">
        <f>IF(Data!B2821:$B$5005&lt;&gt;"",Data!B2821,"")</f>
        <v/>
      </c>
      <c r="C2821" s="41" t="str">
        <f>IF(Data!$B2821:C$5005&lt;&gt;"",Data!C2821,"")</f>
        <v/>
      </c>
      <c r="D2821" s="41" t="str">
        <f>IF(Data!$B2821:D$5005&lt;&gt;"",Data!D2821,"")</f>
        <v/>
      </c>
      <c r="E2821" s="41" t="str">
        <f>IF(Data!$B2821:E$5005&lt;&gt;"",Data!E2821,"")</f>
        <v/>
      </c>
      <c r="F2821" s="41" t="str">
        <f>IF(Data!$B2821:F$5005&lt;&gt;"",Data!F2821,"")</f>
        <v/>
      </c>
      <c r="G2821" s="41" t="str">
        <f>IF(Data!$B2821:G$5005&lt;&gt;"",Data!G2821,"")</f>
        <v/>
      </c>
      <c r="H2821" s="41" t="str">
        <f>IF(Data!$B2821:H$5005&lt;&gt;"",Data!H2821,"")</f>
        <v/>
      </c>
      <c r="I2821" s="41" t="str">
        <f>IF(Data!$B2821:I$5005&lt;&gt;"",Data!I2821,"")</f>
        <v/>
      </c>
    </row>
    <row r="2822" spans="1:9">
      <c r="A2822" s="40">
        <v>2816</v>
      </c>
      <c r="B2822" s="41" t="str">
        <f>IF(Data!B2822:$B$5005&lt;&gt;"",Data!B2822,"")</f>
        <v/>
      </c>
      <c r="C2822" s="41" t="str">
        <f>IF(Data!$B2822:C$5005&lt;&gt;"",Data!C2822,"")</f>
        <v/>
      </c>
      <c r="D2822" s="41" t="str">
        <f>IF(Data!$B2822:D$5005&lt;&gt;"",Data!D2822,"")</f>
        <v/>
      </c>
      <c r="E2822" s="41" t="str">
        <f>IF(Data!$B2822:E$5005&lt;&gt;"",Data!E2822,"")</f>
        <v/>
      </c>
      <c r="F2822" s="41" t="str">
        <f>IF(Data!$B2822:F$5005&lt;&gt;"",Data!F2822,"")</f>
        <v/>
      </c>
      <c r="G2822" s="41" t="str">
        <f>IF(Data!$B2822:G$5005&lt;&gt;"",Data!G2822,"")</f>
        <v/>
      </c>
      <c r="H2822" s="41" t="str">
        <f>IF(Data!$B2822:H$5005&lt;&gt;"",Data!H2822,"")</f>
        <v/>
      </c>
      <c r="I2822" s="41" t="str">
        <f>IF(Data!$B2822:I$5005&lt;&gt;"",Data!I2822,"")</f>
        <v/>
      </c>
    </row>
    <row r="2823" spans="1:9">
      <c r="A2823" s="40">
        <v>2817</v>
      </c>
      <c r="B2823" s="41" t="str">
        <f>IF(Data!B2823:$B$5005&lt;&gt;"",Data!B2823,"")</f>
        <v/>
      </c>
      <c r="C2823" s="41" t="str">
        <f>IF(Data!$B2823:C$5005&lt;&gt;"",Data!C2823,"")</f>
        <v/>
      </c>
      <c r="D2823" s="41" t="str">
        <f>IF(Data!$B2823:D$5005&lt;&gt;"",Data!D2823,"")</f>
        <v/>
      </c>
      <c r="E2823" s="41" t="str">
        <f>IF(Data!$B2823:E$5005&lt;&gt;"",Data!E2823,"")</f>
        <v/>
      </c>
      <c r="F2823" s="41" t="str">
        <f>IF(Data!$B2823:F$5005&lt;&gt;"",Data!F2823,"")</f>
        <v/>
      </c>
      <c r="G2823" s="41" t="str">
        <f>IF(Data!$B2823:G$5005&lt;&gt;"",Data!G2823,"")</f>
        <v/>
      </c>
      <c r="H2823" s="41" t="str">
        <f>IF(Data!$B2823:H$5005&lt;&gt;"",Data!H2823,"")</f>
        <v/>
      </c>
      <c r="I2823" s="41" t="str">
        <f>IF(Data!$B2823:I$5005&lt;&gt;"",Data!I2823,"")</f>
        <v/>
      </c>
    </row>
    <row r="2824" spans="1:9">
      <c r="A2824" s="40">
        <v>2818</v>
      </c>
      <c r="B2824" s="41" t="str">
        <f>IF(Data!B2824:$B$5005&lt;&gt;"",Data!B2824,"")</f>
        <v/>
      </c>
      <c r="C2824" s="41" t="str">
        <f>IF(Data!$B2824:C$5005&lt;&gt;"",Data!C2824,"")</f>
        <v/>
      </c>
      <c r="D2824" s="41" t="str">
        <f>IF(Data!$B2824:D$5005&lt;&gt;"",Data!D2824,"")</f>
        <v/>
      </c>
      <c r="E2824" s="41" t="str">
        <f>IF(Data!$B2824:E$5005&lt;&gt;"",Data!E2824,"")</f>
        <v/>
      </c>
      <c r="F2824" s="41" t="str">
        <f>IF(Data!$B2824:F$5005&lt;&gt;"",Data!F2824,"")</f>
        <v/>
      </c>
      <c r="G2824" s="41" t="str">
        <f>IF(Data!$B2824:G$5005&lt;&gt;"",Data!G2824,"")</f>
        <v/>
      </c>
      <c r="H2824" s="41" t="str">
        <f>IF(Data!$B2824:H$5005&lt;&gt;"",Data!H2824,"")</f>
        <v/>
      </c>
      <c r="I2824" s="41" t="str">
        <f>IF(Data!$B2824:I$5005&lt;&gt;"",Data!I2824,"")</f>
        <v/>
      </c>
    </row>
    <row r="2825" spans="1:9">
      <c r="A2825" s="40">
        <v>2819</v>
      </c>
      <c r="B2825" s="41" t="str">
        <f>IF(Data!B2825:$B$5005&lt;&gt;"",Data!B2825,"")</f>
        <v/>
      </c>
      <c r="C2825" s="41" t="str">
        <f>IF(Data!$B2825:C$5005&lt;&gt;"",Data!C2825,"")</f>
        <v/>
      </c>
      <c r="D2825" s="41" t="str">
        <f>IF(Data!$B2825:D$5005&lt;&gt;"",Data!D2825,"")</f>
        <v/>
      </c>
      <c r="E2825" s="41" t="str">
        <f>IF(Data!$B2825:E$5005&lt;&gt;"",Data!E2825,"")</f>
        <v/>
      </c>
      <c r="F2825" s="41" t="str">
        <f>IF(Data!$B2825:F$5005&lt;&gt;"",Data!F2825,"")</f>
        <v/>
      </c>
      <c r="G2825" s="41" t="str">
        <f>IF(Data!$B2825:G$5005&lt;&gt;"",Data!G2825,"")</f>
        <v/>
      </c>
      <c r="H2825" s="41" t="str">
        <f>IF(Data!$B2825:H$5005&lt;&gt;"",Data!H2825,"")</f>
        <v/>
      </c>
      <c r="I2825" s="41" t="str">
        <f>IF(Data!$B2825:I$5005&lt;&gt;"",Data!I2825,"")</f>
        <v/>
      </c>
    </row>
    <row r="2826" spans="1:9">
      <c r="A2826" s="40">
        <v>2820</v>
      </c>
      <c r="B2826" s="41" t="str">
        <f>IF(Data!B2826:$B$5005&lt;&gt;"",Data!B2826,"")</f>
        <v/>
      </c>
      <c r="C2826" s="41" t="str">
        <f>IF(Data!$B2826:C$5005&lt;&gt;"",Data!C2826,"")</f>
        <v/>
      </c>
      <c r="D2826" s="41" t="str">
        <f>IF(Data!$B2826:D$5005&lt;&gt;"",Data!D2826,"")</f>
        <v/>
      </c>
      <c r="E2826" s="41" t="str">
        <f>IF(Data!$B2826:E$5005&lt;&gt;"",Data!E2826,"")</f>
        <v/>
      </c>
      <c r="F2826" s="41" t="str">
        <f>IF(Data!$B2826:F$5005&lt;&gt;"",Data!F2826,"")</f>
        <v/>
      </c>
      <c r="G2826" s="41" t="str">
        <f>IF(Data!$B2826:G$5005&lt;&gt;"",Data!G2826,"")</f>
        <v/>
      </c>
      <c r="H2826" s="41" t="str">
        <f>IF(Data!$B2826:H$5005&lt;&gt;"",Data!H2826,"")</f>
        <v/>
      </c>
      <c r="I2826" s="41" t="str">
        <f>IF(Data!$B2826:I$5005&lt;&gt;"",Data!I2826,"")</f>
        <v/>
      </c>
    </row>
    <row r="2827" spans="1:9">
      <c r="A2827" s="40">
        <v>2821</v>
      </c>
      <c r="B2827" s="41" t="str">
        <f>IF(Data!B2827:$B$5005&lt;&gt;"",Data!B2827,"")</f>
        <v/>
      </c>
      <c r="C2827" s="41" t="str">
        <f>IF(Data!$B2827:C$5005&lt;&gt;"",Data!C2827,"")</f>
        <v/>
      </c>
      <c r="D2827" s="41" t="str">
        <f>IF(Data!$B2827:D$5005&lt;&gt;"",Data!D2827,"")</f>
        <v/>
      </c>
      <c r="E2827" s="41" t="str">
        <f>IF(Data!$B2827:E$5005&lt;&gt;"",Data!E2827,"")</f>
        <v/>
      </c>
      <c r="F2827" s="41" t="str">
        <f>IF(Data!$B2827:F$5005&lt;&gt;"",Data!F2827,"")</f>
        <v/>
      </c>
      <c r="G2827" s="41" t="str">
        <f>IF(Data!$B2827:G$5005&lt;&gt;"",Data!G2827,"")</f>
        <v/>
      </c>
      <c r="H2827" s="41" t="str">
        <f>IF(Data!$B2827:H$5005&lt;&gt;"",Data!H2827,"")</f>
        <v/>
      </c>
      <c r="I2827" s="41" t="str">
        <f>IF(Data!$B2827:I$5005&lt;&gt;"",Data!I2827,"")</f>
        <v/>
      </c>
    </row>
    <row r="2828" spans="1:9">
      <c r="A2828" s="40">
        <v>2822</v>
      </c>
      <c r="B2828" s="41" t="str">
        <f>IF(Data!B2828:$B$5005&lt;&gt;"",Data!B2828,"")</f>
        <v/>
      </c>
      <c r="C2828" s="41" t="str">
        <f>IF(Data!$B2828:C$5005&lt;&gt;"",Data!C2828,"")</f>
        <v/>
      </c>
      <c r="D2828" s="41" t="str">
        <f>IF(Data!$B2828:D$5005&lt;&gt;"",Data!D2828,"")</f>
        <v/>
      </c>
      <c r="E2828" s="41" t="str">
        <f>IF(Data!$B2828:E$5005&lt;&gt;"",Data!E2828,"")</f>
        <v/>
      </c>
      <c r="F2828" s="41" t="str">
        <f>IF(Data!$B2828:F$5005&lt;&gt;"",Data!F2828,"")</f>
        <v/>
      </c>
      <c r="G2828" s="41" t="str">
        <f>IF(Data!$B2828:G$5005&lt;&gt;"",Data!G2828,"")</f>
        <v/>
      </c>
      <c r="H2828" s="41" t="str">
        <f>IF(Data!$B2828:H$5005&lt;&gt;"",Data!H2828,"")</f>
        <v/>
      </c>
      <c r="I2828" s="41" t="str">
        <f>IF(Data!$B2828:I$5005&lt;&gt;"",Data!I2828,"")</f>
        <v/>
      </c>
    </row>
    <row r="2829" spans="1:9">
      <c r="A2829" s="40">
        <v>2823</v>
      </c>
      <c r="B2829" s="41" t="str">
        <f>IF(Data!B2829:$B$5005&lt;&gt;"",Data!B2829,"")</f>
        <v/>
      </c>
      <c r="C2829" s="41" t="str">
        <f>IF(Data!$B2829:C$5005&lt;&gt;"",Data!C2829,"")</f>
        <v/>
      </c>
      <c r="D2829" s="41" t="str">
        <f>IF(Data!$B2829:D$5005&lt;&gt;"",Data!D2829,"")</f>
        <v/>
      </c>
      <c r="E2829" s="41" t="str">
        <f>IF(Data!$B2829:E$5005&lt;&gt;"",Data!E2829,"")</f>
        <v/>
      </c>
      <c r="F2829" s="41" t="str">
        <f>IF(Data!$B2829:F$5005&lt;&gt;"",Data!F2829,"")</f>
        <v/>
      </c>
      <c r="G2829" s="41" t="str">
        <f>IF(Data!$B2829:G$5005&lt;&gt;"",Data!G2829,"")</f>
        <v/>
      </c>
      <c r="H2829" s="41" t="str">
        <f>IF(Data!$B2829:H$5005&lt;&gt;"",Data!H2829,"")</f>
        <v/>
      </c>
      <c r="I2829" s="41" t="str">
        <f>IF(Data!$B2829:I$5005&lt;&gt;"",Data!I2829,"")</f>
        <v/>
      </c>
    </row>
    <row r="2830" spans="1:9">
      <c r="A2830" s="40">
        <v>2824</v>
      </c>
      <c r="B2830" s="41" t="str">
        <f>IF(Data!B2830:$B$5005&lt;&gt;"",Data!B2830,"")</f>
        <v/>
      </c>
      <c r="C2830" s="41" t="str">
        <f>IF(Data!$B2830:C$5005&lt;&gt;"",Data!C2830,"")</f>
        <v/>
      </c>
      <c r="D2830" s="41" t="str">
        <f>IF(Data!$B2830:D$5005&lt;&gt;"",Data!D2830,"")</f>
        <v/>
      </c>
      <c r="E2830" s="41" t="str">
        <f>IF(Data!$B2830:E$5005&lt;&gt;"",Data!E2830,"")</f>
        <v/>
      </c>
      <c r="F2830" s="41" t="str">
        <f>IF(Data!$B2830:F$5005&lt;&gt;"",Data!F2830,"")</f>
        <v/>
      </c>
      <c r="G2830" s="41" t="str">
        <f>IF(Data!$B2830:G$5005&lt;&gt;"",Data!G2830,"")</f>
        <v/>
      </c>
      <c r="H2830" s="41" t="str">
        <f>IF(Data!$B2830:H$5005&lt;&gt;"",Data!H2830,"")</f>
        <v/>
      </c>
      <c r="I2830" s="41" t="str">
        <f>IF(Data!$B2830:I$5005&lt;&gt;"",Data!I2830,"")</f>
        <v/>
      </c>
    </row>
    <row r="2831" spans="1:9">
      <c r="A2831" s="40">
        <v>2825</v>
      </c>
      <c r="B2831" s="41" t="str">
        <f>IF(Data!B2831:$B$5005&lt;&gt;"",Data!B2831,"")</f>
        <v/>
      </c>
      <c r="C2831" s="41" t="str">
        <f>IF(Data!$B2831:C$5005&lt;&gt;"",Data!C2831,"")</f>
        <v/>
      </c>
      <c r="D2831" s="41" t="str">
        <f>IF(Data!$B2831:D$5005&lt;&gt;"",Data!D2831,"")</f>
        <v/>
      </c>
      <c r="E2831" s="41" t="str">
        <f>IF(Data!$B2831:E$5005&lt;&gt;"",Data!E2831,"")</f>
        <v/>
      </c>
      <c r="F2831" s="41" t="str">
        <f>IF(Data!$B2831:F$5005&lt;&gt;"",Data!F2831,"")</f>
        <v/>
      </c>
      <c r="G2831" s="41" t="str">
        <f>IF(Data!$B2831:G$5005&lt;&gt;"",Data!G2831,"")</f>
        <v/>
      </c>
      <c r="H2831" s="41" t="str">
        <f>IF(Data!$B2831:H$5005&lt;&gt;"",Data!H2831,"")</f>
        <v/>
      </c>
      <c r="I2831" s="41" t="str">
        <f>IF(Data!$B2831:I$5005&lt;&gt;"",Data!I2831,"")</f>
        <v/>
      </c>
    </row>
    <row r="2832" spans="1:9">
      <c r="A2832" s="40">
        <v>2826</v>
      </c>
      <c r="B2832" s="41" t="str">
        <f>IF(Data!B2832:$B$5005&lt;&gt;"",Data!B2832,"")</f>
        <v/>
      </c>
      <c r="C2832" s="41" t="str">
        <f>IF(Data!$B2832:C$5005&lt;&gt;"",Data!C2832,"")</f>
        <v/>
      </c>
      <c r="D2832" s="41" t="str">
        <f>IF(Data!$B2832:D$5005&lt;&gt;"",Data!D2832,"")</f>
        <v/>
      </c>
      <c r="E2832" s="41" t="str">
        <f>IF(Data!$B2832:E$5005&lt;&gt;"",Data!E2832,"")</f>
        <v/>
      </c>
      <c r="F2832" s="41" t="str">
        <f>IF(Data!$B2832:F$5005&lt;&gt;"",Data!F2832,"")</f>
        <v/>
      </c>
      <c r="G2832" s="41" t="str">
        <f>IF(Data!$B2832:G$5005&lt;&gt;"",Data!G2832,"")</f>
        <v/>
      </c>
      <c r="H2832" s="41" t="str">
        <f>IF(Data!$B2832:H$5005&lt;&gt;"",Data!H2832,"")</f>
        <v/>
      </c>
      <c r="I2832" s="41" t="str">
        <f>IF(Data!$B2832:I$5005&lt;&gt;"",Data!I2832,"")</f>
        <v/>
      </c>
    </row>
    <row r="2833" spans="1:9">
      <c r="A2833" s="40">
        <v>2827</v>
      </c>
      <c r="B2833" s="41" t="str">
        <f>IF(Data!B2833:$B$5005&lt;&gt;"",Data!B2833,"")</f>
        <v/>
      </c>
      <c r="C2833" s="41" t="str">
        <f>IF(Data!$B2833:C$5005&lt;&gt;"",Data!C2833,"")</f>
        <v/>
      </c>
      <c r="D2833" s="41" t="str">
        <f>IF(Data!$B2833:D$5005&lt;&gt;"",Data!D2833,"")</f>
        <v/>
      </c>
      <c r="E2833" s="41" t="str">
        <f>IF(Data!$B2833:E$5005&lt;&gt;"",Data!E2833,"")</f>
        <v/>
      </c>
      <c r="F2833" s="41" t="str">
        <f>IF(Data!$B2833:F$5005&lt;&gt;"",Data!F2833,"")</f>
        <v/>
      </c>
      <c r="G2833" s="41" t="str">
        <f>IF(Data!$B2833:G$5005&lt;&gt;"",Data!G2833,"")</f>
        <v/>
      </c>
      <c r="H2833" s="41" t="str">
        <f>IF(Data!$B2833:H$5005&lt;&gt;"",Data!H2833,"")</f>
        <v/>
      </c>
      <c r="I2833" s="41" t="str">
        <f>IF(Data!$B2833:I$5005&lt;&gt;"",Data!I2833,"")</f>
        <v/>
      </c>
    </row>
    <row r="2834" spans="1:9">
      <c r="A2834" s="40">
        <v>2828</v>
      </c>
      <c r="B2834" s="41" t="str">
        <f>IF(Data!B2834:$B$5005&lt;&gt;"",Data!B2834,"")</f>
        <v/>
      </c>
      <c r="C2834" s="41" t="str">
        <f>IF(Data!$B2834:C$5005&lt;&gt;"",Data!C2834,"")</f>
        <v/>
      </c>
      <c r="D2834" s="41" t="str">
        <f>IF(Data!$B2834:D$5005&lt;&gt;"",Data!D2834,"")</f>
        <v/>
      </c>
      <c r="E2834" s="41" t="str">
        <f>IF(Data!$B2834:E$5005&lt;&gt;"",Data!E2834,"")</f>
        <v/>
      </c>
      <c r="F2834" s="41" t="str">
        <f>IF(Data!$B2834:F$5005&lt;&gt;"",Data!F2834,"")</f>
        <v/>
      </c>
      <c r="G2834" s="41" t="str">
        <f>IF(Data!$B2834:G$5005&lt;&gt;"",Data!G2834,"")</f>
        <v/>
      </c>
      <c r="H2834" s="41" t="str">
        <f>IF(Data!$B2834:H$5005&lt;&gt;"",Data!H2834,"")</f>
        <v/>
      </c>
      <c r="I2834" s="41" t="str">
        <f>IF(Data!$B2834:I$5005&lt;&gt;"",Data!I2834,"")</f>
        <v/>
      </c>
    </row>
    <row r="2835" spans="1:9">
      <c r="A2835" s="40">
        <v>2829</v>
      </c>
      <c r="B2835" s="41" t="str">
        <f>IF(Data!B2835:$B$5005&lt;&gt;"",Data!B2835,"")</f>
        <v/>
      </c>
      <c r="C2835" s="41" t="str">
        <f>IF(Data!$B2835:C$5005&lt;&gt;"",Data!C2835,"")</f>
        <v/>
      </c>
      <c r="D2835" s="41" t="str">
        <f>IF(Data!$B2835:D$5005&lt;&gt;"",Data!D2835,"")</f>
        <v/>
      </c>
      <c r="E2835" s="41" t="str">
        <f>IF(Data!$B2835:E$5005&lt;&gt;"",Data!E2835,"")</f>
        <v/>
      </c>
      <c r="F2835" s="41" t="str">
        <f>IF(Data!$B2835:F$5005&lt;&gt;"",Data!F2835,"")</f>
        <v/>
      </c>
      <c r="G2835" s="41" t="str">
        <f>IF(Data!$B2835:G$5005&lt;&gt;"",Data!G2835,"")</f>
        <v/>
      </c>
      <c r="H2835" s="41" t="str">
        <f>IF(Data!$B2835:H$5005&lt;&gt;"",Data!H2835,"")</f>
        <v/>
      </c>
      <c r="I2835" s="41" t="str">
        <f>IF(Data!$B2835:I$5005&lt;&gt;"",Data!I2835,"")</f>
        <v/>
      </c>
    </row>
    <row r="2836" spans="1:9">
      <c r="A2836" s="40">
        <v>2830</v>
      </c>
      <c r="B2836" s="41" t="str">
        <f>IF(Data!B2836:$B$5005&lt;&gt;"",Data!B2836,"")</f>
        <v/>
      </c>
      <c r="C2836" s="41" t="str">
        <f>IF(Data!$B2836:C$5005&lt;&gt;"",Data!C2836,"")</f>
        <v/>
      </c>
      <c r="D2836" s="41" t="str">
        <f>IF(Data!$B2836:D$5005&lt;&gt;"",Data!D2836,"")</f>
        <v/>
      </c>
      <c r="E2836" s="41" t="str">
        <f>IF(Data!$B2836:E$5005&lt;&gt;"",Data!E2836,"")</f>
        <v/>
      </c>
      <c r="F2836" s="41" t="str">
        <f>IF(Data!$B2836:F$5005&lt;&gt;"",Data!F2836,"")</f>
        <v/>
      </c>
      <c r="G2836" s="41" t="str">
        <f>IF(Data!$B2836:G$5005&lt;&gt;"",Data!G2836,"")</f>
        <v/>
      </c>
      <c r="H2836" s="41" t="str">
        <f>IF(Data!$B2836:H$5005&lt;&gt;"",Data!H2836,"")</f>
        <v/>
      </c>
      <c r="I2836" s="41" t="str">
        <f>IF(Data!$B2836:I$5005&lt;&gt;"",Data!I2836,"")</f>
        <v/>
      </c>
    </row>
    <row r="2837" spans="1:9">
      <c r="A2837" s="40">
        <v>2831</v>
      </c>
      <c r="B2837" s="41" t="str">
        <f>IF(Data!B2837:$B$5005&lt;&gt;"",Data!B2837,"")</f>
        <v/>
      </c>
      <c r="C2837" s="41" t="str">
        <f>IF(Data!$B2837:C$5005&lt;&gt;"",Data!C2837,"")</f>
        <v/>
      </c>
      <c r="D2837" s="41" t="str">
        <f>IF(Data!$B2837:D$5005&lt;&gt;"",Data!D2837,"")</f>
        <v/>
      </c>
      <c r="E2837" s="41" t="str">
        <f>IF(Data!$B2837:E$5005&lt;&gt;"",Data!E2837,"")</f>
        <v/>
      </c>
      <c r="F2837" s="41" t="str">
        <f>IF(Data!$B2837:F$5005&lt;&gt;"",Data!F2837,"")</f>
        <v/>
      </c>
      <c r="G2837" s="41" t="str">
        <f>IF(Data!$B2837:G$5005&lt;&gt;"",Data!G2837,"")</f>
        <v/>
      </c>
      <c r="H2837" s="41" t="str">
        <f>IF(Data!$B2837:H$5005&lt;&gt;"",Data!H2837,"")</f>
        <v/>
      </c>
      <c r="I2837" s="41" t="str">
        <f>IF(Data!$B2837:I$5005&lt;&gt;"",Data!I2837,"")</f>
        <v/>
      </c>
    </row>
    <row r="2838" spans="1:9">
      <c r="A2838" s="40">
        <v>2832</v>
      </c>
      <c r="B2838" s="41" t="str">
        <f>IF(Data!B2838:$B$5005&lt;&gt;"",Data!B2838,"")</f>
        <v/>
      </c>
      <c r="C2838" s="41" t="str">
        <f>IF(Data!$B2838:C$5005&lt;&gt;"",Data!C2838,"")</f>
        <v/>
      </c>
      <c r="D2838" s="41" t="str">
        <f>IF(Data!$B2838:D$5005&lt;&gt;"",Data!D2838,"")</f>
        <v/>
      </c>
      <c r="E2838" s="41" t="str">
        <f>IF(Data!$B2838:E$5005&lt;&gt;"",Data!E2838,"")</f>
        <v/>
      </c>
      <c r="F2838" s="41" t="str">
        <f>IF(Data!$B2838:F$5005&lt;&gt;"",Data!F2838,"")</f>
        <v/>
      </c>
      <c r="G2838" s="41" t="str">
        <f>IF(Data!$B2838:G$5005&lt;&gt;"",Data!G2838,"")</f>
        <v/>
      </c>
      <c r="H2838" s="41" t="str">
        <f>IF(Data!$B2838:H$5005&lt;&gt;"",Data!H2838,"")</f>
        <v/>
      </c>
      <c r="I2838" s="41" t="str">
        <f>IF(Data!$B2838:I$5005&lt;&gt;"",Data!I2838,"")</f>
        <v/>
      </c>
    </row>
    <row r="2839" spans="1:9">
      <c r="A2839" s="40">
        <v>2833</v>
      </c>
      <c r="B2839" s="41" t="str">
        <f>IF(Data!B2839:$B$5005&lt;&gt;"",Data!B2839,"")</f>
        <v/>
      </c>
      <c r="C2839" s="41" t="str">
        <f>IF(Data!$B2839:C$5005&lt;&gt;"",Data!C2839,"")</f>
        <v/>
      </c>
      <c r="D2839" s="41" t="str">
        <f>IF(Data!$B2839:D$5005&lt;&gt;"",Data!D2839,"")</f>
        <v/>
      </c>
      <c r="E2839" s="41" t="str">
        <f>IF(Data!$B2839:E$5005&lt;&gt;"",Data!E2839,"")</f>
        <v/>
      </c>
      <c r="F2839" s="41" t="str">
        <f>IF(Data!$B2839:F$5005&lt;&gt;"",Data!F2839,"")</f>
        <v/>
      </c>
      <c r="G2839" s="41" t="str">
        <f>IF(Data!$B2839:G$5005&lt;&gt;"",Data!G2839,"")</f>
        <v/>
      </c>
      <c r="H2839" s="41" t="str">
        <f>IF(Data!$B2839:H$5005&lt;&gt;"",Data!H2839,"")</f>
        <v/>
      </c>
      <c r="I2839" s="41" t="str">
        <f>IF(Data!$B2839:I$5005&lt;&gt;"",Data!I2839,"")</f>
        <v/>
      </c>
    </row>
    <row r="2840" spans="1:9">
      <c r="A2840" s="40">
        <v>2834</v>
      </c>
      <c r="B2840" s="41" t="str">
        <f>IF(Data!B2840:$B$5005&lt;&gt;"",Data!B2840,"")</f>
        <v/>
      </c>
      <c r="C2840" s="41" t="str">
        <f>IF(Data!$B2840:C$5005&lt;&gt;"",Data!C2840,"")</f>
        <v/>
      </c>
      <c r="D2840" s="41" t="str">
        <f>IF(Data!$B2840:D$5005&lt;&gt;"",Data!D2840,"")</f>
        <v/>
      </c>
      <c r="E2840" s="41" t="str">
        <f>IF(Data!$B2840:E$5005&lt;&gt;"",Data!E2840,"")</f>
        <v/>
      </c>
      <c r="F2840" s="41" t="str">
        <f>IF(Data!$B2840:F$5005&lt;&gt;"",Data!F2840,"")</f>
        <v/>
      </c>
      <c r="G2840" s="41" t="str">
        <f>IF(Data!$B2840:G$5005&lt;&gt;"",Data!G2840,"")</f>
        <v/>
      </c>
      <c r="H2840" s="41" t="str">
        <f>IF(Data!$B2840:H$5005&lt;&gt;"",Data!H2840,"")</f>
        <v/>
      </c>
      <c r="I2840" s="41" t="str">
        <f>IF(Data!$B2840:I$5005&lt;&gt;"",Data!I2840,"")</f>
        <v/>
      </c>
    </row>
    <row r="2841" spans="1:9">
      <c r="A2841" s="40">
        <v>2835</v>
      </c>
      <c r="B2841" s="41" t="str">
        <f>IF(Data!B2841:$B$5005&lt;&gt;"",Data!B2841,"")</f>
        <v/>
      </c>
      <c r="C2841" s="41" t="str">
        <f>IF(Data!$B2841:C$5005&lt;&gt;"",Data!C2841,"")</f>
        <v/>
      </c>
      <c r="D2841" s="41" t="str">
        <f>IF(Data!$B2841:D$5005&lt;&gt;"",Data!D2841,"")</f>
        <v/>
      </c>
      <c r="E2841" s="41" t="str">
        <f>IF(Data!$B2841:E$5005&lt;&gt;"",Data!E2841,"")</f>
        <v/>
      </c>
      <c r="F2841" s="41" t="str">
        <f>IF(Data!$B2841:F$5005&lt;&gt;"",Data!F2841,"")</f>
        <v/>
      </c>
      <c r="G2841" s="41" t="str">
        <f>IF(Data!$B2841:G$5005&lt;&gt;"",Data!G2841,"")</f>
        <v/>
      </c>
      <c r="H2841" s="41" t="str">
        <f>IF(Data!$B2841:H$5005&lt;&gt;"",Data!H2841,"")</f>
        <v/>
      </c>
      <c r="I2841" s="41" t="str">
        <f>IF(Data!$B2841:I$5005&lt;&gt;"",Data!I2841,"")</f>
        <v/>
      </c>
    </row>
    <row r="2842" spans="1:9">
      <c r="A2842" s="40">
        <v>2836</v>
      </c>
      <c r="B2842" s="41" t="str">
        <f>IF(Data!B2842:$B$5005&lt;&gt;"",Data!B2842,"")</f>
        <v/>
      </c>
      <c r="C2842" s="41" t="str">
        <f>IF(Data!$B2842:C$5005&lt;&gt;"",Data!C2842,"")</f>
        <v/>
      </c>
      <c r="D2842" s="41" t="str">
        <f>IF(Data!$B2842:D$5005&lt;&gt;"",Data!D2842,"")</f>
        <v/>
      </c>
      <c r="E2842" s="41" t="str">
        <f>IF(Data!$B2842:E$5005&lt;&gt;"",Data!E2842,"")</f>
        <v/>
      </c>
      <c r="F2842" s="41" t="str">
        <f>IF(Data!$B2842:F$5005&lt;&gt;"",Data!F2842,"")</f>
        <v/>
      </c>
      <c r="G2842" s="41" t="str">
        <f>IF(Data!$B2842:G$5005&lt;&gt;"",Data!G2842,"")</f>
        <v/>
      </c>
      <c r="H2842" s="41" t="str">
        <f>IF(Data!$B2842:H$5005&lt;&gt;"",Data!H2842,"")</f>
        <v/>
      </c>
      <c r="I2842" s="41" t="str">
        <f>IF(Data!$B2842:I$5005&lt;&gt;"",Data!I2842,"")</f>
        <v/>
      </c>
    </row>
    <row r="2843" spans="1:9">
      <c r="A2843" s="40">
        <v>2837</v>
      </c>
      <c r="B2843" s="41" t="str">
        <f>IF(Data!B2843:$B$5005&lt;&gt;"",Data!B2843,"")</f>
        <v/>
      </c>
      <c r="C2843" s="41" t="str">
        <f>IF(Data!$B2843:C$5005&lt;&gt;"",Data!C2843,"")</f>
        <v/>
      </c>
      <c r="D2843" s="41" t="str">
        <f>IF(Data!$B2843:D$5005&lt;&gt;"",Data!D2843,"")</f>
        <v/>
      </c>
      <c r="E2843" s="41" t="str">
        <f>IF(Data!$B2843:E$5005&lt;&gt;"",Data!E2843,"")</f>
        <v/>
      </c>
      <c r="F2843" s="41" t="str">
        <f>IF(Data!$B2843:F$5005&lt;&gt;"",Data!F2843,"")</f>
        <v/>
      </c>
      <c r="G2843" s="41" t="str">
        <f>IF(Data!$B2843:G$5005&lt;&gt;"",Data!G2843,"")</f>
        <v/>
      </c>
      <c r="H2843" s="41" t="str">
        <f>IF(Data!$B2843:H$5005&lt;&gt;"",Data!H2843,"")</f>
        <v/>
      </c>
      <c r="I2843" s="41" t="str">
        <f>IF(Data!$B2843:I$5005&lt;&gt;"",Data!I2843,"")</f>
        <v/>
      </c>
    </row>
    <row r="2844" spans="1:9">
      <c r="A2844" s="40">
        <v>2838</v>
      </c>
      <c r="B2844" s="41" t="str">
        <f>IF(Data!B2844:$B$5005&lt;&gt;"",Data!B2844,"")</f>
        <v/>
      </c>
      <c r="C2844" s="41" t="str">
        <f>IF(Data!$B2844:C$5005&lt;&gt;"",Data!C2844,"")</f>
        <v/>
      </c>
      <c r="D2844" s="41" t="str">
        <f>IF(Data!$B2844:D$5005&lt;&gt;"",Data!D2844,"")</f>
        <v/>
      </c>
      <c r="E2844" s="41" t="str">
        <f>IF(Data!$B2844:E$5005&lt;&gt;"",Data!E2844,"")</f>
        <v/>
      </c>
      <c r="F2844" s="41" t="str">
        <f>IF(Data!$B2844:F$5005&lt;&gt;"",Data!F2844,"")</f>
        <v/>
      </c>
      <c r="G2844" s="41" t="str">
        <f>IF(Data!$B2844:G$5005&lt;&gt;"",Data!G2844,"")</f>
        <v/>
      </c>
      <c r="H2844" s="41" t="str">
        <f>IF(Data!$B2844:H$5005&lt;&gt;"",Data!H2844,"")</f>
        <v/>
      </c>
      <c r="I2844" s="41" t="str">
        <f>IF(Data!$B2844:I$5005&lt;&gt;"",Data!I2844,"")</f>
        <v/>
      </c>
    </row>
    <row r="2845" spans="1:9">
      <c r="A2845" s="40">
        <v>2839</v>
      </c>
      <c r="B2845" s="41" t="str">
        <f>IF(Data!B2845:$B$5005&lt;&gt;"",Data!B2845,"")</f>
        <v/>
      </c>
      <c r="C2845" s="41" t="str">
        <f>IF(Data!$B2845:C$5005&lt;&gt;"",Data!C2845,"")</f>
        <v/>
      </c>
      <c r="D2845" s="41" t="str">
        <f>IF(Data!$B2845:D$5005&lt;&gt;"",Data!D2845,"")</f>
        <v/>
      </c>
      <c r="E2845" s="41" t="str">
        <f>IF(Data!$B2845:E$5005&lt;&gt;"",Data!E2845,"")</f>
        <v/>
      </c>
      <c r="F2845" s="41" t="str">
        <f>IF(Data!$B2845:F$5005&lt;&gt;"",Data!F2845,"")</f>
        <v/>
      </c>
      <c r="G2845" s="41" t="str">
        <f>IF(Data!$B2845:G$5005&lt;&gt;"",Data!G2845,"")</f>
        <v/>
      </c>
      <c r="H2845" s="41" t="str">
        <f>IF(Data!$B2845:H$5005&lt;&gt;"",Data!H2845,"")</f>
        <v/>
      </c>
      <c r="I2845" s="41" t="str">
        <f>IF(Data!$B2845:I$5005&lt;&gt;"",Data!I2845,"")</f>
        <v/>
      </c>
    </row>
    <row r="2846" spans="1:9">
      <c r="A2846" s="40">
        <v>2840</v>
      </c>
      <c r="B2846" s="41" t="str">
        <f>IF(Data!B2846:$B$5005&lt;&gt;"",Data!B2846,"")</f>
        <v/>
      </c>
      <c r="C2846" s="41" t="str">
        <f>IF(Data!$B2846:C$5005&lt;&gt;"",Data!C2846,"")</f>
        <v/>
      </c>
      <c r="D2846" s="41" t="str">
        <f>IF(Data!$B2846:D$5005&lt;&gt;"",Data!D2846,"")</f>
        <v/>
      </c>
      <c r="E2846" s="41" t="str">
        <f>IF(Data!$B2846:E$5005&lt;&gt;"",Data!E2846,"")</f>
        <v/>
      </c>
      <c r="F2846" s="41" t="str">
        <f>IF(Data!$B2846:F$5005&lt;&gt;"",Data!F2846,"")</f>
        <v/>
      </c>
      <c r="G2846" s="41" t="str">
        <f>IF(Data!$B2846:G$5005&lt;&gt;"",Data!G2846,"")</f>
        <v/>
      </c>
      <c r="H2846" s="41" t="str">
        <f>IF(Data!$B2846:H$5005&lt;&gt;"",Data!H2846,"")</f>
        <v/>
      </c>
      <c r="I2846" s="41" t="str">
        <f>IF(Data!$B2846:I$5005&lt;&gt;"",Data!I2846,"")</f>
        <v/>
      </c>
    </row>
    <row r="2847" spans="1:9">
      <c r="A2847" s="40">
        <v>2841</v>
      </c>
      <c r="B2847" s="41" t="str">
        <f>IF(Data!B2847:$B$5005&lt;&gt;"",Data!B2847,"")</f>
        <v/>
      </c>
      <c r="C2847" s="41" t="str">
        <f>IF(Data!$B2847:C$5005&lt;&gt;"",Data!C2847,"")</f>
        <v/>
      </c>
      <c r="D2847" s="41" t="str">
        <f>IF(Data!$B2847:D$5005&lt;&gt;"",Data!D2847,"")</f>
        <v/>
      </c>
      <c r="E2847" s="41" t="str">
        <f>IF(Data!$B2847:E$5005&lt;&gt;"",Data!E2847,"")</f>
        <v/>
      </c>
      <c r="F2847" s="41" t="str">
        <f>IF(Data!$B2847:F$5005&lt;&gt;"",Data!F2847,"")</f>
        <v/>
      </c>
      <c r="G2847" s="41" t="str">
        <f>IF(Data!$B2847:G$5005&lt;&gt;"",Data!G2847,"")</f>
        <v/>
      </c>
      <c r="H2847" s="41" t="str">
        <f>IF(Data!$B2847:H$5005&lt;&gt;"",Data!H2847,"")</f>
        <v/>
      </c>
      <c r="I2847" s="41" t="str">
        <f>IF(Data!$B2847:I$5005&lt;&gt;"",Data!I2847,"")</f>
        <v/>
      </c>
    </row>
    <row r="2848" spans="1:9">
      <c r="A2848" s="40">
        <v>2842</v>
      </c>
      <c r="B2848" s="41" t="str">
        <f>IF(Data!B2848:$B$5005&lt;&gt;"",Data!B2848,"")</f>
        <v/>
      </c>
      <c r="C2848" s="41" t="str">
        <f>IF(Data!$B2848:C$5005&lt;&gt;"",Data!C2848,"")</f>
        <v/>
      </c>
      <c r="D2848" s="41" t="str">
        <f>IF(Data!$B2848:D$5005&lt;&gt;"",Data!D2848,"")</f>
        <v/>
      </c>
      <c r="E2848" s="41" t="str">
        <f>IF(Data!$B2848:E$5005&lt;&gt;"",Data!E2848,"")</f>
        <v/>
      </c>
      <c r="F2848" s="41" t="str">
        <f>IF(Data!$B2848:F$5005&lt;&gt;"",Data!F2848,"")</f>
        <v/>
      </c>
      <c r="G2848" s="41" t="str">
        <f>IF(Data!$B2848:G$5005&lt;&gt;"",Data!G2848,"")</f>
        <v/>
      </c>
      <c r="H2848" s="41" t="str">
        <f>IF(Data!$B2848:H$5005&lt;&gt;"",Data!H2848,"")</f>
        <v/>
      </c>
      <c r="I2848" s="41" t="str">
        <f>IF(Data!$B2848:I$5005&lt;&gt;"",Data!I2848,"")</f>
        <v/>
      </c>
    </row>
    <row r="2849" spans="1:9">
      <c r="A2849" s="40">
        <v>2843</v>
      </c>
      <c r="B2849" s="41" t="str">
        <f>IF(Data!B2849:$B$5005&lt;&gt;"",Data!B2849,"")</f>
        <v/>
      </c>
      <c r="C2849" s="41" t="str">
        <f>IF(Data!$B2849:C$5005&lt;&gt;"",Data!C2849,"")</f>
        <v/>
      </c>
      <c r="D2849" s="41" t="str">
        <f>IF(Data!$B2849:D$5005&lt;&gt;"",Data!D2849,"")</f>
        <v/>
      </c>
      <c r="E2849" s="41" t="str">
        <f>IF(Data!$B2849:E$5005&lt;&gt;"",Data!E2849,"")</f>
        <v/>
      </c>
      <c r="F2849" s="41" t="str">
        <f>IF(Data!$B2849:F$5005&lt;&gt;"",Data!F2849,"")</f>
        <v/>
      </c>
      <c r="G2849" s="41" t="str">
        <f>IF(Data!$B2849:G$5005&lt;&gt;"",Data!G2849,"")</f>
        <v/>
      </c>
      <c r="H2849" s="41" t="str">
        <f>IF(Data!$B2849:H$5005&lt;&gt;"",Data!H2849,"")</f>
        <v/>
      </c>
      <c r="I2849" s="41" t="str">
        <f>IF(Data!$B2849:I$5005&lt;&gt;"",Data!I2849,"")</f>
        <v/>
      </c>
    </row>
    <row r="2850" spans="1:9">
      <c r="A2850" s="40">
        <v>2844</v>
      </c>
      <c r="B2850" s="41" t="str">
        <f>IF(Data!B2850:$B$5005&lt;&gt;"",Data!B2850,"")</f>
        <v/>
      </c>
      <c r="C2850" s="41" t="str">
        <f>IF(Data!$B2850:C$5005&lt;&gt;"",Data!C2850,"")</f>
        <v/>
      </c>
      <c r="D2850" s="41" t="str">
        <f>IF(Data!$B2850:D$5005&lt;&gt;"",Data!D2850,"")</f>
        <v/>
      </c>
      <c r="E2850" s="41" t="str">
        <f>IF(Data!$B2850:E$5005&lt;&gt;"",Data!E2850,"")</f>
        <v/>
      </c>
      <c r="F2850" s="41" t="str">
        <f>IF(Data!$B2850:F$5005&lt;&gt;"",Data!F2850,"")</f>
        <v/>
      </c>
      <c r="G2850" s="41" t="str">
        <f>IF(Data!$B2850:G$5005&lt;&gt;"",Data!G2850,"")</f>
        <v/>
      </c>
      <c r="H2850" s="41" t="str">
        <f>IF(Data!$B2850:H$5005&lt;&gt;"",Data!H2850,"")</f>
        <v/>
      </c>
      <c r="I2850" s="41" t="str">
        <f>IF(Data!$B2850:I$5005&lt;&gt;"",Data!I2850,"")</f>
        <v/>
      </c>
    </row>
    <row r="2851" spans="1:9">
      <c r="A2851" s="40">
        <v>2845</v>
      </c>
      <c r="B2851" s="41" t="str">
        <f>IF(Data!B2851:$B$5005&lt;&gt;"",Data!B2851,"")</f>
        <v/>
      </c>
      <c r="C2851" s="41" t="str">
        <f>IF(Data!$B2851:C$5005&lt;&gt;"",Data!C2851,"")</f>
        <v/>
      </c>
      <c r="D2851" s="41" t="str">
        <f>IF(Data!$B2851:D$5005&lt;&gt;"",Data!D2851,"")</f>
        <v/>
      </c>
      <c r="E2851" s="41" t="str">
        <f>IF(Data!$B2851:E$5005&lt;&gt;"",Data!E2851,"")</f>
        <v/>
      </c>
      <c r="F2851" s="41" t="str">
        <f>IF(Data!$B2851:F$5005&lt;&gt;"",Data!F2851,"")</f>
        <v/>
      </c>
      <c r="G2851" s="41" t="str">
        <f>IF(Data!$B2851:G$5005&lt;&gt;"",Data!G2851,"")</f>
        <v/>
      </c>
      <c r="H2851" s="41" t="str">
        <f>IF(Data!$B2851:H$5005&lt;&gt;"",Data!H2851,"")</f>
        <v/>
      </c>
      <c r="I2851" s="41" t="str">
        <f>IF(Data!$B2851:I$5005&lt;&gt;"",Data!I2851,"")</f>
        <v/>
      </c>
    </row>
    <row r="2852" spans="1:9">
      <c r="A2852" s="40">
        <v>2846</v>
      </c>
      <c r="B2852" s="41" t="str">
        <f>IF(Data!B2852:$B$5005&lt;&gt;"",Data!B2852,"")</f>
        <v/>
      </c>
      <c r="C2852" s="41" t="str">
        <f>IF(Data!$B2852:C$5005&lt;&gt;"",Data!C2852,"")</f>
        <v/>
      </c>
      <c r="D2852" s="41" t="str">
        <f>IF(Data!$B2852:D$5005&lt;&gt;"",Data!D2852,"")</f>
        <v/>
      </c>
      <c r="E2852" s="41" t="str">
        <f>IF(Data!$B2852:E$5005&lt;&gt;"",Data!E2852,"")</f>
        <v/>
      </c>
      <c r="F2852" s="41" t="str">
        <f>IF(Data!$B2852:F$5005&lt;&gt;"",Data!F2852,"")</f>
        <v/>
      </c>
      <c r="G2852" s="41" t="str">
        <f>IF(Data!$B2852:G$5005&lt;&gt;"",Data!G2852,"")</f>
        <v/>
      </c>
      <c r="H2852" s="41" t="str">
        <f>IF(Data!$B2852:H$5005&lt;&gt;"",Data!H2852,"")</f>
        <v/>
      </c>
      <c r="I2852" s="41" t="str">
        <f>IF(Data!$B2852:I$5005&lt;&gt;"",Data!I2852,"")</f>
        <v/>
      </c>
    </row>
    <row r="2853" spans="1:9">
      <c r="A2853" s="40">
        <v>2847</v>
      </c>
      <c r="B2853" s="41" t="str">
        <f>IF(Data!B2853:$B$5005&lt;&gt;"",Data!B2853,"")</f>
        <v/>
      </c>
      <c r="C2853" s="41" t="str">
        <f>IF(Data!$B2853:C$5005&lt;&gt;"",Data!C2853,"")</f>
        <v/>
      </c>
      <c r="D2853" s="41" t="str">
        <f>IF(Data!$B2853:D$5005&lt;&gt;"",Data!D2853,"")</f>
        <v/>
      </c>
      <c r="E2853" s="41" t="str">
        <f>IF(Data!$B2853:E$5005&lt;&gt;"",Data!E2853,"")</f>
        <v/>
      </c>
      <c r="F2853" s="41" t="str">
        <f>IF(Data!$B2853:F$5005&lt;&gt;"",Data!F2853,"")</f>
        <v/>
      </c>
      <c r="G2853" s="41" t="str">
        <f>IF(Data!$B2853:G$5005&lt;&gt;"",Data!G2853,"")</f>
        <v/>
      </c>
      <c r="H2853" s="41" t="str">
        <f>IF(Data!$B2853:H$5005&lt;&gt;"",Data!H2853,"")</f>
        <v/>
      </c>
      <c r="I2853" s="41" t="str">
        <f>IF(Data!$B2853:I$5005&lt;&gt;"",Data!I2853,"")</f>
        <v/>
      </c>
    </row>
    <row r="2854" spans="1:9">
      <c r="A2854" s="40">
        <v>2848</v>
      </c>
      <c r="B2854" s="41" t="str">
        <f>IF(Data!B2854:$B$5005&lt;&gt;"",Data!B2854,"")</f>
        <v/>
      </c>
      <c r="C2854" s="41" t="str">
        <f>IF(Data!$B2854:C$5005&lt;&gt;"",Data!C2854,"")</f>
        <v/>
      </c>
      <c r="D2854" s="41" t="str">
        <f>IF(Data!$B2854:D$5005&lt;&gt;"",Data!D2854,"")</f>
        <v/>
      </c>
      <c r="E2854" s="41" t="str">
        <f>IF(Data!$B2854:E$5005&lt;&gt;"",Data!E2854,"")</f>
        <v/>
      </c>
      <c r="F2854" s="41" t="str">
        <f>IF(Data!$B2854:F$5005&lt;&gt;"",Data!F2854,"")</f>
        <v/>
      </c>
      <c r="G2854" s="41" t="str">
        <f>IF(Data!$B2854:G$5005&lt;&gt;"",Data!G2854,"")</f>
        <v/>
      </c>
      <c r="H2854" s="41" t="str">
        <f>IF(Data!$B2854:H$5005&lt;&gt;"",Data!H2854,"")</f>
        <v/>
      </c>
      <c r="I2854" s="41" t="str">
        <f>IF(Data!$B2854:I$5005&lt;&gt;"",Data!I2854,"")</f>
        <v/>
      </c>
    </row>
    <row r="2855" spans="1:9">
      <c r="A2855" s="40">
        <v>2849</v>
      </c>
      <c r="B2855" s="41" t="str">
        <f>IF(Data!B2855:$B$5005&lt;&gt;"",Data!B2855,"")</f>
        <v/>
      </c>
      <c r="C2855" s="41" t="str">
        <f>IF(Data!$B2855:C$5005&lt;&gt;"",Data!C2855,"")</f>
        <v/>
      </c>
      <c r="D2855" s="41" t="str">
        <f>IF(Data!$B2855:D$5005&lt;&gt;"",Data!D2855,"")</f>
        <v/>
      </c>
      <c r="E2855" s="41" t="str">
        <f>IF(Data!$B2855:E$5005&lt;&gt;"",Data!E2855,"")</f>
        <v/>
      </c>
      <c r="F2855" s="41" t="str">
        <f>IF(Data!$B2855:F$5005&lt;&gt;"",Data!F2855,"")</f>
        <v/>
      </c>
      <c r="G2855" s="41" t="str">
        <f>IF(Data!$B2855:G$5005&lt;&gt;"",Data!G2855,"")</f>
        <v/>
      </c>
      <c r="H2855" s="41" t="str">
        <f>IF(Data!$B2855:H$5005&lt;&gt;"",Data!H2855,"")</f>
        <v/>
      </c>
      <c r="I2855" s="41" t="str">
        <f>IF(Data!$B2855:I$5005&lt;&gt;"",Data!I2855,"")</f>
        <v/>
      </c>
    </row>
    <row r="2856" spans="1:9">
      <c r="A2856" s="40">
        <v>2850</v>
      </c>
      <c r="B2856" s="41" t="str">
        <f>IF(Data!B2856:$B$5005&lt;&gt;"",Data!B2856,"")</f>
        <v/>
      </c>
      <c r="C2856" s="41" t="str">
        <f>IF(Data!$B2856:C$5005&lt;&gt;"",Data!C2856,"")</f>
        <v/>
      </c>
      <c r="D2856" s="41" t="str">
        <f>IF(Data!$B2856:D$5005&lt;&gt;"",Data!D2856,"")</f>
        <v/>
      </c>
      <c r="E2856" s="41" t="str">
        <f>IF(Data!$B2856:E$5005&lt;&gt;"",Data!E2856,"")</f>
        <v/>
      </c>
      <c r="F2856" s="41" t="str">
        <f>IF(Data!$B2856:F$5005&lt;&gt;"",Data!F2856,"")</f>
        <v/>
      </c>
      <c r="G2856" s="41" t="str">
        <f>IF(Data!$B2856:G$5005&lt;&gt;"",Data!G2856,"")</f>
        <v/>
      </c>
      <c r="H2856" s="41" t="str">
        <f>IF(Data!$B2856:H$5005&lt;&gt;"",Data!H2856,"")</f>
        <v/>
      </c>
      <c r="I2856" s="41" t="str">
        <f>IF(Data!$B2856:I$5005&lt;&gt;"",Data!I2856,"")</f>
        <v/>
      </c>
    </row>
    <row r="2857" spans="1:9">
      <c r="A2857" s="40">
        <v>2851</v>
      </c>
      <c r="B2857" s="41" t="str">
        <f>IF(Data!B2857:$B$5005&lt;&gt;"",Data!B2857,"")</f>
        <v/>
      </c>
      <c r="C2857" s="41" t="str">
        <f>IF(Data!$B2857:C$5005&lt;&gt;"",Data!C2857,"")</f>
        <v/>
      </c>
      <c r="D2857" s="41" t="str">
        <f>IF(Data!$B2857:D$5005&lt;&gt;"",Data!D2857,"")</f>
        <v/>
      </c>
      <c r="E2857" s="41" t="str">
        <f>IF(Data!$B2857:E$5005&lt;&gt;"",Data!E2857,"")</f>
        <v/>
      </c>
      <c r="F2857" s="41" t="str">
        <f>IF(Data!$B2857:F$5005&lt;&gt;"",Data!F2857,"")</f>
        <v/>
      </c>
      <c r="G2857" s="41" t="str">
        <f>IF(Data!$B2857:G$5005&lt;&gt;"",Data!G2857,"")</f>
        <v/>
      </c>
      <c r="H2857" s="41" t="str">
        <f>IF(Data!$B2857:H$5005&lt;&gt;"",Data!H2857,"")</f>
        <v/>
      </c>
      <c r="I2857" s="41" t="str">
        <f>IF(Data!$B2857:I$5005&lt;&gt;"",Data!I2857,"")</f>
        <v/>
      </c>
    </row>
    <row r="2858" spans="1:9">
      <c r="A2858" s="40">
        <v>2852</v>
      </c>
      <c r="B2858" s="41" t="str">
        <f>IF(Data!B2858:$B$5005&lt;&gt;"",Data!B2858,"")</f>
        <v/>
      </c>
      <c r="C2858" s="41" t="str">
        <f>IF(Data!$B2858:C$5005&lt;&gt;"",Data!C2858,"")</f>
        <v/>
      </c>
      <c r="D2858" s="41" t="str">
        <f>IF(Data!$B2858:D$5005&lt;&gt;"",Data!D2858,"")</f>
        <v/>
      </c>
      <c r="E2858" s="41" t="str">
        <f>IF(Data!$B2858:E$5005&lt;&gt;"",Data!E2858,"")</f>
        <v/>
      </c>
      <c r="F2858" s="41" t="str">
        <f>IF(Data!$B2858:F$5005&lt;&gt;"",Data!F2858,"")</f>
        <v/>
      </c>
      <c r="G2858" s="41" t="str">
        <f>IF(Data!$B2858:G$5005&lt;&gt;"",Data!G2858,"")</f>
        <v/>
      </c>
      <c r="H2858" s="41" t="str">
        <f>IF(Data!$B2858:H$5005&lt;&gt;"",Data!H2858,"")</f>
        <v/>
      </c>
      <c r="I2858" s="41" t="str">
        <f>IF(Data!$B2858:I$5005&lt;&gt;"",Data!I2858,"")</f>
        <v/>
      </c>
    </row>
    <row r="2859" spans="1:9">
      <c r="A2859" s="40">
        <v>2853</v>
      </c>
      <c r="B2859" s="41" t="str">
        <f>IF(Data!B2859:$B$5005&lt;&gt;"",Data!B2859,"")</f>
        <v/>
      </c>
      <c r="C2859" s="41" t="str">
        <f>IF(Data!$B2859:C$5005&lt;&gt;"",Data!C2859,"")</f>
        <v/>
      </c>
      <c r="D2859" s="41" t="str">
        <f>IF(Data!$B2859:D$5005&lt;&gt;"",Data!D2859,"")</f>
        <v/>
      </c>
      <c r="E2859" s="41" t="str">
        <f>IF(Data!$B2859:E$5005&lt;&gt;"",Data!E2859,"")</f>
        <v/>
      </c>
      <c r="F2859" s="41" t="str">
        <f>IF(Data!$B2859:F$5005&lt;&gt;"",Data!F2859,"")</f>
        <v/>
      </c>
      <c r="G2859" s="41" t="str">
        <f>IF(Data!$B2859:G$5005&lt;&gt;"",Data!G2859,"")</f>
        <v/>
      </c>
      <c r="H2859" s="41" t="str">
        <f>IF(Data!$B2859:H$5005&lt;&gt;"",Data!H2859,"")</f>
        <v/>
      </c>
      <c r="I2859" s="41" t="str">
        <f>IF(Data!$B2859:I$5005&lt;&gt;"",Data!I2859,"")</f>
        <v/>
      </c>
    </row>
    <row r="2860" spans="1:9">
      <c r="A2860" s="40">
        <v>2854</v>
      </c>
      <c r="B2860" s="41" t="str">
        <f>IF(Data!B2860:$B$5005&lt;&gt;"",Data!B2860,"")</f>
        <v/>
      </c>
      <c r="C2860" s="41" t="str">
        <f>IF(Data!$B2860:C$5005&lt;&gt;"",Data!C2860,"")</f>
        <v/>
      </c>
      <c r="D2860" s="41" t="str">
        <f>IF(Data!$B2860:D$5005&lt;&gt;"",Data!D2860,"")</f>
        <v/>
      </c>
      <c r="E2860" s="41" t="str">
        <f>IF(Data!$B2860:E$5005&lt;&gt;"",Data!E2860,"")</f>
        <v/>
      </c>
      <c r="F2860" s="41" t="str">
        <f>IF(Data!$B2860:F$5005&lt;&gt;"",Data!F2860,"")</f>
        <v/>
      </c>
      <c r="G2860" s="41" t="str">
        <f>IF(Data!$B2860:G$5005&lt;&gt;"",Data!G2860,"")</f>
        <v/>
      </c>
      <c r="H2860" s="41" t="str">
        <f>IF(Data!$B2860:H$5005&lt;&gt;"",Data!H2860,"")</f>
        <v/>
      </c>
      <c r="I2860" s="41" t="str">
        <f>IF(Data!$B2860:I$5005&lt;&gt;"",Data!I2860,"")</f>
        <v/>
      </c>
    </row>
    <row r="2861" spans="1:9">
      <c r="A2861" s="40">
        <v>2855</v>
      </c>
      <c r="B2861" s="41" t="str">
        <f>IF(Data!B2861:$B$5005&lt;&gt;"",Data!B2861,"")</f>
        <v/>
      </c>
      <c r="C2861" s="41" t="str">
        <f>IF(Data!$B2861:C$5005&lt;&gt;"",Data!C2861,"")</f>
        <v/>
      </c>
      <c r="D2861" s="41" t="str">
        <f>IF(Data!$B2861:D$5005&lt;&gt;"",Data!D2861,"")</f>
        <v/>
      </c>
      <c r="E2861" s="41" t="str">
        <f>IF(Data!$B2861:E$5005&lt;&gt;"",Data!E2861,"")</f>
        <v/>
      </c>
      <c r="F2861" s="41" t="str">
        <f>IF(Data!$B2861:F$5005&lt;&gt;"",Data!F2861,"")</f>
        <v/>
      </c>
      <c r="G2861" s="41" t="str">
        <f>IF(Data!$B2861:G$5005&lt;&gt;"",Data!G2861,"")</f>
        <v/>
      </c>
      <c r="H2861" s="41" t="str">
        <f>IF(Data!$B2861:H$5005&lt;&gt;"",Data!H2861,"")</f>
        <v/>
      </c>
      <c r="I2861" s="41" t="str">
        <f>IF(Data!$B2861:I$5005&lt;&gt;"",Data!I2861,"")</f>
        <v/>
      </c>
    </row>
    <row r="2862" spans="1:9">
      <c r="A2862" s="40">
        <v>2856</v>
      </c>
      <c r="B2862" s="41" t="str">
        <f>IF(Data!B2862:$B$5005&lt;&gt;"",Data!B2862,"")</f>
        <v/>
      </c>
      <c r="C2862" s="41" t="str">
        <f>IF(Data!$B2862:C$5005&lt;&gt;"",Data!C2862,"")</f>
        <v/>
      </c>
      <c r="D2862" s="41" t="str">
        <f>IF(Data!$B2862:D$5005&lt;&gt;"",Data!D2862,"")</f>
        <v/>
      </c>
      <c r="E2862" s="41" t="str">
        <f>IF(Data!$B2862:E$5005&lt;&gt;"",Data!E2862,"")</f>
        <v/>
      </c>
      <c r="F2862" s="41" t="str">
        <f>IF(Data!$B2862:F$5005&lt;&gt;"",Data!F2862,"")</f>
        <v/>
      </c>
      <c r="G2862" s="41" t="str">
        <f>IF(Data!$B2862:G$5005&lt;&gt;"",Data!G2862,"")</f>
        <v/>
      </c>
      <c r="H2862" s="41" t="str">
        <f>IF(Data!$B2862:H$5005&lt;&gt;"",Data!H2862,"")</f>
        <v/>
      </c>
      <c r="I2862" s="41" t="str">
        <f>IF(Data!$B2862:I$5005&lt;&gt;"",Data!I2862,"")</f>
        <v/>
      </c>
    </row>
    <row r="2863" spans="1:9">
      <c r="A2863" s="40">
        <v>2857</v>
      </c>
      <c r="B2863" s="41" t="str">
        <f>IF(Data!B2863:$B$5005&lt;&gt;"",Data!B2863,"")</f>
        <v/>
      </c>
      <c r="C2863" s="41" t="str">
        <f>IF(Data!$B2863:C$5005&lt;&gt;"",Data!C2863,"")</f>
        <v/>
      </c>
      <c r="D2863" s="41" t="str">
        <f>IF(Data!$B2863:D$5005&lt;&gt;"",Data!D2863,"")</f>
        <v/>
      </c>
      <c r="E2863" s="41" t="str">
        <f>IF(Data!$B2863:E$5005&lt;&gt;"",Data!E2863,"")</f>
        <v/>
      </c>
      <c r="F2863" s="41" t="str">
        <f>IF(Data!$B2863:F$5005&lt;&gt;"",Data!F2863,"")</f>
        <v/>
      </c>
      <c r="G2863" s="41" t="str">
        <f>IF(Data!$B2863:G$5005&lt;&gt;"",Data!G2863,"")</f>
        <v/>
      </c>
      <c r="H2863" s="41" t="str">
        <f>IF(Data!$B2863:H$5005&lt;&gt;"",Data!H2863,"")</f>
        <v/>
      </c>
      <c r="I2863" s="41" t="str">
        <f>IF(Data!$B2863:I$5005&lt;&gt;"",Data!I2863,"")</f>
        <v/>
      </c>
    </row>
    <row r="2864" spans="1:9">
      <c r="A2864" s="40">
        <v>2858</v>
      </c>
      <c r="B2864" s="41" t="str">
        <f>IF(Data!B2864:$B$5005&lt;&gt;"",Data!B2864,"")</f>
        <v/>
      </c>
      <c r="C2864" s="41" t="str">
        <f>IF(Data!$B2864:C$5005&lt;&gt;"",Data!C2864,"")</f>
        <v/>
      </c>
      <c r="D2864" s="41" t="str">
        <f>IF(Data!$B2864:D$5005&lt;&gt;"",Data!D2864,"")</f>
        <v/>
      </c>
      <c r="E2864" s="41" t="str">
        <f>IF(Data!$B2864:E$5005&lt;&gt;"",Data!E2864,"")</f>
        <v/>
      </c>
      <c r="F2864" s="41" t="str">
        <f>IF(Data!$B2864:F$5005&lt;&gt;"",Data!F2864,"")</f>
        <v/>
      </c>
      <c r="G2864" s="41" t="str">
        <f>IF(Data!$B2864:G$5005&lt;&gt;"",Data!G2864,"")</f>
        <v/>
      </c>
      <c r="H2864" s="41" t="str">
        <f>IF(Data!$B2864:H$5005&lt;&gt;"",Data!H2864,"")</f>
        <v/>
      </c>
      <c r="I2864" s="41" t="str">
        <f>IF(Data!$B2864:I$5005&lt;&gt;"",Data!I2864,"")</f>
        <v/>
      </c>
    </row>
    <row r="2865" spans="1:9">
      <c r="A2865" s="40">
        <v>2859</v>
      </c>
      <c r="B2865" s="41" t="str">
        <f>IF(Data!B2865:$B$5005&lt;&gt;"",Data!B2865,"")</f>
        <v/>
      </c>
      <c r="C2865" s="41" t="str">
        <f>IF(Data!$B2865:C$5005&lt;&gt;"",Data!C2865,"")</f>
        <v/>
      </c>
      <c r="D2865" s="41" t="str">
        <f>IF(Data!$B2865:D$5005&lt;&gt;"",Data!D2865,"")</f>
        <v/>
      </c>
      <c r="E2865" s="41" t="str">
        <f>IF(Data!$B2865:E$5005&lt;&gt;"",Data!E2865,"")</f>
        <v/>
      </c>
      <c r="F2865" s="41" t="str">
        <f>IF(Data!$B2865:F$5005&lt;&gt;"",Data!F2865,"")</f>
        <v/>
      </c>
      <c r="G2865" s="41" t="str">
        <f>IF(Data!$B2865:G$5005&lt;&gt;"",Data!G2865,"")</f>
        <v/>
      </c>
      <c r="H2865" s="41" t="str">
        <f>IF(Data!$B2865:H$5005&lt;&gt;"",Data!H2865,"")</f>
        <v/>
      </c>
      <c r="I2865" s="41" t="str">
        <f>IF(Data!$B2865:I$5005&lt;&gt;"",Data!I2865,"")</f>
        <v/>
      </c>
    </row>
    <row r="2866" spans="1:9">
      <c r="A2866" s="40">
        <v>2860</v>
      </c>
      <c r="B2866" s="41" t="str">
        <f>IF(Data!B2866:$B$5005&lt;&gt;"",Data!B2866,"")</f>
        <v/>
      </c>
      <c r="C2866" s="41" t="str">
        <f>IF(Data!$B2866:C$5005&lt;&gt;"",Data!C2866,"")</f>
        <v/>
      </c>
      <c r="D2866" s="41" t="str">
        <f>IF(Data!$B2866:D$5005&lt;&gt;"",Data!D2866,"")</f>
        <v/>
      </c>
      <c r="E2866" s="41" t="str">
        <f>IF(Data!$B2866:E$5005&lt;&gt;"",Data!E2866,"")</f>
        <v/>
      </c>
      <c r="F2866" s="41" t="str">
        <f>IF(Data!$B2866:F$5005&lt;&gt;"",Data!F2866,"")</f>
        <v/>
      </c>
      <c r="G2866" s="41" t="str">
        <f>IF(Data!$B2866:G$5005&lt;&gt;"",Data!G2866,"")</f>
        <v/>
      </c>
      <c r="H2866" s="41" t="str">
        <f>IF(Data!$B2866:H$5005&lt;&gt;"",Data!H2866,"")</f>
        <v/>
      </c>
      <c r="I2866" s="41" t="str">
        <f>IF(Data!$B2866:I$5005&lt;&gt;"",Data!I2866,"")</f>
        <v/>
      </c>
    </row>
    <row r="2867" spans="1:9">
      <c r="A2867" s="40">
        <v>2861</v>
      </c>
      <c r="B2867" s="41" t="str">
        <f>IF(Data!B2867:$B$5005&lt;&gt;"",Data!B2867,"")</f>
        <v/>
      </c>
      <c r="C2867" s="41" t="str">
        <f>IF(Data!$B2867:C$5005&lt;&gt;"",Data!C2867,"")</f>
        <v/>
      </c>
      <c r="D2867" s="41" t="str">
        <f>IF(Data!$B2867:D$5005&lt;&gt;"",Data!D2867,"")</f>
        <v/>
      </c>
      <c r="E2867" s="41" t="str">
        <f>IF(Data!$B2867:E$5005&lt;&gt;"",Data!E2867,"")</f>
        <v/>
      </c>
      <c r="F2867" s="41" t="str">
        <f>IF(Data!$B2867:F$5005&lt;&gt;"",Data!F2867,"")</f>
        <v/>
      </c>
      <c r="G2867" s="41" t="str">
        <f>IF(Data!$B2867:G$5005&lt;&gt;"",Data!G2867,"")</f>
        <v/>
      </c>
      <c r="H2867" s="41" t="str">
        <f>IF(Data!$B2867:H$5005&lt;&gt;"",Data!H2867,"")</f>
        <v/>
      </c>
      <c r="I2867" s="41" t="str">
        <f>IF(Data!$B2867:I$5005&lt;&gt;"",Data!I2867,"")</f>
        <v/>
      </c>
    </row>
    <row r="2868" spans="1:9">
      <c r="A2868" s="40">
        <v>2862</v>
      </c>
      <c r="B2868" s="41" t="str">
        <f>IF(Data!B2868:$B$5005&lt;&gt;"",Data!B2868,"")</f>
        <v/>
      </c>
      <c r="C2868" s="41" t="str">
        <f>IF(Data!$B2868:C$5005&lt;&gt;"",Data!C2868,"")</f>
        <v/>
      </c>
      <c r="D2868" s="41" t="str">
        <f>IF(Data!$B2868:D$5005&lt;&gt;"",Data!D2868,"")</f>
        <v/>
      </c>
      <c r="E2868" s="41" t="str">
        <f>IF(Data!$B2868:E$5005&lt;&gt;"",Data!E2868,"")</f>
        <v/>
      </c>
      <c r="F2868" s="41" t="str">
        <f>IF(Data!$B2868:F$5005&lt;&gt;"",Data!F2868,"")</f>
        <v/>
      </c>
      <c r="G2868" s="41" t="str">
        <f>IF(Data!$B2868:G$5005&lt;&gt;"",Data!G2868,"")</f>
        <v/>
      </c>
      <c r="H2868" s="41" t="str">
        <f>IF(Data!$B2868:H$5005&lt;&gt;"",Data!H2868,"")</f>
        <v/>
      </c>
      <c r="I2868" s="41" t="str">
        <f>IF(Data!$B2868:I$5005&lt;&gt;"",Data!I2868,"")</f>
        <v/>
      </c>
    </row>
    <row r="2869" spans="1:9">
      <c r="A2869" s="40">
        <v>2863</v>
      </c>
      <c r="B2869" s="41" t="str">
        <f>IF(Data!B2869:$B$5005&lt;&gt;"",Data!B2869,"")</f>
        <v/>
      </c>
      <c r="C2869" s="41" t="str">
        <f>IF(Data!$B2869:C$5005&lt;&gt;"",Data!C2869,"")</f>
        <v/>
      </c>
      <c r="D2869" s="41" t="str">
        <f>IF(Data!$B2869:D$5005&lt;&gt;"",Data!D2869,"")</f>
        <v/>
      </c>
      <c r="E2869" s="41" t="str">
        <f>IF(Data!$B2869:E$5005&lt;&gt;"",Data!E2869,"")</f>
        <v/>
      </c>
      <c r="F2869" s="41" t="str">
        <f>IF(Data!$B2869:F$5005&lt;&gt;"",Data!F2869,"")</f>
        <v/>
      </c>
      <c r="G2869" s="41" t="str">
        <f>IF(Data!$B2869:G$5005&lt;&gt;"",Data!G2869,"")</f>
        <v/>
      </c>
      <c r="H2869" s="41" t="str">
        <f>IF(Data!$B2869:H$5005&lt;&gt;"",Data!H2869,"")</f>
        <v/>
      </c>
      <c r="I2869" s="41" t="str">
        <f>IF(Data!$B2869:I$5005&lt;&gt;"",Data!I2869,"")</f>
        <v/>
      </c>
    </row>
    <row r="2870" spans="1:9">
      <c r="A2870" s="40">
        <v>2864</v>
      </c>
      <c r="B2870" s="41" t="str">
        <f>IF(Data!B2870:$B$5005&lt;&gt;"",Data!B2870,"")</f>
        <v/>
      </c>
      <c r="C2870" s="41" t="str">
        <f>IF(Data!$B2870:C$5005&lt;&gt;"",Data!C2870,"")</f>
        <v/>
      </c>
      <c r="D2870" s="41" t="str">
        <f>IF(Data!$B2870:D$5005&lt;&gt;"",Data!D2870,"")</f>
        <v/>
      </c>
      <c r="E2870" s="41" t="str">
        <f>IF(Data!$B2870:E$5005&lt;&gt;"",Data!E2870,"")</f>
        <v/>
      </c>
      <c r="F2870" s="41" t="str">
        <f>IF(Data!$B2870:F$5005&lt;&gt;"",Data!F2870,"")</f>
        <v/>
      </c>
      <c r="G2870" s="41" t="str">
        <f>IF(Data!$B2870:G$5005&lt;&gt;"",Data!G2870,"")</f>
        <v/>
      </c>
      <c r="H2870" s="41" t="str">
        <f>IF(Data!$B2870:H$5005&lt;&gt;"",Data!H2870,"")</f>
        <v/>
      </c>
      <c r="I2870" s="41" t="str">
        <f>IF(Data!$B2870:I$5005&lt;&gt;"",Data!I2870,"")</f>
        <v/>
      </c>
    </row>
    <row r="2871" spans="1:9">
      <c r="A2871" s="40">
        <v>2865</v>
      </c>
      <c r="B2871" s="41" t="str">
        <f>IF(Data!B2871:$B$5005&lt;&gt;"",Data!B2871,"")</f>
        <v/>
      </c>
      <c r="C2871" s="41" t="str">
        <f>IF(Data!$B2871:C$5005&lt;&gt;"",Data!C2871,"")</f>
        <v/>
      </c>
      <c r="D2871" s="41" t="str">
        <f>IF(Data!$B2871:D$5005&lt;&gt;"",Data!D2871,"")</f>
        <v/>
      </c>
      <c r="E2871" s="41" t="str">
        <f>IF(Data!$B2871:E$5005&lt;&gt;"",Data!E2871,"")</f>
        <v/>
      </c>
      <c r="F2871" s="41" t="str">
        <f>IF(Data!$B2871:F$5005&lt;&gt;"",Data!F2871,"")</f>
        <v/>
      </c>
      <c r="G2871" s="41" t="str">
        <f>IF(Data!$B2871:G$5005&lt;&gt;"",Data!G2871,"")</f>
        <v/>
      </c>
      <c r="H2871" s="41" t="str">
        <f>IF(Data!$B2871:H$5005&lt;&gt;"",Data!H2871,"")</f>
        <v/>
      </c>
      <c r="I2871" s="41" t="str">
        <f>IF(Data!$B2871:I$5005&lt;&gt;"",Data!I2871,"")</f>
        <v/>
      </c>
    </row>
    <row r="2872" spans="1:9">
      <c r="A2872" s="40">
        <v>2866</v>
      </c>
      <c r="B2872" s="41" t="str">
        <f>IF(Data!B2872:$B$5005&lt;&gt;"",Data!B2872,"")</f>
        <v/>
      </c>
      <c r="C2872" s="41" t="str">
        <f>IF(Data!$B2872:C$5005&lt;&gt;"",Data!C2872,"")</f>
        <v/>
      </c>
      <c r="D2872" s="41" t="str">
        <f>IF(Data!$B2872:D$5005&lt;&gt;"",Data!D2872,"")</f>
        <v/>
      </c>
      <c r="E2872" s="41" t="str">
        <f>IF(Data!$B2872:E$5005&lt;&gt;"",Data!E2872,"")</f>
        <v/>
      </c>
      <c r="F2872" s="41" t="str">
        <f>IF(Data!$B2872:F$5005&lt;&gt;"",Data!F2872,"")</f>
        <v/>
      </c>
      <c r="G2872" s="41" t="str">
        <f>IF(Data!$B2872:G$5005&lt;&gt;"",Data!G2872,"")</f>
        <v/>
      </c>
      <c r="H2872" s="41" t="str">
        <f>IF(Data!$B2872:H$5005&lt;&gt;"",Data!H2872,"")</f>
        <v/>
      </c>
      <c r="I2872" s="41" t="str">
        <f>IF(Data!$B2872:I$5005&lt;&gt;"",Data!I2872,"")</f>
        <v/>
      </c>
    </row>
    <row r="2873" spans="1:9">
      <c r="A2873" s="40">
        <v>2867</v>
      </c>
      <c r="B2873" s="41" t="str">
        <f>IF(Data!B2873:$B$5005&lt;&gt;"",Data!B2873,"")</f>
        <v/>
      </c>
      <c r="C2873" s="41" t="str">
        <f>IF(Data!$B2873:C$5005&lt;&gt;"",Data!C2873,"")</f>
        <v/>
      </c>
      <c r="D2873" s="41" t="str">
        <f>IF(Data!$B2873:D$5005&lt;&gt;"",Data!D2873,"")</f>
        <v/>
      </c>
      <c r="E2873" s="41" t="str">
        <f>IF(Data!$B2873:E$5005&lt;&gt;"",Data!E2873,"")</f>
        <v/>
      </c>
      <c r="F2873" s="41" t="str">
        <f>IF(Data!$B2873:F$5005&lt;&gt;"",Data!F2873,"")</f>
        <v/>
      </c>
      <c r="G2873" s="41" t="str">
        <f>IF(Data!$B2873:G$5005&lt;&gt;"",Data!G2873,"")</f>
        <v/>
      </c>
      <c r="H2873" s="41" t="str">
        <f>IF(Data!$B2873:H$5005&lt;&gt;"",Data!H2873,"")</f>
        <v/>
      </c>
      <c r="I2873" s="41" t="str">
        <f>IF(Data!$B2873:I$5005&lt;&gt;"",Data!I2873,"")</f>
        <v/>
      </c>
    </row>
    <row r="2874" spans="1:9">
      <c r="A2874" s="40">
        <v>2868</v>
      </c>
      <c r="B2874" s="41" t="str">
        <f>IF(Data!B2874:$B$5005&lt;&gt;"",Data!B2874,"")</f>
        <v/>
      </c>
      <c r="C2874" s="41" t="str">
        <f>IF(Data!$B2874:C$5005&lt;&gt;"",Data!C2874,"")</f>
        <v/>
      </c>
      <c r="D2874" s="41" t="str">
        <f>IF(Data!$B2874:D$5005&lt;&gt;"",Data!D2874,"")</f>
        <v/>
      </c>
      <c r="E2874" s="41" t="str">
        <f>IF(Data!$B2874:E$5005&lt;&gt;"",Data!E2874,"")</f>
        <v/>
      </c>
      <c r="F2874" s="41" t="str">
        <f>IF(Data!$B2874:F$5005&lt;&gt;"",Data!F2874,"")</f>
        <v/>
      </c>
      <c r="G2874" s="41" t="str">
        <f>IF(Data!$B2874:G$5005&lt;&gt;"",Data!G2874,"")</f>
        <v/>
      </c>
      <c r="H2874" s="41" t="str">
        <f>IF(Data!$B2874:H$5005&lt;&gt;"",Data!H2874,"")</f>
        <v/>
      </c>
      <c r="I2874" s="41" t="str">
        <f>IF(Data!$B2874:I$5005&lt;&gt;"",Data!I2874,"")</f>
        <v/>
      </c>
    </row>
    <row r="2875" spans="1:9">
      <c r="A2875" s="40">
        <v>2869</v>
      </c>
      <c r="B2875" s="41" t="str">
        <f>IF(Data!B2875:$B$5005&lt;&gt;"",Data!B2875,"")</f>
        <v/>
      </c>
      <c r="C2875" s="41" t="str">
        <f>IF(Data!$B2875:C$5005&lt;&gt;"",Data!C2875,"")</f>
        <v/>
      </c>
      <c r="D2875" s="41" t="str">
        <f>IF(Data!$B2875:D$5005&lt;&gt;"",Data!D2875,"")</f>
        <v/>
      </c>
      <c r="E2875" s="41" t="str">
        <f>IF(Data!$B2875:E$5005&lt;&gt;"",Data!E2875,"")</f>
        <v/>
      </c>
      <c r="F2875" s="41" t="str">
        <f>IF(Data!$B2875:F$5005&lt;&gt;"",Data!F2875,"")</f>
        <v/>
      </c>
      <c r="G2875" s="41" t="str">
        <f>IF(Data!$B2875:G$5005&lt;&gt;"",Data!G2875,"")</f>
        <v/>
      </c>
      <c r="H2875" s="41" t="str">
        <f>IF(Data!$B2875:H$5005&lt;&gt;"",Data!H2875,"")</f>
        <v/>
      </c>
      <c r="I2875" s="41" t="str">
        <f>IF(Data!$B2875:I$5005&lt;&gt;"",Data!I2875,"")</f>
        <v/>
      </c>
    </row>
    <row r="2876" spans="1:9">
      <c r="A2876" s="40">
        <v>2870</v>
      </c>
      <c r="B2876" s="41" t="str">
        <f>IF(Data!B2876:$B$5005&lt;&gt;"",Data!B2876,"")</f>
        <v/>
      </c>
      <c r="C2876" s="41" t="str">
        <f>IF(Data!$B2876:C$5005&lt;&gt;"",Data!C2876,"")</f>
        <v/>
      </c>
      <c r="D2876" s="41" t="str">
        <f>IF(Data!$B2876:D$5005&lt;&gt;"",Data!D2876,"")</f>
        <v/>
      </c>
      <c r="E2876" s="41" t="str">
        <f>IF(Data!$B2876:E$5005&lt;&gt;"",Data!E2876,"")</f>
        <v/>
      </c>
      <c r="F2876" s="41" t="str">
        <f>IF(Data!$B2876:F$5005&lt;&gt;"",Data!F2876,"")</f>
        <v/>
      </c>
      <c r="G2876" s="41" t="str">
        <f>IF(Data!$B2876:G$5005&lt;&gt;"",Data!G2876,"")</f>
        <v/>
      </c>
      <c r="H2876" s="41" t="str">
        <f>IF(Data!$B2876:H$5005&lt;&gt;"",Data!H2876,"")</f>
        <v/>
      </c>
      <c r="I2876" s="41" t="str">
        <f>IF(Data!$B2876:I$5005&lt;&gt;"",Data!I2876,"")</f>
        <v/>
      </c>
    </row>
    <row r="2877" spans="1:9">
      <c r="A2877" s="40">
        <v>2871</v>
      </c>
      <c r="B2877" s="41" t="str">
        <f>IF(Data!B2877:$B$5005&lt;&gt;"",Data!B2877,"")</f>
        <v/>
      </c>
      <c r="C2877" s="41" t="str">
        <f>IF(Data!$B2877:C$5005&lt;&gt;"",Data!C2877,"")</f>
        <v/>
      </c>
      <c r="D2877" s="41" t="str">
        <f>IF(Data!$B2877:D$5005&lt;&gt;"",Data!D2877,"")</f>
        <v/>
      </c>
      <c r="E2877" s="41" t="str">
        <f>IF(Data!$B2877:E$5005&lt;&gt;"",Data!E2877,"")</f>
        <v/>
      </c>
      <c r="F2877" s="41" t="str">
        <f>IF(Data!$B2877:F$5005&lt;&gt;"",Data!F2877,"")</f>
        <v/>
      </c>
      <c r="G2877" s="41" t="str">
        <f>IF(Data!$B2877:G$5005&lt;&gt;"",Data!G2877,"")</f>
        <v/>
      </c>
      <c r="H2877" s="41" t="str">
        <f>IF(Data!$B2877:H$5005&lt;&gt;"",Data!H2877,"")</f>
        <v/>
      </c>
      <c r="I2877" s="41" t="str">
        <f>IF(Data!$B2877:I$5005&lt;&gt;"",Data!I2877,"")</f>
        <v/>
      </c>
    </row>
    <row r="2878" spans="1:9">
      <c r="A2878" s="40">
        <v>2872</v>
      </c>
      <c r="B2878" s="41" t="str">
        <f>IF(Data!B2878:$B$5005&lt;&gt;"",Data!B2878,"")</f>
        <v/>
      </c>
      <c r="C2878" s="41" t="str">
        <f>IF(Data!$B2878:C$5005&lt;&gt;"",Data!C2878,"")</f>
        <v/>
      </c>
      <c r="D2878" s="41" t="str">
        <f>IF(Data!$B2878:D$5005&lt;&gt;"",Data!D2878,"")</f>
        <v/>
      </c>
      <c r="E2878" s="41" t="str">
        <f>IF(Data!$B2878:E$5005&lt;&gt;"",Data!E2878,"")</f>
        <v/>
      </c>
      <c r="F2878" s="41" t="str">
        <f>IF(Data!$B2878:F$5005&lt;&gt;"",Data!F2878,"")</f>
        <v/>
      </c>
      <c r="G2878" s="41" t="str">
        <f>IF(Data!$B2878:G$5005&lt;&gt;"",Data!G2878,"")</f>
        <v/>
      </c>
      <c r="H2878" s="41" t="str">
        <f>IF(Data!$B2878:H$5005&lt;&gt;"",Data!H2878,"")</f>
        <v/>
      </c>
      <c r="I2878" s="41" t="str">
        <f>IF(Data!$B2878:I$5005&lt;&gt;"",Data!I2878,"")</f>
        <v/>
      </c>
    </row>
    <row r="2879" spans="1:9">
      <c r="A2879" s="40">
        <v>2873</v>
      </c>
      <c r="B2879" s="41" t="str">
        <f>IF(Data!B2879:$B$5005&lt;&gt;"",Data!B2879,"")</f>
        <v/>
      </c>
      <c r="C2879" s="41" t="str">
        <f>IF(Data!$B2879:C$5005&lt;&gt;"",Data!C2879,"")</f>
        <v/>
      </c>
      <c r="D2879" s="41" t="str">
        <f>IF(Data!$B2879:D$5005&lt;&gt;"",Data!D2879,"")</f>
        <v/>
      </c>
      <c r="E2879" s="41" t="str">
        <f>IF(Data!$B2879:E$5005&lt;&gt;"",Data!E2879,"")</f>
        <v/>
      </c>
      <c r="F2879" s="41" t="str">
        <f>IF(Data!$B2879:F$5005&lt;&gt;"",Data!F2879,"")</f>
        <v/>
      </c>
      <c r="G2879" s="41" t="str">
        <f>IF(Data!$B2879:G$5005&lt;&gt;"",Data!G2879,"")</f>
        <v/>
      </c>
      <c r="H2879" s="41" t="str">
        <f>IF(Data!$B2879:H$5005&lt;&gt;"",Data!H2879,"")</f>
        <v/>
      </c>
      <c r="I2879" s="41" t="str">
        <f>IF(Data!$B2879:I$5005&lt;&gt;"",Data!I2879,"")</f>
        <v/>
      </c>
    </row>
    <row r="2880" spans="1:9">
      <c r="A2880" s="40">
        <v>2874</v>
      </c>
      <c r="B2880" s="41" t="str">
        <f>IF(Data!B2880:$B$5005&lt;&gt;"",Data!B2880,"")</f>
        <v/>
      </c>
      <c r="C2880" s="41" t="str">
        <f>IF(Data!$B2880:C$5005&lt;&gt;"",Data!C2880,"")</f>
        <v/>
      </c>
      <c r="D2880" s="41" t="str">
        <f>IF(Data!$B2880:D$5005&lt;&gt;"",Data!D2880,"")</f>
        <v/>
      </c>
      <c r="E2880" s="41" t="str">
        <f>IF(Data!$B2880:E$5005&lt;&gt;"",Data!E2880,"")</f>
        <v/>
      </c>
      <c r="F2880" s="41" t="str">
        <f>IF(Data!$B2880:F$5005&lt;&gt;"",Data!F2880,"")</f>
        <v/>
      </c>
      <c r="G2880" s="41" t="str">
        <f>IF(Data!$B2880:G$5005&lt;&gt;"",Data!G2880,"")</f>
        <v/>
      </c>
      <c r="H2880" s="41" t="str">
        <f>IF(Data!$B2880:H$5005&lt;&gt;"",Data!H2880,"")</f>
        <v/>
      </c>
      <c r="I2880" s="41" t="str">
        <f>IF(Data!$B2880:I$5005&lt;&gt;"",Data!I2880,"")</f>
        <v/>
      </c>
    </row>
    <row r="2881" spans="1:9">
      <c r="A2881" s="40">
        <v>2875</v>
      </c>
      <c r="B2881" s="41" t="str">
        <f>IF(Data!B2881:$B$5005&lt;&gt;"",Data!B2881,"")</f>
        <v/>
      </c>
      <c r="C2881" s="41" t="str">
        <f>IF(Data!$B2881:C$5005&lt;&gt;"",Data!C2881,"")</f>
        <v/>
      </c>
      <c r="D2881" s="41" t="str">
        <f>IF(Data!$B2881:D$5005&lt;&gt;"",Data!D2881,"")</f>
        <v/>
      </c>
      <c r="E2881" s="41" t="str">
        <f>IF(Data!$B2881:E$5005&lt;&gt;"",Data!E2881,"")</f>
        <v/>
      </c>
      <c r="F2881" s="41" t="str">
        <f>IF(Data!$B2881:F$5005&lt;&gt;"",Data!F2881,"")</f>
        <v/>
      </c>
      <c r="G2881" s="41" t="str">
        <f>IF(Data!$B2881:G$5005&lt;&gt;"",Data!G2881,"")</f>
        <v/>
      </c>
      <c r="H2881" s="41" t="str">
        <f>IF(Data!$B2881:H$5005&lt;&gt;"",Data!H2881,"")</f>
        <v/>
      </c>
      <c r="I2881" s="41" t="str">
        <f>IF(Data!$B2881:I$5005&lt;&gt;"",Data!I2881,"")</f>
        <v/>
      </c>
    </row>
    <row r="2882" spans="1:9">
      <c r="A2882" s="40">
        <v>2876</v>
      </c>
      <c r="B2882" s="41" t="str">
        <f>IF(Data!B2882:$B$5005&lt;&gt;"",Data!B2882,"")</f>
        <v/>
      </c>
      <c r="C2882" s="41" t="str">
        <f>IF(Data!$B2882:C$5005&lt;&gt;"",Data!C2882,"")</f>
        <v/>
      </c>
      <c r="D2882" s="41" t="str">
        <f>IF(Data!$B2882:D$5005&lt;&gt;"",Data!D2882,"")</f>
        <v/>
      </c>
      <c r="E2882" s="41" t="str">
        <f>IF(Data!$B2882:E$5005&lt;&gt;"",Data!E2882,"")</f>
        <v/>
      </c>
      <c r="F2882" s="41" t="str">
        <f>IF(Data!$B2882:F$5005&lt;&gt;"",Data!F2882,"")</f>
        <v/>
      </c>
      <c r="G2882" s="41" t="str">
        <f>IF(Data!$B2882:G$5005&lt;&gt;"",Data!G2882,"")</f>
        <v/>
      </c>
      <c r="H2882" s="41" t="str">
        <f>IF(Data!$B2882:H$5005&lt;&gt;"",Data!H2882,"")</f>
        <v/>
      </c>
      <c r="I2882" s="41" t="str">
        <f>IF(Data!$B2882:I$5005&lt;&gt;"",Data!I2882,"")</f>
        <v/>
      </c>
    </row>
    <row r="2883" spans="1:9">
      <c r="A2883" s="40">
        <v>2877</v>
      </c>
      <c r="B2883" s="41" t="str">
        <f>IF(Data!B2883:$B$5005&lt;&gt;"",Data!B2883,"")</f>
        <v/>
      </c>
      <c r="C2883" s="41" t="str">
        <f>IF(Data!$B2883:C$5005&lt;&gt;"",Data!C2883,"")</f>
        <v/>
      </c>
      <c r="D2883" s="41" t="str">
        <f>IF(Data!$B2883:D$5005&lt;&gt;"",Data!D2883,"")</f>
        <v/>
      </c>
      <c r="E2883" s="41" t="str">
        <f>IF(Data!$B2883:E$5005&lt;&gt;"",Data!E2883,"")</f>
        <v/>
      </c>
      <c r="F2883" s="41" t="str">
        <f>IF(Data!$B2883:F$5005&lt;&gt;"",Data!F2883,"")</f>
        <v/>
      </c>
      <c r="G2883" s="41" t="str">
        <f>IF(Data!$B2883:G$5005&lt;&gt;"",Data!G2883,"")</f>
        <v/>
      </c>
      <c r="H2883" s="41" t="str">
        <f>IF(Data!$B2883:H$5005&lt;&gt;"",Data!H2883,"")</f>
        <v/>
      </c>
      <c r="I2883" s="41" t="str">
        <f>IF(Data!$B2883:I$5005&lt;&gt;"",Data!I2883,"")</f>
        <v/>
      </c>
    </row>
    <row r="2884" spans="1:9">
      <c r="A2884" s="40">
        <v>2878</v>
      </c>
      <c r="B2884" s="41" t="str">
        <f>IF(Data!B2884:$B$5005&lt;&gt;"",Data!B2884,"")</f>
        <v/>
      </c>
      <c r="C2884" s="41" t="str">
        <f>IF(Data!$B2884:C$5005&lt;&gt;"",Data!C2884,"")</f>
        <v/>
      </c>
      <c r="D2884" s="41" t="str">
        <f>IF(Data!$B2884:D$5005&lt;&gt;"",Data!D2884,"")</f>
        <v/>
      </c>
      <c r="E2884" s="41" t="str">
        <f>IF(Data!$B2884:E$5005&lt;&gt;"",Data!E2884,"")</f>
        <v/>
      </c>
      <c r="F2884" s="41" t="str">
        <f>IF(Data!$B2884:F$5005&lt;&gt;"",Data!F2884,"")</f>
        <v/>
      </c>
      <c r="G2884" s="41" t="str">
        <f>IF(Data!$B2884:G$5005&lt;&gt;"",Data!G2884,"")</f>
        <v/>
      </c>
      <c r="H2884" s="41" t="str">
        <f>IF(Data!$B2884:H$5005&lt;&gt;"",Data!H2884,"")</f>
        <v/>
      </c>
      <c r="I2884" s="41" t="str">
        <f>IF(Data!$B2884:I$5005&lt;&gt;"",Data!I2884,"")</f>
        <v/>
      </c>
    </row>
    <row r="2885" spans="1:9">
      <c r="A2885" s="40">
        <v>2879</v>
      </c>
      <c r="B2885" s="41" t="str">
        <f>IF(Data!B2885:$B$5005&lt;&gt;"",Data!B2885,"")</f>
        <v/>
      </c>
      <c r="C2885" s="41" t="str">
        <f>IF(Data!$B2885:C$5005&lt;&gt;"",Data!C2885,"")</f>
        <v/>
      </c>
      <c r="D2885" s="41" t="str">
        <f>IF(Data!$B2885:D$5005&lt;&gt;"",Data!D2885,"")</f>
        <v/>
      </c>
      <c r="E2885" s="41" t="str">
        <f>IF(Data!$B2885:E$5005&lt;&gt;"",Data!E2885,"")</f>
        <v/>
      </c>
      <c r="F2885" s="41" t="str">
        <f>IF(Data!$B2885:F$5005&lt;&gt;"",Data!F2885,"")</f>
        <v/>
      </c>
      <c r="G2885" s="41" t="str">
        <f>IF(Data!$B2885:G$5005&lt;&gt;"",Data!G2885,"")</f>
        <v/>
      </c>
      <c r="H2885" s="41" t="str">
        <f>IF(Data!$B2885:H$5005&lt;&gt;"",Data!H2885,"")</f>
        <v/>
      </c>
      <c r="I2885" s="41" t="str">
        <f>IF(Data!$B2885:I$5005&lt;&gt;"",Data!I2885,"")</f>
        <v/>
      </c>
    </row>
    <row r="2886" spans="1:9">
      <c r="A2886" s="40">
        <v>2880</v>
      </c>
      <c r="B2886" s="41" t="str">
        <f>IF(Data!B2886:$B$5005&lt;&gt;"",Data!B2886,"")</f>
        <v/>
      </c>
      <c r="C2886" s="41" t="str">
        <f>IF(Data!$B2886:C$5005&lt;&gt;"",Data!C2886,"")</f>
        <v/>
      </c>
      <c r="D2886" s="41" t="str">
        <f>IF(Data!$B2886:D$5005&lt;&gt;"",Data!D2886,"")</f>
        <v/>
      </c>
      <c r="E2886" s="41" t="str">
        <f>IF(Data!$B2886:E$5005&lt;&gt;"",Data!E2886,"")</f>
        <v/>
      </c>
      <c r="F2886" s="41" t="str">
        <f>IF(Data!$B2886:F$5005&lt;&gt;"",Data!F2886,"")</f>
        <v/>
      </c>
      <c r="G2886" s="41" t="str">
        <f>IF(Data!$B2886:G$5005&lt;&gt;"",Data!G2886,"")</f>
        <v/>
      </c>
      <c r="H2886" s="41" t="str">
        <f>IF(Data!$B2886:H$5005&lt;&gt;"",Data!H2886,"")</f>
        <v/>
      </c>
      <c r="I2886" s="41" t="str">
        <f>IF(Data!$B2886:I$5005&lt;&gt;"",Data!I2886,"")</f>
        <v/>
      </c>
    </row>
    <row r="2887" spans="1:9">
      <c r="A2887" s="40">
        <v>2881</v>
      </c>
      <c r="B2887" s="41" t="str">
        <f>IF(Data!B2887:$B$5005&lt;&gt;"",Data!B2887,"")</f>
        <v/>
      </c>
      <c r="C2887" s="41" t="str">
        <f>IF(Data!$B2887:C$5005&lt;&gt;"",Data!C2887,"")</f>
        <v/>
      </c>
      <c r="D2887" s="41" t="str">
        <f>IF(Data!$B2887:D$5005&lt;&gt;"",Data!D2887,"")</f>
        <v/>
      </c>
      <c r="E2887" s="41" t="str">
        <f>IF(Data!$B2887:E$5005&lt;&gt;"",Data!E2887,"")</f>
        <v/>
      </c>
      <c r="F2887" s="41" t="str">
        <f>IF(Data!$B2887:F$5005&lt;&gt;"",Data!F2887,"")</f>
        <v/>
      </c>
      <c r="G2887" s="41" t="str">
        <f>IF(Data!$B2887:G$5005&lt;&gt;"",Data!G2887,"")</f>
        <v/>
      </c>
      <c r="H2887" s="41" t="str">
        <f>IF(Data!$B2887:H$5005&lt;&gt;"",Data!H2887,"")</f>
        <v/>
      </c>
      <c r="I2887" s="41" t="str">
        <f>IF(Data!$B2887:I$5005&lt;&gt;"",Data!I2887,"")</f>
        <v/>
      </c>
    </row>
    <row r="2888" spans="1:9">
      <c r="A2888" s="40">
        <v>2882</v>
      </c>
      <c r="B2888" s="41" t="str">
        <f>IF(Data!B2888:$B$5005&lt;&gt;"",Data!B2888,"")</f>
        <v/>
      </c>
      <c r="C2888" s="41" t="str">
        <f>IF(Data!$B2888:C$5005&lt;&gt;"",Data!C2888,"")</f>
        <v/>
      </c>
      <c r="D2888" s="41" t="str">
        <f>IF(Data!$B2888:D$5005&lt;&gt;"",Data!D2888,"")</f>
        <v/>
      </c>
      <c r="E2888" s="41" t="str">
        <f>IF(Data!$B2888:E$5005&lt;&gt;"",Data!E2888,"")</f>
        <v/>
      </c>
      <c r="F2888" s="41" t="str">
        <f>IF(Data!$B2888:F$5005&lt;&gt;"",Data!F2888,"")</f>
        <v/>
      </c>
      <c r="G2888" s="41" t="str">
        <f>IF(Data!$B2888:G$5005&lt;&gt;"",Data!G2888,"")</f>
        <v/>
      </c>
      <c r="H2888" s="41" t="str">
        <f>IF(Data!$B2888:H$5005&lt;&gt;"",Data!H2888,"")</f>
        <v/>
      </c>
      <c r="I2888" s="41" t="str">
        <f>IF(Data!$B2888:I$5005&lt;&gt;"",Data!I2888,"")</f>
        <v/>
      </c>
    </row>
    <row r="2889" spans="1:9">
      <c r="A2889" s="40">
        <v>2883</v>
      </c>
      <c r="B2889" s="41" t="str">
        <f>IF(Data!B2889:$B$5005&lt;&gt;"",Data!B2889,"")</f>
        <v/>
      </c>
      <c r="C2889" s="41" t="str">
        <f>IF(Data!$B2889:C$5005&lt;&gt;"",Data!C2889,"")</f>
        <v/>
      </c>
      <c r="D2889" s="41" t="str">
        <f>IF(Data!$B2889:D$5005&lt;&gt;"",Data!D2889,"")</f>
        <v/>
      </c>
      <c r="E2889" s="41" t="str">
        <f>IF(Data!$B2889:E$5005&lt;&gt;"",Data!E2889,"")</f>
        <v/>
      </c>
      <c r="F2889" s="41" t="str">
        <f>IF(Data!$B2889:F$5005&lt;&gt;"",Data!F2889,"")</f>
        <v/>
      </c>
      <c r="G2889" s="41" t="str">
        <f>IF(Data!$B2889:G$5005&lt;&gt;"",Data!G2889,"")</f>
        <v/>
      </c>
      <c r="H2889" s="41" t="str">
        <f>IF(Data!$B2889:H$5005&lt;&gt;"",Data!H2889,"")</f>
        <v/>
      </c>
      <c r="I2889" s="41" t="str">
        <f>IF(Data!$B2889:I$5005&lt;&gt;"",Data!I2889,"")</f>
        <v/>
      </c>
    </row>
    <row r="2890" spans="1:9">
      <c r="A2890" s="40">
        <v>2884</v>
      </c>
      <c r="B2890" s="41" t="str">
        <f>IF(Data!B2890:$B$5005&lt;&gt;"",Data!B2890,"")</f>
        <v/>
      </c>
      <c r="C2890" s="41" t="str">
        <f>IF(Data!$B2890:C$5005&lt;&gt;"",Data!C2890,"")</f>
        <v/>
      </c>
      <c r="D2890" s="41" t="str">
        <f>IF(Data!$B2890:D$5005&lt;&gt;"",Data!D2890,"")</f>
        <v/>
      </c>
      <c r="E2890" s="41" t="str">
        <f>IF(Data!$B2890:E$5005&lt;&gt;"",Data!E2890,"")</f>
        <v/>
      </c>
      <c r="F2890" s="41" t="str">
        <f>IF(Data!$B2890:F$5005&lt;&gt;"",Data!F2890,"")</f>
        <v/>
      </c>
      <c r="G2890" s="41" t="str">
        <f>IF(Data!$B2890:G$5005&lt;&gt;"",Data!G2890,"")</f>
        <v/>
      </c>
      <c r="H2890" s="41" t="str">
        <f>IF(Data!$B2890:H$5005&lt;&gt;"",Data!H2890,"")</f>
        <v/>
      </c>
      <c r="I2890" s="41" t="str">
        <f>IF(Data!$B2890:I$5005&lt;&gt;"",Data!I2890,"")</f>
        <v/>
      </c>
    </row>
    <row r="2891" spans="1:9">
      <c r="A2891" s="40">
        <v>2885</v>
      </c>
      <c r="B2891" s="41" t="str">
        <f>IF(Data!B2891:$B$5005&lt;&gt;"",Data!B2891,"")</f>
        <v/>
      </c>
      <c r="C2891" s="41" t="str">
        <f>IF(Data!$B2891:C$5005&lt;&gt;"",Data!C2891,"")</f>
        <v/>
      </c>
      <c r="D2891" s="41" t="str">
        <f>IF(Data!$B2891:D$5005&lt;&gt;"",Data!D2891,"")</f>
        <v/>
      </c>
      <c r="E2891" s="41" t="str">
        <f>IF(Data!$B2891:E$5005&lt;&gt;"",Data!E2891,"")</f>
        <v/>
      </c>
      <c r="F2891" s="41" t="str">
        <f>IF(Data!$B2891:F$5005&lt;&gt;"",Data!F2891,"")</f>
        <v/>
      </c>
      <c r="G2891" s="41" t="str">
        <f>IF(Data!$B2891:G$5005&lt;&gt;"",Data!G2891,"")</f>
        <v/>
      </c>
      <c r="H2891" s="41" t="str">
        <f>IF(Data!$B2891:H$5005&lt;&gt;"",Data!H2891,"")</f>
        <v/>
      </c>
      <c r="I2891" s="41" t="str">
        <f>IF(Data!$B2891:I$5005&lt;&gt;"",Data!I2891,"")</f>
        <v/>
      </c>
    </row>
    <row r="2892" spans="1:9">
      <c r="A2892" s="40">
        <v>2886</v>
      </c>
      <c r="B2892" s="41" t="str">
        <f>IF(Data!B2892:$B$5005&lt;&gt;"",Data!B2892,"")</f>
        <v/>
      </c>
      <c r="C2892" s="41" t="str">
        <f>IF(Data!$B2892:C$5005&lt;&gt;"",Data!C2892,"")</f>
        <v/>
      </c>
      <c r="D2892" s="41" t="str">
        <f>IF(Data!$B2892:D$5005&lt;&gt;"",Data!D2892,"")</f>
        <v/>
      </c>
      <c r="E2892" s="41" t="str">
        <f>IF(Data!$B2892:E$5005&lt;&gt;"",Data!E2892,"")</f>
        <v/>
      </c>
      <c r="F2892" s="41" t="str">
        <f>IF(Data!$B2892:F$5005&lt;&gt;"",Data!F2892,"")</f>
        <v/>
      </c>
      <c r="G2892" s="41" t="str">
        <f>IF(Data!$B2892:G$5005&lt;&gt;"",Data!G2892,"")</f>
        <v/>
      </c>
      <c r="H2892" s="41" t="str">
        <f>IF(Data!$B2892:H$5005&lt;&gt;"",Data!H2892,"")</f>
        <v/>
      </c>
      <c r="I2892" s="41" t="str">
        <f>IF(Data!$B2892:I$5005&lt;&gt;"",Data!I2892,"")</f>
        <v/>
      </c>
    </row>
    <row r="2893" spans="1:9">
      <c r="A2893" s="40">
        <v>2887</v>
      </c>
      <c r="B2893" s="41" t="str">
        <f>IF(Data!B2893:$B$5005&lt;&gt;"",Data!B2893,"")</f>
        <v/>
      </c>
      <c r="C2893" s="41" t="str">
        <f>IF(Data!$B2893:C$5005&lt;&gt;"",Data!C2893,"")</f>
        <v/>
      </c>
      <c r="D2893" s="41" t="str">
        <f>IF(Data!$B2893:D$5005&lt;&gt;"",Data!D2893,"")</f>
        <v/>
      </c>
      <c r="E2893" s="41" t="str">
        <f>IF(Data!$B2893:E$5005&lt;&gt;"",Data!E2893,"")</f>
        <v/>
      </c>
      <c r="F2893" s="41" t="str">
        <f>IF(Data!$B2893:F$5005&lt;&gt;"",Data!F2893,"")</f>
        <v/>
      </c>
      <c r="G2893" s="41" t="str">
        <f>IF(Data!$B2893:G$5005&lt;&gt;"",Data!G2893,"")</f>
        <v/>
      </c>
      <c r="H2893" s="41" t="str">
        <f>IF(Data!$B2893:H$5005&lt;&gt;"",Data!H2893,"")</f>
        <v/>
      </c>
      <c r="I2893" s="41" t="str">
        <f>IF(Data!$B2893:I$5005&lt;&gt;"",Data!I2893,"")</f>
        <v/>
      </c>
    </row>
    <row r="2894" spans="1:9">
      <c r="A2894" s="40">
        <v>2888</v>
      </c>
      <c r="B2894" s="41" t="str">
        <f>IF(Data!B2894:$B$5005&lt;&gt;"",Data!B2894,"")</f>
        <v/>
      </c>
      <c r="C2894" s="41" t="str">
        <f>IF(Data!$B2894:C$5005&lt;&gt;"",Data!C2894,"")</f>
        <v/>
      </c>
      <c r="D2894" s="41" t="str">
        <f>IF(Data!$B2894:D$5005&lt;&gt;"",Data!D2894,"")</f>
        <v/>
      </c>
      <c r="E2894" s="41" t="str">
        <f>IF(Data!$B2894:E$5005&lt;&gt;"",Data!E2894,"")</f>
        <v/>
      </c>
      <c r="F2894" s="41" t="str">
        <f>IF(Data!$B2894:F$5005&lt;&gt;"",Data!F2894,"")</f>
        <v/>
      </c>
      <c r="G2894" s="41" t="str">
        <f>IF(Data!$B2894:G$5005&lt;&gt;"",Data!G2894,"")</f>
        <v/>
      </c>
      <c r="H2894" s="41" t="str">
        <f>IF(Data!$B2894:H$5005&lt;&gt;"",Data!H2894,"")</f>
        <v/>
      </c>
      <c r="I2894" s="41" t="str">
        <f>IF(Data!$B2894:I$5005&lt;&gt;"",Data!I2894,"")</f>
        <v/>
      </c>
    </row>
    <row r="2895" spans="1:9">
      <c r="A2895" s="40">
        <v>2889</v>
      </c>
      <c r="B2895" s="41" t="str">
        <f>IF(Data!B2895:$B$5005&lt;&gt;"",Data!B2895,"")</f>
        <v/>
      </c>
      <c r="C2895" s="41" t="str">
        <f>IF(Data!$B2895:C$5005&lt;&gt;"",Data!C2895,"")</f>
        <v/>
      </c>
      <c r="D2895" s="41" t="str">
        <f>IF(Data!$B2895:D$5005&lt;&gt;"",Data!D2895,"")</f>
        <v/>
      </c>
      <c r="E2895" s="41" t="str">
        <f>IF(Data!$B2895:E$5005&lt;&gt;"",Data!E2895,"")</f>
        <v/>
      </c>
      <c r="F2895" s="41" t="str">
        <f>IF(Data!$B2895:F$5005&lt;&gt;"",Data!F2895,"")</f>
        <v/>
      </c>
      <c r="G2895" s="41" t="str">
        <f>IF(Data!$B2895:G$5005&lt;&gt;"",Data!G2895,"")</f>
        <v/>
      </c>
      <c r="H2895" s="41" t="str">
        <f>IF(Data!$B2895:H$5005&lt;&gt;"",Data!H2895,"")</f>
        <v/>
      </c>
      <c r="I2895" s="41" t="str">
        <f>IF(Data!$B2895:I$5005&lt;&gt;"",Data!I2895,"")</f>
        <v/>
      </c>
    </row>
    <row r="2896" spans="1:9">
      <c r="A2896" s="40">
        <v>2890</v>
      </c>
      <c r="B2896" s="41" t="str">
        <f>IF(Data!B2896:$B$5005&lt;&gt;"",Data!B2896,"")</f>
        <v/>
      </c>
      <c r="C2896" s="41" t="str">
        <f>IF(Data!$B2896:C$5005&lt;&gt;"",Data!C2896,"")</f>
        <v/>
      </c>
      <c r="D2896" s="41" t="str">
        <f>IF(Data!$B2896:D$5005&lt;&gt;"",Data!D2896,"")</f>
        <v/>
      </c>
      <c r="E2896" s="41" t="str">
        <f>IF(Data!$B2896:E$5005&lt;&gt;"",Data!E2896,"")</f>
        <v/>
      </c>
      <c r="F2896" s="41" t="str">
        <f>IF(Data!$B2896:F$5005&lt;&gt;"",Data!F2896,"")</f>
        <v/>
      </c>
      <c r="G2896" s="41" t="str">
        <f>IF(Data!$B2896:G$5005&lt;&gt;"",Data!G2896,"")</f>
        <v/>
      </c>
      <c r="H2896" s="41" t="str">
        <f>IF(Data!$B2896:H$5005&lt;&gt;"",Data!H2896,"")</f>
        <v/>
      </c>
      <c r="I2896" s="41" t="str">
        <f>IF(Data!$B2896:I$5005&lt;&gt;"",Data!I2896,"")</f>
        <v/>
      </c>
    </row>
    <row r="2897" spans="1:9">
      <c r="A2897" s="40">
        <v>2891</v>
      </c>
      <c r="B2897" s="41" t="str">
        <f>IF(Data!B2897:$B$5005&lt;&gt;"",Data!B2897,"")</f>
        <v/>
      </c>
      <c r="C2897" s="41" t="str">
        <f>IF(Data!$B2897:C$5005&lt;&gt;"",Data!C2897,"")</f>
        <v/>
      </c>
      <c r="D2897" s="41" t="str">
        <f>IF(Data!$B2897:D$5005&lt;&gt;"",Data!D2897,"")</f>
        <v/>
      </c>
      <c r="E2897" s="41" t="str">
        <f>IF(Data!$B2897:E$5005&lt;&gt;"",Data!E2897,"")</f>
        <v/>
      </c>
      <c r="F2897" s="41" t="str">
        <f>IF(Data!$B2897:F$5005&lt;&gt;"",Data!F2897,"")</f>
        <v/>
      </c>
      <c r="G2897" s="41" t="str">
        <f>IF(Data!$B2897:G$5005&lt;&gt;"",Data!G2897,"")</f>
        <v/>
      </c>
      <c r="H2897" s="41" t="str">
        <f>IF(Data!$B2897:H$5005&lt;&gt;"",Data!H2897,"")</f>
        <v/>
      </c>
      <c r="I2897" s="41" t="str">
        <f>IF(Data!$B2897:I$5005&lt;&gt;"",Data!I2897,"")</f>
        <v/>
      </c>
    </row>
    <row r="2898" spans="1:9">
      <c r="A2898" s="40">
        <v>2892</v>
      </c>
      <c r="B2898" s="41" t="str">
        <f>IF(Data!B2898:$B$5005&lt;&gt;"",Data!B2898,"")</f>
        <v/>
      </c>
      <c r="C2898" s="41" t="str">
        <f>IF(Data!$B2898:C$5005&lt;&gt;"",Data!C2898,"")</f>
        <v/>
      </c>
      <c r="D2898" s="41" t="str">
        <f>IF(Data!$B2898:D$5005&lt;&gt;"",Data!D2898,"")</f>
        <v/>
      </c>
      <c r="E2898" s="41" t="str">
        <f>IF(Data!$B2898:E$5005&lt;&gt;"",Data!E2898,"")</f>
        <v/>
      </c>
      <c r="F2898" s="41" t="str">
        <f>IF(Data!$B2898:F$5005&lt;&gt;"",Data!F2898,"")</f>
        <v/>
      </c>
      <c r="G2898" s="41" t="str">
        <f>IF(Data!$B2898:G$5005&lt;&gt;"",Data!G2898,"")</f>
        <v/>
      </c>
      <c r="H2898" s="41" t="str">
        <f>IF(Data!$B2898:H$5005&lt;&gt;"",Data!H2898,"")</f>
        <v/>
      </c>
      <c r="I2898" s="41" t="str">
        <f>IF(Data!$B2898:I$5005&lt;&gt;"",Data!I2898,"")</f>
        <v/>
      </c>
    </row>
    <row r="2899" spans="1:9">
      <c r="A2899" s="40">
        <v>2893</v>
      </c>
      <c r="B2899" s="41" t="str">
        <f>IF(Data!B2899:$B$5005&lt;&gt;"",Data!B2899,"")</f>
        <v/>
      </c>
      <c r="C2899" s="41" t="str">
        <f>IF(Data!$B2899:C$5005&lt;&gt;"",Data!C2899,"")</f>
        <v/>
      </c>
      <c r="D2899" s="41" t="str">
        <f>IF(Data!$B2899:D$5005&lt;&gt;"",Data!D2899,"")</f>
        <v/>
      </c>
      <c r="E2899" s="41" t="str">
        <f>IF(Data!$B2899:E$5005&lt;&gt;"",Data!E2899,"")</f>
        <v/>
      </c>
      <c r="F2899" s="41" t="str">
        <f>IF(Data!$B2899:F$5005&lt;&gt;"",Data!F2899,"")</f>
        <v/>
      </c>
      <c r="G2899" s="41" t="str">
        <f>IF(Data!$B2899:G$5005&lt;&gt;"",Data!G2899,"")</f>
        <v/>
      </c>
      <c r="H2899" s="41" t="str">
        <f>IF(Data!$B2899:H$5005&lt;&gt;"",Data!H2899,"")</f>
        <v/>
      </c>
      <c r="I2899" s="41" t="str">
        <f>IF(Data!$B2899:I$5005&lt;&gt;"",Data!I2899,"")</f>
        <v/>
      </c>
    </row>
    <row r="2900" spans="1:9">
      <c r="A2900" s="40">
        <v>2894</v>
      </c>
      <c r="B2900" s="41" t="str">
        <f>IF(Data!B2900:$B$5005&lt;&gt;"",Data!B2900,"")</f>
        <v/>
      </c>
      <c r="C2900" s="41" t="str">
        <f>IF(Data!$B2900:C$5005&lt;&gt;"",Data!C2900,"")</f>
        <v/>
      </c>
      <c r="D2900" s="41" t="str">
        <f>IF(Data!$B2900:D$5005&lt;&gt;"",Data!D2900,"")</f>
        <v/>
      </c>
      <c r="E2900" s="41" t="str">
        <f>IF(Data!$B2900:E$5005&lt;&gt;"",Data!E2900,"")</f>
        <v/>
      </c>
      <c r="F2900" s="41" t="str">
        <f>IF(Data!$B2900:F$5005&lt;&gt;"",Data!F2900,"")</f>
        <v/>
      </c>
      <c r="G2900" s="41" t="str">
        <f>IF(Data!$B2900:G$5005&lt;&gt;"",Data!G2900,"")</f>
        <v/>
      </c>
      <c r="H2900" s="41" t="str">
        <f>IF(Data!$B2900:H$5005&lt;&gt;"",Data!H2900,"")</f>
        <v/>
      </c>
      <c r="I2900" s="41" t="str">
        <f>IF(Data!$B2900:I$5005&lt;&gt;"",Data!I2900,"")</f>
        <v/>
      </c>
    </row>
    <row r="2901" spans="1:9">
      <c r="A2901" s="40">
        <v>2895</v>
      </c>
      <c r="B2901" s="41" t="str">
        <f>IF(Data!B2901:$B$5005&lt;&gt;"",Data!B2901,"")</f>
        <v/>
      </c>
      <c r="C2901" s="41" t="str">
        <f>IF(Data!$B2901:C$5005&lt;&gt;"",Data!C2901,"")</f>
        <v/>
      </c>
      <c r="D2901" s="41" t="str">
        <f>IF(Data!$B2901:D$5005&lt;&gt;"",Data!D2901,"")</f>
        <v/>
      </c>
      <c r="E2901" s="41" t="str">
        <f>IF(Data!$B2901:E$5005&lt;&gt;"",Data!E2901,"")</f>
        <v/>
      </c>
      <c r="F2901" s="41" t="str">
        <f>IF(Data!$B2901:F$5005&lt;&gt;"",Data!F2901,"")</f>
        <v/>
      </c>
      <c r="G2901" s="41" t="str">
        <f>IF(Data!$B2901:G$5005&lt;&gt;"",Data!G2901,"")</f>
        <v/>
      </c>
      <c r="H2901" s="41" t="str">
        <f>IF(Data!$B2901:H$5005&lt;&gt;"",Data!H2901,"")</f>
        <v/>
      </c>
      <c r="I2901" s="41" t="str">
        <f>IF(Data!$B2901:I$5005&lt;&gt;"",Data!I2901,"")</f>
        <v/>
      </c>
    </row>
    <row r="2902" spans="1:9">
      <c r="A2902" s="40">
        <v>2896</v>
      </c>
      <c r="B2902" s="41" t="str">
        <f>IF(Data!B2902:$B$5005&lt;&gt;"",Data!B2902,"")</f>
        <v/>
      </c>
      <c r="C2902" s="41" t="str">
        <f>IF(Data!$B2902:C$5005&lt;&gt;"",Data!C2902,"")</f>
        <v/>
      </c>
      <c r="D2902" s="41" t="str">
        <f>IF(Data!$B2902:D$5005&lt;&gt;"",Data!D2902,"")</f>
        <v/>
      </c>
      <c r="E2902" s="41" t="str">
        <f>IF(Data!$B2902:E$5005&lt;&gt;"",Data!E2902,"")</f>
        <v/>
      </c>
      <c r="F2902" s="41" t="str">
        <f>IF(Data!$B2902:F$5005&lt;&gt;"",Data!F2902,"")</f>
        <v/>
      </c>
      <c r="G2902" s="41" t="str">
        <f>IF(Data!$B2902:G$5005&lt;&gt;"",Data!G2902,"")</f>
        <v/>
      </c>
      <c r="H2902" s="41" t="str">
        <f>IF(Data!$B2902:H$5005&lt;&gt;"",Data!H2902,"")</f>
        <v/>
      </c>
      <c r="I2902" s="41" t="str">
        <f>IF(Data!$B2902:I$5005&lt;&gt;"",Data!I2902,"")</f>
        <v/>
      </c>
    </row>
    <row r="2903" spans="1:9">
      <c r="A2903" s="40">
        <v>2897</v>
      </c>
      <c r="B2903" s="41" t="str">
        <f>IF(Data!B2903:$B$5005&lt;&gt;"",Data!B2903,"")</f>
        <v/>
      </c>
      <c r="C2903" s="41" t="str">
        <f>IF(Data!$B2903:C$5005&lt;&gt;"",Data!C2903,"")</f>
        <v/>
      </c>
      <c r="D2903" s="41" t="str">
        <f>IF(Data!$B2903:D$5005&lt;&gt;"",Data!D2903,"")</f>
        <v/>
      </c>
      <c r="E2903" s="41" t="str">
        <f>IF(Data!$B2903:E$5005&lt;&gt;"",Data!E2903,"")</f>
        <v/>
      </c>
      <c r="F2903" s="41" t="str">
        <f>IF(Data!$B2903:F$5005&lt;&gt;"",Data!F2903,"")</f>
        <v/>
      </c>
      <c r="G2903" s="41" t="str">
        <f>IF(Data!$B2903:G$5005&lt;&gt;"",Data!G2903,"")</f>
        <v/>
      </c>
      <c r="H2903" s="41" t="str">
        <f>IF(Data!$B2903:H$5005&lt;&gt;"",Data!H2903,"")</f>
        <v/>
      </c>
      <c r="I2903" s="41" t="str">
        <f>IF(Data!$B2903:I$5005&lt;&gt;"",Data!I2903,"")</f>
        <v/>
      </c>
    </row>
    <row r="2904" spans="1:9">
      <c r="A2904" s="40">
        <v>2898</v>
      </c>
      <c r="B2904" s="41" t="str">
        <f>IF(Data!B2904:$B$5005&lt;&gt;"",Data!B2904,"")</f>
        <v/>
      </c>
      <c r="C2904" s="41" t="str">
        <f>IF(Data!$B2904:C$5005&lt;&gt;"",Data!C2904,"")</f>
        <v/>
      </c>
      <c r="D2904" s="41" t="str">
        <f>IF(Data!$B2904:D$5005&lt;&gt;"",Data!D2904,"")</f>
        <v/>
      </c>
      <c r="E2904" s="41" t="str">
        <f>IF(Data!$B2904:E$5005&lt;&gt;"",Data!E2904,"")</f>
        <v/>
      </c>
      <c r="F2904" s="41" t="str">
        <f>IF(Data!$B2904:F$5005&lt;&gt;"",Data!F2904,"")</f>
        <v/>
      </c>
      <c r="G2904" s="41" t="str">
        <f>IF(Data!$B2904:G$5005&lt;&gt;"",Data!G2904,"")</f>
        <v/>
      </c>
      <c r="H2904" s="41" t="str">
        <f>IF(Data!$B2904:H$5005&lt;&gt;"",Data!H2904,"")</f>
        <v/>
      </c>
      <c r="I2904" s="41" t="str">
        <f>IF(Data!$B2904:I$5005&lt;&gt;"",Data!I2904,"")</f>
        <v/>
      </c>
    </row>
    <row r="2905" spans="1:9">
      <c r="A2905" s="40">
        <v>2899</v>
      </c>
      <c r="B2905" s="41" t="str">
        <f>IF(Data!B2905:$B$5005&lt;&gt;"",Data!B2905,"")</f>
        <v/>
      </c>
      <c r="C2905" s="41" t="str">
        <f>IF(Data!$B2905:C$5005&lt;&gt;"",Data!C2905,"")</f>
        <v/>
      </c>
      <c r="D2905" s="41" t="str">
        <f>IF(Data!$B2905:D$5005&lt;&gt;"",Data!D2905,"")</f>
        <v/>
      </c>
      <c r="E2905" s="41" t="str">
        <f>IF(Data!$B2905:E$5005&lt;&gt;"",Data!E2905,"")</f>
        <v/>
      </c>
      <c r="F2905" s="41" t="str">
        <f>IF(Data!$B2905:F$5005&lt;&gt;"",Data!F2905,"")</f>
        <v/>
      </c>
      <c r="G2905" s="41" t="str">
        <f>IF(Data!$B2905:G$5005&lt;&gt;"",Data!G2905,"")</f>
        <v/>
      </c>
      <c r="H2905" s="41" t="str">
        <f>IF(Data!$B2905:H$5005&lt;&gt;"",Data!H2905,"")</f>
        <v/>
      </c>
      <c r="I2905" s="41" t="str">
        <f>IF(Data!$B2905:I$5005&lt;&gt;"",Data!I2905,"")</f>
        <v/>
      </c>
    </row>
    <row r="2906" spans="1:9">
      <c r="A2906" s="40">
        <v>2900</v>
      </c>
      <c r="B2906" s="41" t="str">
        <f>IF(Data!B2906:$B$5005&lt;&gt;"",Data!B2906,"")</f>
        <v/>
      </c>
      <c r="C2906" s="41" t="str">
        <f>IF(Data!$B2906:C$5005&lt;&gt;"",Data!C2906,"")</f>
        <v/>
      </c>
      <c r="D2906" s="41" t="str">
        <f>IF(Data!$B2906:D$5005&lt;&gt;"",Data!D2906,"")</f>
        <v/>
      </c>
      <c r="E2906" s="41" t="str">
        <f>IF(Data!$B2906:E$5005&lt;&gt;"",Data!E2906,"")</f>
        <v/>
      </c>
      <c r="F2906" s="41" t="str">
        <f>IF(Data!$B2906:F$5005&lt;&gt;"",Data!F2906,"")</f>
        <v/>
      </c>
      <c r="G2906" s="41" t="str">
        <f>IF(Data!$B2906:G$5005&lt;&gt;"",Data!G2906,"")</f>
        <v/>
      </c>
      <c r="H2906" s="41" t="str">
        <f>IF(Data!$B2906:H$5005&lt;&gt;"",Data!H2906,"")</f>
        <v/>
      </c>
      <c r="I2906" s="41" t="str">
        <f>IF(Data!$B2906:I$5005&lt;&gt;"",Data!I2906,"")</f>
        <v/>
      </c>
    </row>
    <row r="2907" spans="1:9">
      <c r="A2907" s="40">
        <v>2901</v>
      </c>
      <c r="B2907" s="41" t="str">
        <f>IF(Data!B2907:$B$5005&lt;&gt;"",Data!B2907,"")</f>
        <v/>
      </c>
      <c r="C2907" s="41" t="str">
        <f>IF(Data!$B2907:C$5005&lt;&gt;"",Data!C2907,"")</f>
        <v/>
      </c>
      <c r="D2907" s="41" t="str">
        <f>IF(Data!$B2907:D$5005&lt;&gt;"",Data!D2907,"")</f>
        <v/>
      </c>
      <c r="E2907" s="41" t="str">
        <f>IF(Data!$B2907:E$5005&lt;&gt;"",Data!E2907,"")</f>
        <v/>
      </c>
      <c r="F2907" s="41" t="str">
        <f>IF(Data!$B2907:F$5005&lt;&gt;"",Data!F2907,"")</f>
        <v/>
      </c>
      <c r="G2907" s="41" t="str">
        <f>IF(Data!$B2907:G$5005&lt;&gt;"",Data!G2907,"")</f>
        <v/>
      </c>
      <c r="H2907" s="41" t="str">
        <f>IF(Data!$B2907:H$5005&lt;&gt;"",Data!H2907,"")</f>
        <v/>
      </c>
      <c r="I2907" s="41" t="str">
        <f>IF(Data!$B2907:I$5005&lt;&gt;"",Data!I2907,"")</f>
        <v/>
      </c>
    </row>
    <row r="2908" spans="1:9">
      <c r="A2908" s="40">
        <v>2902</v>
      </c>
      <c r="B2908" s="41" t="str">
        <f>IF(Data!B2908:$B$5005&lt;&gt;"",Data!B2908,"")</f>
        <v/>
      </c>
      <c r="C2908" s="41" t="str">
        <f>IF(Data!$B2908:C$5005&lt;&gt;"",Data!C2908,"")</f>
        <v/>
      </c>
      <c r="D2908" s="41" t="str">
        <f>IF(Data!$B2908:D$5005&lt;&gt;"",Data!D2908,"")</f>
        <v/>
      </c>
      <c r="E2908" s="41" t="str">
        <f>IF(Data!$B2908:E$5005&lt;&gt;"",Data!E2908,"")</f>
        <v/>
      </c>
      <c r="F2908" s="41" t="str">
        <f>IF(Data!$B2908:F$5005&lt;&gt;"",Data!F2908,"")</f>
        <v/>
      </c>
      <c r="G2908" s="41" t="str">
        <f>IF(Data!$B2908:G$5005&lt;&gt;"",Data!G2908,"")</f>
        <v/>
      </c>
      <c r="H2908" s="41" t="str">
        <f>IF(Data!$B2908:H$5005&lt;&gt;"",Data!H2908,"")</f>
        <v/>
      </c>
      <c r="I2908" s="41" t="str">
        <f>IF(Data!$B2908:I$5005&lt;&gt;"",Data!I2908,"")</f>
        <v/>
      </c>
    </row>
    <row r="2909" spans="1:9">
      <c r="A2909" s="40">
        <v>2903</v>
      </c>
      <c r="B2909" s="41" t="str">
        <f>IF(Data!B2909:$B$5005&lt;&gt;"",Data!B2909,"")</f>
        <v/>
      </c>
      <c r="C2909" s="41" t="str">
        <f>IF(Data!$B2909:C$5005&lt;&gt;"",Data!C2909,"")</f>
        <v/>
      </c>
      <c r="D2909" s="41" t="str">
        <f>IF(Data!$B2909:D$5005&lt;&gt;"",Data!D2909,"")</f>
        <v/>
      </c>
      <c r="E2909" s="41" t="str">
        <f>IF(Data!$B2909:E$5005&lt;&gt;"",Data!E2909,"")</f>
        <v/>
      </c>
      <c r="F2909" s="41" t="str">
        <f>IF(Data!$B2909:F$5005&lt;&gt;"",Data!F2909,"")</f>
        <v/>
      </c>
      <c r="G2909" s="41" t="str">
        <f>IF(Data!$B2909:G$5005&lt;&gt;"",Data!G2909,"")</f>
        <v/>
      </c>
      <c r="H2909" s="41" t="str">
        <f>IF(Data!$B2909:H$5005&lt;&gt;"",Data!H2909,"")</f>
        <v/>
      </c>
      <c r="I2909" s="41" t="str">
        <f>IF(Data!$B2909:I$5005&lt;&gt;"",Data!I2909,"")</f>
        <v/>
      </c>
    </row>
    <row r="2910" spans="1:9">
      <c r="A2910" s="40">
        <v>2904</v>
      </c>
      <c r="B2910" s="41" t="str">
        <f>IF(Data!B2910:$B$5005&lt;&gt;"",Data!B2910,"")</f>
        <v/>
      </c>
      <c r="C2910" s="41" t="str">
        <f>IF(Data!$B2910:C$5005&lt;&gt;"",Data!C2910,"")</f>
        <v/>
      </c>
      <c r="D2910" s="41" t="str">
        <f>IF(Data!$B2910:D$5005&lt;&gt;"",Data!D2910,"")</f>
        <v/>
      </c>
      <c r="E2910" s="41" t="str">
        <f>IF(Data!$B2910:E$5005&lt;&gt;"",Data!E2910,"")</f>
        <v/>
      </c>
      <c r="F2910" s="41" t="str">
        <f>IF(Data!$B2910:F$5005&lt;&gt;"",Data!F2910,"")</f>
        <v/>
      </c>
      <c r="G2910" s="41" t="str">
        <f>IF(Data!$B2910:G$5005&lt;&gt;"",Data!G2910,"")</f>
        <v/>
      </c>
      <c r="H2910" s="41" t="str">
        <f>IF(Data!$B2910:H$5005&lt;&gt;"",Data!H2910,"")</f>
        <v/>
      </c>
      <c r="I2910" s="41" t="str">
        <f>IF(Data!$B2910:I$5005&lt;&gt;"",Data!I2910,"")</f>
        <v/>
      </c>
    </row>
    <row r="2911" spans="1:9">
      <c r="A2911" s="40">
        <v>2905</v>
      </c>
      <c r="B2911" s="41" t="str">
        <f>IF(Data!B2911:$B$5005&lt;&gt;"",Data!B2911,"")</f>
        <v/>
      </c>
      <c r="C2911" s="41" t="str">
        <f>IF(Data!$B2911:C$5005&lt;&gt;"",Data!C2911,"")</f>
        <v/>
      </c>
      <c r="D2911" s="41" t="str">
        <f>IF(Data!$B2911:D$5005&lt;&gt;"",Data!D2911,"")</f>
        <v/>
      </c>
      <c r="E2911" s="41" t="str">
        <f>IF(Data!$B2911:E$5005&lt;&gt;"",Data!E2911,"")</f>
        <v/>
      </c>
      <c r="F2911" s="41" t="str">
        <f>IF(Data!$B2911:F$5005&lt;&gt;"",Data!F2911,"")</f>
        <v/>
      </c>
      <c r="G2911" s="41" t="str">
        <f>IF(Data!$B2911:G$5005&lt;&gt;"",Data!G2911,"")</f>
        <v/>
      </c>
      <c r="H2911" s="41" t="str">
        <f>IF(Data!$B2911:H$5005&lt;&gt;"",Data!H2911,"")</f>
        <v/>
      </c>
      <c r="I2911" s="41" t="str">
        <f>IF(Data!$B2911:I$5005&lt;&gt;"",Data!I2911,"")</f>
        <v/>
      </c>
    </row>
    <row r="2912" spans="1:9">
      <c r="A2912" s="40">
        <v>2906</v>
      </c>
      <c r="B2912" s="41" t="str">
        <f>IF(Data!B2912:$B$5005&lt;&gt;"",Data!B2912,"")</f>
        <v/>
      </c>
      <c r="C2912" s="41" t="str">
        <f>IF(Data!$B2912:C$5005&lt;&gt;"",Data!C2912,"")</f>
        <v/>
      </c>
      <c r="D2912" s="41" t="str">
        <f>IF(Data!$B2912:D$5005&lt;&gt;"",Data!D2912,"")</f>
        <v/>
      </c>
      <c r="E2912" s="41" t="str">
        <f>IF(Data!$B2912:E$5005&lt;&gt;"",Data!E2912,"")</f>
        <v/>
      </c>
      <c r="F2912" s="41" t="str">
        <f>IF(Data!$B2912:F$5005&lt;&gt;"",Data!F2912,"")</f>
        <v/>
      </c>
      <c r="G2912" s="41" t="str">
        <f>IF(Data!$B2912:G$5005&lt;&gt;"",Data!G2912,"")</f>
        <v/>
      </c>
      <c r="H2912" s="41" t="str">
        <f>IF(Data!$B2912:H$5005&lt;&gt;"",Data!H2912,"")</f>
        <v/>
      </c>
      <c r="I2912" s="41" t="str">
        <f>IF(Data!$B2912:I$5005&lt;&gt;"",Data!I2912,"")</f>
        <v/>
      </c>
    </row>
    <row r="2913" spans="1:9">
      <c r="A2913" s="40">
        <v>2907</v>
      </c>
      <c r="B2913" s="41" t="str">
        <f>IF(Data!B2913:$B$5005&lt;&gt;"",Data!B2913,"")</f>
        <v/>
      </c>
      <c r="C2913" s="41" t="str">
        <f>IF(Data!$B2913:C$5005&lt;&gt;"",Data!C2913,"")</f>
        <v/>
      </c>
      <c r="D2913" s="41" t="str">
        <f>IF(Data!$B2913:D$5005&lt;&gt;"",Data!D2913,"")</f>
        <v/>
      </c>
      <c r="E2913" s="41" t="str">
        <f>IF(Data!$B2913:E$5005&lt;&gt;"",Data!E2913,"")</f>
        <v/>
      </c>
      <c r="F2913" s="41" t="str">
        <f>IF(Data!$B2913:F$5005&lt;&gt;"",Data!F2913,"")</f>
        <v/>
      </c>
      <c r="G2913" s="41" t="str">
        <f>IF(Data!$B2913:G$5005&lt;&gt;"",Data!G2913,"")</f>
        <v/>
      </c>
      <c r="H2913" s="41" t="str">
        <f>IF(Data!$B2913:H$5005&lt;&gt;"",Data!H2913,"")</f>
        <v/>
      </c>
      <c r="I2913" s="41" t="str">
        <f>IF(Data!$B2913:I$5005&lt;&gt;"",Data!I2913,"")</f>
        <v/>
      </c>
    </row>
    <row r="2914" spans="1:9">
      <c r="A2914" s="40">
        <v>2908</v>
      </c>
      <c r="B2914" s="41" t="str">
        <f>IF(Data!B2914:$B$5005&lt;&gt;"",Data!B2914,"")</f>
        <v/>
      </c>
      <c r="C2914" s="41" t="str">
        <f>IF(Data!$B2914:C$5005&lt;&gt;"",Data!C2914,"")</f>
        <v/>
      </c>
      <c r="D2914" s="41" t="str">
        <f>IF(Data!$B2914:D$5005&lt;&gt;"",Data!D2914,"")</f>
        <v/>
      </c>
      <c r="E2914" s="41" t="str">
        <f>IF(Data!$B2914:E$5005&lt;&gt;"",Data!E2914,"")</f>
        <v/>
      </c>
      <c r="F2914" s="41" t="str">
        <f>IF(Data!$B2914:F$5005&lt;&gt;"",Data!F2914,"")</f>
        <v/>
      </c>
      <c r="G2914" s="41" t="str">
        <f>IF(Data!$B2914:G$5005&lt;&gt;"",Data!G2914,"")</f>
        <v/>
      </c>
      <c r="H2914" s="41" t="str">
        <f>IF(Data!$B2914:H$5005&lt;&gt;"",Data!H2914,"")</f>
        <v/>
      </c>
      <c r="I2914" s="41" t="str">
        <f>IF(Data!$B2914:I$5005&lt;&gt;"",Data!I2914,"")</f>
        <v/>
      </c>
    </row>
    <row r="2915" spans="1:9">
      <c r="A2915" s="40">
        <v>2909</v>
      </c>
      <c r="B2915" s="41" t="str">
        <f>IF(Data!B2915:$B$5005&lt;&gt;"",Data!B2915,"")</f>
        <v/>
      </c>
      <c r="C2915" s="41" t="str">
        <f>IF(Data!$B2915:C$5005&lt;&gt;"",Data!C2915,"")</f>
        <v/>
      </c>
      <c r="D2915" s="41" t="str">
        <f>IF(Data!$B2915:D$5005&lt;&gt;"",Data!D2915,"")</f>
        <v/>
      </c>
      <c r="E2915" s="41" t="str">
        <f>IF(Data!$B2915:E$5005&lt;&gt;"",Data!E2915,"")</f>
        <v/>
      </c>
      <c r="F2915" s="41" t="str">
        <f>IF(Data!$B2915:F$5005&lt;&gt;"",Data!F2915,"")</f>
        <v/>
      </c>
      <c r="G2915" s="41" t="str">
        <f>IF(Data!$B2915:G$5005&lt;&gt;"",Data!G2915,"")</f>
        <v/>
      </c>
      <c r="H2915" s="41" t="str">
        <f>IF(Data!$B2915:H$5005&lt;&gt;"",Data!H2915,"")</f>
        <v/>
      </c>
      <c r="I2915" s="41" t="str">
        <f>IF(Data!$B2915:I$5005&lt;&gt;"",Data!I2915,"")</f>
        <v/>
      </c>
    </row>
    <row r="2916" spans="1:9">
      <c r="A2916" s="40">
        <v>2910</v>
      </c>
      <c r="B2916" s="41" t="str">
        <f>IF(Data!B2916:$B$5005&lt;&gt;"",Data!B2916,"")</f>
        <v/>
      </c>
      <c r="C2916" s="41" t="str">
        <f>IF(Data!$B2916:C$5005&lt;&gt;"",Data!C2916,"")</f>
        <v/>
      </c>
      <c r="D2916" s="41" t="str">
        <f>IF(Data!$B2916:D$5005&lt;&gt;"",Data!D2916,"")</f>
        <v/>
      </c>
      <c r="E2916" s="41" t="str">
        <f>IF(Data!$B2916:E$5005&lt;&gt;"",Data!E2916,"")</f>
        <v/>
      </c>
      <c r="F2916" s="41" t="str">
        <f>IF(Data!$B2916:F$5005&lt;&gt;"",Data!F2916,"")</f>
        <v/>
      </c>
      <c r="G2916" s="41" t="str">
        <f>IF(Data!$B2916:G$5005&lt;&gt;"",Data!G2916,"")</f>
        <v/>
      </c>
      <c r="H2916" s="41" t="str">
        <f>IF(Data!$B2916:H$5005&lt;&gt;"",Data!H2916,"")</f>
        <v/>
      </c>
      <c r="I2916" s="41" t="str">
        <f>IF(Data!$B2916:I$5005&lt;&gt;"",Data!I2916,"")</f>
        <v/>
      </c>
    </row>
    <row r="2917" spans="1:9">
      <c r="A2917" s="40">
        <v>2911</v>
      </c>
      <c r="B2917" s="41" t="str">
        <f>IF(Data!B2917:$B$5005&lt;&gt;"",Data!B2917,"")</f>
        <v/>
      </c>
      <c r="C2917" s="41" t="str">
        <f>IF(Data!$B2917:C$5005&lt;&gt;"",Data!C2917,"")</f>
        <v/>
      </c>
      <c r="D2917" s="41" t="str">
        <f>IF(Data!$B2917:D$5005&lt;&gt;"",Data!D2917,"")</f>
        <v/>
      </c>
      <c r="E2917" s="41" t="str">
        <f>IF(Data!$B2917:E$5005&lt;&gt;"",Data!E2917,"")</f>
        <v/>
      </c>
      <c r="F2917" s="41" t="str">
        <f>IF(Data!$B2917:F$5005&lt;&gt;"",Data!F2917,"")</f>
        <v/>
      </c>
      <c r="G2917" s="41" t="str">
        <f>IF(Data!$B2917:G$5005&lt;&gt;"",Data!G2917,"")</f>
        <v/>
      </c>
      <c r="H2917" s="41" t="str">
        <f>IF(Data!$B2917:H$5005&lt;&gt;"",Data!H2917,"")</f>
        <v/>
      </c>
      <c r="I2917" s="41" t="str">
        <f>IF(Data!$B2917:I$5005&lt;&gt;"",Data!I2917,"")</f>
        <v/>
      </c>
    </row>
    <row r="2918" spans="1:9">
      <c r="A2918" s="40">
        <v>2912</v>
      </c>
      <c r="B2918" s="41" t="str">
        <f>IF(Data!B2918:$B$5005&lt;&gt;"",Data!B2918,"")</f>
        <v/>
      </c>
      <c r="C2918" s="41" t="str">
        <f>IF(Data!$B2918:C$5005&lt;&gt;"",Data!C2918,"")</f>
        <v/>
      </c>
      <c r="D2918" s="41" t="str">
        <f>IF(Data!$B2918:D$5005&lt;&gt;"",Data!D2918,"")</f>
        <v/>
      </c>
      <c r="E2918" s="41" t="str">
        <f>IF(Data!$B2918:E$5005&lt;&gt;"",Data!E2918,"")</f>
        <v/>
      </c>
      <c r="F2918" s="41" t="str">
        <f>IF(Data!$B2918:F$5005&lt;&gt;"",Data!F2918,"")</f>
        <v/>
      </c>
      <c r="G2918" s="41" t="str">
        <f>IF(Data!$B2918:G$5005&lt;&gt;"",Data!G2918,"")</f>
        <v/>
      </c>
      <c r="H2918" s="41" t="str">
        <f>IF(Data!$B2918:H$5005&lt;&gt;"",Data!H2918,"")</f>
        <v/>
      </c>
      <c r="I2918" s="41" t="str">
        <f>IF(Data!$B2918:I$5005&lt;&gt;"",Data!I2918,"")</f>
        <v/>
      </c>
    </row>
    <row r="2919" spans="1:9">
      <c r="A2919" s="40">
        <v>2913</v>
      </c>
      <c r="B2919" s="41" t="str">
        <f>IF(Data!B2919:$B$5005&lt;&gt;"",Data!B2919,"")</f>
        <v/>
      </c>
      <c r="C2919" s="41" t="str">
        <f>IF(Data!$B2919:C$5005&lt;&gt;"",Data!C2919,"")</f>
        <v/>
      </c>
      <c r="D2919" s="41" t="str">
        <f>IF(Data!$B2919:D$5005&lt;&gt;"",Data!D2919,"")</f>
        <v/>
      </c>
      <c r="E2919" s="41" t="str">
        <f>IF(Data!$B2919:E$5005&lt;&gt;"",Data!E2919,"")</f>
        <v/>
      </c>
      <c r="F2919" s="41" t="str">
        <f>IF(Data!$B2919:F$5005&lt;&gt;"",Data!F2919,"")</f>
        <v/>
      </c>
      <c r="G2919" s="41" t="str">
        <f>IF(Data!$B2919:G$5005&lt;&gt;"",Data!G2919,"")</f>
        <v/>
      </c>
      <c r="H2919" s="41" t="str">
        <f>IF(Data!$B2919:H$5005&lt;&gt;"",Data!H2919,"")</f>
        <v/>
      </c>
      <c r="I2919" s="41" t="str">
        <f>IF(Data!$B2919:I$5005&lt;&gt;"",Data!I2919,"")</f>
        <v/>
      </c>
    </row>
    <row r="2920" spans="1:9">
      <c r="A2920" s="40">
        <v>2914</v>
      </c>
      <c r="B2920" s="41" t="str">
        <f>IF(Data!B2920:$B$5005&lt;&gt;"",Data!B2920,"")</f>
        <v/>
      </c>
      <c r="C2920" s="41" t="str">
        <f>IF(Data!$B2920:C$5005&lt;&gt;"",Data!C2920,"")</f>
        <v/>
      </c>
      <c r="D2920" s="41" t="str">
        <f>IF(Data!$B2920:D$5005&lt;&gt;"",Data!D2920,"")</f>
        <v/>
      </c>
      <c r="E2920" s="41" t="str">
        <f>IF(Data!$B2920:E$5005&lt;&gt;"",Data!E2920,"")</f>
        <v/>
      </c>
      <c r="F2920" s="41" t="str">
        <f>IF(Data!$B2920:F$5005&lt;&gt;"",Data!F2920,"")</f>
        <v/>
      </c>
      <c r="G2920" s="41" t="str">
        <f>IF(Data!$B2920:G$5005&lt;&gt;"",Data!G2920,"")</f>
        <v/>
      </c>
      <c r="H2920" s="41" t="str">
        <f>IF(Data!$B2920:H$5005&lt;&gt;"",Data!H2920,"")</f>
        <v/>
      </c>
      <c r="I2920" s="41" t="str">
        <f>IF(Data!$B2920:I$5005&lt;&gt;"",Data!I2920,"")</f>
        <v/>
      </c>
    </row>
    <row r="2921" spans="1:9">
      <c r="A2921" s="40">
        <v>2915</v>
      </c>
      <c r="B2921" s="41" t="str">
        <f>IF(Data!B2921:$B$5005&lt;&gt;"",Data!B2921,"")</f>
        <v/>
      </c>
      <c r="C2921" s="41" t="str">
        <f>IF(Data!$B2921:C$5005&lt;&gt;"",Data!C2921,"")</f>
        <v/>
      </c>
      <c r="D2921" s="41" t="str">
        <f>IF(Data!$B2921:D$5005&lt;&gt;"",Data!D2921,"")</f>
        <v/>
      </c>
      <c r="E2921" s="41" t="str">
        <f>IF(Data!$B2921:E$5005&lt;&gt;"",Data!E2921,"")</f>
        <v/>
      </c>
      <c r="F2921" s="41" t="str">
        <f>IF(Data!$B2921:F$5005&lt;&gt;"",Data!F2921,"")</f>
        <v/>
      </c>
      <c r="G2921" s="41" t="str">
        <f>IF(Data!$B2921:G$5005&lt;&gt;"",Data!G2921,"")</f>
        <v/>
      </c>
      <c r="H2921" s="41" t="str">
        <f>IF(Data!$B2921:H$5005&lt;&gt;"",Data!H2921,"")</f>
        <v/>
      </c>
      <c r="I2921" s="41" t="str">
        <f>IF(Data!$B2921:I$5005&lt;&gt;"",Data!I2921,"")</f>
        <v/>
      </c>
    </row>
    <row r="2922" spans="1:9">
      <c r="A2922" s="40">
        <v>2916</v>
      </c>
      <c r="B2922" s="41" t="str">
        <f>IF(Data!B2922:$B$5005&lt;&gt;"",Data!B2922,"")</f>
        <v/>
      </c>
      <c r="C2922" s="41" t="str">
        <f>IF(Data!$B2922:C$5005&lt;&gt;"",Data!C2922,"")</f>
        <v/>
      </c>
      <c r="D2922" s="41" t="str">
        <f>IF(Data!$B2922:D$5005&lt;&gt;"",Data!D2922,"")</f>
        <v/>
      </c>
      <c r="E2922" s="41" t="str">
        <f>IF(Data!$B2922:E$5005&lt;&gt;"",Data!E2922,"")</f>
        <v/>
      </c>
      <c r="F2922" s="41" t="str">
        <f>IF(Data!$B2922:F$5005&lt;&gt;"",Data!F2922,"")</f>
        <v/>
      </c>
      <c r="G2922" s="41" t="str">
        <f>IF(Data!$B2922:G$5005&lt;&gt;"",Data!G2922,"")</f>
        <v/>
      </c>
      <c r="H2922" s="41" t="str">
        <f>IF(Data!$B2922:H$5005&lt;&gt;"",Data!H2922,"")</f>
        <v/>
      </c>
      <c r="I2922" s="41" t="str">
        <f>IF(Data!$B2922:I$5005&lt;&gt;"",Data!I2922,"")</f>
        <v/>
      </c>
    </row>
    <row r="2923" spans="1:9">
      <c r="A2923" s="40">
        <v>2917</v>
      </c>
      <c r="B2923" s="41" t="str">
        <f>IF(Data!B2923:$B$5005&lt;&gt;"",Data!B2923,"")</f>
        <v/>
      </c>
      <c r="C2923" s="41" t="str">
        <f>IF(Data!$B2923:C$5005&lt;&gt;"",Data!C2923,"")</f>
        <v/>
      </c>
      <c r="D2923" s="41" t="str">
        <f>IF(Data!$B2923:D$5005&lt;&gt;"",Data!D2923,"")</f>
        <v/>
      </c>
      <c r="E2923" s="41" t="str">
        <f>IF(Data!$B2923:E$5005&lt;&gt;"",Data!E2923,"")</f>
        <v/>
      </c>
      <c r="F2923" s="41" t="str">
        <f>IF(Data!$B2923:F$5005&lt;&gt;"",Data!F2923,"")</f>
        <v/>
      </c>
      <c r="G2923" s="41" t="str">
        <f>IF(Data!$B2923:G$5005&lt;&gt;"",Data!G2923,"")</f>
        <v/>
      </c>
      <c r="H2923" s="41" t="str">
        <f>IF(Data!$B2923:H$5005&lt;&gt;"",Data!H2923,"")</f>
        <v/>
      </c>
      <c r="I2923" s="41" t="str">
        <f>IF(Data!$B2923:I$5005&lt;&gt;"",Data!I2923,"")</f>
        <v/>
      </c>
    </row>
    <row r="2924" spans="1:9">
      <c r="A2924" s="40">
        <v>2918</v>
      </c>
      <c r="B2924" s="41" t="str">
        <f>IF(Data!B2924:$B$5005&lt;&gt;"",Data!B2924,"")</f>
        <v/>
      </c>
      <c r="C2924" s="41" t="str">
        <f>IF(Data!$B2924:C$5005&lt;&gt;"",Data!C2924,"")</f>
        <v/>
      </c>
      <c r="D2924" s="41" t="str">
        <f>IF(Data!$B2924:D$5005&lt;&gt;"",Data!D2924,"")</f>
        <v/>
      </c>
      <c r="E2924" s="41" t="str">
        <f>IF(Data!$B2924:E$5005&lt;&gt;"",Data!E2924,"")</f>
        <v/>
      </c>
      <c r="F2924" s="41" t="str">
        <f>IF(Data!$B2924:F$5005&lt;&gt;"",Data!F2924,"")</f>
        <v/>
      </c>
      <c r="G2924" s="41" t="str">
        <f>IF(Data!$B2924:G$5005&lt;&gt;"",Data!G2924,"")</f>
        <v/>
      </c>
      <c r="H2924" s="41" t="str">
        <f>IF(Data!$B2924:H$5005&lt;&gt;"",Data!H2924,"")</f>
        <v/>
      </c>
      <c r="I2924" s="41" t="str">
        <f>IF(Data!$B2924:I$5005&lt;&gt;"",Data!I2924,"")</f>
        <v/>
      </c>
    </row>
    <row r="2925" spans="1:9">
      <c r="A2925" s="40">
        <v>2919</v>
      </c>
      <c r="B2925" s="41" t="str">
        <f>IF(Data!B2925:$B$5005&lt;&gt;"",Data!B2925,"")</f>
        <v/>
      </c>
      <c r="C2925" s="41" t="str">
        <f>IF(Data!$B2925:C$5005&lt;&gt;"",Data!C2925,"")</f>
        <v/>
      </c>
      <c r="D2925" s="41" t="str">
        <f>IF(Data!$B2925:D$5005&lt;&gt;"",Data!D2925,"")</f>
        <v/>
      </c>
      <c r="E2925" s="41" t="str">
        <f>IF(Data!$B2925:E$5005&lt;&gt;"",Data!E2925,"")</f>
        <v/>
      </c>
      <c r="F2925" s="41" t="str">
        <f>IF(Data!$B2925:F$5005&lt;&gt;"",Data!F2925,"")</f>
        <v/>
      </c>
      <c r="G2925" s="41" t="str">
        <f>IF(Data!$B2925:G$5005&lt;&gt;"",Data!G2925,"")</f>
        <v/>
      </c>
      <c r="H2925" s="41" t="str">
        <f>IF(Data!$B2925:H$5005&lt;&gt;"",Data!H2925,"")</f>
        <v/>
      </c>
      <c r="I2925" s="41" t="str">
        <f>IF(Data!$B2925:I$5005&lt;&gt;"",Data!I2925,"")</f>
        <v/>
      </c>
    </row>
    <row r="2926" spans="1:9">
      <c r="A2926" s="40">
        <v>2920</v>
      </c>
      <c r="B2926" s="41" t="str">
        <f>IF(Data!B2926:$B$5005&lt;&gt;"",Data!B2926,"")</f>
        <v/>
      </c>
      <c r="C2926" s="41" t="str">
        <f>IF(Data!$B2926:C$5005&lt;&gt;"",Data!C2926,"")</f>
        <v/>
      </c>
      <c r="D2926" s="41" t="str">
        <f>IF(Data!$B2926:D$5005&lt;&gt;"",Data!D2926,"")</f>
        <v/>
      </c>
      <c r="E2926" s="41" t="str">
        <f>IF(Data!$B2926:E$5005&lt;&gt;"",Data!E2926,"")</f>
        <v/>
      </c>
      <c r="F2926" s="41" t="str">
        <f>IF(Data!$B2926:F$5005&lt;&gt;"",Data!F2926,"")</f>
        <v/>
      </c>
      <c r="G2926" s="41" t="str">
        <f>IF(Data!$B2926:G$5005&lt;&gt;"",Data!G2926,"")</f>
        <v/>
      </c>
      <c r="H2926" s="41" t="str">
        <f>IF(Data!$B2926:H$5005&lt;&gt;"",Data!H2926,"")</f>
        <v/>
      </c>
      <c r="I2926" s="41" t="str">
        <f>IF(Data!$B2926:I$5005&lt;&gt;"",Data!I2926,"")</f>
        <v/>
      </c>
    </row>
    <row r="2927" spans="1:9">
      <c r="A2927" s="40">
        <v>2921</v>
      </c>
      <c r="B2927" s="41" t="str">
        <f>IF(Data!B2927:$B$5005&lt;&gt;"",Data!B2927,"")</f>
        <v/>
      </c>
      <c r="C2927" s="41" t="str">
        <f>IF(Data!$B2927:C$5005&lt;&gt;"",Data!C2927,"")</f>
        <v/>
      </c>
      <c r="D2927" s="41" t="str">
        <f>IF(Data!$B2927:D$5005&lt;&gt;"",Data!D2927,"")</f>
        <v/>
      </c>
      <c r="E2927" s="41" t="str">
        <f>IF(Data!$B2927:E$5005&lt;&gt;"",Data!E2927,"")</f>
        <v/>
      </c>
      <c r="F2927" s="41" t="str">
        <f>IF(Data!$B2927:F$5005&lt;&gt;"",Data!F2927,"")</f>
        <v/>
      </c>
      <c r="G2927" s="41" t="str">
        <f>IF(Data!$B2927:G$5005&lt;&gt;"",Data!G2927,"")</f>
        <v/>
      </c>
      <c r="H2927" s="41" t="str">
        <f>IF(Data!$B2927:H$5005&lt;&gt;"",Data!H2927,"")</f>
        <v/>
      </c>
      <c r="I2927" s="41" t="str">
        <f>IF(Data!$B2927:I$5005&lt;&gt;"",Data!I2927,"")</f>
        <v/>
      </c>
    </row>
    <row r="2928" spans="1:9">
      <c r="A2928" s="40">
        <v>2922</v>
      </c>
      <c r="B2928" s="41" t="str">
        <f>IF(Data!B2928:$B$5005&lt;&gt;"",Data!B2928,"")</f>
        <v/>
      </c>
      <c r="C2928" s="41" t="str">
        <f>IF(Data!$B2928:C$5005&lt;&gt;"",Data!C2928,"")</f>
        <v/>
      </c>
      <c r="D2928" s="41" t="str">
        <f>IF(Data!$B2928:D$5005&lt;&gt;"",Data!D2928,"")</f>
        <v/>
      </c>
      <c r="E2928" s="41" t="str">
        <f>IF(Data!$B2928:E$5005&lt;&gt;"",Data!E2928,"")</f>
        <v/>
      </c>
      <c r="F2928" s="41" t="str">
        <f>IF(Data!$B2928:F$5005&lt;&gt;"",Data!F2928,"")</f>
        <v/>
      </c>
      <c r="G2928" s="41" t="str">
        <f>IF(Data!$B2928:G$5005&lt;&gt;"",Data!G2928,"")</f>
        <v/>
      </c>
      <c r="H2928" s="41" t="str">
        <f>IF(Data!$B2928:H$5005&lt;&gt;"",Data!H2928,"")</f>
        <v/>
      </c>
      <c r="I2928" s="41" t="str">
        <f>IF(Data!$B2928:I$5005&lt;&gt;"",Data!I2928,"")</f>
        <v/>
      </c>
    </row>
    <row r="2929" spans="1:9">
      <c r="A2929" s="40">
        <v>2923</v>
      </c>
      <c r="B2929" s="41" t="str">
        <f>IF(Data!B2929:$B$5005&lt;&gt;"",Data!B2929,"")</f>
        <v/>
      </c>
      <c r="C2929" s="41" t="str">
        <f>IF(Data!$B2929:C$5005&lt;&gt;"",Data!C2929,"")</f>
        <v/>
      </c>
      <c r="D2929" s="41" t="str">
        <f>IF(Data!$B2929:D$5005&lt;&gt;"",Data!D2929,"")</f>
        <v/>
      </c>
      <c r="E2929" s="41" t="str">
        <f>IF(Data!$B2929:E$5005&lt;&gt;"",Data!E2929,"")</f>
        <v/>
      </c>
      <c r="F2929" s="41" t="str">
        <f>IF(Data!$B2929:F$5005&lt;&gt;"",Data!F2929,"")</f>
        <v/>
      </c>
      <c r="G2929" s="41" t="str">
        <f>IF(Data!$B2929:G$5005&lt;&gt;"",Data!G2929,"")</f>
        <v/>
      </c>
      <c r="H2929" s="41" t="str">
        <f>IF(Data!$B2929:H$5005&lt;&gt;"",Data!H2929,"")</f>
        <v/>
      </c>
      <c r="I2929" s="41" t="str">
        <f>IF(Data!$B2929:I$5005&lt;&gt;"",Data!I2929,"")</f>
        <v/>
      </c>
    </row>
    <row r="2930" spans="1:9">
      <c r="A2930" s="40">
        <v>2924</v>
      </c>
      <c r="B2930" s="41" t="str">
        <f>IF(Data!B2930:$B$5005&lt;&gt;"",Data!B2930,"")</f>
        <v/>
      </c>
      <c r="C2930" s="41" t="str">
        <f>IF(Data!$B2930:C$5005&lt;&gt;"",Data!C2930,"")</f>
        <v/>
      </c>
      <c r="D2930" s="41" t="str">
        <f>IF(Data!$B2930:D$5005&lt;&gt;"",Data!D2930,"")</f>
        <v/>
      </c>
      <c r="E2930" s="41" t="str">
        <f>IF(Data!$B2930:E$5005&lt;&gt;"",Data!E2930,"")</f>
        <v/>
      </c>
      <c r="F2930" s="41" t="str">
        <f>IF(Data!$B2930:F$5005&lt;&gt;"",Data!F2930,"")</f>
        <v/>
      </c>
      <c r="G2930" s="41" t="str">
        <f>IF(Data!$B2930:G$5005&lt;&gt;"",Data!G2930,"")</f>
        <v/>
      </c>
      <c r="H2930" s="41" t="str">
        <f>IF(Data!$B2930:H$5005&lt;&gt;"",Data!H2930,"")</f>
        <v/>
      </c>
      <c r="I2930" s="41" t="str">
        <f>IF(Data!$B2930:I$5005&lt;&gt;"",Data!I2930,"")</f>
        <v/>
      </c>
    </row>
    <row r="2931" spans="1:9">
      <c r="A2931" s="40">
        <v>2925</v>
      </c>
      <c r="B2931" s="41" t="str">
        <f>IF(Data!B2931:$B$5005&lt;&gt;"",Data!B2931,"")</f>
        <v/>
      </c>
      <c r="C2931" s="41" t="str">
        <f>IF(Data!$B2931:C$5005&lt;&gt;"",Data!C2931,"")</f>
        <v/>
      </c>
      <c r="D2931" s="41" t="str">
        <f>IF(Data!$B2931:D$5005&lt;&gt;"",Data!D2931,"")</f>
        <v/>
      </c>
      <c r="E2931" s="41" t="str">
        <f>IF(Data!$B2931:E$5005&lt;&gt;"",Data!E2931,"")</f>
        <v/>
      </c>
      <c r="F2931" s="41" t="str">
        <f>IF(Data!$B2931:F$5005&lt;&gt;"",Data!F2931,"")</f>
        <v/>
      </c>
      <c r="G2931" s="41" t="str">
        <f>IF(Data!$B2931:G$5005&lt;&gt;"",Data!G2931,"")</f>
        <v/>
      </c>
      <c r="H2931" s="41" t="str">
        <f>IF(Data!$B2931:H$5005&lt;&gt;"",Data!H2931,"")</f>
        <v/>
      </c>
      <c r="I2931" s="41" t="str">
        <f>IF(Data!$B2931:I$5005&lt;&gt;"",Data!I2931,"")</f>
        <v/>
      </c>
    </row>
    <row r="2932" spans="1:9">
      <c r="A2932" s="40">
        <v>2926</v>
      </c>
      <c r="B2932" s="41" t="str">
        <f>IF(Data!B2932:$B$5005&lt;&gt;"",Data!B2932,"")</f>
        <v/>
      </c>
      <c r="C2932" s="41" t="str">
        <f>IF(Data!$B2932:C$5005&lt;&gt;"",Data!C2932,"")</f>
        <v/>
      </c>
      <c r="D2932" s="41" t="str">
        <f>IF(Data!$B2932:D$5005&lt;&gt;"",Data!D2932,"")</f>
        <v/>
      </c>
      <c r="E2932" s="41" t="str">
        <f>IF(Data!$B2932:E$5005&lt;&gt;"",Data!E2932,"")</f>
        <v/>
      </c>
      <c r="F2932" s="41" t="str">
        <f>IF(Data!$B2932:F$5005&lt;&gt;"",Data!F2932,"")</f>
        <v/>
      </c>
      <c r="G2932" s="41" t="str">
        <f>IF(Data!$B2932:G$5005&lt;&gt;"",Data!G2932,"")</f>
        <v/>
      </c>
      <c r="H2932" s="41" t="str">
        <f>IF(Data!$B2932:H$5005&lt;&gt;"",Data!H2932,"")</f>
        <v/>
      </c>
      <c r="I2932" s="41" t="str">
        <f>IF(Data!$B2932:I$5005&lt;&gt;"",Data!I2932,"")</f>
        <v/>
      </c>
    </row>
    <row r="2933" spans="1:9">
      <c r="A2933" s="40">
        <v>2927</v>
      </c>
      <c r="B2933" s="41" t="str">
        <f>IF(Data!B2933:$B$5005&lt;&gt;"",Data!B2933,"")</f>
        <v/>
      </c>
      <c r="C2933" s="41" t="str">
        <f>IF(Data!$B2933:C$5005&lt;&gt;"",Data!C2933,"")</f>
        <v/>
      </c>
      <c r="D2933" s="41" t="str">
        <f>IF(Data!$B2933:D$5005&lt;&gt;"",Data!D2933,"")</f>
        <v/>
      </c>
      <c r="E2933" s="41" t="str">
        <f>IF(Data!$B2933:E$5005&lt;&gt;"",Data!E2933,"")</f>
        <v/>
      </c>
      <c r="F2933" s="41" t="str">
        <f>IF(Data!$B2933:F$5005&lt;&gt;"",Data!F2933,"")</f>
        <v/>
      </c>
      <c r="G2933" s="41" t="str">
        <f>IF(Data!$B2933:G$5005&lt;&gt;"",Data!G2933,"")</f>
        <v/>
      </c>
      <c r="H2933" s="41" t="str">
        <f>IF(Data!$B2933:H$5005&lt;&gt;"",Data!H2933,"")</f>
        <v/>
      </c>
      <c r="I2933" s="41" t="str">
        <f>IF(Data!$B2933:I$5005&lt;&gt;"",Data!I2933,"")</f>
        <v/>
      </c>
    </row>
    <row r="2934" spans="1:9">
      <c r="A2934" s="40">
        <v>2928</v>
      </c>
      <c r="B2934" s="41" t="str">
        <f>IF(Data!B2934:$B$5005&lt;&gt;"",Data!B2934,"")</f>
        <v/>
      </c>
      <c r="C2934" s="41" t="str">
        <f>IF(Data!$B2934:C$5005&lt;&gt;"",Data!C2934,"")</f>
        <v/>
      </c>
      <c r="D2934" s="41" t="str">
        <f>IF(Data!$B2934:D$5005&lt;&gt;"",Data!D2934,"")</f>
        <v/>
      </c>
      <c r="E2934" s="41" t="str">
        <f>IF(Data!$B2934:E$5005&lt;&gt;"",Data!E2934,"")</f>
        <v/>
      </c>
      <c r="F2934" s="41" t="str">
        <f>IF(Data!$B2934:F$5005&lt;&gt;"",Data!F2934,"")</f>
        <v/>
      </c>
      <c r="G2934" s="41" t="str">
        <f>IF(Data!$B2934:G$5005&lt;&gt;"",Data!G2934,"")</f>
        <v/>
      </c>
      <c r="H2934" s="41" t="str">
        <f>IF(Data!$B2934:H$5005&lt;&gt;"",Data!H2934,"")</f>
        <v/>
      </c>
      <c r="I2934" s="41" t="str">
        <f>IF(Data!$B2934:I$5005&lt;&gt;"",Data!I2934,"")</f>
        <v/>
      </c>
    </row>
    <row r="2935" spans="1:9">
      <c r="A2935" s="40">
        <v>2929</v>
      </c>
      <c r="B2935" s="41" t="str">
        <f>IF(Data!B2935:$B$5005&lt;&gt;"",Data!B2935,"")</f>
        <v/>
      </c>
      <c r="C2935" s="41" t="str">
        <f>IF(Data!$B2935:C$5005&lt;&gt;"",Data!C2935,"")</f>
        <v/>
      </c>
      <c r="D2935" s="41" t="str">
        <f>IF(Data!$B2935:D$5005&lt;&gt;"",Data!D2935,"")</f>
        <v/>
      </c>
      <c r="E2935" s="41" t="str">
        <f>IF(Data!$B2935:E$5005&lt;&gt;"",Data!E2935,"")</f>
        <v/>
      </c>
      <c r="F2935" s="41" t="str">
        <f>IF(Data!$B2935:F$5005&lt;&gt;"",Data!F2935,"")</f>
        <v/>
      </c>
      <c r="G2935" s="41" t="str">
        <f>IF(Data!$B2935:G$5005&lt;&gt;"",Data!G2935,"")</f>
        <v/>
      </c>
      <c r="H2935" s="41" t="str">
        <f>IF(Data!$B2935:H$5005&lt;&gt;"",Data!H2935,"")</f>
        <v/>
      </c>
      <c r="I2935" s="41" t="str">
        <f>IF(Data!$B2935:I$5005&lt;&gt;"",Data!I2935,"")</f>
        <v/>
      </c>
    </row>
    <row r="2936" spans="1:9">
      <c r="A2936" s="40">
        <v>2930</v>
      </c>
      <c r="B2936" s="41" t="str">
        <f>IF(Data!B2936:$B$5005&lt;&gt;"",Data!B2936,"")</f>
        <v/>
      </c>
      <c r="C2936" s="41" t="str">
        <f>IF(Data!$B2936:C$5005&lt;&gt;"",Data!C2936,"")</f>
        <v/>
      </c>
      <c r="D2936" s="41" t="str">
        <f>IF(Data!$B2936:D$5005&lt;&gt;"",Data!D2936,"")</f>
        <v/>
      </c>
      <c r="E2936" s="41" t="str">
        <f>IF(Data!$B2936:E$5005&lt;&gt;"",Data!E2936,"")</f>
        <v/>
      </c>
      <c r="F2936" s="41" t="str">
        <f>IF(Data!$B2936:F$5005&lt;&gt;"",Data!F2936,"")</f>
        <v/>
      </c>
      <c r="G2936" s="41" t="str">
        <f>IF(Data!$B2936:G$5005&lt;&gt;"",Data!G2936,"")</f>
        <v/>
      </c>
      <c r="H2936" s="41" t="str">
        <f>IF(Data!$B2936:H$5005&lt;&gt;"",Data!H2936,"")</f>
        <v/>
      </c>
      <c r="I2936" s="41" t="str">
        <f>IF(Data!$B2936:I$5005&lt;&gt;"",Data!I2936,"")</f>
        <v/>
      </c>
    </row>
    <row r="2937" spans="1:9">
      <c r="A2937" s="40">
        <v>2931</v>
      </c>
      <c r="B2937" s="41" t="str">
        <f>IF(Data!B2937:$B$5005&lt;&gt;"",Data!B2937,"")</f>
        <v/>
      </c>
      <c r="C2937" s="41" t="str">
        <f>IF(Data!$B2937:C$5005&lt;&gt;"",Data!C2937,"")</f>
        <v/>
      </c>
      <c r="D2937" s="41" t="str">
        <f>IF(Data!$B2937:D$5005&lt;&gt;"",Data!D2937,"")</f>
        <v/>
      </c>
      <c r="E2937" s="41" t="str">
        <f>IF(Data!$B2937:E$5005&lt;&gt;"",Data!E2937,"")</f>
        <v/>
      </c>
      <c r="F2937" s="41" t="str">
        <f>IF(Data!$B2937:F$5005&lt;&gt;"",Data!F2937,"")</f>
        <v/>
      </c>
      <c r="G2937" s="41" t="str">
        <f>IF(Data!$B2937:G$5005&lt;&gt;"",Data!G2937,"")</f>
        <v/>
      </c>
      <c r="H2937" s="41" t="str">
        <f>IF(Data!$B2937:H$5005&lt;&gt;"",Data!H2937,"")</f>
        <v/>
      </c>
      <c r="I2937" s="41" t="str">
        <f>IF(Data!$B2937:I$5005&lt;&gt;"",Data!I2937,"")</f>
        <v/>
      </c>
    </row>
    <row r="2938" spans="1:9">
      <c r="A2938" s="40">
        <v>2932</v>
      </c>
      <c r="B2938" s="41" t="str">
        <f>IF(Data!B2938:$B$5005&lt;&gt;"",Data!B2938,"")</f>
        <v/>
      </c>
      <c r="C2938" s="41" t="str">
        <f>IF(Data!$B2938:C$5005&lt;&gt;"",Data!C2938,"")</f>
        <v/>
      </c>
      <c r="D2938" s="41" t="str">
        <f>IF(Data!$B2938:D$5005&lt;&gt;"",Data!D2938,"")</f>
        <v/>
      </c>
      <c r="E2938" s="41" t="str">
        <f>IF(Data!$B2938:E$5005&lt;&gt;"",Data!E2938,"")</f>
        <v/>
      </c>
      <c r="F2938" s="41" t="str">
        <f>IF(Data!$B2938:F$5005&lt;&gt;"",Data!F2938,"")</f>
        <v/>
      </c>
      <c r="G2938" s="41" t="str">
        <f>IF(Data!$B2938:G$5005&lt;&gt;"",Data!G2938,"")</f>
        <v/>
      </c>
      <c r="H2938" s="41" t="str">
        <f>IF(Data!$B2938:H$5005&lt;&gt;"",Data!H2938,"")</f>
        <v/>
      </c>
      <c r="I2938" s="41" t="str">
        <f>IF(Data!$B2938:I$5005&lt;&gt;"",Data!I2938,"")</f>
        <v/>
      </c>
    </row>
    <row r="2939" spans="1:9">
      <c r="A2939" s="40">
        <v>2933</v>
      </c>
      <c r="B2939" s="41" t="str">
        <f>IF(Data!B2939:$B$5005&lt;&gt;"",Data!B2939,"")</f>
        <v/>
      </c>
      <c r="C2939" s="41" t="str">
        <f>IF(Data!$B2939:C$5005&lt;&gt;"",Data!C2939,"")</f>
        <v/>
      </c>
      <c r="D2939" s="41" t="str">
        <f>IF(Data!$B2939:D$5005&lt;&gt;"",Data!D2939,"")</f>
        <v/>
      </c>
      <c r="E2939" s="41" t="str">
        <f>IF(Data!$B2939:E$5005&lt;&gt;"",Data!E2939,"")</f>
        <v/>
      </c>
      <c r="F2939" s="41" t="str">
        <f>IF(Data!$B2939:F$5005&lt;&gt;"",Data!F2939,"")</f>
        <v/>
      </c>
      <c r="G2939" s="41" t="str">
        <f>IF(Data!$B2939:G$5005&lt;&gt;"",Data!G2939,"")</f>
        <v/>
      </c>
      <c r="H2939" s="41" t="str">
        <f>IF(Data!$B2939:H$5005&lt;&gt;"",Data!H2939,"")</f>
        <v/>
      </c>
      <c r="I2939" s="41" t="str">
        <f>IF(Data!$B2939:I$5005&lt;&gt;"",Data!I2939,"")</f>
        <v/>
      </c>
    </row>
    <row r="2940" spans="1:9">
      <c r="A2940" s="40">
        <v>2934</v>
      </c>
      <c r="B2940" s="41" t="str">
        <f>IF(Data!B2940:$B$5005&lt;&gt;"",Data!B2940,"")</f>
        <v/>
      </c>
      <c r="C2940" s="41" t="str">
        <f>IF(Data!$B2940:C$5005&lt;&gt;"",Data!C2940,"")</f>
        <v/>
      </c>
      <c r="D2940" s="41" t="str">
        <f>IF(Data!$B2940:D$5005&lt;&gt;"",Data!D2940,"")</f>
        <v/>
      </c>
      <c r="E2940" s="41" t="str">
        <f>IF(Data!$B2940:E$5005&lt;&gt;"",Data!E2940,"")</f>
        <v/>
      </c>
      <c r="F2940" s="41" t="str">
        <f>IF(Data!$B2940:F$5005&lt;&gt;"",Data!F2940,"")</f>
        <v/>
      </c>
      <c r="G2940" s="41" t="str">
        <f>IF(Data!$B2940:G$5005&lt;&gt;"",Data!G2940,"")</f>
        <v/>
      </c>
      <c r="H2940" s="41" t="str">
        <f>IF(Data!$B2940:H$5005&lt;&gt;"",Data!H2940,"")</f>
        <v/>
      </c>
      <c r="I2940" s="41" t="str">
        <f>IF(Data!$B2940:I$5005&lt;&gt;"",Data!I2940,"")</f>
        <v/>
      </c>
    </row>
    <row r="2941" spans="1:9">
      <c r="A2941" s="40">
        <v>2935</v>
      </c>
      <c r="B2941" s="41" t="str">
        <f>IF(Data!B2941:$B$5005&lt;&gt;"",Data!B2941,"")</f>
        <v/>
      </c>
      <c r="C2941" s="41" t="str">
        <f>IF(Data!$B2941:C$5005&lt;&gt;"",Data!C2941,"")</f>
        <v/>
      </c>
      <c r="D2941" s="41" t="str">
        <f>IF(Data!$B2941:D$5005&lt;&gt;"",Data!D2941,"")</f>
        <v/>
      </c>
      <c r="E2941" s="41" t="str">
        <f>IF(Data!$B2941:E$5005&lt;&gt;"",Data!E2941,"")</f>
        <v/>
      </c>
      <c r="F2941" s="41" t="str">
        <f>IF(Data!$B2941:F$5005&lt;&gt;"",Data!F2941,"")</f>
        <v/>
      </c>
      <c r="G2941" s="41" t="str">
        <f>IF(Data!$B2941:G$5005&lt;&gt;"",Data!G2941,"")</f>
        <v/>
      </c>
      <c r="H2941" s="41" t="str">
        <f>IF(Data!$B2941:H$5005&lt;&gt;"",Data!H2941,"")</f>
        <v/>
      </c>
      <c r="I2941" s="41" t="str">
        <f>IF(Data!$B2941:I$5005&lt;&gt;"",Data!I2941,"")</f>
        <v/>
      </c>
    </row>
    <row r="2942" spans="1:9">
      <c r="A2942" s="40">
        <v>2936</v>
      </c>
      <c r="B2942" s="41" t="str">
        <f>IF(Data!B2942:$B$5005&lt;&gt;"",Data!B2942,"")</f>
        <v/>
      </c>
      <c r="C2942" s="41" t="str">
        <f>IF(Data!$B2942:C$5005&lt;&gt;"",Data!C2942,"")</f>
        <v/>
      </c>
      <c r="D2942" s="41" t="str">
        <f>IF(Data!$B2942:D$5005&lt;&gt;"",Data!D2942,"")</f>
        <v/>
      </c>
      <c r="E2942" s="41" t="str">
        <f>IF(Data!$B2942:E$5005&lt;&gt;"",Data!E2942,"")</f>
        <v/>
      </c>
      <c r="F2942" s="41" t="str">
        <f>IF(Data!$B2942:F$5005&lt;&gt;"",Data!F2942,"")</f>
        <v/>
      </c>
      <c r="G2942" s="41" t="str">
        <f>IF(Data!$B2942:G$5005&lt;&gt;"",Data!G2942,"")</f>
        <v/>
      </c>
      <c r="H2942" s="41" t="str">
        <f>IF(Data!$B2942:H$5005&lt;&gt;"",Data!H2942,"")</f>
        <v/>
      </c>
      <c r="I2942" s="41" t="str">
        <f>IF(Data!$B2942:I$5005&lt;&gt;"",Data!I2942,"")</f>
        <v/>
      </c>
    </row>
    <row r="2943" spans="1:9">
      <c r="A2943" s="40">
        <v>2937</v>
      </c>
      <c r="B2943" s="41" t="str">
        <f>IF(Data!B2943:$B$5005&lt;&gt;"",Data!B2943,"")</f>
        <v/>
      </c>
      <c r="C2943" s="41" t="str">
        <f>IF(Data!$B2943:C$5005&lt;&gt;"",Data!C2943,"")</f>
        <v/>
      </c>
      <c r="D2943" s="41" t="str">
        <f>IF(Data!$B2943:D$5005&lt;&gt;"",Data!D2943,"")</f>
        <v/>
      </c>
      <c r="E2943" s="41" t="str">
        <f>IF(Data!$B2943:E$5005&lt;&gt;"",Data!E2943,"")</f>
        <v/>
      </c>
      <c r="F2943" s="41" t="str">
        <f>IF(Data!$B2943:F$5005&lt;&gt;"",Data!F2943,"")</f>
        <v/>
      </c>
      <c r="G2943" s="41" t="str">
        <f>IF(Data!$B2943:G$5005&lt;&gt;"",Data!G2943,"")</f>
        <v/>
      </c>
      <c r="H2943" s="41" t="str">
        <f>IF(Data!$B2943:H$5005&lt;&gt;"",Data!H2943,"")</f>
        <v/>
      </c>
      <c r="I2943" s="41" t="str">
        <f>IF(Data!$B2943:I$5005&lt;&gt;"",Data!I2943,"")</f>
        <v/>
      </c>
    </row>
    <row r="2944" spans="1:9">
      <c r="A2944" s="40">
        <v>2938</v>
      </c>
      <c r="B2944" s="41" t="str">
        <f>IF(Data!B2944:$B$5005&lt;&gt;"",Data!B2944,"")</f>
        <v/>
      </c>
      <c r="C2944" s="41" t="str">
        <f>IF(Data!$B2944:C$5005&lt;&gt;"",Data!C2944,"")</f>
        <v/>
      </c>
      <c r="D2944" s="41" t="str">
        <f>IF(Data!$B2944:D$5005&lt;&gt;"",Data!D2944,"")</f>
        <v/>
      </c>
      <c r="E2944" s="41" t="str">
        <f>IF(Data!$B2944:E$5005&lt;&gt;"",Data!E2944,"")</f>
        <v/>
      </c>
      <c r="F2944" s="41" t="str">
        <f>IF(Data!$B2944:F$5005&lt;&gt;"",Data!F2944,"")</f>
        <v/>
      </c>
      <c r="G2944" s="41" t="str">
        <f>IF(Data!$B2944:G$5005&lt;&gt;"",Data!G2944,"")</f>
        <v/>
      </c>
      <c r="H2944" s="41" t="str">
        <f>IF(Data!$B2944:H$5005&lt;&gt;"",Data!H2944,"")</f>
        <v/>
      </c>
      <c r="I2944" s="41" t="str">
        <f>IF(Data!$B2944:I$5005&lt;&gt;"",Data!I2944,"")</f>
        <v/>
      </c>
    </row>
    <row r="2945" spans="1:9">
      <c r="A2945" s="40">
        <v>2939</v>
      </c>
      <c r="B2945" s="41" t="str">
        <f>IF(Data!B2945:$B$5005&lt;&gt;"",Data!B2945,"")</f>
        <v/>
      </c>
      <c r="C2945" s="41" t="str">
        <f>IF(Data!$B2945:C$5005&lt;&gt;"",Data!C2945,"")</f>
        <v/>
      </c>
      <c r="D2945" s="41" t="str">
        <f>IF(Data!$B2945:D$5005&lt;&gt;"",Data!D2945,"")</f>
        <v/>
      </c>
      <c r="E2945" s="41" t="str">
        <f>IF(Data!$B2945:E$5005&lt;&gt;"",Data!E2945,"")</f>
        <v/>
      </c>
      <c r="F2945" s="41" t="str">
        <f>IF(Data!$B2945:F$5005&lt;&gt;"",Data!F2945,"")</f>
        <v/>
      </c>
      <c r="G2945" s="41" t="str">
        <f>IF(Data!$B2945:G$5005&lt;&gt;"",Data!G2945,"")</f>
        <v/>
      </c>
      <c r="H2945" s="41" t="str">
        <f>IF(Data!$B2945:H$5005&lt;&gt;"",Data!H2945,"")</f>
        <v/>
      </c>
      <c r="I2945" s="41" t="str">
        <f>IF(Data!$B2945:I$5005&lt;&gt;"",Data!I2945,"")</f>
        <v/>
      </c>
    </row>
    <row r="2946" spans="1:9">
      <c r="A2946" s="40">
        <v>2940</v>
      </c>
      <c r="B2946" s="41" t="str">
        <f>IF(Data!B2946:$B$5005&lt;&gt;"",Data!B2946,"")</f>
        <v/>
      </c>
      <c r="C2946" s="41" t="str">
        <f>IF(Data!$B2946:C$5005&lt;&gt;"",Data!C2946,"")</f>
        <v/>
      </c>
      <c r="D2946" s="41" t="str">
        <f>IF(Data!$B2946:D$5005&lt;&gt;"",Data!D2946,"")</f>
        <v/>
      </c>
      <c r="E2946" s="41" t="str">
        <f>IF(Data!$B2946:E$5005&lt;&gt;"",Data!E2946,"")</f>
        <v/>
      </c>
      <c r="F2946" s="41" t="str">
        <f>IF(Data!$B2946:F$5005&lt;&gt;"",Data!F2946,"")</f>
        <v/>
      </c>
      <c r="G2946" s="41" t="str">
        <f>IF(Data!$B2946:G$5005&lt;&gt;"",Data!G2946,"")</f>
        <v/>
      </c>
      <c r="H2946" s="41" t="str">
        <f>IF(Data!$B2946:H$5005&lt;&gt;"",Data!H2946,"")</f>
        <v/>
      </c>
      <c r="I2946" s="41" t="str">
        <f>IF(Data!$B2946:I$5005&lt;&gt;"",Data!I2946,"")</f>
        <v/>
      </c>
    </row>
    <row r="2947" spans="1:9">
      <c r="A2947" s="40">
        <v>2941</v>
      </c>
      <c r="B2947" s="41" t="str">
        <f>IF(Data!B2947:$B$5005&lt;&gt;"",Data!B2947,"")</f>
        <v/>
      </c>
      <c r="C2947" s="41" t="str">
        <f>IF(Data!$B2947:C$5005&lt;&gt;"",Data!C2947,"")</f>
        <v/>
      </c>
      <c r="D2947" s="41" t="str">
        <f>IF(Data!$B2947:D$5005&lt;&gt;"",Data!D2947,"")</f>
        <v/>
      </c>
      <c r="E2947" s="41" t="str">
        <f>IF(Data!$B2947:E$5005&lt;&gt;"",Data!E2947,"")</f>
        <v/>
      </c>
      <c r="F2947" s="41" t="str">
        <f>IF(Data!$B2947:F$5005&lt;&gt;"",Data!F2947,"")</f>
        <v/>
      </c>
      <c r="G2947" s="41" t="str">
        <f>IF(Data!$B2947:G$5005&lt;&gt;"",Data!G2947,"")</f>
        <v/>
      </c>
      <c r="H2947" s="41" t="str">
        <f>IF(Data!$B2947:H$5005&lt;&gt;"",Data!H2947,"")</f>
        <v/>
      </c>
      <c r="I2947" s="41" t="str">
        <f>IF(Data!$B2947:I$5005&lt;&gt;"",Data!I2947,"")</f>
        <v/>
      </c>
    </row>
    <row r="2948" spans="1:9">
      <c r="A2948" s="40">
        <v>2942</v>
      </c>
      <c r="B2948" s="41" t="str">
        <f>IF(Data!B2948:$B$5005&lt;&gt;"",Data!B2948,"")</f>
        <v/>
      </c>
      <c r="C2948" s="41" t="str">
        <f>IF(Data!$B2948:C$5005&lt;&gt;"",Data!C2948,"")</f>
        <v/>
      </c>
      <c r="D2948" s="41" t="str">
        <f>IF(Data!$B2948:D$5005&lt;&gt;"",Data!D2948,"")</f>
        <v/>
      </c>
      <c r="E2948" s="41" t="str">
        <f>IF(Data!$B2948:E$5005&lt;&gt;"",Data!E2948,"")</f>
        <v/>
      </c>
      <c r="F2948" s="41" t="str">
        <f>IF(Data!$B2948:F$5005&lt;&gt;"",Data!F2948,"")</f>
        <v/>
      </c>
      <c r="G2948" s="41" t="str">
        <f>IF(Data!$B2948:G$5005&lt;&gt;"",Data!G2948,"")</f>
        <v/>
      </c>
      <c r="H2948" s="41" t="str">
        <f>IF(Data!$B2948:H$5005&lt;&gt;"",Data!H2948,"")</f>
        <v/>
      </c>
      <c r="I2948" s="41" t="str">
        <f>IF(Data!$B2948:I$5005&lt;&gt;"",Data!I2948,"")</f>
        <v/>
      </c>
    </row>
    <row r="2949" spans="1:9">
      <c r="A2949" s="40">
        <v>2943</v>
      </c>
      <c r="B2949" s="41" t="str">
        <f>IF(Data!B2949:$B$5005&lt;&gt;"",Data!B2949,"")</f>
        <v/>
      </c>
      <c r="C2949" s="41" t="str">
        <f>IF(Data!$B2949:C$5005&lt;&gt;"",Data!C2949,"")</f>
        <v/>
      </c>
      <c r="D2949" s="41" t="str">
        <f>IF(Data!$B2949:D$5005&lt;&gt;"",Data!D2949,"")</f>
        <v/>
      </c>
      <c r="E2949" s="41" t="str">
        <f>IF(Data!$B2949:E$5005&lt;&gt;"",Data!E2949,"")</f>
        <v/>
      </c>
      <c r="F2949" s="41" t="str">
        <f>IF(Data!$B2949:F$5005&lt;&gt;"",Data!F2949,"")</f>
        <v/>
      </c>
      <c r="G2949" s="41" t="str">
        <f>IF(Data!$B2949:G$5005&lt;&gt;"",Data!G2949,"")</f>
        <v/>
      </c>
      <c r="H2949" s="41" t="str">
        <f>IF(Data!$B2949:H$5005&lt;&gt;"",Data!H2949,"")</f>
        <v/>
      </c>
      <c r="I2949" s="41" t="str">
        <f>IF(Data!$B2949:I$5005&lt;&gt;"",Data!I2949,"")</f>
        <v/>
      </c>
    </row>
    <row r="2950" spans="1:9">
      <c r="A2950" s="40">
        <v>2944</v>
      </c>
      <c r="B2950" s="41" t="str">
        <f>IF(Data!B2950:$B$5005&lt;&gt;"",Data!B2950,"")</f>
        <v/>
      </c>
      <c r="C2950" s="41" t="str">
        <f>IF(Data!$B2950:C$5005&lt;&gt;"",Data!C2950,"")</f>
        <v/>
      </c>
      <c r="D2950" s="41" t="str">
        <f>IF(Data!$B2950:D$5005&lt;&gt;"",Data!D2950,"")</f>
        <v/>
      </c>
      <c r="E2950" s="41" t="str">
        <f>IF(Data!$B2950:E$5005&lt;&gt;"",Data!E2950,"")</f>
        <v/>
      </c>
      <c r="F2950" s="41" t="str">
        <f>IF(Data!$B2950:F$5005&lt;&gt;"",Data!F2950,"")</f>
        <v/>
      </c>
      <c r="G2950" s="41" t="str">
        <f>IF(Data!$B2950:G$5005&lt;&gt;"",Data!G2950,"")</f>
        <v/>
      </c>
      <c r="H2950" s="41" t="str">
        <f>IF(Data!$B2950:H$5005&lt;&gt;"",Data!H2950,"")</f>
        <v/>
      </c>
      <c r="I2950" s="41" t="str">
        <f>IF(Data!$B2950:I$5005&lt;&gt;"",Data!I2950,"")</f>
        <v/>
      </c>
    </row>
    <row r="2951" spans="1:9">
      <c r="A2951" s="40">
        <v>2945</v>
      </c>
      <c r="B2951" s="41" t="str">
        <f>IF(Data!B2951:$B$5005&lt;&gt;"",Data!B2951,"")</f>
        <v/>
      </c>
      <c r="C2951" s="41" t="str">
        <f>IF(Data!$B2951:C$5005&lt;&gt;"",Data!C2951,"")</f>
        <v/>
      </c>
      <c r="D2951" s="41" t="str">
        <f>IF(Data!$B2951:D$5005&lt;&gt;"",Data!D2951,"")</f>
        <v/>
      </c>
      <c r="E2951" s="41" t="str">
        <f>IF(Data!$B2951:E$5005&lt;&gt;"",Data!E2951,"")</f>
        <v/>
      </c>
      <c r="F2951" s="41" t="str">
        <f>IF(Data!$B2951:F$5005&lt;&gt;"",Data!F2951,"")</f>
        <v/>
      </c>
      <c r="G2951" s="41" t="str">
        <f>IF(Data!$B2951:G$5005&lt;&gt;"",Data!G2951,"")</f>
        <v/>
      </c>
      <c r="H2951" s="41" t="str">
        <f>IF(Data!$B2951:H$5005&lt;&gt;"",Data!H2951,"")</f>
        <v/>
      </c>
      <c r="I2951" s="41" t="str">
        <f>IF(Data!$B2951:I$5005&lt;&gt;"",Data!I2951,"")</f>
        <v/>
      </c>
    </row>
    <row r="2952" spans="1:9">
      <c r="A2952" s="40">
        <v>2946</v>
      </c>
      <c r="B2952" s="41" t="str">
        <f>IF(Data!B2952:$B$5005&lt;&gt;"",Data!B2952,"")</f>
        <v/>
      </c>
      <c r="C2952" s="41" t="str">
        <f>IF(Data!$B2952:C$5005&lt;&gt;"",Data!C2952,"")</f>
        <v/>
      </c>
      <c r="D2952" s="41" t="str">
        <f>IF(Data!$B2952:D$5005&lt;&gt;"",Data!D2952,"")</f>
        <v/>
      </c>
      <c r="E2952" s="41" t="str">
        <f>IF(Data!$B2952:E$5005&lt;&gt;"",Data!E2952,"")</f>
        <v/>
      </c>
      <c r="F2952" s="41" t="str">
        <f>IF(Data!$B2952:F$5005&lt;&gt;"",Data!F2952,"")</f>
        <v/>
      </c>
      <c r="G2952" s="41" t="str">
        <f>IF(Data!$B2952:G$5005&lt;&gt;"",Data!G2952,"")</f>
        <v/>
      </c>
      <c r="H2952" s="41" t="str">
        <f>IF(Data!$B2952:H$5005&lt;&gt;"",Data!H2952,"")</f>
        <v/>
      </c>
      <c r="I2952" s="41" t="str">
        <f>IF(Data!$B2952:I$5005&lt;&gt;"",Data!I2952,"")</f>
        <v/>
      </c>
    </row>
    <row r="2953" spans="1:9">
      <c r="A2953" s="40">
        <v>2947</v>
      </c>
      <c r="B2953" s="41" t="str">
        <f>IF(Data!B2953:$B$5005&lt;&gt;"",Data!B2953,"")</f>
        <v/>
      </c>
      <c r="C2953" s="41" t="str">
        <f>IF(Data!$B2953:C$5005&lt;&gt;"",Data!C2953,"")</f>
        <v/>
      </c>
      <c r="D2953" s="41" t="str">
        <f>IF(Data!$B2953:D$5005&lt;&gt;"",Data!D2953,"")</f>
        <v/>
      </c>
      <c r="E2953" s="41" t="str">
        <f>IF(Data!$B2953:E$5005&lt;&gt;"",Data!E2953,"")</f>
        <v/>
      </c>
      <c r="F2953" s="41" t="str">
        <f>IF(Data!$B2953:F$5005&lt;&gt;"",Data!F2953,"")</f>
        <v/>
      </c>
      <c r="G2953" s="41" t="str">
        <f>IF(Data!$B2953:G$5005&lt;&gt;"",Data!G2953,"")</f>
        <v/>
      </c>
      <c r="H2953" s="41" t="str">
        <f>IF(Data!$B2953:H$5005&lt;&gt;"",Data!H2953,"")</f>
        <v/>
      </c>
      <c r="I2953" s="41" t="str">
        <f>IF(Data!$B2953:I$5005&lt;&gt;"",Data!I2953,"")</f>
        <v/>
      </c>
    </row>
    <row r="2954" spans="1:9">
      <c r="A2954" s="40">
        <v>2948</v>
      </c>
      <c r="B2954" s="41" t="str">
        <f>IF(Data!B2954:$B$5005&lt;&gt;"",Data!B2954,"")</f>
        <v/>
      </c>
      <c r="C2954" s="41" t="str">
        <f>IF(Data!$B2954:C$5005&lt;&gt;"",Data!C2954,"")</f>
        <v/>
      </c>
      <c r="D2954" s="41" t="str">
        <f>IF(Data!$B2954:D$5005&lt;&gt;"",Data!D2954,"")</f>
        <v/>
      </c>
      <c r="E2954" s="41" t="str">
        <f>IF(Data!$B2954:E$5005&lt;&gt;"",Data!E2954,"")</f>
        <v/>
      </c>
      <c r="F2954" s="41" t="str">
        <f>IF(Data!$B2954:F$5005&lt;&gt;"",Data!F2954,"")</f>
        <v/>
      </c>
      <c r="G2954" s="41" t="str">
        <f>IF(Data!$B2954:G$5005&lt;&gt;"",Data!G2954,"")</f>
        <v/>
      </c>
      <c r="H2954" s="41" t="str">
        <f>IF(Data!$B2954:H$5005&lt;&gt;"",Data!H2954,"")</f>
        <v/>
      </c>
      <c r="I2954" s="41" t="str">
        <f>IF(Data!$B2954:I$5005&lt;&gt;"",Data!I2954,"")</f>
        <v/>
      </c>
    </row>
    <row r="2955" spans="1:9">
      <c r="A2955" s="40">
        <v>2949</v>
      </c>
      <c r="B2955" s="41" t="str">
        <f>IF(Data!B2955:$B$5005&lt;&gt;"",Data!B2955,"")</f>
        <v/>
      </c>
      <c r="C2955" s="41" t="str">
        <f>IF(Data!$B2955:C$5005&lt;&gt;"",Data!C2955,"")</f>
        <v/>
      </c>
      <c r="D2955" s="41" t="str">
        <f>IF(Data!$B2955:D$5005&lt;&gt;"",Data!D2955,"")</f>
        <v/>
      </c>
      <c r="E2955" s="41" t="str">
        <f>IF(Data!$B2955:E$5005&lt;&gt;"",Data!E2955,"")</f>
        <v/>
      </c>
      <c r="F2955" s="41" t="str">
        <f>IF(Data!$B2955:F$5005&lt;&gt;"",Data!F2955,"")</f>
        <v/>
      </c>
      <c r="G2955" s="41" t="str">
        <f>IF(Data!$B2955:G$5005&lt;&gt;"",Data!G2955,"")</f>
        <v/>
      </c>
      <c r="H2955" s="41" t="str">
        <f>IF(Data!$B2955:H$5005&lt;&gt;"",Data!H2955,"")</f>
        <v/>
      </c>
      <c r="I2955" s="41" t="str">
        <f>IF(Data!$B2955:I$5005&lt;&gt;"",Data!I2955,"")</f>
        <v/>
      </c>
    </row>
    <row r="2956" spans="1:9">
      <c r="A2956" s="40">
        <v>2950</v>
      </c>
      <c r="B2956" s="41" t="str">
        <f>IF(Data!B2956:$B$5005&lt;&gt;"",Data!B2956,"")</f>
        <v/>
      </c>
      <c r="C2956" s="41" t="str">
        <f>IF(Data!$B2956:C$5005&lt;&gt;"",Data!C2956,"")</f>
        <v/>
      </c>
      <c r="D2956" s="41" t="str">
        <f>IF(Data!$B2956:D$5005&lt;&gt;"",Data!D2956,"")</f>
        <v/>
      </c>
      <c r="E2956" s="41" t="str">
        <f>IF(Data!$B2956:E$5005&lt;&gt;"",Data!E2956,"")</f>
        <v/>
      </c>
      <c r="F2956" s="41" t="str">
        <f>IF(Data!$B2956:F$5005&lt;&gt;"",Data!F2956,"")</f>
        <v/>
      </c>
      <c r="G2956" s="41" t="str">
        <f>IF(Data!$B2956:G$5005&lt;&gt;"",Data!G2956,"")</f>
        <v/>
      </c>
      <c r="H2956" s="41" t="str">
        <f>IF(Data!$B2956:H$5005&lt;&gt;"",Data!H2956,"")</f>
        <v/>
      </c>
      <c r="I2956" s="41" t="str">
        <f>IF(Data!$B2956:I$5005&lt;&gt;"",Data!I2956,"")</f>
        <v/>
      </c>
    </row>
    <row r="2957" spans="1:9">
      <c r="A2957" s="40">
        <v>2951</v>
      </c>
      <c r="B2957" s="41" t="str">
        <f>IF(Data!B2957:$B$5005&lt;&gt;"",Data!B2957,"")</f>
        <v/>
      </c>
      <c r="C2957" s="41" t="str">
        <f>IF(Data!$B2957:C$5005&lt;&gt;"",Data!C2957,"")</f>
        <v/>
      </c>
      <c r="D2957" s="41" t="str">
        <f>IF(Data!$B2957:D$5005&lt;&gt;"",Data!D2957,"")</f>
        <v/>
      </c>
      <c r="E2957" s="41" t="str">
        <f>IF(Data!$B2957:E$5005&lt;&gt;"",Data!E2957,"")</f>
        <v/>
      </c>
      <c r="F2957" s="41" t="str">
        <f>IF(Data!$B2957:F$5005&lt;&gt;"",Data!F2957,"")</f>
        <v/>
      </c>
      <c r="G2957" s="41" t="str">
        <f>IF(Data!$B2957:G$5005&lt;&gt;"",Data!G2957,"")</f>
        <v/>
      </c>
      <c r="H2957" s="41" t="str">
        <f>IF(Data!$B2957:H$5005&lt;&gt;"",Data!H2957,"")</f>
        <v/>
      </c>
      <c r="I2957" s="41" t="str">
        <f>IF(Data!$B2957:I$5005&lt;&gt;"",Data!I2957,"")</f>
        <v/>
      </c>
    </row>
    <row r="2958" spans="1:9">
      <c r="A2958" s="40">
        <v>2952</v>
      </c>
      <c r="B2958" s="41" t="str">
        <f>IF(Data!B2958:$B$5005&lt;&gt;"",Data!B2958,"")</f>
        <v/>
      </c>
      <c r="C2958" s="41" t="str">
        <f>IF(Data!$B2958:C$5005&lt;&gt;"",Data!C2958,"")</f>
        <v/>
      </c>
      <c r="D2958" s="41" t="str">
        <f>IF(Data!$B2958:D$5005&lt;&gt;"",Data!D2958,"")</f>
        <v/>
      </c>
      <c r="E2958" s="41" t="str">
        <f>IF(Data!$B2958:E$5005&lt;&gt;"",Data!E2958,"")</f>
        <v/>
      </c>
      <c r="F2958" s="41" t="str">
        <f>IF(Data!$B2958:F$5005&lt;&gt;"",Data!F2958,"")</f>
        <v/>
      </c>
      <c r="G2958" s="41" t="str">
        <f>IF(Data!$B2958:G$5005&lt;&gt;"",Data!G2958,"")</f>
        <v/>
      </c>
      <c r="H2958" s="41" t="str">
        <f>IF(Data!$B2958:H$5005&lt;&gt;"",Data!H2958,"")</f>
        <v/>
      </c>
      <c r="I2958" s="41" t="str">
        <f>IF(Data!$B2958:I$5005&lt;&gt;"",Data!I2958,"")</f>
        <v/>
      </c>
    </row>
    <row r="2959" spans="1:9">
      <c r="A2959" s="40">
        <v>2953</v>
      </c>
      <c r="B2959" s="41" t="str">
        <f>IF(Data!B2959:$B$5005&lt;&gt;"",Data!B2959,"")</f>
        <v/>
      </c>
      <c r="C2959" s="41" t="str">
        <f>IF(Data!$B2959:C$5005&lt;&gt;"",Data!C2959,"")</f>
        <v/>
      </c>
      <c r="D2959" s="41" t="str">
        <f>IF(Data!$B2959:D$5005&lt;&gt;"",Data!D2959,"")</f>
        <v/>
      </c>
      <c r="E2959" s="41" t="str">
        <f>IF(Data!$B2959:E$5005&lt;&gt;"",Data!E2959,"")</f>
        <v/>
      </c>
      <c r="F2959" s="41" t="str">
        <f>IF(Data!$B2959:F$5005&lt;&gt;"",Data!F2959,"")</f>
        <v/>
      </c>
      <c r="G2959" s="41" t="str">
        <f>IF(Data!$B2959:G$5005&lt;&gt;"",Data!G2959,"")</f>
        <v/>
      </c>
      <c r="H2959" s="41" t="str">
        <f>IF(Data!$B2959:H$5005&lt;&gt;"",Data!H2959,"")</f>
        <v/>
      </c>
      <c r="I2959" s="41" t="str">
        <f>IF(Data!$B2959:I$5005&lt;&gt;"",Data!I2959,"")</f>
        <v/>
      </c>
    </row>
    <row r="2960" spans="1:9">
      <c r="A2960" s="40">
        <v>2954</v>
      </c>
      <c r="B2960" s="41" t="str">
        <f>IF(Data!B2960:$B$5005&lt;&gt;"",Data!B2960,"")</f>
        <v/>
      </c>
      <c r="C2960" s="41" t="str">
        <f>IF(Data!$B2960:C$5005&lt;&gt;"",Data!C2960,"")</f>
        <v/>
      </c>
      <c r="D2960" s="41" t="str">
        <f>IF(Data!$B2960:D$5005&lt;&gt;"",Data!D2960,"")</f>
        <v/>
      </c>
      <c r="E2960" s="41" t="str">
        <f>IF(Data!$B2960:E$5005&lt;&gt;"",Data!E2960,"")</f>
        <v/>
      </c>
      <c r="F2960" s="41" t="str">
        <f>IF(Data!$B2960:F$5005&lt;&gt;"",Data!F2960,"")</f>
        <v/>
      </c>
      <c r="G2960" s="41" t="str">
        <f>IF(Data!$B2960:G$5005&lt;&gt;"",Data!G2960,"")</f>
        <v/>
      </c>
      <c r="H2960" s="41" t="str">
        <f>IF(Data!$B2960:H$5005&lt;&gt;"",Data!H2960,"")</f>
        <v/>
      </c>
      <c r="I2960" s="41" t="str">
        <f>IF(Data!$B2960:I$5005&lt;&gt;"",Data!I2960,"")</f>
        <v/>
      </c>
    </row>
    <row r="2961" spans="1:9">
      <c r="A2961" s="40">
        <v>2955</v>
      </c>
      <c r="B2961" s="41" t="str">
        <f>IF(Data!B2961:$B$5005&lt;&gt;"",Data!B2961,"")</f>
        <v/>
      </c>
      <c r="C2961" s="41" t="str">
        <f>IF(Data!$B2961:C$5005&lt;&gt;"",Data!C2961,"")</f>
        <v/>
      </c>
      <c r="D2961" s="41" t="str">
        <f>IF(Data!$B2961:D$5005&lt;&gt;"",Data!D2961,"")</f>
        <v/>
      </c>
      <c r="E2961" s="41" t="str">
        <f>IF(Data!$B2961:E$5005&lt;&gt;"",Data!E2961,"")</f>
        <v/>
      </c>
      <c r="F2961" s="41" t="str">
        <f>IF(Data!$B2961:F$5005&lt;&gt;"",Data!F2961,"")</f>
        <v/>
      </c>
      <c r="G2961" s="41" t="str">
        <f>IF(Data!$B2961:G$5005&lt;&gt;"",Data!G2961,"")</f>
        <v/>
      </c>
      <c r="H2961" s="41" t="str">
        <f>IF(Data!$B2961:H$5005&lt;&gt;"",Data!H2961,"")</f>
        <v/>
      </c>
      <c r="I2961" s="41" t="str">
        <f>IF(Data!$B2961:I$5005&lt;&gt;"",Data!I2961,"")</f>
        <v/>
      </c>
    </row>
    <row r="2962" spans="1:9">
      <c r="A2962" s="40">
        <v>2956</v>
      </c>
      <c r="B2962" s="41" t="str">
        <f>IF(Data!B2962:$B$5005&lt;&gt;"",Data!B2962,"")</f>
        <v/>
      </c>
      <c r="C2962" s="41" t="str">
        <f>IF(Data!$B2962:C$5005&lt;&gt;"",Data!C2962,"")</f>
        <v/>
      </c>
      <c r="D2962" s="41" t="str">
        <f>IF(Data!$B2962:D$5005&lt;&gt;"",Data!D2962,"")</f>
        <v/>
      </c>
      <c r="E2962" s="41" t="str">
        <f>IF(Data!$B2962:E$5005&lt;&gt;"",Data!E2962,"")</f>
        <v/>
      </c>
      <c r="F2962" s="41" t="str">
        <f>IF(Data!$B2962:F$5005&lt;&gt;"",Data!F2962,"")</f>
        <v/>
      </c>
      <c r="G2962" s="41" t="str">
        <f>IF(Data!$B2962:G$5005&lt;&gt;"",Data!G2962,"")</f>
        <v/>
      </c>
      <c r="H2962" s="41" t="str">
        <f>IF(Data!$B2962:H$5005&lt;&gt;"",Data!H2962,"")</f>
        <v/>
      </c>
      <c r="I2962" s="41" t="str">
        <f>IF(Data!$B2962:I$5005&lt;&gt;"",Data!I2962,"")</f>
        <v/>
      </c>
    </row>
    <row r="2963" spans="1:9">
      <c r="A2963" s="40">
        <v>2957</v>
      </c>
      <c r="B2963" s="41" t="str">
        <f>IF(Data!B2963:$B$5005&lt;&gt;"",Data!B2963,"")</f>
        <v/>
      </c>
      <c r="C2963" s="41" t="str">
        <f>IF(Data!$B2963:C$5005&lt;&gt;"",Data!C2963,"")</f>
        <v/>
      </c>
      <c r="D2963" s="41" t="str">
        <f>IF(Data!$B2963:D$5005&lt;&gt;"",Data!D2963,"")</f>
        <v/>
      </c>
      <c r="E2963" s="41" t="str">
        <f>IF(Data!$B2963:E$5005&lt;&gt;"",Data!E2963,"")</f>
        <v/>
      </c>
      <c r="F2963" s="41" t="str">
        <f>IF(Data!$B2963:F$5005&lt;&gt;"",Data!F2963,"")</f>
        <v/>
      </c>
      <c r="G2963" s="41" t="str">
        <f>IF(Data!$B2963:G$5005&lt;&gt;"",Data!G2963,"")</f>
        <v/>
      </c>
      <c r="H2963" s="41" t="str">
        <f>IF(Data!$B2963:H$5005&lt;&gt;"",Data!H2963,"")</f>
        <v/>
      </c>
      <c r="I2963" s="41" t="str">
        <f>IF(Data!$B2963:I$5005&lt;&gt;"",Data!I2963,"")</f>
        <v/>
      </c>
    </row>
    <row r="2964" spans="1:9">
      <c r="A2964" s="40">
        <v>2958</v>
      </c>
      <c r="B2964" s="41" t="str">
        <f>IF(Data!B2964:$B$5005&lt;&gt;"",Data!B2964,"")</f>
        <v/>
      </c>
      <c r="C2964" s="41" t="str">
        <f>IF(Data!$B2964:C$5005&lt;&gt;"",Data!C2964,"")</f>
        <v/>
      </c>
      <c r="D2964" s="41" t="str">
        <f>IF(Data!$B2964:D$5005&lt;&gt;"",Data!D2964,"")</f>
        <v/>
      </c>
      <c r="E2964" s="41" t="str">
        <f>IF(Data!$B2964:E$5005&lt;&gt;"",Data!E2964,"")</f>
        <v/>
      </c>
      <c r="F2964" s="41" t="str">
        <f>IF(Data!$B2964:F$5005&lt;&gt;"",Data!F2964,"")</f>
        <v/>
      </c>
      <c r="G2964" s="41" t="str">
        <f>IF(Data!$B2964:G$5005&lt;&gt;"",Data!G2964,"")</f>
        <v/>
      </c>
      <c r="H2964" s="41" t="str">
        <f>IF(Data!$B2964:H$5005&lt;&gt;"",Data!H2964,"")</f>
        <v/>
      </c>
      <c r="I2964" s="41" t="str">
        <f>IF(Data!$B2964:I$5005&lt;&gt;"",Data!I2964,"")</f>
        <v/>
      </c>
    </row>
    <row r="2965" spans="1:9">
      <c r="A2965" s="40">
        <v>2959</v>
      </c>
      <c r="B2965" s="41" t="str">
        <f>IF(Data!B2965:$B$5005&lt;&gt;"",Data!B2965,"")</f>
        <v/>
      </c>
      <c r="C2965" s="41" t="str">
        <f>IF(Data!$B2965:C$5005&lt;&gt;"",Data!C2965,"")</f>
        <v/>
      </c>
      <c r="D2965" s="41" t="str">
        <f>IF(Data!$B2965:D$5005&lt;&gt;"",Data!D2965,"")</f>
        <v/>
      </c>
      <c r="E2965" s="41" t="str">
        <f>IF(Data!$B2965:E$5005&lt;&gt;"",Data!E2965,"")</f>
        <v/>
      </c>
      <c r="F2965" s="41" t="str">
        <f>IF(Data!$B2965:F$5005&lt;&gt;"",Data!F2965,"")</f>
        <v/>
      </c>
      <c r="G2965" s="41" t="str">
        <f>IF(Data!$B2965:G$5005&lt;&gt;"",Data!G2965,"")</f>
        <v/>
      </c>
      <c r="H2965" s="41" t="str">
        <f>IF(Data!$B2965:H$5005&lt;&gt;"",Data!H2965,"")</f>
        <v/>
      </c>
      <c r="I2965" s="41" t="str">
        <f>IF(Data!$B2965:I$5005&lt;&gt;"",Data!I2965,"")</f>
        <v/>
      </c>
    </row>
    <row r="2966" spans="1:9">
      <c r="A2966" s="40">
        <v>2960</v>
      </c>
      <c r="B2966" s="41" t="str">
        <f>IF(Data!B2966:$B$5005&lt;&gt;"",Data!B2966,"")</f>
        <v/>
      </c>
      <c r="C2966" s="41" t="str">
        <f>IF(Data!$B2966:C$5005&lt;&gt;"",Data!C2966,"")</f>
        <v/>
      </c>
      <c r="D2966" s="41" t="str">
        <f>IF(Data!$B2966:D$5005&lt;&gt;"",Data!D2966,"")</f>
        <v/>
      </c>
      <c r="E2966" s="41" t="str">
        <f>IF(Data!$B2966:E$5005&lt;&gt;"",Data!E2966,"")</f>
        <v/>
      </c>
      <c r="F2966" s="41" t="str">
        <f>IF(Data!$B2966:F$5005&lt;&gt;"",Data!F2966,"")</f>
        <v/>
      </c>
      <c r="G2966" s="41" t="str">
        <f>IF(Data!$B2966:G$5005&lt;&gt;"",Data!G2966,"")</f>
        <v/>
      </c>
      <c r="H2966" s="41" t="str">
        <f>IF(Data!$B2966:H$5005&lt;&gt;"",Data!H2966,"")</f>
        <v/>
      </c>
      <c r="I2966" s="41" t="str">
        <f>IF(Data!$B2966:I$5005&lt;&gt;"",Data!I2966,"")</f>
        <v/>
      </c>
    </row>
    <row r="2967" spans="1:9">
      <c r="A2967" s="40">
        <v>2961</v>
      </c>
      <c r="B2967" s="41" t="str">
        <f>IF(Data!B2967:$B$5005&lt;&gt;"",Data!B2967,"")</f>
        <v/>
      </c>
      <c r="C2967" s="41" t="str">
        <f>IF(Data!$B2967:C$5005&lt;&gt;"",Data!C2967,"")</f>
        <v/>
      </c>
      <c r="D2967" s="41" t="str">
        <f>IF(Data!$B2967:D$5005&lt;&gt;"",Data!D2967,"")</f>
        <v/>
      </c>
      <c r="E2967" s="41" t="str">
        <f>IF(Data!$B2967:E$5005&lt;&gt;"",Data!E2967,"")</f>
        <v/>
      </c>
      <c r="F2967" s="41" t="str">
        <f>IF(Data!$B2967:F$5005&lt;&gt;"",Data!F2967,"")</f>
        <v/>
      </c>
      <c r="G2967" s="41" t="str">
        <f>IF(Data!$B2967:G$5005&lt;&gt;"",Data!G2967,"")</f>
        <v/>
      </c>
      <c r="H2967" s="41" t="str">
        <f>IF(Data!$B2967:H$5005&lt;&gt;"",Data!H2967,"")</f>
        <v/>
      </c>
      <c r="I2967" s="41" t="str">
        <f>IF(Data!$B2967:I$5005&lt;&gt;"",Data!I2967,"")</f>
        <v/>
      </c>
    </row>
    <row r="2968" spans="1:9">
      <c r="A2968" s="40">
        <v>2962</v>
      </c>
      <c r="B2968" s="41" t="str">
        <f>IF(Data!B2968:$B$5005&lt;&gt;"",Data!B2968,"")</f>
        <v/>
      </c>
      <c r="C2968" s="41" t="str">
        <f>IF(Data!$B2968:C$5005&lt;&gt;"",Data!C2968,"")</f>
        <v/>
      </c>
      <c r="D2968" s="41" t="str">
        <f>IF(Data!$B2968:D$5005&lt;&gt;"",Data!D2968,"")</f>
        <v/>
      </c>
      <c r="E2968" s="41" t="str">
        <f>IF(Data!$B2968:E$5005&lt;&gt;"",Data!E2968,"")</f>
        <v/>
      </c>
      <c r="F2968" s="41" t="str">
        <f>IF(Data!$B2968:F$5005&lt;&gt;"",Data!F2968,"")</f>
        <v/>
      </c>
      <c r="G2968" s="41" t="str">
        <f>IF(Data!$B2968:G$5005&lt;&gt;"",Data!G2968,"")</f>
        <v/>
      </c>
      <c r="H2968" s="41" t="str">
        <f>IF(Data!$B2968:H$5005&lt;&gt;"",Data!H2968,"")</f>
        <v/>
      </c>
      <c r="I2968" s="41" t="str">
        <f>IF(Data!$B2968:I$5005&lt;&gt;"",Data!I2968,"")</f>
        <v/>
      </c>
    </row>
    <row r="2969" spans="1:9">
      <c r="A2969" s="40">
        <v>2963</v>
      </c>
      <c r="B2969" s="41" t="str">
        <f>IF(Data!B2969:$B$5005&lt;&gt;"",Data!B2969,"")</f>
        <v/>
      </c>
      <c r="C2969" s="41" t="str">
        <f>IF(Data!$B2969:C$5005&lt;&gt;"",Data!C2969,"")</f>
        <v/>
      </c>
      <c r="D2969" s="41" t="str">
        <f>IF(Data!$B2969:D$5005&lt;&gt;"",Data!D2969,"")</f>
        <v/>
      </c>
      <c r="E2969" s="41" t="str">
        <f>IF(Data!$B2969:E$5005&lt;&gt;"",Data!E2969,"")</f>
        <v/>
      </c>
      <c r="F2969" s="41" t="str">
        <f>IF(Data!$B2969:F$5005&lt;&gt;"",Data!F2969,"")</f>
        <v/>
      </c>
      <c r="G2969" s="41" t="str">
        <f>IF(Data!$B2969:G$5005&lt;&gt;"",Data!G2969,"")</f>
        <v/>
      </c>
      <c r="H2969" s="41" t="str">
        <f>IF(Data!$B2969:H$5005&lt;&gt;"",Data!H2969,"")</f>
        <v/>
      </c>
      <c r="I2969" s="41" t="str">
        <f>IF(Data!$B2969:I$5005&lt;&gt;"",Data!I2969,"")</f>
        <v/>
      </c>
    </row>
    <row r="2970" spans="1:9">
      <c r="A2970" s="40">
        <v>2964</v>
      </c>
      <c r="B2970" s="41" t="str">
        <f>IF(Data!B2970:$B$5005&lt;&gt;"",Data!B2970,"")</f>
        <v/>
      </c>
      <c r="C2970" s="41" t="str">
        <f>IF(Data!$B2970:C$5005&lt;&gt;"",Data!C2970,"")</f>
        <v/>
      </c>
      <c r="D2970" s="41" t="str">
        <f>IF(Data!$B2970:D$5005&lt;&gt;"",Data!D2970,"")</f>
        <v/>
      </c>
      <c r="E2970" s="41" t="str">
        <f>IF(Data!$B2970:E$5005&lt;&gt;"",Data!E2970,"")</f>
        <v/>
      </c>
      <c r="F2970" s="41" t="str">
        <f>IF(Data!$B2970:F$5005&lt;&gt;"",Data!F2970,"")</f>
        <v/>
      </c>
      <c r="G2970" s="41" t="str">
        <f>IF(Data!$B2970:G$5005&lt;&gt;"",Data!G2970,"")</f>
        <v/>
      </c>
      <c r="H2970" s="41" t="str">
        <f>IF(Data!$B2970:H$5005&lt;&gt;"",Data!H2970,"")</f>
        <v/>
      </c>
      <c r="I2970" s="41" t="str">
        <f>IF(Data!$B2970:I$5005&lt;&gt;"",Data!I2970,"")</f>
        <v/>
      </c>
    </row>
    <row r="2971" spans="1:9">
      <c r="A2971" s="40">
        <v>2965</v>
      </c>
      <c r="B2971" s="41" t="str">
        <f>IF(Data!B2971:$B$5005&lt;&gt;"",Data!B2971,"")</f>
        <v/>
      </c>
      <c r="C2971" s="41" t="str">
        <f>IF(Data!$B2971:C$5005&lt;&gt;"",Data!C2971,"")</f>
        <v/>
      </c>
      <c r="D2971" s="41" t="str">
        <f>IF(Data!$B2971:D$5005&lt;&gt;"",Data!D2971,"")</f>
        <v/>
      </c>
      <c r="E2971" s="41" t="str">
        <f>IF(Data!$B2971:E$5005&lt;&gt;"",Data!E2971,"")</f>
        <v/>
      </c>
      <c r="F2971" s="41" t="str">
        <f>IF(Data!$B2971:F$5005&lt;&gt;"",Data!F2971,"")</f>
        <v/>
      </c>
      <c r="G2971" s="41" t="str">
        <f>IF(Data!$B2971:G$5005&lt;&gt;"",Data!G2971,"")</f>
        <v/>
      </c>
      <c r="H2971" s="41" t="str">
        <f>IF(Data!$B2971:H$5005&lt;&gt;"",Data!H2971,"")</f>
        <v/>
      </c>
      <c r="I2971" s="41" t="str">
        <f>IF(Data!$B2971:I$5005&lt;&gt;"",Data!I2971,"")</f>
        <v/>
      </c>
    </row>
    <row r="2972" spans="1:9">
      <c r="A2972" s="40">
        <v>2966</v>
      </c>
      <c r="B2972" s="41" t="str">
        <f>IF(Data!B2972:$B$5005&lt;&gt;"",Data!B2972,"")</f>
        <v/>
      </c>
      <c r="C2972" s="41" t="str">
        <f>IF(Data!$B2972:C$5005&lt;&gt;"",Data!C2972,"")</f>
        <v/>
      </c>
      <c r="D2972" s="41" t="str">
        <f>IF(Data!$B2972:D$5005&lt;&gt;"",Data!D2972,"")</f>
        <v/>
      </c>
      <c r="E2972" s="41" t="str">
        <f>IF(Data!$B2972:E$5005&lt;&gt;"",Data!E2972,"")</f>
        <v/>
      </c>
      <c r="F2972" s="41" t="str">
        <f>IF(Data!$B2972:F$5005&lt;&gt;"",Data!F2972,"")</f>
        <v/>
      </c>
      <c r="G2972" s="41" t="str">
        <f>IF(Data!$B2972:G$5005&lt;&gt;"",Data!G2972,"")</f>
        <v/>
      </c>
      <c r="H2972" s="41" t="str">
        <f>IF(Data!$B2972:H$5005&lt;&gt;"",Data!H2972,"")</f>
        <v/>
      </c>
      <c r="I2972" s="41" t="str">
        <f>IF(Data!$B2972:I$5005&lt;&gt;"",Data!I2972,"")</f>
        <v/>
      </c>
    </row>
    <row r="2973" spans="1:9">
      <c r="A2973" s="40">
        <v>2967</v>
      </c>
      <c r="B2973" s="41" t="str">
        <f>IF(Data!B2973:$B$5005&lt;&gt;"",Data!B2973,"")</f>
        <v/>
      </c>
      <c r="C2973" s="41" t="str">
        <f>IF(Data!$B2973:C$5005&lt;&gt;"",Data!C2973,"")</f>
        <v/>
      </c>
      <c r="D2973" s="41" t="str">
        <f>IF(Data!$B2973:D$5005&lt;&gt;"",Data!D2973,"")</f>
        <v/>
      </c>
      <c r="E2973" s="41" t="str">
        <f>IF(Data!$B2973:E$5005&lt;&gt;"",Data!E2973,"")</f>
        <v/>
      </c>
      <c r="F2973" s="41" t="str">
        <f>IF(Data!$B2973:F$5005&lt;&gt;"",Data!F2973,"")</f>
        <v/>
      </c>
      <c r="G2973" s="41" t="str">
        <f>IF(Data!$B2973:G$5005&lt;&gt;"",Data!G2973,"")</f>
        <v/>
      </c>
      <c r="H2973" s="41" t="str">
        <f>IF(Data!$B2973:H$5005&lt;&gt;"",Data!H2973,"")</f>
        <v/>
      </c>
      <c r="I2973" s="41" t="str">
        <f>IF(Data!$B2973:I$5005&lt;&gt;"",Data!I2973,"")</f>
        <v/>
      </c>
    </row>
    <row r="2974" spans="1:9">
      <c r="A2974" s="40">
        <v>2968</v>
      </c>
      <c r="B2974" s="41" t="str">
        <f>IF(Data!B2974:$B$5005&lt;&gt;"",Data!B2974,"")</f>
        <v/>
      </c>
      <c r="C2974" s="41" t="str">
        <f>IF(Data!$B2974:C$5005&lt;&gt;"",Data!C2974,"")</f>
        <v/>
      </c>
      <c r="D2974" s="41" t="str">
        <f>IF(Data!$B2974:D$5005&lt;&gt;"",Data!D2974,"")</f>
        <v/>
      </c>
      <c r="E2974" s="41" t="str">
        <f>IF(Data!$B2974:E$5005&lt;&gt;"",Data!E2974,"")</f>
        <v/>
      </c>
      <c r="F2974" s="41" t="str">
        <f>IF(Data!$B2974:F$5005&lt;&gt;"",Data!F2974,"")</f>
        <v/>
      </c>
      <c r="G2974" s="41" t="str">
        <f>IF(Data!$B2974:G$5005&lt;&gt;"",Data!G2974,"")</f>
        <v/>
      </c>
      <c r="H2974" s="41" t="str">
        <f>IF(Data!$B2974:H$5005&lt;&gt;"",Data!H2974,"")</f>
        <v/>
      </c>
      <c r="I2974" s="41" t="str">
        <f>IF(Data!$B2974:I$5005&lt;&gt;"",Data!I2974,"")</f>
        <v/>
      </c>
    </row>
    <row r="2975" spans="1:9">
      <c r="A2975" s="40">
        <v>2969</v>
      </c>
      <c r="B2975" s="41" t="str">
        <f>IF(Data!B2975:$B$5005&lt;&gt;"",Data!B2975,"")</f>
        <v/>
      </c>
      <c r="C2975" s="41" t="str">
        <f>IF(Data!$B2975:C$5005&lt;&gt;"",Data!C2975,"")</f>
        <v/>
      </c>
      <c r="D2975" s="41" t="str">
        <f>IF(Data!$B2975:D$5005&lt;&gt;"",Data!D2975,"")</f>
        <v/>
      </c>
      <c r="E2975" s="41" t="str">
        <f>IF(Data!$B2975:E$5005&lt;&gt;"",Data!E2975,"")</f>
        <v/>
      </c>
      <c r="F2975" s="41" t="str">
        <f>IF(Data!$B2975:F$5005&lt;&gt;"",Data!F2975,"")</f>
        <v/>
      </c>
      <c r="G2975" s="41" t="str">
        <f>IF(Data!$B2975:G$5005&lt;&gt;"",Data!G2975,"")</f>
        <v/>
      </c>
      <c r="H2975" s="41" t="str">
        <f>IF(Data!$B2975:H$5005&lt;&gt;"",Data!H2975,"")</f>
        <v/>
      </c>
      <c r="I2975" s="41" t="str">
        <f>IF(Data!$B2975:I$5005&lt;&gt;"",Data!I2975,"")</f>
        <v/>
      </c>
    </row>
    <row r="2976" spans="1:9">
      <c r="A2976" s="40">
        <v>2970</v>
      </c>
      <c r="B2976" s="41" t="str">
        <f>IF(Data!B2976:$B$5005&lt;&gt;"",Data!B2976,"")</f>
        <v/>
      </c>
      <c r="C2976" s="41" t="str">
        <f>IF(Data!$B2976:C$5005&lt;&gt;"",Data!C2976,"")</f>
        <v/>
      </c>
      <c r="D2976" s="41" t="str">
        <f>IF(Data!$B2976:D$5005&lt;&gt;"",Data!D2976,"")</f>
        <v/>
      </c>
      <c r="E2976" s="41" t="str">
        <f>IF(Data!$B2976:E$5005&lt;&gt;"",Data!E2976,"")</f>
        <v/>
      </c>
      <c r="F2976" s="41" t="str">
        <f>IF(Data!$B2976:F$5005&lt;&gt;"",Data!F2976,"")</f>
        <v/>
      </c>
      <c r="G2976" s="41" t="str">
        <f>IF(Data!$B2976:G$5005&lt;&gt;"",Data!G2976,"")</f>
        <v/>
      </c>
      <c r="H2976" s="41" t="str">
        <f>IF(Data!$B2976:H$5005&lt;&gt;"",Data!H2976,"")</f>
        <v/>
      </c>
      <c r="I2976" s="41" t="str">
        <f>IF(Data!$B2976:I$5005&lt;&gt;"",Data!I2976,"")</f>
        <v/>
      </c>
    </row>
    <row r="2977" spans="1:9">
      <c r="A2977" s="40">
        <v>2971</v>
      </c>
      <c r="B2977" s="41" t="str">
        <f>IF(Data!B2977:$B$5005&lt;&gt;"",Data!B2977,"")</f>
        <v/>
      </c>
      <c r="C2977" s="41" t="str">
        <f>IF(Data!$B2977:C$5005&lt;&gt;"",Data!C2977,"")</f>
        <v/>
      </c>
      <c r="D2977" s="41" t="str">
        <f>IF(Data!$B2977:D$5005&lt;&gt;"",Data!D2977,"")</f>
        <v/>
      </c>
      <c r="E2977" s="41" t="str">
        <f>IF(Data!$B2977:E$5005&lt;&gt;"",Data!E2977,"")</f>
        <v/>
      </c>
      <c r="F2977" s="41" t="str">
        <f>IF(Data!$B2977:F$5005&lt;&gt;"",Data!F2977,"")</f>
        <v/>
      </c>
      <c r="G2977" s="41" t="str">
        <f>IF(Data!$B2977:G$5005&lt;&gt;"",Data!G2977,"")</f>
        <v/>
      </c>
      <c r="H2977" s="41" t="str">
        <f>IF(Data!$B2977:H$5005&lt;&gt;"",Data!H2977,"")</f>
        <v/>
      </c>
      <c r="I2977" s="41" t="str">
        <f>IF(Data!$B2977:I$5005&lt;&gt;"",Data!I2977,"")</f>
        <v/>
      </c>
    </row>
    <row r="2978" spans="1:9">
      <c r="A2978" s="40">
        <v>2972</v>
      </c>
      <c r="B2978" s="41" t="str">
        <f>IF(Data!B2978:$B$5005&lt;&gt;"",Data!B2978,"")</f>
        <v/>
      </c>
      <c r="C2978" s="41" t="str">
        <f>IF(Data!$B2978:C$5005&lt;&gt;"",Data!C2978,"")</f>
        <v/>
      </c>
      <c r="D2978" s="41" t="str">
        <f>IF(Data!$B2978:D$5005&lt;&gt;"",Data!D2978,"")</f>
        <v/>
      </c>
      <c r="E2978" s="41" t="str">
        <f>IF(Data!$B2978:E$5005&lt;&gt;"",Data!E2978,"")</f>
        <v/>
      </c>
      <c r="F2978" s="41" t="str">
        <f>IF(Data!$B2978:F$5005&lt;&gt;"",Data!F2978,"")</f>
        <v/>
      </c>
      <c r="G2978" s="41" t="str">
        <f>IF(Data!$B2978:G$5005&lt;&gt;"",Data!G2978,"")</f>
        <v/>
      </c>
      <c r="H2978" s="41" t="str">
        <f>IF(Data!$B2978:H$5005&lt;&gt;"",Data!H2978,"")</f>
        <v/>
      </c>
      <c r="I2978" s="41" t="str">
        <f>IF(Data!$B2978:I$5005&lt;&gt;"",Data!I2978,"")</f>
        <v/>
      </c>
    </row>
    <row r="2979" spans="1:9">
      <c r="A2979" s="40">
        <v>2973</v>
      </c>
      <c r="B2979" s="41" t="str">
        <f>IF(Data!B2979:$B$5005&lt;&gt;"",Data!B2979,"")</f>
        <v/>
      </c>
      <c r="C2979" s="41" t="str">
        <f>IF(Data!$B2979:C$5005&lt;&gt;"",Data!C2979,"")</f>
        <v/>
      </c>
      <c r="D2979" s="41" t="str">
        <f>IF(Data!$B2979:D$5005&lt;&gt;"",Data!D2979,"")</f>
        <v/>
      </c>
      <c r="E2979" s="41" t="str">
        <f>IF(Data!$B2979:E$5005&lt;&gt;"",Data!E2979,"")</f>
        <v/>
      </c>
      <c r="F2979" s="41" t="str">
        <f>IF(Data!$B2979:F$5005&lt;&gt;"",Data!F2979,"")</f>
        <v/>
      </c>
      <c r="G2979" s="41" t="str">
        <f>IF(Data!$B2979:G$5005&lt;&gt;"",Data!G2979,"")</f>
        <v/>
      </c>
      <c r="H2979" s="41" t="str">
        <f>IF(Data!$B2979:H$5005&lt;&gt;"",Data!H2979,"")</f>
        <v/>
      </c>
      <c r="I2979" s="41" t="str">
        <f>IF(Data!$B2979:I$5005&lt;&gt;"",Data!I2979,"")</f>
        <v/>
      </c>
    </row>
    <row r="2980" spans="1:9">
      <c r="A2980" s="40">
        <v>2974</v>
      </c>
      <c r="B2980" s="41" t="str">
        <f>IF(Data!B2980:$B$5005&lt;&gt;"",Data!B2980,"")</f>
        <v/>
      </c>
      <c r="C2980" s="41" t="str">
        <f>IF(Data!$B2980:C$5005&lt;&gt;"",Data!C2980,"")</f>
        <v/>
      </c>
      <c r="D2980" s="41" t="str">
        <f>IF(Data!$B2980:D$5005&lt;&gt;"",Data!D2980,"")</f>
        <v/>
      </c>
      <c r="E2980" s="41" t="str">
        <f>IF(Data!$B2980:E$5005&lt;&gt;"",Data!E2980,"")</f>
        <v/>
      </c>
      <c r="F2980" s="41" t="str">
        <f>IF(Data!$B2980:F$5005&lt;&gt;"",Data!F2980,"")</f>
        <v/>
      </c>
      <c r="G2980" s="41" t="str">
        <f>IF(Data!$B2980:G$5005&lt;&gt;"",Data!G2980,"")</f>
        <v/>
      </c>
      <c r="H2980" s="41" t="str">
        <f>IF(Data!$B2980:H$5005&lt;&gt;"",Data!H2980,"")</f>
        <v/>
      </c>
      <c r="I2980" s="41" t="str">
        <f>IF(Data!$B2980:I$5005&lt;&gt;"",Data!I2980,"")</f>
        <v/>
      </c>
    </row>
    <row r="2981" spans="1:9">
      <c r="A2981" s="40">
        <v>2975</v>
      </c>
      <c r="B2981" s="41" t="str">
        <f>IF(Data!B2981:$B$5005&lt;&gt;"",Data!B2981,"")</f>
        <v/>
      </c>
      <c r="C2981" s="41" t="str">
        <f>IF(Data!$B2981:C$5005&lt;&gt;"",Data!C2981,"")</f>
        <v/>
      </c>
      <c r="D2981" s="41" t="str">
        <f>IF(Data!$B2981:D$5005&lt;&gt;"",Data!D2981,"")</f>
        <v/>
      </c>
      <c r="E2981" s="41" t="str">
        <f>IF(Data!$B2981:E$5005&lt;&gt;"",Data!E2981,"")</f>
        <v/>
      </c>
      <c r="F2981" s="41" t="str">
        <f>IF(Data!$B2981:F$5005&lt;&gt;"",Data!F2981,"")</f>
        <v/>
      </c>
      <c r="G2981" s="41" t="str">
        <f>IF(Data!$B2981:G$5005&lt;&gt;"",Data!G2981,"")</f>
        <v/>
      </c>
      <c r="H2981" s="41" t="str">
        <f>IF(Data!$B2981:H$5005&lt;&gt;"",Data!H2981,"")</f>
        <v/>
      </c>
      <c r="I2981" s="41" t="str">
        <f>IF(Data!$B2981:I$5005&lt;&gt;"",Data!I2981,"")</f>
        <v/>
      </c>
    </row>
    <row r="2982" spans="1:9">
      <c r="A2982" s="40">
        <v>2976</v>
      </c>
      <c r="B2982" s="41" t="str">
        <f>IF(Data!B2982:$B$5005&lt;&gt;"",Data!B2982,"")</f>
        <v/>
      </c>
      <c r="C2982" s="41" t="str">
        <f>IF(Data!$B2982:C$5005&lt;&gt;"",Data!C2982,"")</f>
        <v/>
      </c>
      <c r="D2982" s="41" t="str">
        <f>IF(Data!$B2982:D$5005&lt;&gt;"",Data!D2982,"")</f>
        <v/>
      </c>
      <c r="E2982" s="41" t="str">
        <f>IF(Data!$B2982:E$5005&lt;&gt;"",Data!E2982,"")</f>
        <v/>
      </c>
      <c r="F2982" s="41" t="str">
        <f>IF(Data!$B2982:F$5005&lt;&gt;"",Data!F2982,"")</f>
        <v/>
      </c>
      <c r="G2982" s="41" t="str">
        <f>IF(Data!$B2982:G$5005&lt;&gt;"",Data!G2982,"")</f>
        <v/>
      </c>
      <c r="H2982" s="41" t="str">
        <f>IF(Data!$B2982:H$5005&lt;&gt;"",Data!H2982,"")</f>
        <v/>
      </c>
      <c r="I2982" s="41" t="str">
        <f>IF(Data!$B2982:I$5005&lt;&gt;"",Data!I2982,"")</f>
        <v/>
      </c>
    </row>
    <row r="2983" spans="1:9">
      <c r="A2983" s="40">
        <v>2977</v>
      </c>
      <c r="B2983" s="41" t="str">
        <f>IF(Data!B2983:$B$5005&lt;&gt;"",Data!B2983,"")</f>
        <v/>
      </c>
      <c r="C2983" s="41" t="str">
        <f>IF(Data!$B2983:C$5005&lt;&gt;"",Data!C2983,"")</f>
        <v/>
      </c>
      <c r="D2983" s="41" t="str">
        <f>IF(Data!$B2983:D$5005&lt;&gt;"",Data!D2983,"")</f>
        <v/>
      </c>
      <c r="E2983" s="41" t="str">
        <f>IF(Data!$B2983:E$5005&lt;&gt;"",Data!E2983,"")</f>
        <v/>
      </c>
      <c r="F2983" s="41" t="str">
        <f>IF(Data!$B2983:F$5005&lt;&gt;"",Data!F2983,"")</f>
        <v/>
      </c>
      <c r="G2983" s="41" t="str">
        <f>IF(Data!$B2983:G$5005&lt;&gt;"",Data!G2983,"")</f>
        <v/>
      </c>
      <c r="H2983" s="41" t="str">
        <f>IF(Data!$B2983:H$5005&lt;&gt;"",Data!H2983,"")</f>
        <v/>
      </c>
      <c r="I2983" s="41" t="str">
        <f>IF(Data!$B2983:I$5005&lt;&gt;"",Data!I2983,"")</f>
        <v/>
      </c>
    </row>
    <row r="2984" spans="1:9">
      <c r="A2984" s="40">
        <v>2978</v>
      </c>
      <c r="B2984" s="41" t="str">
        <f>IF(Data!B2984:$B$5005&lt;&gt;"",Data!B2984,"")</f>
        <v/>
      </c>
      <c r="C2984" s="41" t="str">
        <f>IF(Data!$B2984:C$5005&lt;&gt;"",Data!C2984,"")</f>
        <v/>
      </c>
      <c r="D2984" s="41" t="str">
        <f>IF(Data!$B2984:D$5005&lt;&gt;"",Data!D2984,"")</f>
        <v/>
      </c>
      <c r="E2984" s="41" t="str">
        <f>IF(Data!$B2984:E$5005&lt;&gt;"",Data!E2984,"")</f>
        <v/>
      </c>
      <c r="F2984" s="41" t="str">
        <f>IF(Data!$B2984:F$5005&lt;&gt;"",Data!F2984,"")</f>
        <v/>
      </c>
      <c r="G2984" s="41" t="str">
        <f>IF(Data!$B2984:G$5005&lt;&gt;"",Data!G2984,"")</f>
        <v/>
      </c>
      <c r="H2984" s="41" t="str">
        <f>IF(Data!$B2984:H$5005&lt;&gt;"",Data!H2984,"")</f>
        <v/>
      </c>
      <c r="I2984" s="41" t="str">
        <f>IF(Data!$B2984:I$5005&lt;&gt;"",Data!I2984,"")</f>
        <v/>
      </c>
    </row>
    <row r="2985" spans="1:9">
      <c r="A2985" s="40">
        <v>2979</v>
      </c>
      <c r="B2985" s="41" t="str">
        <f>IF(Data!B2985:$B$5005&lt;&gt;"",Data!B2985,"")</f>
        <v/>
      </c>
      <c r="C2985" s="41" t="str">
        <f>IF(Data!$B2985:C$5005&lt;&gt;"",Data!C2985,"")</f>
        <v/>
      </c>
      <c r="D2985" s="41" t="str">
        <f>IF(Data!$B2985:D$5005&lt;&gt;"",Data!D2985,"")</f>
        <v/>
      </c>
      <c r="E2985" s="41" t="str">
        <f>IF(Data!$B2985:E$5005&lt;&gt;"",Data!E2985,"")</f>
        <v/>
      </c>
      <c r="F2985" s="41" t="str">
        <f>IF(Data!$B2985:F$5005&lt;&gt;"",Data!F2985,"")</f>
        <v/>
      </c>
      <c r="G2985" s="41" t="str">
        <f>IF(Data!$B2985:G$5005&lt;&gt;"",Data!G2985,"")</f>
        <v/>
      </c>
      <c r="H2985" s="41" t="str">
        <f>IF(Data!$B2985:H$5005&lt;&gt;"",Data!H2985,"")</f>
        <v/>
      </c>
      <c r="I2985" s="41" t="str">
        <f>IF(Data!$B2985:I$5005&lt;&gt;"",Data!I2985,"")</f>
        <v/>
      </c>
    </row>
    <row r="2986" spans="1:9">
      <c r="A2986" s="40">
        <v>2980</v>
      </c>
      <c r="B2986" s="41" t="str">
        <f>IF(Data!B2986:$B$5005&lt;&gt;"",Data!B2986,"")</f>
        <v/>
      </c>
      <c r="C2986" s="41" t="str">
        <f>IF(Data!$B2986:C$5005&lt;&gt;"",Data!C2986,"")</f>
        <v/>
      </c>
      <c r="D2986" s="41" t="str">
        <f>IF(Data!$B2986:D$5005&lt;&gt;"",Data!D2986,"")</f>
        <v/>
      </c>
      <c r="E2986" s="41" t="str">
        <f>IF(Data!$B2986:E$5005&lt;&gt;"",Data!E2986,"")</f>
        <v/>
      </c>
      <c r="F2986" s="41" t="str">
        <f>IF(Data!$B2986:F$5005&lt;&gt;"",Data!F2986,"")</f>
        <v/>
      </c>
      <c r="G2986" s="41" t="str">
        <f>IF(Data!$B2986:G$5005&lt;&gt;"",Data!G2986,"")</f>
        <v/>
      </c>
      <c r="H2986" s="41" t="str">
        <f>IF(Data!$B2986:H$5005&lt;&gt;"",Data!H2986,"")</f>
        <v/>
      </c>
      <c r="I2986" s="41" t="str">
        <f>IF(Data!$B2986:I$5005&lt;&gt;"",Data!I2986,"")</f>
        <v/>
      </c>
    </row>
    <row r="2987" spans="1:9">
      <c r="A2987" s="40">
        <v>2981</v>
      </c>
      <c r="B2987" s="41" t="str">
        <f>IF(Data!B2987:$B$5005&lt;&gt;"",Data!B2987,"")</f>
        <v/>
      </c>
      <c r="C2987" s="41" t="str">
        <f>IF(Data!$B2987:C$5005&lt;&gt;"",Data!C2987,"")</f>
        <v/>
      </c>
      <c r="D2987" s="41" t="str">
        <f>IF(Data!$B2987:D$5005&lt;&gt;"",Data!D2987,"")</f>
        <v/>
      </c>
      <c r="E2987" s="41" t="str">
        <f>IF(Data!$B2987:E$5005&lt;&gt;"",Data!E2987,"")</f>
        <v/>
      </c>
      <c r="F2987" s="41" t="str">
        <f>IF(Data!$B2987:F$5005&lt;&gt;"",Data!F2987,"")</f>
        <v/>
      </c>
      <c r="G2987" s="41" t="str">
        <f>IF(Data!$B2987:G$5005&lt;&gt;"",Data!G2987,"")</f>
        <v/>
      </c>
      <c r="H2987" s="41" t="str">
        <f>IF(Data!$B2987:H$5005&lt;&gt;"",Data!H2987,"")</f>
        <v/>
      </c>
      <c r="I2987" s="41" t="str">
        <f>IF(Data!$B2987:I$5005&lt;&gt;"",Data!I2987,"")</f>
        <v/>
      </c>
    </row>
    <row r="2988" spans="1:9">
      <c r="A2988" s="40">
        <v>2982</v>
      </c>
      <c r="B2988" s="41" t="str">
        <f>IF(Data!B2988:$B$5005&lt;&gt;"",Data!B2988,"")</f>
        <v/>
      </c>
      <c r="C2988" s="41" t="str">
        <f>IF(Data!$B2988:C$5005&lt;&gt;"",Data!C2988,"")</f>
        <v/>
      </c>
      <c r="D2988" s="41" t="str">
        <f>IF(Data!$B2988:D$5005&lt;&gt;"",Data!D2988,"")</f>
        <v/>
      </c>
      <c r="E2988" s="41" t="str">
        <f>IF(Data!$B2988:E$5005&lt;&gt;"",Data!E2988,"")</f>
        <v/>
      </c>
      <c r="F2988" s="41" t="str">
        <f>IF(Data!$B2988:F$5005&lt;&gt;"",Data!F2988,"")</f>
        <v/>
      </c>
      <c r="G2988" s="41" t="str">
        <f>IF(Data!$B2988:G$5005&lt;&gt;"",Data!G2988,"")</f>
        <v/>
      </c>
      <c r="H2988" s="41" t="str">
        <f>IF(Data!$B2988:H$5005&lt;&gt;"",Data!H2988,"")</f>
        <v/>
      </c>
      <c r="I2988" s="41" t="str">
        <f>IF(Data!$B2988:I$5005&lt;&gt;"",Data!I2988,"")</f>
        <v/>
      </c>
    </row>
    <row r="2989" spans="1:9">
      <c r="A2989" s="40">
        <v>2983</v>
      </c>
      <c r="B2989" s="41" t="str">
        <f>IF(Data!B2989:$B$5005&lt;&gt;"",Data!B2989,"")</f>
        <v/>
      </c>
      <c r="C2989" s="41" t="str">
        <f>IF(Data!$B2989:C$5005&lt;&gt;"",Data!C2989,"")</f>
        <v/>
      </c>
      <c r="D2989" s="41" t="str">
        <f>IF(Data!$B2989:D$5005&lt;&gt;"",Data!D2989,"")</f>
        <v/>
      </c>
      <c r="E2989" s="41" t="str">
        <f>IF(Data!$B2989:E$5005&lt;&gt;"",Data!E2989,"")</f>
        <v/>
      </c>
      <c r="F2989" s="41" t="str">
        <f>IF(Data!$B2989:F$5005&lt;&gt;"",Data!F2989,"")</f>
        <v/>
      </c>
      <c r="G2989" s="41" t="str">
        <f>IF(Data!$B2989:G$5005&lt;&gt;"",Data!G2989,"")</f>
        <v/>
      </c>
      <c r="H2989" s="41" t="str">
        <f>IF(Data!$B2989:H$5005&lt;&gt;"",Data!H2989,"")</f>
        <v/>
      </c>
      <c r="I2989" s="41" t="str">
        <f>IF(Data!$B2989:I$5005&lt;&gt;"",Data!I2989,"")</f>
        <v/>
      </c>
    </row>
    <row r="2990" spans="1:9">
      <c r="A2990" s="40">
        <v>2984</v>
      </c>
      <c r="B2990" s="41" t="str">
        <f>IF(Data!B2990:$B$5005&lt;&gt;"",Data!B2990,"")</f>
        <v/>
      </c>
      <c r="C2990" s="41" t="str">
        <f>IF(Data!$B2990:C$5005&lt;&gt;"",Data!C2990,"")</f>
        <v/>
      </c>
      <c r="D2990" s="41" t="str">
        <f>IF(Data!$B2990:D$5005&lt;&gt;"",Data!D2990,"")</f>
        <v/>
      </c>
      <c r="E2990" s="41" t="str">
        <f>IF(Data!$B2990:E$5005&lt;&gt;"",Data!E2990,"")</f>
        <v/>
      </c>
      <c r="F2990" s="41" t="str">
        <f>IF(Data!$B2990:F$5005&lt;&gt;"",Data!F2990,"")</f>
        <v/>
      </c>
      <c r="G2990" s="41" t="str">
        <f>IF(Data!$B2990:G$5005&lt;&gt;"",Data!G2990,"")</f>
        <v/>
      </c>
      <c r="H2990" s="41" t="str">
        <f>IF(Data!$B2990:H$5005&lt;&gt;"",Data!H2990,"")</f>
        <v/>
      </c>
      <c r="I2990" s="41" t="str">
        <f>IF(Data!$B2990:I$5005&lt;&gt;"",Data!I2990,"")</f>
        <v/>
      </c>
    </row>
    <row r="2991" spans="1:9">
      <c r="A2991" s="40">
        <v>2985</v>
      </c>
      <c r="B2991" s="41" t="str">
        <f>IF(Data!B2991:$B$5005&lt;&gt;"",Data!B2991,"")</f>
        <v/>
      </c>
      <c r="C2991" s="41" t="str">
        <f>IF(Data!$B2991:C$5005&lt;&gt;"",Data!C2991,"")</f>
        <v/>
      </c>
      <c r="D2991" s="41" t="str">
        <f>IF(Data!$B2991:D$5005&lt;&gt;"",Data!D2991,"")</f>
        <v/>
      </c>
      <c r="E2991" s="41" t="str">
        <f>IF(Data!$B2991:E$5005&lt;&gt;"",Data!E2991,"")</f>
        <v/>
      </c>
      <c r="F2991" s="41" t="str">
        <f>IF(Data!$B2991:F$5005&lt;&gt;"",Data!F2991,"")</f>
        <v/>
      </c>
      <c r="G2991" s="41" t="str">
        <f>IF(Data!$B2991:G$5005&lt;&gt;"",Data!G2991,"")</f>
        <v/>
      </c>
      <c r="H2991" s="41" t="str">
        <f>IF(Data!$B2991:H$5005&lt;&gt;"",Data!H2991,"")</f>
        <v/>
      </c>
      <c r="I2991" s="41" t="str">
        <f>IF(Data!$B2991:I$5005&lt;&gt;"",Data!I2991,"")</f>
        <v/>
      </c>
    </row>
    <row r="2992" spans="1:9">
      <c r="A2992" s="40">
        <v>2986</v>
      </c>
      <c r="B2992" s="41" t="str">
        <f>IF(Data!B2992:$B$5005&lt;&gt;"",Data!B2992,"")</f>
        <v/>
      </c>
      <c r="C2992" s="41" t="str">
        <f>IF(Data!$B2992:C$5005&lt;&gt;"",Data!C2992,"")</f>
        <v/>
      </c>
      <c r="D2992" s="41" t="str">
        <f>IF(Data!$B2992:D$5005&lt;&gt;"",Data!D2992,"")</f>
        <v/>
      </c>
      <c r="E2992" s="41" t="str">
        <f>IF(Data!$B2992:E$5005&lt;&gt;"",Data!E2992,"")</f>
        <v/>
      </c>
      <c r="F2992" s="41" t="str">
        <f>IF(Data!$B2992:F$5005&lt;&gt;"",Data!F2992,"")</f>
        <v/>
      </c>
      <c r="G2992" s="41" t="str">
        <f>IF(Data!$B2992:G$5005&lt;&gt;"",Data!G2992,"")</f>
        <v/>
      </c>
      <c r="H2992" s="41" t="str">
        <f>IF(Data!$B2992:H$5005&lt;&gt;"",Data!H2992,"")</f>
        <v/>
      </c>
      <c r="I2992" s="41" t="str">
        <f>IF(Data!$B2992:I$5005&lt;&gt;"",Data!I2992,"")</f>
        <v/>
      </c>
    </row>
    <row r="2993" spans="1:9">
      <c r="A2993" s="40">
        <v>2987</v>
      </c>
      <c r="B2993" s="41" t="str">
        <f>IF(Data!B2993:$B$5005&lt;&gt;"",Data!B2993,"")</f>
        <v/>
      </c>
      <c r="C2993" s="41" t="str">
        <f>IF(Data!$B2993:C$5005&lt;&gt;"",Data!C2993,"")</f>
        <v/>
      </c>
      <c r="D2993" s="41" t="str">
        <f>IF(Data!$B2993:D$5005&lt;&gt;"",Data!D2993,"")</f>
        <v/>
      </c>
      <c r="E2993" s="41" t="str">
        <f>IF(Data!$B2993:E$5005&lt;&gt;"",Data!E2993,"")</f>
        <v/>
      </c>
      <c r="F2993" s="41" t="str">
        <f>IF(Data!$B2993:F$5005&lt;&gt;"",Data!F2993,"")</f>
        <v/>
      </c>
      <c r="G2993" s="41" t="str">
        <f>IF(Data!$B2993:G$5005&lt;&gt;"",Data!G2993,"")</f>
        <v/>
      </c>
      <c r="H2993" s="41" t="str">
        <f>IF(Data!$B2993:H$5005&lt;&gt;"",Data!H2993,"")</f>
        <v/>
      </c>
      <c r="I2993" s="41" t="str">
        <f>IF(Data!$B2993:I$5005&lt;&gt;"",Data!I2993,"")</f>
        <v/>
      </c>
    </row>
    <row r="2994" spans="1:9">
      <c r="A2994" s="40">
        <v>2988</v>
      </c>
      <c r="B2994" s="41" t="str">
        <f>IF(Data!B2994:$B$5005&lt;&gt;"",Data!B2994,"")</f>
        <v/>
      </c>
      <c r="C2994" s="41" t="str">
        <f>IF(Data!$B2994:C$5005&lt;&gt;"",Data!C2994,"")</f>
        <v/>
      </c>
      <c r="D2994" s="41" t="str">
        <f>IF(Data!$B2994:D$5005&lt;&gt;"",Data!D2994,"")</f>
        <v/>
      </c>
      <c r="E2994" s="41" t="str">
        <f>IF(Data!$B2994:E$5005&lt;&gt;"",Data!E2994,"")</f>
        <v/>
      </c>
      <c r="F2994" s="41" t="str">
        <f>IF(Data!$B2994:F$5005&lt;&gt;"",Data!F2994,"")</f>
        <v/>
      </c>
      <c r="G2994" s="41" t="str">
        <f>IF(Data!$B2994:G$5005&lt;&gt;"",Data!G2994,"")</f>
        <v/>
      </c>
      <c r="H2994" s="41" t="str">
        <f>IF(Data!$B2994:H$5005&lt;&gt;"",Data!H2994,"")</f>
        <v/>
      </c>
      <c r="I2994" s="41" t="str">
        <f>IF(Data!$B2994:I$5005&lt;&gt;"",Data!I2994,"")</f>
        <v/>
      </c>
    </row>
    <row r="2995" spans="1:9">
      <c r="A2995" s="40">
        <v>2989</v>
      </c>
      <c r="B2995" s="41" t="str">
        <f>IF(Data!B2995:$B$5005&lt;&gt;"",Data!B2995,"")</f>
        <v/>
      </c>
      <c r="C2995" s="41" t="str">
        <f>IF(Data!$B2995:C$5005&lt;&gt;"",Data!C2995,"")</f>
        <v/>
      </c>
      <c r="D2995" s="41" t="str">
        <f>IF(Data!$B2995:D$5005&lt;&gt;"",Data!D2995,"")</f>
        <v/>
      </c>
      <c r="E2995" s="41" t="str">
        <f>IF(Data!$B2995:E$5005&lt;&gt;"",Data!E2995,"")</f>
        <v/>
      </c>
      <c r="F2995" s="41" t="str">
        <f>IF(Data!$B2995:F$5005&lt;&gt;"",Data!F2995,"")</f>
        <v/>
      </c>
      <c r="G2995" s="41" t="str">
        <f>IF(Data!$B2995:G$5005&lt;&gt;"",Data!G2995,"")</f>
        <v/>
      </c>
      <c r="H2995" s="41" t="str">
        <f>IF(Data!$B2995:H$5005&lt;&gt;"",Data!H2995,"")</f>
        <v/>
      </c>
      <c r="I2995" s="41" t="str">
        <f>IF(Data!$B2995:I$5005&lt;&gt;"",Data!I2995,"")</f>
        <v/>
      </c>
    </row>
    <row r="2996" spans="1:9">
      <c r="A2996" s="40">
        <v>2990</v>
      </c>
      <c r="B2996" s="41" t="str">
        <f>IF(Data!B2996:$B$5005&lt;&gt;"",Data!B2996,"")</f>
        <v/>
      </c>
      <c r="C2996" s="41" t="str">
        <f>IF(Data!$B2996:C$5005&lt;&gt;"",Data!C2996,"")</f>
        <v/>
      </c>
      <c r="D2996" s="41" t="str">
        <f>IF(Data!$B2996:D$5005&lt;&gt;"",Data!D2996,"")</f>
        <v/>
      </c>
      <c r="E2996" s="41" t="str">
        <f>IF(Data!$B2996:E$5005&lt;&gt;"",Data!E2996,"")</f>
        <v/>
      </c>
      <c r="F2996" s="41" t="str">
        <f>IF(Data!$B2996:F$5005&lt;&gt;"",Data!F2996,"")</f>
        <v/>
      </c>
      <c r="G2996" s="41" t="str">
        <f>IF(Data!$B2996:G$5005&lt;&gt;"",Data!G2996,"")</f>
        <v/>
      </c>
      <c r="H2996" s="41" t="str">
        <f>IF(Data!$B2996:H$5005&lt;&gt;"",Data!H2996,"")</f>
        <v/>
      </c>
      <c r="I2996" s="41" t="str">
        <f>IF(Data!$B2996:I$5005&lt;&gt;"",Data!I2996,"")</f>
        <v/>
      </c>
    </row>
    <row r="2997" spans="1:9">
      <c r="A2997" s="40">
        <v>2991</v>
      </c>
      <c r="B2997" s="41" t="str">
        <f>IF(Data!B2997:$B$5005&lt;&gt;"",Data!B2997,"")</f>
        <v/>
      </c>
      <c r="C2997" s="41" t="str">
        <f>IF(Data!$B2997:C$5005&lt;&gt;"",Data!C2997,"")</f>
        <v/>
      </c>
      <c r="D2997" s="41" t="str">
        <f>IF(Data!$B2997:D$5005&lt;&gt;"",Data!D2997,"")</f>
        <v/>
      </c>
      <c r="E2997" s="41" t="str">
        <f>IF(Data!$B2997:E$5005&lt;&gt;"",Data!E2997,"")</f>
        <v/>
      </c>
      <c r="F2997" s="41" t="str">
        <f>IF(Data!$B2997:F$5005&lt;&gt;"",Data!F2997,"")</f>
        <v/>
      </c>
      <c r="G2997" s="41" t="str">
        <f>IF(Data!$B2997:G$5005&lt;&gt;"",Data!G2997,"")</f>
        <v/>
      </c>
      <c r="H2997" s="41" t="str">
        <f>IF(Data!$B2997:H$5005&lt;&gt;"",Data!H2997,"")</f>
        <v/>
      </c>
      <c r="I2997" s="41" t="str">
        <f>IF(Data!$B2997:I$5005&lt;&gt;"",Data!I2997,"")</f>
        <v/>
      </c>
    </row>
    <row r="2998" spans="1:9">
      <c r="A2998" s="40">
        <v>2992</v>
      </c>
      <c r="B2998" s="41" t="str">
        <f>IF(Data!B2998:$B$5005&lt;&gt;"",Data!B2998,"")</f>
        <v/>
      </c>
      <c r="C2998" s="41" t="str">
        <f>IF(Data!$B2998:C$5005&lt;&gt;"",Data!C2998,"")</f>
        <v/>
      </c>
      <c r="D2998" s="41" t="str">
        <f>IF(Data!$B2998:D$5005&lt;&gt;"",Data!D2998,"")</f>
        <v/>
      </c>
      <c r="E2998" s="41" t="str">
        <f>IF(Data!$B2998:E$5005&lt;&gt;"",Data!E2998,"")</f>
        <v/>
      </c>
      <c r="F2998" s="41" t="str">
        <f>IF(Data!$B2998:F$5005&lt;&gt;"",Data!F2998,"")</f>
        <v/>
      </c>
      <c r="G2998" s="41" t="str">
        <f>IF(Data!$B2998:G$5005&lt;&gt;"",Data!G2998,"")</f>
        <v/>
      </c>
      <c r="H2998" s="41" t="str">
        <f>IF(Data!$B2998:H$5005&lt;&gt;"",Data!H2998,"")</f>
        <v/>
      </c>
      <c r="I2998" s="41" t="str">
        <f>IF(Data!$B2998:I$5005&lt;&gt;"",Data!I2998,"")</f>
        <v/>
      </c>
    </row>
    <row r="2999" spans="1:9">
      <c r="A2999" s="40">
        <v>2993</v>
      </c>
      <c r="B2999" s="41" t="str">
        <f>IF(Data!B2999:$B$5005&lt;&gt;"",Data!B2999,"")</f>
        <v/>
      </c>
      <c r="C2999" s="41" t="str">
        <f>IF(Data!$B2999:C$5005&lt;&gt;"",Data!C2999,"")</f>
        <v/>
      </c>
      <c r="D2999" s="41" t="str">
        <f>IF(Data!$B2999:D$5005&lt;&gt;"",Data!D2999,"")</f>
        <v/>
      </c>
      <c r="E2999" s="41" t="str">
        <f>IF(Data!$B2999:E$5005&lt;&gt;"",Data!E2999,"")</f>
        <v/>
      </c>
      <c r="F2999" s="41" t="str">
        <f>IF(Data!$B2999:F$5005&lt;&gt;"",Data!F2999,"")</f>
        <v/>
      </c>
      <c r="G2999" s="41" t="str">
        <f>IF(Data!$B2999:G$5005&lt;&gt;"",Data!G2999,"")</f>
        <v/>
      </c>
      <c r="H2999" s="41" t="str">
        <f>IF(Data!$B2999:H$5005&lt;&gt;"",Data!H2999,"")</f>
        <v/>
      </c>
      <c r="I2999" s="41" t="str">
        <f>IF(Data!$B2999:I$5005&lt;&gt;"",Data!I2999,"")</f>
        <v/>
      </c>
    </row>
    <row r="3000" spans="1:9">
      <c r="A3000" s="40">
        <v>2994</v>
      </c>
      <c r="B3000" s="41" t="str">
        <f>IF(Data!B3000:$B$5005&lt;&gt;"",Data!B3000,"")</f>
        <v/>
      </c>
      <c r="C3000" s="41" t="str">
        <f>IF(Data!$B3000:C$5005&lt;&gt;"",Data!C3000,"")</f>
        <v/>
      </c>
      <c r="D3000" s="41" t="str">
        <f>IF(Data!$B3000:D$5005&lt;&gt;"",Data!D3000,"")</f>
        <v/>
      </c>
      <c r="E3000" s="41" t="str">
        <f>IF(Data!$B3000:E$5005&lt;&gt;"",Data!E3000,"")</f>
        <v/>
      </c>
      <c r="F3000" s="41" t="str">
        <f>IF(Data!$B3000:F$5005&lt;&gt;"",Data!F3000,"")</f>
        <v/>
      </c>
      <c r="G3000" s="41" t="str">
        <f>IF(Data!$B3000:G$5005&lt;&gt;"",Data!G3000,"")</f>
        <v/>
      </c>
      <c r="H3000" s="41" t="str">
        <f>IF(Data!$B3000:H$5005&lt;&gt;"",Data!H3000,"")</f>
        <v/>
      </c>
      <c r="I3000" s="41" t="str">
        <f>IF(Data!$B3000:I$5005&lt;&gt;"",Data!I3000,"")</f>
        <v/>
      </c>
    </row>
    <row r="3001" spans="1:9">
      <c r="A3001" s="40">
        <v>2995</v>
      </c>
      <c r="B3001" s="41" t="str">
        <f>IF(Data!B3001:$B$5005&lt;&gt;"",Data!B3001,"")</f>
        <v/>
      </c>
      <c r="C3001" s="41" t="str">
        <f>IF(Data!$B3001:C$5005&lt;&gt;"",Data!C3001,"")</f>
        <v/>
      </c>
      <c r="D3001" s="41" t="str">
        <f>IF(Data!$B3001:D$5005&lt;&gt;"",Data!D3001,"")</f>
        <v/>
      </c>
      <c r="E3001" s="41" t="str">
        <f>IF(Data!$B3001:E$5005&lt;&gt;"",Data!E3001,"")</f>
        <v/>
      </c>
      <c r="F3001" s="41" t="str">
        <f>IF(Data!$B3001:F$5005&lt;&gt;"",Data!F3001,"")</f>
        <v/>
      </c>
      <c r="G3001" s="41" t="str">
        <f>IF(Data!$B3001:G$5005&lt;&gt;"",Data!G3001,"")</f>
        <v/>
      </c>
      <c r="H3001" s="41" t="str">
        <f>IF(Data!$B3001:H$5005&lt;&gt;"",Data!H3001,"")</f>
        <v/>
      </c>
      <c r="I3001" s="41" t="str">
        <f>IF(Data!$B3001:I$5005&lt;&gt;"",Data!I3001,"")</f>
        <v/>
      </c>
    </row>
    <row r="3002" spans="1:9">
      <c r="A3002" s="40">
        <v>2996</v>
      </c>
      <c r="B3002" s="41" t="str">
        <f>IF(Data!B3002:$B$5005&lt;&gt;"",Data!B3002,"")</f>
        <v/>
      </c>
      <c r="C3002" s="41" t="str">
        <f>IF(Data!$B3002:C$5005&lt;&gt;"",Data!C3002,"")</f>
        <v/>
      </c>
      <c r="D3002" s="41" t="str">
        <f>IF(Data!$B3002:D$5005&lt;&gt;"",Data!D3002,"")</f>
        <v/>
      </c>
      <c r="E3002" s="41" t="str">
        <f>IF(Data!$B3002:E$5005&lt;&gt;"",Data!E3002,"")</f>
        <v/>
      </c>
      <c r="F3002" s="41" t="str">
        <f>IF(Data!$B3002:F$5005&lt;&gt;"",Data!F3002,"")</f>
        <v/>
      </c>
      <c r="G3002" s="41" t="str">
        <f>IF(Data!$B3002:G$5005&lt;&gt;"",Data!G3002,"")</f>
        <v/>
      </c>
      <c r="H3002" s="41" t="str">
        <f>IF(Data!$B3002:H$5005&lt;&gt;"",Data!H3002,"")</f>
        <v/>
      </c>
      <c r="I3002" s="41" t="str">
        <f>IF(Data!$B3002:I$5005&lt;&gt;"",Data!I3002,"")</f>
        <v/>
      </c>
    </row>
    <row r="3003" spans="1:9">
      <c r="A3003" s="40">
        <v>2997</v>
      </c>
      <c r="B3003" s="41" t="str">
        <f>IF(Data!B3003:$B$5005&lt;&gt;"",Data!B3003,"")</f>
        <v/>
      </c>
      <c r="C3003" s="41" t="str">
        <f>IF(Data!$B3003:C$5005&lt;&gt;"",Data!C3003,"")</f>
        <v/>
      </c>
      <c r="D3003" s="41" t="str">
        <f>IF(Data!$B3003:D$5005&lt;&gt;"",Data!D3003,"")</f>
        <v/>
      </c>
      <c r="E3003" s="41" t="str">
        <f>IF(Data!$B3003:E$5005&lt;&gt;"",Data!E3003,"")</f>
        <v/>
      </c>
      <c r="F3003" s="41" t="str">
        <f>IF(Data!$B3003:F$5005&lt;&gt;"",Data!F3003,"")</f>
        <v/>
      </c>
      <c r="G3003" s="41" t="str">
        <f>IF(Data!$B3003:G$5005&lt;&gt;"",Data!G3003,"")</f>
        <v/>
      </c>
      <c r="H3003" s="41" t="str">
        <f>IF(Data!$B3003:H$5005&lt;&gt;"",Data!H3003,"")</f>
        <v/>
      </c>
      <c r="I3003" s="41" t="str">
        <f>IF(Data!$B3003:I$5005&lt;&gt;"",Data!I3003,"")</f>
        <v/>
      </c>
    </row>
    <row r="3004" spans="1:9">
      <c r="A3004" s="40">
        <v>2998</v>
      </c>
      <c r="B3004" s="41" t="str">
        <f>IF(Data!B3004:$B$5005&lt;&gt;"",Data!B3004,"")</f>
        <v/>
      </c>
      <c r="C3004" s="41" t="str">
        <f>IF(Data!$B3004:C$5005&lt;&gt;"",Data!C3004,"")</f>
        <v/>
      </c>
      <c r="D3004" s="41" t="str">
        <f>IF(Data!$B3004:D$5005&lt;&gt;"",Data!D3004,"")</f>
        <v/>
      </c>
      <c r="E3004" s="41" t="str">
        <f>IF(Data!$B3004:E$5005&lt;&gt;"",Data!E3004,"")</f>
        <v/>
      </c>
      <c r="F3004" s="41" t="str">
        <f>IF(Data!$B3004:F$5005&lt;&gt;"",Data!F3004,"")</f>
        <v/>
      </c>
      <c r="G3004" s="41" t="str">
        <f>IF(Data!$B3004:G$5005&lt;&gt;"",Data!G3004,"")</f>
        <v/>
      </c>
      <c r="H3004" s="41" t="str">
        <f>IF(Data!$B3004:H$5005&lt;&gt;"",Data!H3004,"")</f>
        <v/>
      </c>
      <c r="I3004" s="41" t="str">
        <f>IF(Data!$B3004:I$5005&lt;&gt;"",Data!I3004,"")</f>
        <v/>
      </c>
    </row>
    <row r="3005" spans="1:9">
      <c r="A3005" s="40">
        <v>2999</v>
      </c>
      <c r="B3005" s="41" t="str">
        <f>IF(Data!B3005:$B$5005&lt;&gt;"",Data!B3005,"")</f>
        <v/>
      </c>
      <c r="C3005" s="41" t="str">
        <f>IF(Data!$B3005:C$5005&lt;&gt;"",Data!C3005,"")</f>
        <v/>
      </c>
      <c r="D3005" s="41" t="str">
        <f>IF(Data!$B3005:D$5005&lt;&gt;"",Data!D3005,"")</f>
        <v/>
      </c>
      <c r="E3005" s="41" t="str">
        <f>IF(Data!$B3005:E$5005&lt;&gt;"",Data!E3005,"")</f>
        <v/>
      </c>
      <c r="F3005" s="41" t="str">
        <f>IF(Data!$B3005:F$5005&lt;&gt;"",Data!F3005,"")</f>
        <v/>
      </c>
      <c r="G3005" s="41" t="str">
        <f>IF(Data!$B3005:G$5005&lt;&gt;"",Data!G3005,"")</f>
        <v/>
      </c>
      <c r="H3005" s="41" t="str">
        <f>IF(Data!$B3005:H$5005&lt;&gt;"",Data!H3005,"")</f>
        <v/>
      </c>
      <c r="I3005" s="41" t="str">
        <f>IF(Data!$B3005:I$5005&lt;&gt;"",Data!I3005,"")</f>
        <v/>
      </c>
    </row>
    <row r="3006" spans="1:9">
      <c r="A3006" s="40">
        <v>3000</v>
      </c>
      <c r="B3006" s="41" t="str">
        <f>IF(Data!B3006:$B$5005&lt;&gt;"",Data!B3006,"")</f>
        <v/>
      </c>
      <c r="C3006" s="41" t="str">
        <f>IF(Data!$B3006:C$5005&lt;&gt;"",Data!C3006,"")</f>
        <v/>
      </c>
      <c r="D3006" s="41" t="str">
        <f>IF(Data!$B3006:D$5005&lt;&gt;"",Data!D3006,"")</f>
        <v/>
      </c>
      <c r="E3006" s="41" t="str">
        <f>IF(Data!$B3006:E$5005&lt;&gt;"",Data!E3006,"")</f>
        <v/>
      </c>
      <c r="F3006" s="41" t="str">
        <f>IF(Data!$B3006:F$5005&lt;&gt;"",Data!F3006,"")</f>
        <v/>
      </c>
      <c r="G3006" s="41" t="str">
        <f>IF(Data!$B3006:G$5005&lt;&gt;"",Data!G3006,"")</f>
        <v/>
      </c>
      <c r="H3006" s="41" t="str">
        <f>IF(Data!$B3006:H$5005&lt;&gt;"",Data!H3006,"")</f>
        <v/>
      </c>
      <c r="I3006" s="41" t="str">
        <f>IF(Data!$B3006:I$5005&lt;&gt;"",Data!I3006,"")</f>
        <v/>
      </c>
    </row>
    <row r="3007" spans="1:9">
      <c r="A3007" s="40">
        <v>3001</v>
      </c>
      <c r="B3007" s="41" t="str">
        <f>IF(Data!B3007:$B$5005&lt;&gt;"",Data!B3007,"")</f>
        <v/>
      </c>
      <c r="C3007" s="41" t="str">
        <f>IF(Data!$B3007:C$5005&lt;&gt;"",Data!C3007,"")</f>
        <v/>
      </c>
      <c r="D3007" s="41" t="str">
        <f>IF(Data!$B3007:D$5005&lt;&gt;"",Data!D3007,"")</f>
        <v/>
      </c>
      <c r="E3007" s="41" t="str">
        <f>IF(Data!$B3007:E$5005&lt;&gt;"",Data!E3007,"")</f>
        <v/>
      </c>
      <c r="F3007" s="41" t="str">
        <f>IF(Data!$B3007:F$5005&lt;&gt;"",Data!F3007,"")</f>
        <v/>
      </c>
      <c r="G3007" s="41" t="str">
        <f>IF(Data!$B3007:G$5005&lt;&gt;"",Data!G3007,"")</f>
        <v/>
      </c>
      <c r="H3007" s="41" t="str">
        <f>IF(Data!$B3007:H$5005&lt;&gt;"",Data!H3007,"")</f>
        <v/>
      </c>
      <c r="I3007" s="41" t="str">
        <f>IF(Data!$B3007:I$5005&lt;&gt;"",Data!I3007,"")</f>
        <v/>
      </c>
    </row>
    <row r="3008" spans="1:9">
      <c r="A3008" s="40">
        <v>3002</v>
      </c>
      <c r="B3008" s="41" t="str">
        <f>IF(Data!B3008:$B$5005&lt;&gt;"",Data!B3008,"")</f>
        <v/>
      </c>
      <c r="C3008" s="41" t="str">
        <f>IF(Data!$B3008:C$5005&lt;&gt;"",Data!C3008,"")</f>
        <v/>
      </c>
      <c r="D3008" s="41" t="str">
        <f>IF(Data!$B3008:D$5005&lt;&gt;"",Data!D3008,"")</f>
        <v/>
      </c>
      <c r="E3008" s="41" t="str">
        <f>IF(Data!$B3008:E$5005&lt;&gt;"",Data!E3008,"")</f>
        <v/>
      </c>
      <c r="F3008" s="41" t="str">
        <f>IF(Data!$B3008:F$5005&lt;&gt;"",Data!F3008,"")</f>
        <v/>
      </c>
      <c r="G3008" s="41" t="str">
        <f>IF(Data!$B3008:G$5005&lt;&gt;"",Data!G3008,"")</f>
        <v/>
      </c>
      <c r="H3008" s="41" t="str">
        <f>IF(Data!$B3008:H$5005&lt;&gt;"",Data!H3008,"")</f>
        <v/>
      </c>
      <c r="I3008" s="41" t="str">
        <f>IF(Data!$B3008:I$5005&lt;&gt;"",Data!I3008,"")</f>
        <v/>
      </c>
    </row>
    <row r="3009" spans="1:9">
      <c r="A3009" s="40">
        <v>3003</v>
      </c>
      <c r="B3009" s="41" t="str">
        <f>IF(Data!B3009:$B$5005&lt;&gt;"",Data!B3009,"")</f>
        <v/>
      </c>
      <c r="C3009" s="41" t="str">
        <f>IF(Data!$B3009:C$5005&lt;&gt;"",Data!C3009,"")</f>
        <v/>
      </c>
      <c r="D3009" s="41" t="str">
        <f>IF(Data!$B3009:D$5005&lt;&gt;"",Data!D3009,"")</f>
        <v/>
      </c>
      <c r="E3009" s="41" t="str">
        <f>IF(Data!$B3009:E$5005&lt;&gt;"",Data!E3009,"")</f>
        <v/>
      </c>
      <c r="F3009" s="41" t="str">
        <f>IF(Data!$B3009:F$5005&lt;&gt;"",Data!F3009,"")</f>
        <v/>
      </c>
      <c r="G3009" s="41" t="str">
        <f>IF(Data!$B3009:G$5005&lt;&gt;"",Data!G3009,"")</f>
        <v/>
      </c>
      <c r="H3009" s="41" t="str">
        <f>IF(Data!$B3009:H$5005&lt;&gt;"",Data!H3009,"")</f>
        <v/>
      </c>
      <c r="I3009" s="41" t="str">
        <f>IF(Data!$B3009:I$5005&lt;&gt;"",Data!I3009,"")</f>
        <v/>
      </c>
    </row>
    <row r="3010" spans="1:9">
      <c r="A3010" s="40">
        <v>3004</v>
      </c>
      <c r="B3010" s="41" t="str">
        <f>IF(Data!B3010:$B$5005&lt;&gt;"",Data!B3010,"")</f>
        <v/>
      </c>
      <c r="C3010" s="41" t="str">
        <f>IF(Data!$B3010:C$5005&lt;&gt;"",Data!C3010,"")</f>
        <v/>
      </c>
      <c r="D3010" s="41" t="str">
        <f>IF(Data!$B3010:D$5005&lt;&gt;"",Data!D3010,"")</f>
        <v/>
      </c>
      <c r="E3010" s="41" t="str">
        <f>IF(Data!$B3010:E$5005&lt;&gt;"",Data!E3010,"")</f>
        <v/>
      </c>
      <c r="F3010" s="41" t="str">
        <f>IF(Data!$B3010:F$5005&lt;&gt;"",Data!F3010,"")</f>
        <v/>
      </c>
      <c r="G3010" s="41" t="str">
        <f>IF(Data!$B3010:G$5005&lt;&gt;"",Data!G3010,"")</f>
        <v/>
      </c>
      <c r="H3010" s="41" t="str">
        <f>IF(Data!$B3010:H$5005&lt;&gt;"",Data!H3010,"")</f>
        <v/>
      </c>
      <c r="I3010" s="41" t="str">
        <f>IF(Data!$B3010:I$5005&lt;&gt;"",Data!I3010,"")</f>
        <v/>
      </c>
    </row>
    <row r="3011" spans="1:9">
      <c r="A3011" s="40">
        <v>3005</v>
      </c>
      <c r="B3011" s="41" t="str">
        <f>IF(Data!B3011:$B$5005&lt;&gt;"",Data!B3011,"")</f>
        <v/>
      </c>
      <c r="C3011" s="41" t="str">
        <f>IF(Data!$B3011:C$5005&lt;&gt;"",Data!C3011,"")</f>
        <v/>
      </c>
      <c r="D3011" s="41" t="str">
        <f>IF(Data!$B3011:D$5005&lt;&gt;"",Data!D3011,"")</f>
        <v/>
      </c>
      <c r="E3011" s="41" t="str">
        <f>IF(Data!$B3011:E$5005&lt;&gt;"",Data!E3011,"")</f>
        <v/>
      </c>
      <c r="F3011" s="41" t="str">
        <f>IF(Data!$B3011:F$5005&lt;&gt;"",Data!F3011,"")</f>
        <v/>
      </c>
      <c r="G3011" s="41" t="str">
        <f>IF(Data!$B3011:G$5005&lt;&gt;"",Data!G3011,"")</f>
        <v/>
      </c>
      <c r="H3011" s="41" t="str">
        <f>IF(Data!$B3011:H$5005&lt;&gt;"",Data!H3011,"")</f>
        <v/>
      </c>
      <c r="I3011" s="41" t="str">
        <f>IF(Data!$B3011:I$5005&lt;&gt;"",Data!I3011,"")</f>
        <v/>
      </c>
    </row>
    <row r="3012" spans="1:9">
      <c r="A3012" s="40">
        <v>3006</v>
      </c>
      <c r="B3012" s="41" t="str">
        <f>IF(Data!B3012:$B$5005&lt;&gt;"",Data!B3012,"")</f>
        <v/>
      </c>
      <c r="C3012" s="41" t="str">
        <f>IF(Data!$B3012:C$5005&lt;&gt;"",Data!C3012,"")</f>
        <v/>
      </c>
      <c r="D3012" s="41" t="str">
        <f>IF(Data!$B3012:D$5005&lt;&gt;"",Data!D3012,"")</f>
        <v/>
      </c>
      <c r="E3012" s="41" t="str">
        <f>IF(Data!$B3012:E$5005&lt;&gt;"",Data!E3012,"")</f>
        <v/>
      </c>
      <c r="F3012" s="41" t="str">
        <f>IF(Data!$B3012:F$5005&lt;&gt;"",Data!F3012,"")</f>
        <v/>
      </c>
      <c r="G3012" s="41" t="str">
        <f>IF(Data!$B3012:G$5005&lt;&gt;"",Data!G3012,"")</f>
        <v/>
      </c>
      <c r="H3012" s="41" t="str">
        <f>IF(Data!$B3012:H$5005&lt;&gt;"",Data!H3012,"")</f>
        <v/>
      </c>
      <c r="I3012" s="41" t="str">
        <f>IF(Data!$B3012:I$5005&lt;&gt;"",Data!I3012,"")</f>
        <v/>
      </c>
    </row>
    <row r="3013" spans="1:9">
      <c r="A3013" s="40">
        <v>3007</v>
      </c>
      <c r="B3013" s="41" t="str">
        <f>IF(Data!B3013:$B$5005&lt;&gt;"",Data!B3013,"")</f>
        <v/>
      </c>
      <c r="C3013" s="41" t="str">
        <f>IF(Data!$B3013:C$5005&lt;&gt;"",Data!C3013,"")</f>
        <v/>
      </c>
      <c r="D3013" s="41" t="str">
        <f>IF(Data!$B3013:D$5005&lt;&gt;"",Data!D3013,"")</f>
        <v/>
      </c>
      <c r="E3013" s="41" t="str">
        <f>IF(Data!$B3013:E$5005&lt;&gt;"",Data!E3013,"")</f>
        <v/>
      </c>
      <c r="F3013" s="41" t="str">
        <f>IF(Data!$B3013:F$5005&lt;&gt;"",Data!F3013,"")</f>
        <v/>
      </c>
      <c r="G3013" s="41" t="str">
        <f>IF(Data!$B3013:G$5005&lt;&gt;"",Data!G3013,"")</f>
        <v/>
      </c>
      <c r="H3013" s="41" t="str">
        <f>IF(Data!$B3013:H$5005&lt;&gt;"",Data!H3013,"")</f>
        <v/>
      </c>
      <c r="I3013" s="41" t="str">
        <f>IF(Data!$B3013:I$5005&lt;&gt;"",Data!I3013,"")</f>
        <v/>
      </c>
    </row>
    <row r="3014" spans="1:9">
      <c r="A3014" s="40">
        <v>3008</v>
      </c>
      <c r="B3014" s="41" t="str">
        <f>IF(Data!B3014:$B$5005&lt;&gt;"",Data!B3014,"")</f>
        <v/>
      </c>
      <c r="C3014" s="41" t="str">
        <f>IF(Data!$B3014:C$5005&lt;&gt;"",Data!C3014,"")</f>
        <v/>
      </c>
      <c r="D3014" s="41" t="str">
        <f>IF(Data!$B3014:D$5005&lt;&gt;"",Data!D3014,"")</f>
        <v/>
      </c>
      <c r="E3014" s="41" t="str">
        <f>IF(Data!$B3014:E$5005&lt;&gt;"",Data!E3014,"")</f>
        <v/>
      </c>
      <c r="F3014" s="41" t="str">
        <f>IF(Data!$B3014:F$5005&lt;&gt;"",Data!F3014,"")</f>
        <v/>
      </c>
      <c r="G3014" s="41" t="str">
        <f>IF(Data!$B3014:G$5005&lt;&gt;"",Data!G3014,"")</f>
        <v/>
      </c>
      <c r="H3014" s="41" t="str">
        <f>IF(Data!$B3014:H$5005&lt;&gt;"",Data!H3014,"")</f>
        <v/>
      </c>
      <c r="I3014" s="41" t="str">
        <f>IF(Data!$B3014:I$5005&lt;&gt;"",Data!I3014,"")</f>
        <v/>
      </c>
    </row>
    <row r="3015" spans="1:9">
      <c r="A3015" s="40">
        <v>3009</v>
      </c>
      <c r="B3015" s="41" t="str">
        <f>IF(Data!B3015:$B$5005&lt;&gt;"",Data!B3015,"")</f>
        <v/>
      </c>
      <c r="C3015" s="41" t="str">
        <f>IF(Data!$B3015:C$5005&lt;&gt;"",Data!C3015,"")</f>
        <v/>
      </c>
      <c r="D3015" s="41" t="str">
        <f>IF(Data!$B3015:D$5005&lt;&gt;"",Data!D3015,"")</f>
        <v/>
      </c>
      <c r="E3015" s="41" t="str">
        <f>IF(Data!$B3015:E$5005&lt;&gt;"",Data!E3015,"")</f>
        <v/>
      </c>
      <c r="F3015" s="41" t="str">
        <f>IF(Data!$B3015:F$5005&lt;&gt;"",Data!F3015,"")</f>
        <v/>
      </c>
      <c r="G3015" s="41" t="str">
        <f>IF(Data!$B3015:G$5005&lt;&gt;"",Data!G3015,"")</f>
        <v/>
      </c>
      <c r="H3015" s="41" t="str">
        <f>IF(Data!$B3015:H$5005&lt;&gt;"",Data!H3015,"")</f>
        <v/>
      </c>
      <c r="I3015" s="41" t="str">
        <f>IF(Data!$B3015:I$5005&lt;&gt;"",Data!I3015,"")</f>
        <v/>
      </c>
    </row>
    <row r="3016" spans="1:9">
      <c r="A3016" s="40">
        <v>3010</v>
      </c>
      <c r="B3016" s="41" t="str">
        <f>IF(Data!B3016:$B$5005&lt;&gt;"",Data!B3016,"")</f>
        <v/>
      </c>
      <c r="C3016" s="41" t="str">
        <f>IF(Data!$B3016:C$5005&lt;&gt;"",Data!C3016,"")</f>
        <v/>
      </c>
      <c r="D3016" s="41" t="str">
        <f>IF(Data!$B3016:D$5005&lt;&gt;"",Data!D3016,"")</f>
        <v/>
      </c>
      <c r="E3016" s="41" t="str">
        <f>IF(Data!$B3016:E$5005&lt;&gt;"",Data!E3016,"")</f>
        <v/>
      </c>
      <c r="F3016" s="41" t="str">
        <f>IF(Data!$B3016:F$5005&lt;&gt;"",Data!F3016,"")</f>
        <v/>
      </c>
      <c r="G3016" s="41" t="str">
        <f>IF(Data!$B3016:G$5005&lt;&gt;"",Data!G3016,"")</f>
        <v/>
      </c>
      <c r="H3016" s="41" t="str">
        <f>IF(Data!$B3016:H$5005&lt;&gt;"",Data!H3016,"")</f>
        <v/>
      </c>
      <c r="I3016" s="41" t="str">
        <f>IF(Data!$B3016:I$5005&lt;&gt;"",Data!I3016,"")</f>
        <v/>
      </c>
    </row>
    <row r="3017" spans="1:9">
      <c r="A3017" s="40">
        <v>3011</v>
      </c>
      <c r="B3017" s="41" t="str">
        <f>IF(Data!B3017:$B$5005&lt;&gt;"",Data!B3017,"")</f>
        <v/>
      </c>
      <c r="C3017" s="41" t="str">
        <f>IF(Data!$B3017:C$5005&lt;&gt;"",Data!C3017,"")</f>
        <v/>
      </c>
      <c r="D3017" s="41" t="str">
        <f>IF(Data!$B3017:D$5005&lt;&gt;"",Data!D3017,"")</f>
        <v/>
      </c>
      <c r="E3017" s="41" t="str">
        <f>IF(Data!$B3017:E$5005&lt;&gt;"",Data!E3017,"")</f>
        <v/>
      </c>
      <c r="F3017" s="41" t="str">
        <f>IF(Data!$B3017:F$5005&lt;&gt;"",Data!F3017,"")</f>
        <v/>
      </c>
      <c r="G3017" s="41" t="str">
        <f>IF(Data!$B3017:G$5005&lt;&gt;"",Data!G3017,"")</f>
        <v/>
      </c>
      <c r="H3017" s="41" t="str">
        <f>IF(Data!$B3017:H$5005&lt;&gt;"",Data!H3017,"")</f>
        <v/>
      </c>
      <c r="I3017" s="41" t="str">
        <f>IF(Data!$B3017:I$5005&lt;&gt;"",Data!I3017,"")</f>
        <v/>
      </c>
    </row>
    <row r="3018" spans="1:9">
      <c r="A3018" s="40">
        <v>3012</v>
      </c>
      <c r="B3018" s="41" t="str">
        <f>IF(Data!B3018:$B$5005&lt;&gt;"",Data!B3018,"")</f>
        <v/>
      </c>
      <c r="C3018" s="41" t="str">
        <f>IF(Data!$B3018:C$5005&lt;&gt;"",Data!C3018,"")</f>
        <v/>
      </c>
      <c r="D3018" s="41" t="str">
        <f>IF(Data!$B3018:D$5005&lt;&gt;"",Data!D3018,"")</f>
        <v/>
      </c>
      <c r="E3018" s="41" t="str">
        <f>IF(Data!$B3018:E$5005&lt;&gt;"",Data!E3018,"")</f>
        <v/>
      </c>
      <c r="F3018" s="41" t="str">
        <f>IF(Data!$B3018:F$5005&lt;&gt;"",Data!F3018,"")</f>
        <v/>
      </c>
      <c r="G3018" s="41" t="str">
        <f>IF(Data!$B3018:G$5005&lt;&gt;"",Data!G3018,"")</f>
        <v/>
      </c>
      <c r="H3018" s="41" t="str">
        <f>IF(Data!$B3018:H$5005&lt;&gt;"",Data!H3018,"")</f>
        <v/>
      </c>
      <c r="I3018" s="41" t="str">
        <f>IF(Data!$B3018:I$5005&lt;&gt;"",Data!I3018,"")</f>
        <v/>
      </c>
    </row>
    <row r="3019" spans="1:9">
      <c r="A3019" s="40">
        <v>3013</v>
      </c>
      <c r="B3019" s="41" t="str">
        <f>IF(Data!B3019:$B$5005&lt;&gt;"",Data!B3019,"")</f>
        <v/>
      </c>
      <c r="C3019" s="41" t="str">
        <f>IF(Data!$B3019:C$5005&lt;&gt;"",Data!C3019,"")</f>
        <v/>
      </c>
      <c r="D3019" s="41" t="str">
        <f>IF(Data!$B3019:D$5005&lt;&gt;"",Data!D3019,"")</f>
        <v/>
      </c>
      <c r="E3019" s="41" t="str">
        <f>IF(Data!$B3019:E$5005&lt;&gt;"",Data!E3019,"")</f>
        <v/>
      </c>
      <c r="F3019" s="41" t="str">
        <f>IF(Data!$B3019:F$5005&lt;&gt;"",Data!F3019,"")</f>
        <v/>
      </c>
      <c r="G3019" s="41" t="str">
        <f>IF(Data!$B3019:G$5005&lt;&gt;"",Data!G3019,"")</f>
        <v/>
      </c>
      <c r="H3019" s="41" t="str">
        <f>IF(Data!$B3019:H$5005&lt;&gt;"",Data!H3019,"")</f>
        <v/>
      </c>
      <c r="I3019" s="41" t="str">
        <f>IF(Data!$B3019:I$5005&lt;&gt;"",Data!I3019,"")</f>
        <v/>
      </c>
    </row>
    <row r="3020" spans="1:9">
      <c r="A3020" s="40">
        <v>3014</v>
      </c>
      <c r="B3020" s="41" t="str">
        <f>IF(Data!B3020:$B$5005&lt;&gt;"",Data!B3020,"")</f>
        <v/>
      </c>
      <c r="C3020" s="41" t="str">
        <f>IF(Data!$B3020:C$5005&lt;&gt;"",Data!C3020,"")</f>
        <v/>
      </c>
      <c r="D3020" s="41" t="str">
        <f>IF(Data!$B3020:D$5005&lt;&gt;"",Data!D3020,"")</f>
        <v/>
      </c>
      <c r="E3020" s="41" t="str">
        <f>IF(Data!$B3020:E$5005&lt;&gt;"",Data!E3020,"")</f>
        <v/>
      </c>
      <c r="F3020" s="41" t="str">
        <f>IF(Data!$B3020:F$5005&lt;&gt;"",Data!F3020,"")</f>
        <v/>
      </c>
      <c r="G3020" s="41" t="str">
        <f>IF(Data!$B3020:G$5005&lt;&gt;"",Data!G3020,"")</f>
        <v/>
      </c>
      <c r="H3020" s="41" t="str">
        <f>IF(Data!$B3020:H$5005&lt;&gt;"",Data!H3020,"")</f>
        <v/>
      </c>
      <c r="I3020" s="41" t="str">
        <f>IF(Data!$B3020:I$5005&lt;&gt;"",Data!I3020,"")</f>
        <v/>
      </c>
    </row>
    <row r="3021" spans="1:9">
      <c r="A3021" s="40">
        <v>3015</v>
      </c>
      <c r="B3021" s="41" t="str">
        <f>IF(Data!B3021:$B$5005&lt;&gt;"",Data!B3021,"")</f>
        <v/>
      </c>
      <c r="C3021" s="41" t="str">
        <f>IF(Data!$B3021:C$5005&lt;&gt;"",Data!C3021,"")</f>
        <v/>
      </c>
      <c r="D3021" s="41" t="str">
        <f>IF(Data!$B3021:D$5005&lt;&gt;"",Data!D3021,"")</f>
        <v/>
      </c>
      <c r="E3021" s="41" t="str">
        <f>IF(Data!$B3021:E$5005&lt;&gt;"",Data!E3021,"")</f>
        <v/>
      </c>
      <c r="F3021" s="41" t="str">
        <f>IF(Data!$B3021:F$5005&lt;&gt;"",Data!F3021,"")</f>
        <v/>
      </c>
      <c r="G3021" s="41" t="str">
        <f>IF(Data!$B3021:G$5005&lt;&gt;"",Data!G3021,"")</f>
        <v/>
      </c>
      <c r="H3021" s="41" t="str">
        <f>IF(Data!$B3021:H$5005&lt;&gt;"",Data!H3021,"")</f>
        <v/>
      </c>
      <c r="I3021" s="41" t="str">
        <f>IF(Data!$B3021:I$5005&lt;&gt;"",Data!I3021,"")</f>
        <v/>
      </c>
    </row>
    <row r="3022" spans="1:9">
      <c r="A3022" s="40">
        <v>3016</v>
      </c>
      <c r="B3022" s="41" t="str">
        <f>IF(Data!B3022:$B$5005&lt;&gt;"",Data!B3022,"")</f>
        <v/>
      </c>
      <c r="C3022" s="41" t="str">
        <f>IF(Data!$B3022:C$5005&lt;&gt;"",Data!C3022,"")</f>
        <v/>
      </c>
      <c r="D3022" s="41" t="str">
        <f>IF(Data!$B3022:D$5005&lt;&gt;"",Data!D3022,"")</f>
        <v/>
      </c>
      <c r="E3022" s="41" t="str">
        <f>IF(Data!$B3022:E$5005&lt;&gt;"",Data!E3022,"")</f>
        <v/>
      </c>
      <c r="F3022" s="41" t="str">
        <f>IF(Data!$B3022:F$5005&lt;&gt;"",Data!F3022,"")</f>
        <v/>
      </c>
      <c r="G3022" s="41" t="str">
        <f>IF(Data!$B3022:G$5005&lt;&gt;"",Data!G3022,"")</f>
        <v/>
      </c>
      <c r="H3022" s="41" t="str">
        <f>IF(Data!$B3022:H$5005&lt;&gt;"",Data!H3022,"")</f>
        <v/>
      </c>
      <c r="I3022" s="41" t="str">
        <f>IF(Data!$B3022:I$5005&lt;&gt;"",Data!I3022,"")</f>
        <v/>
      </c>
    </row>
    <row r="3023" spans="1:9">
      <c r="A3023" s="40">
        <v>3017</v>
      </c>
      <c r="B3023" s="41" t="str">
        <f>IF(Data!B3023:$B$5005&lt;&gt;"",Data!B3023,"")</f>
        <v/>
      </c>
      <c r="C3023" s="41" t="str">
        <f>IF(Data!$B3023:C$5005&lt;&gt;"",Data!C3023,"")</f>
        <v/>
      </c>
      <c r="D3023" s="41" t="str">
        <f>IF(Data!$B3023:D$5005&lt;&gt;"",Data!D3023,"")</f>
        <v/>
      </c>
      <c r="E3023" s="41" t="str">
        <f>IF(Data!$B3023:E$5005&lt;&gt;"",Data!E3023,"")</f>
        <v/>
      </c>
      <c r="F3023" s="41" t="str">
        <f>IF(Data!$B3023:F$5005&lt;&gt;"",Data!F3023,"")</f>
        <v/>
      </c>
      <c r="G3023" s="41" t="str">
        <f>IF(Data!$B3023:G$5005&lt;&gt;"",Data!G3023,"")</f>
        <v/>
      </c>
      <c r="H3023" s="41" t="str">
        <f>IF(Data!$B3023:H$5005&lt;&gt;"",Data!H3023,"")</f>
        <v/>
      </c>
      <c r="I3023" s="41" t="str">
        <f>IF(Data!$B3023:I$5005&lt;&gt;"",Data!I3023,"")</f>
        <v/>
      </c>
    </row>
    <row r="3024" spans="1:9">
      <c r="A3024" s="40">
        <v>3018</v>
      </c>
      <c r="B3024" s="41" t="str">
        <f>IF(Data!B3024:$B$5005&lt;&gt;"",Data!B3024,"")</f>
        <v/>
      </c>
      <c r="C3024" s="41" t="str">
        <f>IF(Data!$B3024:C$5005&lt;&gt;"",Data!C3024,"")</f>
        <v/>
      </c>
      <c r="D3024" s="41" t="str">
        <f>IF(Data!$B3024:D$5005&lt;&gt;"",Data!D3024,"")</f>
        <v/>
      </c>
      <c r="E3024" s="41" t="str">
        <f>IF(Data!$B3024:E$5005&lt;&gt;"",Data!E3024,"")</f>
        <v/>
      </c>
      <c r="F3024" s="41" t="str">
        <f>IF(Data!$B3024:F$5005&lt;&gt;"",Data!F3024,"")</f>
        <v/>
      </c>
      <c r="G3024" s="41" t="str">
        <f>IF(Data!$B3024:G$5005&lt;&gt;"",Data!G3024,"")</f>
        <v/>
      </c>
      <c r="H3024" s="41" t="str">
        <f>IF(Data!$B3024:H$5005&lt;&gt;"",Data!H3024,"")</f>
        <v/>
      </c>
      <c r="I3024" s="41" t="str">
        <f>IF(Data!$B3024:I$5005&lt;&gt;"",Data!I3024,"")</f>
        <v/>
      </c>
    </row>
    <row r="3025" spans="1:9">
      <c r="A3025" s="40">
        <v>3019</v>
      </c>
      <c r="B3025" s="41" t="str">
        <f>IF(Data!B3025:$B$5005&lt;&gt;"",Data!B3025,"")</f>
        <v/>
      </c>
      <c r="C3025" s="41" t="str">
        <f>IF(Data!$B3025:C$5005&lt;&gt;"",Data!C3025,"")</f>
        <v/>
      </c>
      <c r="D3025" s="41" t="str">
        <f>IF(Data!$B3025:D$5005&lt;&gt;"",Data!D3025,"")</f>
        <v/>
      </c>
      <c r="E3025" s="41" t="str">
        <f>IF(Data!$B3025:E$5005&lt;&gt;"",Data!E3025,"")</f>
        <v/>
      </c>
      <c r="F3025" s="41" t="str">
        <f>IF(Data!$B3025:F$5005&lt;&gt;"",Data!F3025,"")</f>
        <v/>
      </c>
      <c r="G3025" s="41" t="str">
        <f>IF(Data!$B3025:G$5005&lt;&gt;"",Data!G3025,"")</f>
        <v/>
      </c>
      <c r="H3025" s="41" t="str">
        <f>IF(Data!$B3025:H$5005&lt;&gt;"",Data!H3025,"")</f>
        <v/>
      </c>
      <c r="I3025" s="41" t="str">
        <f>IF(Data!$B3025:I$5005&lt;&gt;"",Data!I3025,"")</f>
        <v/>
      </c>
    </row>
    <row r="3026" spans="1:9">
      <c r="A3026" s="40">
        <v>3020</v>
      </c>
      <c r="B3026" s="41" t="str">
        <f>IF(Data!B3026:$B$5005&lt;&gt;"",Data!B3026,"")</f>
        <v/>
      </c>
      <c r="C3026" s="41" t="str">
        <f>IF(Data!$B3026:C$5005&lt;&gt;"",Data!C3026,"")</f>
        <v/>
      </c>
      <c r="D3026" s="41" t="str">
        <f>IF(Data!$B3026:D$5005&lt;&gt;"",Data!D3026,"")</f>
        <v/>
      </c>
      <c r="E3026" s="41" t="str">
        <f>IF(Data!$B3026:E$5005&lt;&gt;"",Data!E3026,"")</f>
        <v/>
      </c>
      <c r="F3026" s="41" t="str">
        <f>IF(Data!$B3026:F$5005&lt;&gt;"",Data!F3026,"")</f>
        <v/>
      </c>
      <c r="G3026" s="41" t="str">
        <f>IF(Data!$B3026:G$5005&lt;&gt;"",Data!G3026,"")</f>
        <v/>
      </c>
      <c r="H3026" s="41" t="str">
        <f>IF(Data!$B3026:H$5005&lt;&gt;"",Data!H3026,"")</f>
        <v/>
      </c>
      <c r="I3026" s="41" t="str">
        <f>IF(Data!$B3026:I$5005&lt;&gt;"",Data!I3026,"")</f>
        <v/>
      </c>
    </row>
    <row r="3027" spans="1:9">
      <c r="A3027" s="40">
        <v>3021</v>
      </c>
      <c r="B3027" s="41" t="str">
        <f>IF(Data!B3027:$B$5005&lt;&gt;"",Data!B3027,"")</f>
        <v/>
      </c>
      <c r="C3027" s="41" t="str">
        <f>IF(Data!$B3027:C$5005&lt;&gt;"",Data!C3027,"")</f>
        <v/>
      </c>
      <c r="D3027" s="41" t="str">
        <f>IF(Data!$B3027:D$5005&lt;&gt;"",Data!D3027,"")</f>
        <v/>
      </c>
      <c r="E3027" s="41" t="str">
        <f>IF(Data!$B3027:E$5005&lt;&gt;"",Data!E3027,"")</f>
        <v/>
      </c>
      <c r="F3027" s="41" t="str">
        <f>IF(Data!$B3027:F$5005&lt;&gt;"",Data!F3027,"")</f>
        <v/>
      </c>
      <c r="G3027" s="41" t="str">
        <f>IF(Data!$B3027:G$5005&lt;&gt;"",Data!G3027,"")</f>
        <v/>
      </c>
      <c r="H3027" s="41" t="str">
        <f>IF(Data!$B3027:H$5005&lt;&gt;"",Data!H3027,"")</f>
        <v/>
      </c>
      <c r="I3027" s="41" t="str">
        <f>IF(Data!$B3027:I$5005&lt;&gt;"",Data!I3027,"")</f>
        <v/>
      </c>
    </row>
    <row r="3028" spans="1:9">
      <c r="A3028" s="40">
        <v>3022</v>
      </c>
      <c r="B3028" s="41" t="str">
        <f>IF(Data!B3028:$B$5005&lt;&gt;"",Data!B3028,"")</f>
        <v/>
      </c>
      <c r="C3028" s="41" t="str">
        <f>IF(Data!$B3028:C$5005&lt;&gt;"",Data!C3028,"")</f>
        <v/>
      </c>
      <c r="D3028" s="41" t="str">
        <f>IF(Data!$B3028:D$5005&lt;&gt;"",Data!D3028,"")</f>
        <v/>
      </c>
      <c r="E3028" s="41" t="str">
        <f>IF(Data!$B3028:E$5005&lt;&gt;"",Data!E3028,"")</f>
        <v/>
      </c>
      <c r="F3028" s="41" t="str">
        <f>IF(Data!$B3028:F$5005&lt;&gt;"",Data!F3028,"")</f>
        <v/>
      </c>
      <c r="G3028" s="41" t="str">
        <f>IF(Data!$B3028:G$5005&lt;&gt;"",Data!G3028,"")</f>
        <v/>
      </c>
      <c r="H3028" s="41" t="str">
        <f>IF(Data!$B3028:H$5005&lt;&gt;"",Data!H3028,"")</f>
        <v/>
      </c>
      <c r="I3028" s="41" t="str">
        <f>IF(Data!$B3028:I$5005&lt;&gt;"",Data!I3028,"")</f>
        <v/>
      </c>
    </row>
    <row r="3029" spans="1:9">
      <c r="A3029" s="40">
        <v>3023</v>
      </c>
      <c r="B3029" s="41" t="str">
        <f>IF(Data!B3029:$B$5005&lt;&gt;"",Data!B3029,"")</f>
        <v/>
      </c>
      <c r="C3029" s="41" t="str">
        <f>IF(Data!$B3029:C$5005&lt;&gt;"",Data!C3029,"")</f>
        <v/>
      </c>
      <c r="D3029" s="41" t="str">
        <f>IF(Data!$B3029:D$5005&lt;&gt;"",Data!D3029,"")</f>
        <v/>
      </c>
      <c r="E3029" s="41" t="str">
        <f>IF(Data!$B3029:E$5005&lt;&gt;"",Data!E3029,"")</f>
        <v/>
      </c>
      <c r="F3029" s="41" t="str">
        <f>IF(Data!$B3029:F$5005&lt;&gt;"",Data!F3029,"")</f>
        <v/>
      </c>
      <c r="G3029" s="41" t="str">
        <f>IF(Data!$B3029:G$5005&lt;&gt;"",Data!G3029,"")</f>
        <v/>
      </c>
      <c r="H3029" s="41" t="str">
        <f>IF(Data!$B3029:H$5005&lt;&gt;"",Data!H3029,"")</f>
        <v/>
      </c>
      <c r="I3029" s="41" t="str">
        <f>IF(Data!$B3029:I$5005&lt;&gt;"",Data!I3029,"")</f>
        <v/>
      </c>
    </row>
    <row r="3030" spans="1:9">
      <c r="A3030" s="40">
        <v>3024</v>
      </c>
      <c r="B3030" s="41" t="str">
        <f>IF(Data!B3030:$B$5005&lt;&gt;"",Data!B3030,"")</f>
        <v/>
      </c>
      <c r="C3030" s="41" t="str">
        <f>IF(Data!$B3030:C$5005&lt;&gt;"",Data!C3030,"")</f>
        <v/>
      </c>
      <c r="D3030" s="41" t="str">
        <f>IF(Data!$B3030:D$5005&lt;&gt;"",Data!D3030,"")</f>
        <v/>
      </c>
      <c r="E3030" s="41" t="str">
        <f>IF(Data!$B3030:E$5005&lt;&gt;"",Data!E3030,"")</f>
        <v/>
      </c>
      <c r="F3030" s="41" t="str">
        <f>IF(Data!$B3030:F$5005&lt;&gt;"",Data!F3030,"")</f>
        <v/>
      </c>
      <c r="G3030" s="41" t="str">
        <f>IF(Data!$B3030:G$5005&lt;&gt;"",Data!G3030,"")</f>
        <v/>
      </c>
      <c r="H3030" s="41" t="str">
        <f>IF(Data!$B3030:H$5005&lt;&gt;"",Data!H3030,"")</f>
        <v/>
      </c>
      <c r="I3030" s="41" t="str">
        <f>IF(Data!$B3030:I$5005&lt;&gt;"",Data!I3030,"")</f>
        <v/>
      </c>
    </row>
    <row r="3031" spans="1:9">
      <c r="A3031" s="40">
        <v>3025</v>
      </c>
      <c r="B3031" s="41" t="str">
        <f>IF(Data!B3031:$B$5005&lt;&gt;"",Data!B3031,"")</f>
        <v/>
      </c>
      <c r="C3031" s="41" t="str">
        <f>IF(Data!$B3031:C$5005&lt;&gt;"",Data!C3031,"")</f>
        <v/>
      </c>
      <c r="D3031" s="41" t="str">
        <f>IF(Data!$B3031:D$5005&lt;&gt;"",Data!D3031,"")</f>
        <v/>
      </c>
      <c r="E3031" s="41" t="str">
        <f>IF(Data!$B3031:E$5005&lt;&gt;"",Data!E3031,"")</f>
        <v/>
      </c>
      <c r="F3031" s="41" t="str">
        <f>IF(Data!$B3031:F$5005&lt;&gt;"",Data!F3031,"")</f>
        <v/>
      </c>
      <c r="G3031" s="41" t="str">
        <f>IF(Data!$B3031:G$5005&lt;&gt;"",Data!G3031,"")</f>
        <v/>
      </c>
      <c r="H3031" s="41" t="str">
        <f>IF(Data!$B3031:H$5005&lt;&gt;"",Data!H3031,"")</f>
        <v/>
      </c>
      <c r="I3031" s="41" t="str">
        <f>IF(Data!$B3031:I$5005&lt;&gt;"",Data!I3031,"")</f>
        <v/>
      </c>
    </row>
    <row r="3032" spans="1:9">
      <c r="A3032" s="40">
        <v>3026</v>
      </c>
      <c r="B3032" s="41" t="str">
        <f>IF(Data!B3032:$B$5005&lt;&gt;"",Data!B3032,"")</f>
        <v/>
      </c>
      <c r="C3032" s="41" t="str">
        <f>IF(Data!$B3032:C$5005&lt;&gt;"",Data!C3032,"")</f>
        <v/>
      </c>
      <c r="D3032" s="41" t="str">
        <f>IF(Data!$B3032:D$5005&lt;&gt;"",Data!D3032,"")</f>
        <v/>
      </c>
      <c r="E3032" s="41" t="str">
        <f>IF(Data!$B3032:E$5005&lt;&gt;"",Data!E3032,"")</f>
        <v/>
      </c>
      <c r="F3032" s="41" t="str">
        <f>IF(Data!$B3032:F$5005&lt;&gt;"",Data!F3032,"")</f>
        <v/>
      </c>
      <c r="G3032" s="41" t="str">
        <f>IF(Data!$B3032:G$5005&lt;&gt;"",Data!G3032,"")</f>
        <v/>
      </c>
      <c r="H3032" s="41" t="str">
        <f>IF(Data!$B3032:H$5005&lt;&gt;"",Data!H3032,"")</f>
        <v/>
      </c>
      <c r="I3032" s="41" t="str">
        <f>IF(Data!$B3032:I$5005&lt;&gt;"",Data!I3032,"")</f>
        <v/>
      </c>
    </row>
    <row r="3033" spans="1:9">
      <c r="A3033" s="40">
        <v>3027</v>
      </c>
      <c r="B3033" s="41" t="str">
        <f>IF(Data!B3033:$B$5005&lt;&gt;"",Data!B3033,"")</f>
        <v/>
      </c>
      <c r="C3033" s="41" t="str">
        <f>IF(Data!$B3033:C$5005&lt;&gt;"",Data!C3033,"")</f>
        <v/>
      </c>
      <c r="D3033" s="41" t="str">
        <f>IF(Data!$B3033:D$5005&lt;&gt;"",Data!D3033,"")</f>
        <v/>
      </c>
      <c r="E3033" s="41" t="str">
        <f>IF(Data!$B3033:E$5005&lt;&gt;"",Data!E3033,"")</f>
        <v/>
      </c>
      <c r="F3033" s="41" t="str">
        <f>IF(Data!$B3033:F$5005&lt;&gt;"",Data!F3033,"")</f>
        <v/>
      </c>
      <c r="G3033" s="41" t="str">
        <f>IF(Data!$B3033:G$5005&lt;&gt;"",Data!G3033,"")</f>
        <v/>
      </c>
      <c r="H3033" s="41" t="str">
        <f>IF(Data!$B3033:H$5005&lt;&gt;"",Data!H3033,"")</f>
        <v/>
      </c>
      <c r="I3033" s="41" t="str">
        <f>IF(Data!$B3033:I$5005&lt;&gt;"",Data!I3033,"")</f>
        <v/>
      </c>
    </row>
    <row r="3034" spans="1:9">
      <c r="A3034" s="40">
        <v>3028</v>
      </c>
      <c r="B3034" s="41" t="str">
        <f>IF(Data!B3034:$B$5005&lt;&gt;"",Data!B3034,"")</f>
        <v/>
      </c>
      <c r="C3034" s="41" t="str">
        <f>IF(Data!$B3034:C$5005&lt;&gt;"",Data!C3034,"")</f>
        <v/>
      </c>
      <c r="D3034" s="41" t="str">
        <f>IF(Data!$B3034:D$5005&lt;&gt;"",Data!D3034,"")</f>
        <v/>
      </c>
      <c r="E3034" s="41" t="str">
        <f>IF(Data!$B3034:E$5005&lt;&gt;"",Data!E3034,"")</f>
        <v/>
      </c>
      <c r="F3034" s="41" t="str">
        <f>IF(Data!$B3034:F$5005&lt;&gt;"",Data!F3034,"")</f>
        <v/>
      </c>
      <c r="G3034" s="41" t="str">
        <f>IF(Data!$B3034:G$5005&lt;&gt;"",Data!G3034,"")</f>
        <v/>
      </c>
      <c r="H3034" s="41" t="str">
        <f>IF(Data!$B3034:H$5005&lt;&gt;"",Data!H3034,"")</f>
        <v/>
      </c>
      <c r="I3034" s="41" t="str">
        <f>IF(Data!$B3034:I$5005&lt;&gt;"",Data!I3034,"")</f>
        <v/>
      </c>
    </row>
    <row r="3035" spans="1:9">
      <c r="A3035" s="40">
        <v>3029</v>
      </c>
      <c r="B3035" s="41" t="str">
        <f>IF(Data!B3035:$B$5005&lt;&gt;"",Data!B3035,"")</f>
        <v/>
      </c>
      <c r="C3035" s="41" t="str">
        <f>IF(Data!$B3035:C$5005&lt;&gt;"",Data!C3035,"")</f>
        <v/>
      </c>
      <c r="D3035" s="41" t="str">
        <f>IF(Data!$B3035:D$5005&lt;&gt;"",Data!D3035,"")</f>
        <v/>
      </c>
      <c r="E3035" s="41" t="str">
        <f>IF(Data!$B3035:E$5005&lt;&gt;"",Data!E3035,"")</f>
        <v/>
      </c>
      <c r="F3035" s="41" t="str">
        <f>IF(Data!$B3035:F$5005&lt;&gt;"",Data!F3035,"")</f>
        <v/>
      </c>
      <c r="G3035" s="41" t="str">
        <f>IF(Data!$B3035:G$5005&lt;&gt;"",Data!G3035,"")</f>
        <v/>
      </c>
      <c r="H3035" s="41" t="str">
        <f>IF(Data!$B3035:H$5005&lt;&gt;"",Data!H3035,"")</f>
        <v/>
      </c>
      <c r="I3035" s="41" t="str">
        <f>IF(Data!$B3035:I$5005&lt;&gt;"",Data!I3035,"")</f>
        <v/>
      </c>
    </row>
    <row r="3036" spans="1:9">
      <c r="A3036" s="40">
        <v>3030</v>
      </c>
      <c r="B3036" s="41" t="str">
        <f>IF(Data!B3036:$B$5005&lt;&gt;"",Data!B3036,"")</f>
        <v/>
      </c>
      <c r="C3036" s="41" t="str">
        <f>IF(Data!$B3036:C$5005&lt;&gt;"",Data!C3036,"")</f>
        <v/>
      </c>
      <c r="D3036" s="41" t="str">
        <f>IF(Data!$B3036:D$5005&lt;&gt;"",Data!D3036,"")</f>
        <v/>
      </c>
      <c r="E3036" s="41" t="str">
        <f>IF(Data!$B3036:E$5005&lt;&gt;"",Data!E3036,"")</f>
        <v/>
      </c>
      <c r="F3036" s="41" t="str">
        <f>IF(Data!$B3036:F$5005&lt;&gt;"",Data!F3036,"")</f>
        <v/>
      </c>
      <c r="G3036" s="41" t="str">
        <f>IF(Data!$B3036:G$5005&lt;&gt;"",Data!G3036,"")</f>
        <v/>
      </c>
      <c r="H3036" s="41" t="str">
        <f>IF(Data!$B3036:H$5005&lt;&gt;"",Data!H3036,"")</f>
        <v/>
      </c>
      <c r="I3036" s="41" t="str">
        <f>IF(Data!$B3036:I$5005&lt;&gt;"",Data!I3036,"")</f>
        <v/>
      </c>
    </row>
    <row r="3037" spans="1:9">
      <c r="A3037" s="40">
        <v>3031</v>
      </c>
      <c r="B3037" s="41" t="str">
        <f>IF(Data!B3037:$B$5005&lt;&gt;"",Data!B3037,"")</f>
        <v/>
      </c>
      <c r="C3037" s="41" t="str">
        <f>IF(Data!$B3037:C$5005&lt;&gt;"",Data!C3037,"")</f>
        <v/>
      </c>
      <c r="D3037" s="41" t="str">
        <f>IF(Data!$B3037:D$5005&lt;&gt;"",Data!D3037,"")</f>
        <v/>
      </c>
      <c r="E3037" s="41" t="str">
        <f>IF(Data!$B3037:E$5005&lt;&gt;"",Data!E3037,"")</f>
        <v/>
      </c>
      <c r="F3037" s="41" t="str">
        <f>IF(Data!$B3037:F$5005&lt;&gt;"",Data!F3037,"")</f>
        <v/>
      </c>
      <c r="G3037" s="41" t="str">
        <f>IF(Data!$B3037:G$5005&lt;&gt;"",Data!G3037,"")</f>
        <v/>
      </c>
      <c r="H3037" s="41" t="str">
        <f>IF(Data!$B3037:H$5005&lt;&gt;"",Data!H3037,"")</f>
        <v/>
      </c>
      <c r="I3037" s="41" t="str">
        <f>IF(Data!$B3037:I$5005&lt;&gt;"",Data!I3037,"")</f>
        <v/>
      </c>
    </row>
    <row r="3038" spans="1:9">
      <c r="A3038" s="40">
        <v>3032</v>
      </c>
      <c r="B3038" s="41" t="str">
        <f>IF(Data!B3038:$B$5005&lt;&gt;"",Data!B3038,"")</f>
        <v/>
      </c>
      <c r="C3038" s="41" t="str">
        <f>IF(Data!$B3038:C$5005&lt;&gt;"",Data!C3038,"")</f>
        <v/>
      </c>
      <c r="D3038" s="41" t="str">
        <f>IF(Data!$B3038:D$5005&lt;&gt;"",Data!D3038,"")</f>
        <v/>
      </c>
      <c r="E3038" s="41" t="str">
        <f>IF(Data!$B3038:E$5005&lt;&gt;"",Data!E3038,"")</f>
        <v/>
      </c>
      <c r="F3038" s="41" t="str">
        <f>IF(Data!$B3038:F$5005&lt;&gt;"",Data!F3038,"")</f>
        <v/>
      </c>
      <c r="G3038" s="41" t="str">
        <f>IF(Data!$B3038:G$5005&lt;&gt;"",Data!G3038,"")</f>
        <v/>
      </c>
      <c r="H3038" s="41" t="str">
        <f>IF(Data!$B3038:H$5005&lt;&gt;"",Data!H3038,"")</f>
        <v/>
      </c>
      <c r="I3038" s="41" t="str">
        <f>IF(Data!$B3038:I$5005&lt;&gt;"",Data!I3038,"")</f>
        <v/>
      </c>
    </row>
    <row r="3039" spans="1:9">
      <c r="A3039" s="40">
        <v>3033</v>
      </c>
      <c r="B3039" s="41" t="str">
        <f>IF(Data!B3039:$B$5005&lt;&gt;"",Data!B3039,"")</f>
        <v/>
      </c>
      <c r="C3039" s="41" t="str">
        <f>IF(Data!$B3039:C$5005&lt;&gt;"",Data!C3039,"")</f>
        <v/>
      </c>
      <c r="D3039" s="41" t="str">
        <f>IF(Data!$B3039:D$5005&lt;&gt;"",Data!D3039,"")</f>
        <v/>
      </c>
      <c r="E3039" s="41" t="str">
        <f>IF(Data!$B3039:E$5005&lt;&gt;"",Data!E3039,"")</f>
        <v/>
      </c>
      <c r="F3039" s="41" t="str">
        <f>IF(Data!$B3039:F$5005&lt;&gt;"",Data!F3039,"")</f>
        <v/>
      </c>
      <c r="G3039" s="41" t="str">
        <f>IF(Data!$B3039:G$5005&lt;&gt;"",Data!G3039,"")</f>
        <v/>
      </c>
      <c r="H3039" s="41" t="str">
        <f>IF(Data!$B3039:H$5005&lt;&gt;"",Data!H3039,"")</f>
        <v/>
      </c>
      <c r="I3039" s="41" t="str">
        <f>IF(Data!$B3039:I$5005&lt;&gt;"",Data!I3039,"")</f>
        <v/>
      </c>
    </row>
    <row r="3040" spans="1:9">
      <c r="A3040" s="40">
        <v>3034</v>
      </c>
      <c r="B3040" s="41" t="str">
        <f>IF(Data!B3040:$B$5005&lt;&gt;"",Data!B3040,"")</f>
        <v/>
      </c>
      <c r="C3040" s="41" t="str">
        <f>IF(Data!$B3040:C$5005&lt;&gt;"",Data!C3040,"")</f>
        <v/>
      </c>
      <c r="D3040" s="41" t="str">
        <f>IF(Data!$B3040:D$5005&lt;&gt;"",Data!D3040,"")</f>
        <v/>
      </c>
      <c r="E3040" s="41" t="str">
        <f>IF(Data!$B3040:E$5005&lt;&gt;"",Data!E3040,"")</f>
        <v/>
      </c>
      <c r="F3040" s="41" t="str">
        <f>IF(Data!$B3040:F$5005&lt;&gt;"",Data!F3040,"")</f>
        <v/>
      </c>
      <c r="G3040" s="41" t="str">
        <f>IF(Data!$B3040:G$5005&lt;&gt;"",Data!G3040,"")</f>
        <v/>
      </c>
      <c r="H3040" s="41" t="str">
        <f>IF(Data!$B3040:H$5005&lt;&gt;"",Data!H3040,"")</f>
        <v/>
      </c>
      <c r="I3040" s="41" t="str">
        <f>IF(Data!$B3040:I$5005&lt;&gt;"",Data!I3040,"")</f>
        <v/>
      </c>
    </row>
    <row r="3041" spans="1:9">
      <c r="A3041" s="40">
        <v>3035</v>
      </c>
      <c r="B3041" s="41" t="str">
        <f>IF(Data!B3041:$B$5005&lt;&gt;"",Data!B3041,"")</f>
        <v/>
      </c>
      <c r="C3041" s="41" t="str">
        <f>IF(Data!$B3041:C$5005&lt;&gt;"",Data!C3041,"")</f>
        <v/>
      </c>
      <c r="D3041" s="41" t="str">
        <f>IF(Data!$B3041:D$5005&lt;&gt;"",Data!D3041,"")</f>
        <v/>
      </c>
      <c r="E3041" s="41" t="str">
        <f>IF(Data!$B3041:E$5005&lt;&gt;"",Data!E3041,"")</f>
        <v/>
      </c>
      <c r="F3041" s="41" t="str">
        <f>IF(Data!$B3041:F$5005&lt;&gt;"",Data!F3041,"")</f>
        <v/>
      </c>
      <c r="G3041" s="41" t="str">
        <f>IF(Data!$B3041:G$5005&lt;&gt;"",Data!G3041,"")</f>
        <v/>
      </c>
      <c r="H3041" s="41" t="str">
        <f>IF(Data!$B3041:H$5005&lt;&gt;"",Data!H3041,"")</f>
        <v/>
      </c>
      <c r="I3041" s="41" t="str">
        <f>IF(Data!$B3041:I$5005&lt;&gt;"",Data!I3041,"")</f>
        <v/>
      </c>
    </row>
    <row r="3042" spans="1:9">
      <c r="A3042" s="40">
        <v>3036</v>
      </c>
      <c r="B3042" s="41" t="str">
        <f>IF(Data!B3042:$B$5005&lt;&gt;"",Data!B3042,"")</f>
        <v/>
      </c>
      <c r="C3042" s="41" t="str">
        <f>IF(Data!$B3042:C$5005&lt;&gt;"",Data!C3042,"")</f>
        <v/>
      </c>
      <c r="D3042" s="41" t="str">
        <f>IF(Data!$B3042:D$5005&lt;&gt;"",Data!D3042,"")</f>
        <v/>
      </c>
      <c r="E3042" s="41" t="str">
        <f>IF(Data!$B3042:E$5005&lt;&gt;"",Data!E3042,"")</f>
        <v/>
      </c>
      <c r="F3042" s="41" t="str">
        <f>IF(Data!$B3042:F$5005&lt;&gt;"",Data!F3042,"")</f>
        <v/>
      </c>
      <c r="G3042" s="41" t="str">
        <f>IF(Data!$B3042:G$5005&lt;&gt;"",Data!G3042,"")</f>
        <v/>
      </c>
      <c r="H3042" s="41" t="str">
        <f>IF(Data!$B3042:H$5005&lt;&gt;"",Data!H3042,"")</f>
        <v/>
      </c>
      <c r="I3042" s="41" t="str">
        <f>IF(Data!$B3042:I$5005&lt;&gt;"",Data!I3042,"")</f>
        <v/>
      </c>
    </row>
    <row r="3043" spans="1:9">
      <c r="A3043" s="40">
        <v>3037</v>
      </c>
      <c r="B3043" s="41" t="str">
        <f>IF(Data!B3043:$B$5005&lt;&gt;"",Data!B3043,"")</f>
        <v/>
      </c>
      <c r="C3043" s="41" t="str">
        <f>IF(Data!$B3043:C$5005&lt;&gt;"",Data!C3043,"")</f>
        <v/>
      </c>
      <c r="D3043" s="41" t="str">
        <f>IF(Data!$B3043:D$5005&lt;&gt;"",Data!D3043,"")</f>
        <v/>
      </c>
      <c r="E3043" s="41" t="str">
        <f>IF(Data!$B3043:E$5005&lt;&gt;"",Data!E3043,"")</f>
        <v/>
      </c>
      <c r="F3043" s="41" t="str">
        <f>IF(Data!$B3043:F$5005&lt;&gt;"",Data!F3043,"")</f>
        <v/>
      </c>
      <c r="G3043" s="41" t="str">
        <f>IF(Data!$B3043:G$5005&lt;&gt;"",Data!G3043,"")</f>
        <v/>
      </c>
      <c r="H3043" s="41" t="str">
        <f>IF(Data!$B3043:H$5005&lt;&gt;"",Data!H3043,"")</f>
        <v/>
      </c>
      <c r="I3043" s="41" t="str">
        <f>IF(Data!$B3043:I$5005&lt;&gt;"",Data!I3043,"")</f>
        <v/>
      </c>
    </row>
    <row r="3044" spans="1:9">
      <c r="A3044" s="40">
        <v>3038</v>
      </c>
      <c r="B3044" s="41" t="str">
        <f>IF(Data!B3044:$B$5005&lt;&gt;"",Data!B3044,"")</f>
        <v/>
      </c>
      <c r="C3044" s="41" t="str">
        <f>IF(Data!$B3044:C$5005&lt;&gt;"",Data!C3044,"")</f>
        <v/>
      </c>
      <c r="D3044" s="41" t="str">
        <f>IF(Data!$B3044:D$5005&lt;&gt;"",Data!D3044,"")</f>
        <v/>
      </c>
      <c r="E3044" s="41" t="str">
        <f>IF(Data!$B3044:E$5005&lt;&gt;"",Data!E3044,"")</f>
        <v/>
      </c>
      <c r="F3044" s="41" t="str">
        <f>IF(Data!$B3044:F$5005&lt;&gt;"",Data!F3044,"")</f>
        <v/>
      </c>
      <c r="G3044" s="41" t="str">
        <f>IF(Data!$B3044:G$5005&lt;&gt;"",Data!G3044,"")</f>
        <v/>
      </c>
      <c r="H3044" s="41" t="str">
        <f>IF(Data!$B3044:H$5005&lt;&gt;"",Data!H3044,"")</f>
        <v/>
      </c>
      <c r="I3044" s="41" t="str">
        <f>IF(Data!$B3044:I$5005&lt;&gt;"",Data!I3044,"")</f>
        <v/>
      </c>
    </row>
    <row r="3045" spans="1:9">
      <c r="A3045" s="40">
        <v>3039</v>
      </c>
      <c r="B3045" s="41" t="str">
        <f>IF(Data!B3045:$B$5005&lt;&gt;"",Data!B3045,"")</f>
        <v/>
      </c>
      <c r="C3045" s="41" t="str">
        <f>IF(Data!$B3045:C$5005&lt;&gt;"",Data!C3045,"")</f>
        <v/>
      </c>
      <c r="D3045" s="41" t="str">
        <f>IF(Data!$B3045:D$5005&lt;&gt;"",Data!D3045,"")</f>
        <v/>
      </c>
      <c r="E3045" s="41" t="str">
        <f>IF(Data!$B3045:E$5005&lt;&gt;"",Data!E3045,"")</f>
        <v/>
      </c>
      <c r="F3045" s="41" t="str">
        <f>IF(Data!$B3045:F$5005&lt;&gt;"",Data!F3045,"")</f>
        <v/>
      </c>
      <c r="G3045" s="41" t="str">
        <f>IF(Data!$B3045:G$5005&lt;&gt;"",Data!G3045,"")</f>
        <v/>
      </c>
      <c r="H3045" s="41" t="str">
        <f>IF(Data!$B3045:H$5005&lt;&gt;"",Data!H3045,"")</f>
        <v/>
      </c>
      <c r="I3045" s="41" t="str">
        <f>IF(Data!$B3045:I$5005&lt;&gt;"",Data!I3045,"")</f>
        <v/>
      </c>
    </row>
    <row r="3046" spans="1:9">
      <c r="A3046" s="40">
        <v>3040</v>
      </c>
      <c r="B3046" s="41" t="str">
        <f>IF(Data!B3046:$B$5005&lt;&gt;"",Data!B3046,"")</f>
        <v/>
      </c>
      <c r="C3046" s="41" t="str">
        <f>IF(Data!$B3046:C$5005&lt;&gt;"",Data!C3046,"")</f>
        <v/>
      </c>
      <c r="D3046" s="41" t="str">
        <f>IF(Data!$B3046:D$5005&lt;&gt;"",Data!D3046,"")</f>
        <v/>
      </c>
      <c r="E3046" s="41" t="str">
        <f>IF(Data!$B3046:E$5005&lt;&gt;"",Data!E3046,"")</f>
        <v/>
      </c>
      <c r="F3046" s="41" t="str">
        <f>IF(Data!$B3046:F$5005&lt;&gt;"",Data!F3046,"")</f>
        <v/>
      </c>
      <c r="G3046" s="41" t="str">
        <f>IF(Data!$B3046:G$5005&lt;&gt;"",Data!G3046,"")</f>
        <v/>
      </c>
      <c r="H3046" s="41" t="str">
        <f>IF(Data!$B3046:H$5005&lt;&gt;"",Data!H3046,"")</f>
        <v/>
      </c>
      <c r="I3046" s="41" t="str">
        <f>IF(Data!$B3046:I$5005&lt;&gt;"",Data!I3046,"")</f>
        <v/>
      </c>
    </row>
    <row r="3047" spans="1:9">
      <c r="A3047" s="40">
        <v>3041</v>
      </c>
      <c r="B3047" s="41" t="str">
        <f>IF(Data!B3047:$B$5005&lt;&gt;"",Data!B3047,"")</f>
        <v/>
      </c>
      <c r="C3047" s="41" t="str">
        <f>IF(Data!$B3047:C$5005&lt;&gt;"",Data!C3047,"")</f>
        <v/>
      </c>
      <c r="D3047" s="41" t="str">
        <f>IF(Data!$B3047:D$5005&lt;&gt;"",Data!D3047,"")</f>
        <v/>
      </c>
      <c r="E3047" s="41" t="str">
        <f>IF(Data!$B3047:E$5005&lt;&gt;"",Data!E3047,"")</f>
        <v/>
      </c>
      <c r="F3047" s="41" t="str">
        <f>IF(Data!$B3047:F$5005&lt;&gt;"",Data!F3047,"")</f>
        <v/>
      </c>
      <c r="G3047" s="41" t="str">
        <f>IF(Data!$B3047:G$5005&lt;&gt;"",Data!G3047,"")</f>
        <v/>
      </c>
      <c r="H3047" s="41" t="str">
        <f>IF(Data!$B3047:H$5005&lt;&gt;"",Data!H3047,"")</f>
        <v/>
      </c>
      <c r="I3047" s="41" t="str">
        <f>IF(Data!$B3047:I$5005&lt;&gt;"",Data!I3047,"")</f>
        <v/>
      </c>
    </row>
    <row r="3048" spans="1:9">
      <c r="A3048" s="40">
        <v>3042</v>
      </c>
      <c r="B3048" s="41" t="str">
        <f>IF(Data!B3048:$B$5005&lt;&gt;"",Data!B3048,"")</f>
        <v/>
      </c>
      <c r="C3048" s="41" t="str">
        <f>IF(Data!$B3048:C$5005&lt;&gt;"",Data!C3048,"")</f>
        <v/>
      </c>
      <c r="D3048" s="41" t="str">
        <f>IF(Data!$B3048:D$5005&lt;&gt;"",Data!D3048,"")</f>
        <v/>
      </c>
      <c r="E3048" s="41" t="str">
        <f>IF(Data!$B3048:E$5005&lt;&gt;"",Data!E3048,"")</f>
        <v/>
      </c>
      <c r="F3048" s="41" t="str">
        <f>IF(Data!$B3048:F$5005&lt;&gt;"",Data!F3048,"")</f>
        <v/>
      </c>
      <c r="G3048" s="41" t="str">
        <f>IF(Data!$B3048:G$5005&lt;&gt;"",Data!G3048,"")</f>
        <v/>
      </c>
      <c r="H3048" s="41" t="str">
        <f>IF(Data!$B3048:H$5005&lt;&gt;"",Data!H3048,"")</f>
        <v/>
      </c>
      <c r="I3048" s="41" t="str">
        <f>IF(Data!$B3048:I$5005&lt;&gt;"",Data!I3048,"")</f>
        <v/>
      </c>
    </row>
    <row r="3049" spans="1:9">
      <c r="A3049" s="40">
        <v>3043</v>
      </c>
      <c r="B3049" s="41" t="str">
        <f>IF(Data!B3049:$B$5005&lt;&gt;"",Data!B3049,"")</f>
        <v/>
      </c>
      <c r="C3049" s="41" t="str">
        <f>IF(Data!$B3049:C$5005&lt;&gt;"",Data!C3049,"")</f>
        <v/>
      </c>
      <c r="D3049" s="41" t="str">
        <f>IF(Data!$B3049:D$5005&lt;&gt;"",Data!D3049,"")</f>
        <v/>
      </c>
      <c r="E3049" s="41" t="str">
        <f>IF(Data!$B3049:E$5005&lt;&gt;"",Data!E3049,"")</f>
        <v/>
      </c>
      <c r="F3049" s="41" t="str">
        <f>IF(Data!$B3049:F$5005&lt;&gt;"",Data!F3049,"")</f>
        <v/>
      </c>
      <c r="G3049" s="41" t="str">
        <f>IF(Data!$B3049:G$5005&lt;&gt;"",Data!G3049,"")</f>
        <v/>
      </c>
      <c r="H3049" s="41" t="str">
        <f>IF(Data!$B3049:H$5005&lt;&gt;"",Data!H3049,"")</f>
        <v/>
      </c>
      <c r="I3049" s="41" t="str">
        <f>IF(Data!$B3049:I$5005&lt;&gt;"",Data!I3049,"")</f>
        <v/>
      </c>
    </row>
    <row r="3050" spans="1:9">
      <c r="A3050" s="40">
        <v>3044</v>
      </c>
      <c r="B3050" s="41" t="str">
        <f>IF(Data!B3050:$B$5005&lt;&gt;"",Data!B3050,"")</f>
        <v/>
      </c>
      <c r="C3050" s="41" t="str">
        <f>IF(Data!$B3050:C$5005&lt;&gt;"",Data!C3050,"")</f>
        <v/>
      </c>
      <c r="D3050" s="41" t="str">
        <f>IF(Data!$B3050:D$5005&lt;&gt;"",Data!D3050,"")</f>
        <v/>
      </c>
      <c r="E3050" s="41" t="str">
        <f>IF(Data!$B3050:E$5005&lt;&gt;"",Data!E3050,"")</f>
        <v/>
      </c>
      <c r="F3050" s="41" t="str">
        <f>IF(Data!$B3050:F$5005&lt;&gt;"",Data!F3050,"")</f>
        <v/>
      </c>
      <c r="G3050" s="41" t="str">
        <f>IF(Data!$B3050:G$5005&lt;&gt;"",Data!G3050,"")</f>
        <v/>
      </c>
      <c r="H3050" s="41" t="str">
        <f>IF(Data!$B3050:H$5005&lt;&gt;"",Data!H3050,"")</f>
        <v/>
      </c>
      <c r="I3050" s="41" t="str">
        <f>IF(Data!$B3050:I$5005&lt;&gt;"",Data!I3050,"")</f>
        <v/>
      </c>
    </row>
    <row r="3051" spans="1:9">
      <c r="A3051" s="40">
        <v>3045</v>
      </c>
      <c r="B3051" s="41" t="str">
        <f>IF(Data!B3051:$B$5005&lt;&gt;"",Data!B3051,"")</f>
        <v/>
      </c>
      <c r="C3051" s="41" t="str">
        <f>IF(Data!$B3051:C$5005&lt;&gt;"",Data!C3051,"")</f>
        <v/>
      </c>
      <c r="D3051" s="41" t="str">
        <f>IF(Data!$B3051:D$5005&lt;&gt;"",Data!D3051,"")</f>
        <v/>
      </c>
      <c r="E3051" s="41" t="str">
        <f>IF(Data!$B3051:E$5005&lt;&gt;"",Data!E3051,"")</f>
        <v/>
      </c>
      <c r="F3051" s="41" t="str">
        <f>IF(Data!$B3051:F$5005&lt;&gt;"",Data!F3051,"")</f>
        <v/>
      </c>
      <c r="G3051" s="41" t="str">
        <f>IF(Data!$B3051:G$5005&lt;&gt;"",Data!G3051,"")</f>
        <v/>
      </c>
      <c r="H3051" s="41" t="str">
        <f>IF(Data!$B3051:H$5005&lt;&gt;"",Data!H3051,"")</f>
        <v/>
      </c>
      <c r="I3051" s="41" t="str">
        <f>IF(Data!$B3051:I$5005&lt;&gt;"",Data!I3051,"")</f>
        <v/>
      </c>
    </row>
    <row r="3052" spans="1:9">
      <c r="A3052" s="40">
        <v>3046</v>
      </c>
      <c r="B3052" s="41" t="str">
        <f>IF(Data!B3052:$B$5005&lt;&gt;"",Data!B3052,"")</f>
        <v/>
      </c>
      <c r="C3052" s="41" t="str">
        <f>IF(Data!$B3052:C$5005&lt;&gt;"",Data!C3052,"")</f>
        <v/>
      </c>
      <c r="D3052" s="41" t="str">
        <f>IF(Data!$B3052:D$5005&lt;&gt;"",Data!D3052,"")</f>
        <v/>
      </c>
      <c r="E3052" s="41" t="str">
        <f>IF(Data!$B3052:E$5005&lt;&gt;"",Data!E3052,"")</f>
        <v/>
      </c>
      <c r="F3052" s="41" t="str">
        <f>IF(Data!$B3052:F$5005&lt;&gt;"",Data!F3052,"")</f>
        <v/>
      </c>
      <c r="G3052" s="41" t="str">
        <f>IF(Data!$B3052:G$5005&lt;&gt;"",Data!G3052,"")</f>
        <v/>
      </c>
      <c r="H3052" s="41" t="str">
        <f>IF(Data!$B3052:H$5005&lt;&gt;"",Data!H3052,"")</f>
        <v/>
      </c>
      <c r="I3052" s="41" t="str">
        <f>IF(Data!$B3052:I$5005&lt;&gt;"",Data!I3052,"")</f>
        <v/>
      </c>
    </row>
    <row r="3053" spans="1:9">
      <c r="A3053" s="40">
        <v>3047</v>
      </c>
      <c r="B3053" s="41" t="str">
        <f>IF(Data!B3053:$B$5005&lt;&gt;"",Data!B3053,"")</f>
        <v/>
      </c>
      <c r="C3053" s="41" t="str">
        <f>IF(Data!$B3053:C$5005&lt;&gt;"",Data!C3053,"")</f>
        <v/>
      </c>
      <c r="D3053" s="41" t="str">
        <f>IF(Data!$B3053:D$5005&lt;&gt;"",Data!D3053,"")</f>
        <v/>
      </c>
      <c r="E3053" s="41" t="str">
        <f>IF(Data!$B3053:E$5005&lt;&gt;"",Data!E3053,"")</f>
        <v/>
      </c>
      <c r="F3053" s="41" t="str">
        <f>IF(Data!$B3053:F$5005&lt;&gt;"",Data!F3053,"")</f>
        <v/>
      </c>
      <c r="G3053" s="41" t="str">
        <f>IF(Data!$B3053:G$5005&lt;&gt;"",Data!G3053,"")</f>
        <v/>
      </c>
      <c r="H3053" s="41" t="str">
        <f>IF(Data!$B3053:H$5005&lt;&gt;"",Data!H3053,"")</f>
        <v/>
      </c>
      <c r="I3053" s="41" t="str">
        <f>IF(Data!$B3053:I$5005&lt;&gt;"",Data!I3053,"")</f>
        <v/>
      </c>
    </row>
    <row r="3054" spans="1:9">
      <c r="A3054" s="40">
        <v>3048</v>
      </c>
      <c r="B3054" s="41" t="str">
        <f>IF(Data!B3054:$B$5005&lt;&gt;"",Data!B3054,"")</f>
        <v/>
      </c>
      <c r="C3054" s="41" t="str">
        <f>IF(Data!$B3054:C$5005&lt;&gt;"",Data!C3054,"")</f>
        <v/>
      </c>
      <c r="D3054" s="41" t="str">
        <f>IF(Data!$B3054:D$5005&lt;&gt;"",Data!D3054,"")</f>
        <v/>
      </c>
      <c r="E3054" s="41" t="str">
        <f>IF(Data!$B3054:E$5005&lt;&gt;"",Data!E3054,"")</f>
        <v/>
      </c>
      <c r="F3054" s="41" t="str">
        <f>IF(Data!$B3054:F$5005&lt;&gt;"",Data!F3054,"")</f>
        <v/>
      </c>
      <c r="G3054" s="41" t="str">
        <f>IF(Data!$B3054:G$5005&lt;&gt;"",Data!G3054,"")</f>
        <v/>
      </c>
      <c r="H3054" s="41" t="str">
        <f>IF(Data!$B3054:H$5005&lt;&gt;"",Data!H3054,"")</f>
        <v/>
      </c>
      <c r="I3054" s="41" t="str">
        <f>IF(Data!$B3054:I$5005&lt;&gt;"",Data!I3054,"")</f>
        <v/>
      </c>
    </row>
    <row r="3055" spans="1:9">
      <c r="A3055" s="40">
        <v>3049</v>
      </c>
      <c r="B3055" s="41" t="str">
        <f>IF(Data!B3055:$B$5005&lt;&gt;"",Data!B3055,"")</f>
        <v/>
      </c>
      <c r="C3055" s="41" t="str">
        <f>IF(Data!$B3055:C$5005&lt;&gt;"",Data!C3055,"")</f>
        <v/>
      </c>
      <c r="D3055" s="41" t="str">
        <f>IF(Data!$B3055:D$5005&lt;&gt;"",Data!D3055,"")</f>
        <v/>
      </c>
      <c r="E3055" s="41" t="str">
        <f>IF(Data!$B3055:E$5005&lt;&gt;"",Data!E3055,"")</f>
        <v/>
      </c>
      <c r="F3055" s="41" t="str">
        <f>IF(Data!$B3055:F$5005&lt;&gt;"",Data!F3055,"")</f>
        <v/>
      </c>
      <c r="G3055" s="41" t="str">
        <f>IF(Data!$B3055:G$5005&lt;&gt;"",Data!G3055,"")</f>
        <v/>
      </c>
      <c r="H3055" s="41" t="str">
        <f>IF(Data!$B3055:H$5005&lt;&gt;"",Data!H3055,"")</f>
        <v/>
      </c>
      <c r="I3055" s="41" t="str">
        <f>IF(Data!$B3055:I$5005&lt;&gt;"",Data!I3055,"")</f>
        <v/>
      </c>
    </row>
    <row r="3056" spans="1:9">
      <c r="A3056" s="40">
        <v>3050</v>
      </c>
      <c r="B3056" s="41" t="str">
        <f>IF(Data!B3056:$B$5005&lt;&gt;"",Data!B3056,"")</f>
        <v/>
      </c>
      <c r="C3056" s="41" t="str">
        <f>IF(Data!$B3056:C$5005&lt;&gt;"",Data!C3056,"")</f>
        <v/>
      </c>
      <c r="D3056" s="41" t="str">
        <f>IF(Data!$B3056:D$5005&lt;&gt;"",Data!D3056,"")</f>
        <v/>
      </c>
      <c r="E3056" s="41" t="str">
        <f>IF(Data!$B3056:E$5005&lt;&gt;"",Data!E3056,"")</f>
        <v/>
      </c>
      <c r="F3056" s="41" t="str">
        <f>IF(Data!$B3056:F$5005&lt;&gt;"",Data!F3056,"")</f>
        <v/>
      </c>
      <c r="G3056" s="41" t="str">
        <f>IF(Data!$B3056:G$5005&lt;&gt;"",Data!G3056,"")</f>
        <v/>
      </c>
      <c r="H3056" s="41" t="str">
        <f>IF(Data!$B3056:H$5005&lt;&gt;"",Data!H3056,"")</f>
        <v/>
      </c>
      <c r="I3056" s="41" t="str">
        <f>IF(Data!$B3056:I$5005&lt;&gt;"",Data!I3056,"")</f>
        <v/>
      </c>
    </row>
    <row r="3057" spans="1:9">
      <c r="A3057" s="40">
        <v>3051</v>
      </c>
      <c r="B3057" s="41" t="str">
        <f>IF(Data!B3057:$B$5005&lt;&gt;"",Data!B3057,"")</f>
        <v/>
      </c>
      <c r="C3057" s="41" t="str">
        <f>IF(Data!$B3057:C$5005&lt;&gt;"",Data!C3057,"")</f>
        <v/>
      </c>
      <c r="D3057" s="41" t="str">
        <f>IF(Data!$B3057:D$5005&lt;&gt;"",Data!D3057,"")</f>
        <v/>
      </c>
      <c r="E3057" s="41" t="str">
        <f>IF(Data!$B3057:E$5005&lt;&gt;"",Data!E3057,"")</f>
        <v/>
      </c>
      <c r="F3057" s="41" t="str">
        <f>IF(Data!$B3057:F$5005&lt;&gt;"",Data!F3057,"")</f>
        <v/>
      </c>
      <c r="G3057" s="41" t="str">
        <f>IF(Data!$B3057:G$5005&lt;&gt;"",Data!G3057,"")</f>
        <v/>
      </c>
      <c r="H3057" s="41" t="str">
        <f>IF(Data!$B3057:H$5005&lt;&gt;"",Data!H3057,"")</f>
        <v/>
      </c>
      <c r="I3057" s="41" t="str">
        <f>IF(Data!$B3057:I$5005&lt;&gt;"",Data!I3057,"")</f>
        <v/>
      </c>
    </row>
    <row r="3058" spans="1:9">
      <c r="A3058" s="40">
        <v>3052</v>
      </c>
      <c r="B3058" s="41" t="str">
        <f>IF(Data!B3058:$B$5005&lt;&gt;"",Data!B3058,"")</f>
        <v/>
      </c>
      <c r="C3058" s="41" t="str">
        <f>IF(Data!$B3058:C$5005&lt;&gt;"",Data!C3058,"")</f>
        <v/>
      </c>
      <c r="D3058" s="41" t="str">
        <f>IF(Data!$B3058:D$5005&lt;&gt;"",Data!D3058,"")</f>
        <v/>
      </c>
      <c r="E3058" s="41" t="str">
        <f>IF(Data!$B3058:E$5005&lt;&gt;"",Data!E3058,"")</f>
        <v/>
      </c>
      <c r="F3058" s="41" t="str">
        <f>IF(Data!$B3058:F$5005&lt;&gt;"",Data!F3058,"")</f>
        <v/>
      </c>
      <c r="G3058" s="41" t="str">
        <f>IF(Data!$B3058:G$5005&lt;&gt;"",Data!G3058,"")</f>
        <v/>
      </c>
      <c r="H3058" s="41" t="str">
        <f>IF(Data!$B3058:H$5005&lt;&gt;"",Data!H3058,"")</f>
        <v/>
      </c>
      <c r="I3058" s="41" t="str">
        <f>IF(Data!$B3058:I$5005&lt;&gt;"",Data!I3058,"")</f>
        <v/>
      </c>
    </row>
    <row r="3059" spans="1:9">
      <c r="A3059" s="40">
        <v>3053</v>
      </c>
      <c r="B3059" s="41" t="str">
        <f>IF(Data!B3059:$B$5005&lt;&gt;"",Data!B3059,"")</f>
        <v/>
      </c>
      <c r="C3059" s="41" t="str">
        <f>IF(Data!$B3059:C$5005&lt;&gt;"",Data!C3059,"")</f>
        <v/>
      </c>
      <c r="D3059" s="41" t="str">
        <f>IF(Data!$B3059:D$5005&lt;&gt;"",Data!D3059,"")</f>
        <v/>
      </c>
      <c r="E3059" s="41" t="str">
        <f>IF(Data!$B3059:E$5005&lt;&gt;"",Data!E3059,"")</f>
        <v/>
      </c>
      <c r="F3059" s="41" t="str">
        <f>IF(Data!$B3059:F$5005&lt;&gt;"",Data!F3059,"")</f>
        <v/>
      </c>
      <c r="G3059" s="41" t="str">
        <f>IF(Data!$B3059:G$5005&lt;&gt;"",Data!G3059,"")</f>
        <v/>
      </c>
      <c r="H3059" s="41" t="str">
        <f>IF(Data!$B3059:H$5005&lt;&gt;"",Data!H3059,"")</f>
        <v/>
      </c>
      <c r="I3059" s="41" t="str">
        <f>IF(Data!$B3059:I$5005&lt;&gt;"",Data!I3059,"")</f>
        <v/>
      </c>
    </row>
    <row r="3060" spans="1:9">
      <c r="A3060" s="40">
        <v>3054</v>
      </c>
      <c r="B3060" s="41" t="str">
        <f>IF(Data!B3060:$B$5005&lt;&gt;"",Data!B3060,"")</f>
        <v/>
      </c>
      <c r="C3060" s="41" t="str">
        <f>IF(Data!$B3060:C$5005&lt;&gt;"",Data!C3060,"")</f>
        <v/>
      </c>
      <c r="D3060" s="41" t="str">
        <f>IF(Data!$B3060:D$5005&lt;&gt;"",Data!D3060,"")</f>
        <v/>
      </c>
      <c r="E3060" s="41" t="str">
        <f>IF(Data!$B3060:E$5005&lt;&gt;"",Data!E3060,"")</f>
        <v/>
      </c>
      <c r="F3060" s="41" t="str">
        <f>IF(Data!$B3060:F$5005&lt;&gt;"",Data!F3060,"")</f>
        <v/>
      </c>
      <c r="G3060" s="41" t="str">
        <f>IF(Data!$B3060:G$5005&lt;&gt;"",Data!G3060,"")</f>
        <v/>
      </c>
      <c r="H3060" s="41" t="str">
        <f>IF(Data!$B3060:H$5005&lt;&gt;"",Data!H3060,"")</f>
        <v/>
      </c>
      <c r="I3060" s="41" t="str">
        <f>IF(Data!$B3060:I$5005&lt;&gt;"",Data!I3060,"")</f>
        <v/>
      </c>
    </row>
    <row r="3061" spans="1:9">
      <c r="A3061" s="40">
        <v>3055</v>
      </c>
      <c r="B3061" s="41" t="str">
        <f>IF(Data!B3061:$B$5005&lt;&gt;"",Data!B3061,"")</f>
        <v/>
      </c>
      <c r="C3061" s="41" t="str">
        <f>IF(Data!$B3061:C$5005&lt;&gt;"",Data!C3061,"")</f>
        <v/>
      </c>
      <c r="D3061" s="41" t="str">
        <f>IF(Data!$B3061:D$5005&lt;&gt;"",Data!D3061,"")</f>
        <v/>
      </c>
      <c r="E3061" s="41" t="str">
        <f>IF(Data!$B3061:E$5005&lt;&gt;"",Data!E3061,"")</f>
        <v/>
      </c>
      <c r="F3061" s="41" t="str">
        <f>IF(Data!$B3061:F$5005&lt;&gt;"",Data!F3061,"")</f>
        <v/>
      </c>
      <c r="G3061" s="41" t="str">
        <f>IF(Data!$B3061:G$5005&lt;&gt;"",Data!G3061,"")</f>
        <v/>
      </c>
      <c r="H3061" s="41" t="str">
        <f>IF(Data!$B3061:H$5005&lt;&gt;"",Data!H3061,"")</f>
        <v/>
      </c>
      <c r="I3061" s="41" t="str">
        <f>IF(Data!$B3061:I$5005&lt;&gt;"",Data!I3061,"")</f>
        <v/>
      </c>
    </row>
    <row r="3062" spans="1:9">
      <c r="A3062" s="40">
        <v>3056</v>
      </c>
      <c r="B3062" s="41" t="str">
        <f>IF(Data!B3062:$B$5005&lt;&gt;"",Data!B3062,"")</f>
        <v/>
      </c>
      <c r="C3062" s="41" t="str">
        <f>IF(Data!$B3062:C$5005&lt;&gt;"",Data!C3062,"")</f>
        <v/>
      </c>
      <c r="D3062" s="41" t="str">
        <f>IF(Data!$B3062:D$5005&lt;&gt;"",Data!D3062,"")</f>
        <v/>
      </c>
      <c r="E3062" s="41" t="str">
        <f>IF(Data!$B3062:E$5005&lt;&gt;"",Data!E3062,"")</f>
        <v/>
      </c>
      <c r="F3062" s="41" t="str">
        <f>IF(Data!$B3062:F$5005&lt;&gt;"",Data!F3062,"")</f>
        <v/>
      </c>
      <c r="G3062" s="41" t="str">
        <f>IF(Data!$B3062:G$5005&lt;&gt;"",Data!G3062,"")</f>
        <v/>
      </c>
      <c r="H3062" s="41" t="str">
        <f>IF(Data!$B3062:H$5005&lt;&gt;"",Data!H3062,"")</f>
        <v/>
      </c>
      <c r="I3062" s="41" t="str">
        <f>IF(Data!$B3062:I$5005&lt;&gt;"",Data!I3062,"")</f>
        <v/>
      </c>
    </row>
    <row r="3063" spans="1:9">
      <c r="A3063" s="40">
        <v>3057</v>
      </c>
      <c r="B3063" s="41" t="str">
        <f>IF(Data!B3063:$B$5005&lt;&gt;"",Data!B3063,"")</f>
        <v/>
      </c>
      <c r="C3063" s="41" t="str">
        <f>IF(Data!$B3063:C$5005&lt;&gt;"",Data!C3063,"")</f>
        <v/>
      </c>
      <c r="D3063" s="41" t="str">
        <f>IF(Data!$B3063:D$5005&lt;&gt;"",Data!D3063,"")</f>
        <v/>
      </c>
      <c r="E3063" s="41" t="str">
        <f>IF(Data!$B3063:E$5005&lt;&gt;"",Data!E3063,"")</f>
        <v/>
      </c>
      <c r="F3063" s="41" t="str">
        <f>IF(Data!$B3063:F$5005&lt;&gt;"",Data!F3063,"")</f>
        <v/>
      </c>
      <c r="G3063" s="41" t="str">
        <f>IF(Data!$B3063:G$5005&lt;&gt;"",Data!G3063,"")</f>
        <v/>
      </c>
      <c r="H3063" s="41" t="str">
        <f>IF(Data!$B3063:H$5005&lt;&gt;"",Data!H3063,"")</f>
        <v/>
      </c>
      <c r="I3063" s="41" t="str">
        <f>IF(Data!$B3063:I$5005&lt;&gt;"",Data!I3063,"")</f>
        <v/>
      </c>
    </row>
    <row r="3064" spans="1:9">
      <c r="A3064" s="40">
        <v>3058</v>
      </c>
      <c r="B3064" s="41" t="str">
        <f>IF(Data!B3064:$B$5005&lt;&gt;"",Data!B3064,"")</f>
        <v/>
      </c>
      <c r="C3064" s="41" t="str">
        <f>IF(Data!$B3064:C$5005&lt;&gt;"",Data!C3064,"")</f>
        <v/>
      </c>
      <c r="D3064" s="41" t="str">
        <f>IF(Data!$B3064:D$5005&lt;&gt;"",Data!D3064,"")</f>
        <v/>
      </c>
      <c r="E3064" s="41" t="str">
        <f>IF(Data!$B3064:E$5005&lt;&gt;"",Data!E3064,"")</f>
        <v/>
      </c>
      <c r="F3064" s="41" t="str">
        <f>IF(Data!$B3064:F$5005&lt;&gt;"",Data!F3064,"")</f>
        <v/>
      </c>
      <c r="G3064" s="41" t="str">
        <f>IF(Data!$B3064:G$5005&lt;&gt;"",Data!G3064,"")</f>
        <v/>
      </c>
      <c r="H3064" s="41" t="str">
        <f>IF(Data!$B3064:H$5005&lt;&gt;"",Data!H3064,"")</f>
        <v/>
      </c>
      <c r="I3064" s="41" t="str">
        <f>IF(Data!$B3064:I$5005&lt;&gt;"",Data!I3064,"")</f>
        <v/>
      </c>
    </row>
    <row r="3065" spans="1:9">
      <c r="A3065" s="40">
        <v>3059</v>
      </c>
      <c r="B3065" s="41" t="str">
        <f>IF(Data!B3065:$B$5005&lt;&gt;"",Data!B3065,"")</f>
        <v/>
      </c>
      <c r="C3065" s="41" t="str">
        <f>IF(Data!$B3065:C$5005&lt;&gt;"",Data!C3065,"")</f>
        <v/>
      </c>
      <c r="D3065" s="41" t="str">
        <f>IF(Data!$B3065:D$5005&lt;&gt;"",Data!D3065,"")</f>
        <v/>
      </c>
      <c r="E3065" s="41" t="str">
        <f>IF(Data!$B3065:E$5005&lt;&gt;"",Data!E3065,"")</f>
        <v/>
      </c>
      <c r="F3065" s="41" t="str">
        <f>IF(Data!$B3065:F$5005&lt;&gt;"",Data!F3065,"")</f>
        <v/>
      </c>
      <c r="G3065" s="41" t="str">
        <f>IF(Data!$B3065:G$5005&lt;&gt;"",Data!G3065,"")</f>
        <v/>
      </c>
      <c r="H3065" s="41" t="str">
        <f>IF(Data!$B3065:H$5005&lt;&gt;"",Data!H3065,"")</f>
        <v/>
      </c>
      <c r="I3065" s="41" t="str">
        <f>IF(Data!$B3065:I$5005&lt;&gt;"",Data!I3065,"")</f>
        <v/>
      </c>
    </row>
    <row r="3066" spans="1:9">
      <c r="A3066" s="40">
        <v>3060</v>
      </c>
      <c r="B3066" s="41" t="str">
        <f>IF(Data!B3066:$B$5005&lt;&gt;"",Data!B3066,"")</f>
        <v/>
      </c>
      <c r="C3066" s="41" t="str">
        <f>IF(Data!$B3066:C$5005&lt;&gt;"",Data!C3066,"")</f>
        <v/>
      </c>
      <c r="D3066" s="41" t="str">
        <f>IF(Data!$B3066:D$5005&lt;&gt;"",Data!D3066,"")</f>
        <v/>
      </c>
      <c r="E3066" s="41" t="str">
        <f>IF(Data!$B3066:E$5005&lt;&gt;"",Data!E3066,"")</f>
        <v/>
      </c>
      <c r="F3066" s="41" t="str">
        <f>IF(Data!$B3066:F$5005&lt;&gt;"",Data!F3066,"")</f>
        <v/>
      </c>
      <c r="G3066" s="41" t="str">
        <f>IF(Data!$B3066:G$5005&lt;&gt;"",Data!G3066,"")</f>
        <v/>
      </c>
      <c r="H3066" s="41" t="str">
        <f>IF(Data!$B3066:H$5005&lt;&gt;"",Data!H3066,"")</f>
        <v/>
      </c>
      <c r="I3066" s="41" t="str">
        <f>IF(Data!$B3066:I$5005&lt;&gt;"",Data!I3066,"")</f>
        <v/>
      </c>
    </row>
    <row r="3067" spans="1:9">
      <c r="A3067" s="40">
        <v>3061</v>
      </c>
      <c r="B3067" s="41" t="str">
        <f>IF(Data!B3067:$B$5005&lt;&gt;"",Data!B3067,"")</f>
        <v/>
      </c>
      <c r="C3067" s="41" t="str">
        <f>IF(Data!$B3067:C$5005&lt;&gt;"",Data!C3067,"")</f>
        <v/>
      </c>
      <c r="D3067" s="41" t="str">
        <f>IF(Data!$B3067:D$5005&lt;&gt;"",Data!D3067,"")</f>
        <v/>
      </c>
      <c r="E3067" s="41" t="str">
        <f>IF(Data!$B3067:E$5005&lt;&gt;"",Data!E3067,"")</f>
        <v/>
      </c>
      <c r="F3067" s="41" t="str">
        <f>IF(Data!$B3067:F$5005&lt;&gt;"",Data!F3067,"")</f>
        <v/>
      </c>
      <c r="G3067" s="41" t="str">
        <f>IF(Data!$B3067:G$5005&lt;&gt;"",Data!G3067,"")</f>
        <v/>
      </c>
      <c r="H3067" s="41" t="str">
        <f>IF(Data!$B3067:H$5005&lt;&gt;"",Data!H3067,"")</f>
        <v/>
      </c>
      <c r="I3067" s="41" t="str">
        <f>IF(Data!$B3067:I$5005&lt;&gt;"",Data!I3067,"")</f>
        <v/>
      </c>
    </row>
    <row r="3068" spans="1:9">
      <c r="A3068" s="40">
        <v>3062</v>
      </c>
      <c r="B3068" s="41" t="str">
        <f>IF(Data!B3068:$B$5005&lt;&gt;"",Data!B3068,"")</f>
        <v/>
      </c>
      <c r="C3068" s="41" t="str">
        <f>IF(Data!$B3068:C$5005&lt;&gt;"",Data!C3068,"")</f>
        <v/>
      </c>
      <c r="D3068" s="41" t="str">
        <f>IF(Data!$B3068:D$5005&lt;&gt;"",Data!D3068,"")</f>
        <v/>
      </c>
      <c r="E3068" s="41" t="str">
        <f>IF(Data!$B3068:E$5005&lt;&gt;"",Data!E3068,"")</f>
        <v/>
      </c>
      <c r="F3068" s="41" t="str">
        <f>IF(Data!$B3068:F$5005&lt;&gt;"",Data!F3068,"")</f>
        <v/>
      </c>
      <c r="G3068" s="41" t="str">
        <f>IF(Data!$B3068:G$5005&lt;&gt;"",Data!G3068,"")</f>
        <v/>
      </c>
      <c r="H3068" s="41" t="str">
        <f>IF(Data!$B3068:H$5005&lt;&gt;"",Data!H3068,"")</f>
        <v/>
      </c>
      <c r="I3068" s="41" t="str">
        <f>IF(Data!$B3068:I$5005&lt;&gt;"",Data!I3068,"")</f>
        <v/>
      </c>
    </row>
    <row r="3069" spans="1:9">
      <c r="A3069" s="40">
        <v>3063</v>
      </c>
      <c r="B3069" s="41" t="str">
        <f>IF(Data!B3069:$B$5005&lt;&gt;"",Data!B3069,"")</f>
        <v/>
      </c>
      <c r="C3069" s="41" t="str">
        <f>IF(Data!$B3069:C$5005&lt;&gt;"",Data!C3069,"")</f>
        <v/>
      </c>
      <c r="D3069" s="41" t="str">
        <f>IF(Data!$B3069:D$5005&lt;&gt;"",Data!D3069,"")</f>
        <v/>
      </c>
      <c r="E3069" s="41" t="str">
        <f>IF(Data!$B3069:E$5005&lt;&gt;"",Data!E3069,"")</f>
        <v/>
      </c>
      <c r="F3069" s="41" t="str">
        <f>IF(Data!$B3069:F$5005&lt;&gt;"",Data!F3069,"")</f>
        <v/>
      </c>
      <c r="G3069" s="41" t="str">
        <f>IF(Data!$B3069:G$5005&lt;&gt;"",Data!G3069,"")</f>
        <v/>
      </c>
      <c r="H3069" s="41" t="str">
        <f>IF(Data!$B3069:H$5005&lt;&gt;"",Data!H3069,"")</f>
        <v/>
      </c>
      <c r="I3069" s="41" t="str">
        <f>IF(Data!$B3069:I$5005&lt;&gt;"",Data!I3069,"")</f>
        <v/>
      </c>
    </row>
    <row r="3070" spans="1:9">
      <c r="A3070" s="40">
        <v>3064</v>
      </c>
      <c r="B3070" s="41" t="str">
        <f>IF(Data!B3070:$B$5005&lt;&gt;"",Data!B3070,"")</f>
        <v/>
      </c>
      <c r="C3070" s="41" t="str">
        <f>IF(Data!$B3070:C$5005&lt;&gt;"",Data!C3070,"")</f>
        <v/>
      </c>
      <c r="D3070" s="41" t="str">
        <f>IF(Data!$B3070:D$5005&lt;&gt;"",Data!D3070,"")</f>
        <v/>
      </c>
      <c r="E3070" s="41" t="str">
        <f>IF(Data!$B3070:E$5005&lt;&gt;"",Data!E3070,"")</f>
        <v/>
      </c>
      <c r="F3070" s="41" t="str">
        <f>IF(Data!$B3070:F$5005&lt;&gt;"",Data!F3070,"")</f>
        <v/>
      </c>
      <c r="G3070" s="41" t="str">
        <f>IF(Data!$B3070:G$5005&lt;&gt;"",Data!G3070,"")</f>
        <v/>
      </c>
      <c r="H3070" s="41" t="str">
        <f>IF(Data!$B3070:H$5005&lt;&gt;"",Data!H3070,"")</f>
        <v/>
      </c>
      <c r="I3070" s="41" t="str">
        <f>IF(Data!$B3070:I$5005&lt;&gt;"",Data!I3070,"")</f>
        <v/>
      </c>
    </row>
    <row r="3071" spans="1:9">
      <c r="A3071" s="40">
        <v>3065</v>
      </c>
      <c r="B3071" s="41" t="str">
        <f>IF(Data!B3071:$B$5005&lt;&gt;"",Data!B3071,"")</f>
        <v/>
      </c>
      <c r="C3071" s="41" t="str">
        <f>IF(Data!$B3071:C$5005&lt;&gt;"",Data!C3071,"")</f>
        <v/>
      </c>
      <c r="D3071" s="41" t="str">
        <f>IF(Data!$B3071:D$5005&lt;&gt;"",Data!D3071,"")</f>
        <v/>
      </c>
      <c r="E3071" s="41" t="str">
        <f>IF(Data!$B3071:E$5005&lt;&gt;"",Data!E3071,"")</f>
        <v/>
      </c>
      <c r="F3071" s="41" t="str">
        <f>IF(Data!$B3071:F$5005&lt;&gt;"",Data!F3071,"")</f>
        <v/>
      </c>
      <c r="G3071" s="41" t="str">
        <f>IF(Data!$B3071:G$5005&lt;&gt;"",Data!G3071,"")</f>
        <v/>
      </c>
      <c r="H3071" s="41" t="str">
        <f>IF(Data!$B3071:H$5005&lt;&gt;"",Data!H3071,"")</f>
        <v/>
      </c>
      <c r="I3071" s="41" t="str">
        <f>IF(Data!$B3071:I$5005&lt;&gt;"",Data!I3071,"")</f>
        <v/>
      </c>
    </row>
    <row r="3072" spans="1:9">
      <c r="A3072" s="40">
        <v>3066</v>
      </c>
      <c r="B3072" s="41" t="str">
        <f>IF(Data!B3072:$B$5005&lt;&gt;"",Data!B3072,"")</f>
        <v/>
      </c>
      <c r="C3072" s="41" t="str">
        <f>IF(Data!$B3072:C$5005&lt;&gt;"",Data!C3072,"")</f>
        <v/>
      </c>
      <c r="D3072" s="41" t="str">
        <f>IF(Data!$B3072:D$5005&lt;&gt;"",Data!D3072,"")</f>
        <v/>
      </c>
      <c r="E3072" s="41" t="str">
        <f>IF(Data!$B3072:E$5005&lt;&gt;"",Data!E3072,"")</f>
        <v/>
      </c>
      <c r="F3072" s="41" t="str">
        <f>IF(Data!$B3072:F$5005&lt;&gt;"",Data!F3072,"")</f>
        <v/>
      </c>
      <c r="G3072" s="41" t="str">
        <f>IF(Data!$B3072:G$5005&lt;&gt;"",Data!G3072,"")</f>
        <v/>
      </c>
      <c r="H3072" s="41" t="str">
        <f>IF(Data!$B3072:H$5005&lt;&gt;"",Data!H3072,"")</f>
        <v/>
      </c>
      <c r="I3072" s="41" t="str">
        <f>IF(Data!$B3072:I$5005&lt;&gt;"",Data!I3072,"")</f>
        <v/>
      </c>
    </row>
    <row r="3073" spans="1:9">
      <c r="A3073" s="40">
        <v>3067</v>
      </c>
      <c r="B3073" s="41" t="str">
        <f>IF(Data!B3073:$B$5005&lt;&gt;"",Data!B3073,"")</f>
        <v/>
      </c>
      <c r="C3073" s="41" t="str">
        <f>IF(Data!$B3073:C$5005&lt;&gt;"",Data!C3073,"")</f>
        <v/>
      </c>
      <c r="D3073" s="41" t="str">
        <f>IF(Data!$B3073:D$5005&lt;&gt;"",Data!D3073,"")</f>
        <v/>
      </c>
      <c r="E3073" s="41" t="str">
        <f>IF(Data!$B3073:E$5005&lt;&gt;"",Data!E3073,"")</f>
        <v/>
      </c>
      <c r="F3073" s="41" t="str">
        <f>IF(Data!$B3073:F$5005&lt;&gt;"",Data!F3073,"")</f>
        <v/>
      </c>
      <c r="G3073" s="41" t="str">
        <f>IF(Data!$B3073:G$5005&lt;&gt;"",Data!G3073,"")</f>
        <v/>
      </c>
      <c r="H3073" s="41" t="str">
        <f>IF(Data!$B3073:H$5005&lt;&gt;"",Data!H3073,"")</f>
        <v/>
      </c>
      <c r="I3073" s="41" t="str">
        <f>IF(Data!$B3073:I$5005&lt;&gt;"",Data!I3073,"")</f>
        <v/>
      </c>
    </row>
    <row r="3074" spans="1:9">
      <c r="A3074" s="40">
        <v>3068</v>
      </c>
      <c r="B3074" s="41" t="str">
        <f>IF(Data!B3074:$B$5005&lt;&gt;"",Data!B3074,"")</f>
        <v/>
      </c>
      <c r="C3074" s="41" t="str">
        <f>IF(Data!$B3074:C$5005&lt;&gt;"",Data!C3074,"")</f>
        <v/>
      </c>
      <c r="D3074" s="41" t="str">
        <f>IF(Data!$B3074:D$5005&lt;&gt;"",Data!D3074,"")</f>
        <v/>
      </c>
      <c r="E3074" s="41" t="str">
        <f>IF(Data!$B3074:E$5005&lt;&gt;"",Data!E3074,"")</f>
        <v/>
      </c>
      <c r="F3074" s="41" t="str">
        <f>IF(Data!$B3074:F$5005&lt;&gt;"",Data!F3074,"")</f>
        <v/>
      </c>
      <c r="G3074" s="41" t="str">
        <f>IF(Data!$B3074:G$5005&lt;&gt;"",Data!G3074,"")</f>
        <v/>
      </c>
      <c r="H3074" s="41" t="str">
        <f>IF(Data!$B3074:H$5005&lt;&gt;"",Data!H3074,"")</f>
        <v/>
      </c>
      <c r="I3074" s="41" t="str">
        <f>IF(Data!$B3074:I$5005&lt;&gt;"",Data!I3074,"")</f>
        <v/>
      </c>
    </row>
    <row r="3075" spans="1:9">
      <c r="A3075" s="40">
        <v>3069</v>
      </c>
      <c r="B3075" s="41" t="str">
        <f>IF(Data!B3075:$B$5005&lt;&gt;"",Data!B3075,"")</f>
        <v/>
      </c>
      <c r="C3075" s="41" t="str">
        <f>IF(Data!$B3075:C$5005&lt;&gt;"",Data!C3075,"")</f>
        <v/>
      </c>
      <c r="D3075" s="41" t="str">
        <f>IF(Data!$B3075:D$5005&lt;&gt;"",Data!D3075,"")</f>
        <v/>
      </c>
      <c r="E3075" s="41" t="str">
        <f>IF(Data!$B3075:E$5005&lt;&gt;"",Data!E3075,"")</f>
        <v/>
      </c>
      <c r="F3075" s="41" t="str">
        <f>IF(Data!$B3075:F$5005&lt;&gt;"",Data!F3075,"")</f>
        <v/>
      </c>
      <c r="G3075" s="41" t="str">
        <f>IF(Data!$B3075:G$5005&lt;&gt;"",Data!G3075,"")</f>
        <v/>
      </c>
      <c r="H3075" s="41" t="str">
        <f>IF(Data!$B3075:H$5005&lt;&gt;"",Data!H3075,"")</f>
        <v/>
      </c>
      <c r="I3075" s="41" t="str">
        <f>IF(Data!$B3075:I$5005&lt;&gt;"",Data!I3075,"")</f>
        <v/>
      </c>
    </row>
    <row r="3076" spans="1:9">
      <c r="A3076" s="40">
        <v>3070</v>
      </c>
      <c r="B3076" s="41" t="str">
        <f>IF(Data!B3076:$B$5005&lt;&gt;"",Data!B3076,"")</f>
        <v/>
      </c>
      <c r="C3076" s="41" t="str">
        <f>IF(Data!$B3076:C$5005&lt;&gt;"",Data!C3076,"")</f>
        <v/>
      </c>
      <c r="D3076" s="41" t="str">
        <f>IF(Data!$B3076:D$5005&lt;&gt;"",Data!D3076,"")</f>
        <v/>
      </c>
      <c r="E3076" s="41" t="str">
        <f>IF(Data!$B3076:E$5005&lt;&gt;"",Data!E3076,"")</f>
        <v/>
      </c>
      <c r="F3076" s="41" t="str">
        <f>IF(Data!$B3076:F$5005&lt;&gt;"",Data!F3076,"")</f>
        <v/>
      </c>
      <c r="G3076" s="41" t="str">
        <f>IF(Data!$B3076:G$5005&lt;&gt;"",Data!G3076,"")</f>
        <v/>
      </c>
      <c r="H3076" s="41" t="str">
        <f>IF(Data!$B3076:H$5005&lt;&gt;"",Data!H3076,"")</f>
        <v/>
      </c>
      <c r="I3076" s="41" t="str">
        <f>IF(Data!$B3076:I$5005&lt;&gt;"",Data!I3076,"")</f>
        <v/>
      </c>
    </row>
    <row r="3077" spans="1:9">
      <c r="A3077" s="40">
        <v>3071</v>
      </c>
      <c r="B3077" s="41" t="str">
        <f>IF(Data!B3077:$B$5005&lt;&gt;"",Data!B3077,"")</f>
        <v/>
      </c>
      <c r="C3077" s="41" t="str">
        <f>IF(Data!$B3077:C$5005&lt;&gt;"",Data!C3077,"")</f>
        <v/>
      </c>
      <c r="D3077" s="41" t="str">
        <f>IF(Data!$B3077:D$5005&lt;&gt;"",Data!D3077,"")</f>
        <v/>
      </c>
      <c r="E3077" s="41" t="str">
        <f>IF(Data!$B3077:E$5005&lt;&gt;"",Data!E3077,"")</f>
        <v/>
      </c>
      <c r="F3077" s="41" t="str">
        <f>IF(Data!$B3077:F$5005&lt;&gt;"",Data!F3077,"")</f>
        <v/>
      </c>
      <c r="G3077" s="41" t="str">
        <f>IF(Data!$B3077:G$5005&lt;&gt;"",Data!G3077,"")</f>
        <v/>
      </c>
      <c r="H3077" s="41" t="str">
        <f>IF(Data!$B3077:H$5005&lt;&gt;"",Data!H3077,"")</f>
        <v/>
      </c>
      <c r="I3077" s="41" t="str">
        <f>IF(Data!$B3077:I$5005&lt;&gt;"",Data!I3077,"")</f>
        <v/>
      </c>
    </row>
    <row r="3078" spans="1:9">
      <c r="A3078" s="40">
        <v>3072</v>
      </c>
      <c r="B3078" s="41" t="str">
        <f>IF(Data!B3078:$B$5005&lt;&gt;"",Data!B3078,"")</f>
        <v/>
      </c>
      <c r="C3078" s="41" t="str">
        <f>IF(Data!$B3078:C$5005&lt;&gt;"",Data!C3078,"")</f>
        <v/>
      </c>
      <c r="D3078" s="41" t="str">
        <f>IF(Data!$B3078:D$5005&lt;&gt;"",Data!D3078,"")</f>
        <v/>
      </c>
      <c r="E3078" s="41" t="str">
        <f>IF(Data!$B3078:E$5005&lt;&gt;"",Data!E3078,"")</f>
        <v/>
      </c>
      <c r="F3078" s="41" t="str">
        <f>IF(Data!$B3078:F$5005&lt;&gt;"",Data!F3078,"")</f>
        <v/>
      </c>
      <c r="G3078" s="41" t="str">
        <f>IF(Data!$B3078:G$5005&lt;&gt;"",Data!G3078,"")</f>
        <v/>
      </c>
      <c r="H3078" s="41" t="str">
        <f>IF(Data!$B3078:H$5005&lt;&gt;"",Data!H3078,"")</f>
        <v/>
      </c>
      <c r="I3078" s="41" t="str">
        <f>IF(Data!$B3078:I$5005&lt;&gt;"",Data!I3078,"")</f>
        <v/>
      </c>
    </row>
    <row r="3079" spans="1:9">
      <c r="A3079" s="40">
        <v>3073</v>
      </c>
      <c r="B3079" s="41" t="str">
        <f>IF(Data!B3079:$B$5005&lt;&gt;"",Data!B3079,"")</f>
        <v/>
      </c>
      <c r="C3079" s="41" t="str">
        <f>IF(Data!$B3079:C$5005&lt;&gt;"",Data!C3079,"")</f>
        <v/>
      </c>
      <c r="D3079" s="41" t="str">
        <f>IF(Data!$B3079:D$5005&lt;&gt;"",Data!D3079,"")</f>
        <v/>
      </c>
      <c r="E3079" s="41" t="str">
        <f>IF(Data!$B3079:E$5005&lt;&gt;"",Data!E3079,"")</f>
        <v/>
      </c>
      <c r="F3079" s="41" t="str">
        <f>IF(Data!$B3079:F$5005&lt;&gt;"",Data!F3079,"")</f>
        <v/>
      </c>
      <c r="G3079" s="41" t="str">
        <f>IF(Data!$B3079:G$5005&lt;&gt;"",Data!G3079,"")</f>
        <v/>
      </c>
      <c r="H3079" s="41" t="str">
        <f>IF(Data!$B3079:H$5005&lt;&gt;"",Data!H3079,"")</f>
        <v/>
      </c>
      <c r="I3079" s="41" t="str">
        <f>IF(Data!$B3079:I$5005&lt;&gt;"",Data!I3079,"")</f>
        <v/>
      </c>
    </row>
    <row r="3080" spans="1:9">
      <c r="A3080" s="40">
        <v>3074</v>
      </c>
      <c r="B3080" s="41" t="str">
        <f>IF(Data!B3080:$B$5005&lt;&gt;"",Data!B3080,"")</f>
        <v/>
      </c>
      <c r="C3080" s="41" t="str">
        <f>IF(Data!$B3080:C$5005&lt;&gt;"",Data!C3080,"")</f>
        <v/>
      </c>
      <c r="D3080" s="41" t="str">
        <f>IF(Data!$B3080:D$5005&lt;&gt;"",Data!D3080,"")</f>
        <v/>
      </c>
      <c r="E3080" s="41" t="str">
        <f>IF(Data!$B3080:E$5005&lt;&gt;"",Data!E3080,"")</f>
        <v/>
      </c>
      <c r="F3080" s="41" t="str">
        <f>IF(Data!$B3080:F$5005&lt;&gt;"",Data!F3080,"")</f>
        <v/>
      </c>
      <c r="G3080" s="41" t="str">
        <f>IF(Data!$B3080:G$5005&lt;&gt;"",Data!G3080,"")</f>
        <v/>
      </c>
      <c r="H3080" s="41" t="str">
        <f>IF(Data!$B3080:H$5005&lt;&gt;"",Data!H3080,"")</f>
        <v/>
      </c>
      <c r="I3080" s="41" t="str">
        <f>IF(Data!$B3080:I$5005&lt;&gt;"",Data!I3080,"")</f>
        <v/>
      </c>
    </row>
    <row r="3081" spans="1:9">
      <c r="A3081" s="40">
        <v>3075</v>
      </c>
      <c r="B3081" s="41" t="str">
        <f>IF(Data!B3081:$B$5005&lt;&gt;"",Data!B3081,"")</f>
        <v/>
      </c>
      <c r="C3081" s="41" t="str">
        <f>IF(Data!$B3081:C$5005&lt;&gt;"",Data!C3081,"")</f>
        <v/>
      </c>
      <c r="D3081" s="41" t="str">
        <f>IF(Data!$B3081:D$5005&lt;&gt;"",Data!D3081,"")</f>
        <v/>
      </c>
      <c r="E3081" s="41" t="str">
        <f>IF(Data!$B3081:E$5005&lt;&gt;"",Data!E3081,"")</f>
        <v/>
      </c>
      <c r="F3081" s="41" t="str">
        <f>IF(Data!$B3081:F$5005&lt;&gt;"",Data!F3081,"")</f>
        <v/>
      </c>
      <c r="G3081" s="41" t="str">
        <f>IF(Data!$B3081:G$5005&lt;&gt;"",Data!G3081,"")</f>
        <v/>
      </c>
      <c r="H3081" s="41" t="str">
        <f>IF(Data!$B3081:H$5005&lt;&gt;"",Data!H3081,"")</f>
        <v/>
      </c>
      <c r="I3081" s="41" t="str">
        <f>IF(Data!$B3081:I$5005&lt;&gt;"",Data!I3081,"")</f>
        <v/>
      </c>
    </row>
    <row r="3082" spans="1:9">
      <c r="A3082" s="40">
        <v>3076</v>
      </c>
      <c r="B3082" s="41" t="str">
        <f>IF(Data!B3082:$B$5005&lt;&gt;"",Data!B3082,"")</f>
        <v/>
      </c>
      <c r="C3082" s="41" t="str">
        <f>IF(Data!$B3082:C$5005&lt;&gt;"",Data!C3082,"")</f>
        <v/>
      </c>
      <c r="D3082" s="41" t="str">
        <f>IF(Data!$B3082:D$5005&lt;&gt;"",Data!D3082,"")</f>
        <v/>
      </c>
      <c r="E3082" s="41" t="str">
        <f>IF(Data!$B3082:E$5005&lt;&gt;"",Data!E3082,"")</f>
        <v/>
      </c>
      <c r="F3082" s="41" t="str">
        <f>IF(Data!$B3082:F$5005&lt;&gt;"",Data!F3082,"")</f>
        <v/>
      </c>
      <c r="G3082" s="41" t="str">
        <f>IF(Data!$B3082:G$5005&lt;&gt;"",Data!G3082,"")</f>
        <v/>
      </c>
      <c r="H3082" s="41" t="str">
        <f>IF(Data!$B3082:H$5005&lt;&gt;"",Data!H3082,"")</f>
        <v/>
      </c>
      <c r="I3082" s="41" t="str">
        <f>IF(Data!$B3082:I$5005&lt;&gt;"",Data!I3082,"")</f>
        <v/>
      </c>
    </row>
    <row r="3083" spans="1:9">
      <c r="A3083" s="40">
        <v>3077</v>
      </c>
      <c r="B3083" s="41" t="str">
        <f>IF(Data!B3083:$B$5005&lt;&gt;"",Data!B3083,"")</f>
        <v/>
      </c>
      <c r="C3083" s="41" t="str">
        <f>IF(Data!$B3083:C$5005&lt;&gt;"",Data!C3083,"")</f>
        <v/>
      </c>
      <c r="D3083" s="41" t="str">
        <f>IF(Data!$B3083:D$5005&lt;&gt;"",Data!D3083,"")</f>
        <v/>
      </c>
      <c r="E3083" s="41" t="str">
        <f>IF(Data!$B3083:E$5005&lt;&gt;"",Data!E3083,"")</f>
        <v/>
      </c>
      <c r="F3083" s="41" t="str">
        <f>IF(Data!$B3083:F$5005&lt;&gt;"",Data!F3083,"")</f>
        <v/>
      </c>
      <c r="G3083" s="41" t="str">
        <f>IF(Data!$B3083:G$5005&lt;&gt;"",Data!G3083,"")</f>
        <v/>
      </c>
      <c r="H3083" s="41" t="str">
        <f>IF(Data!$B3083:H$5005&lt;&gt;"",Data!H3083,"")</f>
        <v/>
      </c>
      <c r="I3083" s="41" t="str">
        <f>IF(Data!$B3083:I$5005&lt;&gt;"",Data!I3083,"")</f>
        <v/>
      </c>
    </row>
    <row r="3084" spans="1:9">
      <c r="A3084" s="40">
        <v>3078</v>
      </c>
      <c r="B3084" s="41" t="str">
        <f>IF(Data!B3084:$B$5005&lt;&gt;"",Data!B3084,"")</f>
        <v/>
      </c>
      <c r="C3084" s="41" t="str">
        <f>IF(Data!$B3084:C$5005&lt;&gt;"",Data!C3084,"")</f>
        <v/>
      </c>
      <c r="D3084" s="41" t="str">
        <f>IF(Data!$B3084:D$5005&lt;&gt;"",Data!D3084,"")</f>
        <v/>
      </c>
      <c r="E3084" s="41" t="str">
        <f>IF(Data!$B3084:E$5005&lt;&gt;"",Data!E3084,"")</f>
        <v/>
      </c>
      <c r="F3084" s="41" t="str">
        <f>IF(Data!$B3084:F$5005&lt;&gt;"",Data!F3084,"")</f>
        <v/>
      </c>
      <c r="G3084" s="41" t="str">
        <f>IF(Data!$B3084:G$5005&lt;&gt;"",Data!G3084,"")</f>
        <v/>
      </c>
      <c r="H3084" s="41" t="str">
        <f>IF(Data!$B3084:H$5005&lt;&gt;"",Data!H3084,"")</f>
        <v/>
      </c>
      <c r="I3084" s="41" t="str">
        <f>IF(Data!$B3084:I$5005&lt;&gt;"",Data!I3084,"")</f>
        <v/>
      </c>
    </row>
    <row r="3085" spans="1:9">
      <c r="A3085" s="40">
        <v>3079</v>
      </c>
      <c r="B3085" s="41" t="str">
        <f>IF(Data!B3085:$B$5005&lt;&gt;"",Data!B3085,"")</f>
        <v/>
      </c>
      <c r="C3085" s="41" t="str">
        <f>IF(Data!$B3085:C$5005&lt;&gt;"",Data!C3085,"")</f>
        <v/>
      </c>
      <c r="D3085" s="41" t="str">
        <f>IF(Data!$B3085:D$5005&lt;&gt;"",Data!D3085,"")</f>
        <v/>
      </c>
      <c r="E3085" s="41" t="str">
        <f>IF(Data!$B3085:E$5005&lt;&gt;"",Data!E3085,"")</f>
        <v/>
      </c>
      <c r="F3085" s="41" t="str">
        <f>IF(Data!$B3085:F$5005&lt;&gt;"",Data!F3085,"")</f>
        <v/>
      </c>
      <c r="G3085" s="41" t="str">
        <f>IF(Data!$B3085:G$5005&lt;&gt;"",Data!G3085,"")</f>
        <v/>
      </c>
      <c r="H3085" s="41" t="str">
        <f>IF(Data!$B3085:H$5005&lt;&gt;"",Data!H3085,"")</f>
        <v/>
      </c>
      <c r="I3085" s="41" t="str">
        <f>IF(Data!$B3085:I$5005&lt;&gt;"",Data!I3085,"")</f>
        <v/>
      </c>
    </row>
    <row r="3086" spans="1:9">
      <c r="A3086" s="40">
        <v>3080</v>
      </c>
      <c r="B3086" s="41" t="str">
        <f>IF(Data!B3086:$B$5005&lt;&gt;"",Data!B3086,"")</f>
        <v/>
      </c>
      <c r="C3086" s="41" t="str">
        <f>IF(Data!$B3086:C$5005&lt;&gt;"",Data!C3086,"")</f>
        <v/>
      </c>
      <c r="D3086" s="41" t="str">
        <f>IF(Data!$B3086:D$5005&lt;&gt;"",Data!D3086,"")</f>
        <v/>
      </c>
      <c r="E3086" s="41" t="str">
        <f>IF(Data!$B3086:E$5005&lt;&gt;"",Data!E3086,"")</f>
        <v/>
      </c>
      <c r="F3086" s="41" t="str">
        <f>IF(Data!$B3086:F$5005&lt;&gt;"",Data!F3086,"")</f>
        <v/>
      </c>
      <c r="G3086" s="41" t="str">
        <f>IF(Data!$B3086:G$5005&lt;&gt;"",Data!G3086,"")</f>
        <v/>
      </c>
      <c r="H3086" s="41" t="str">
        <f>IF(Data!$B3086:H$5005&lt;&gt;"",Data!H3086,"")</f>
        <v/>
      </c>
      <c r="I3086" s="41" t="str">
        <f>IF(Data!$B3086:I$5005&lt;&gt;"",Data!I3086,"")</f>
        <v/>
      </c>
    </row>
    <row r="3087" spans="1:9">
      <c r="A3087" s="40">
        <v>3081</v>
      </c>
      <c r="B3087" s="41" t="str">
        <f>IF(Data!B3087:$B$5005&lt;&gt;"",Data!B3087,"")</f>
        <v/>
      </c>
      <c r="C3087" s="41" t="str">
        <f>IF(Data!$B3087:C$5005&lt;&gt;"",Data!C3087,"")</f>
        <v/>
      </c>
      <c r="D3087" s="41" t="str">
        <f>IF(Data!$B3087:D$5005&lt;&gt;"",Data!D3087,"")</f>
        <v/>
      </c>
      <c r="E3087" s="41" t="str">
        <f>IF(Data!$B3087:E$5005&lt;&gt;"",Data!E3087,"")</f>
        <v/>
      </c>
      <c r="F3087" s="41" t="str">
        <f>IF(Data!$B3087:F$5005&lt;&gt;"",Data!F3087,"")</f>
        <v/>
      </c>
      <c r="G3087" s="41" t="str">
        <f>IF(Data!$B3087:G$5005&lt;&gt;"",Data!G3087,"")</f>
        <v/>
      </c>
      <c r="H3087" s="41" t="str">
        <f>IF(Data!$B3087:H$5005&lt;&gt;"",Data!H3087,"")</f>
        <v/>
      </c>
      <c r="I3087" s="41" t="str">
        <f>IF(Data!$B3087:I$5005&lt;&gt;"",Data!I3087,"")</f>
        <v/>
      </c>
    </row>
    <row r="3088" spans="1:9">
      <c r="A3088" s="40">
        <v>3082</v>
      </c>
      <c r="B3088" s="41" t="str">
        <f>IF(Data!B3088:$B$5005&lt;&gt;"",Data!B3088,"")</f>
        <v/>
      </c>
      <c r="C3088" s="41" t="str">
        <f>IF(Data!$B3088:C$5005&lt;&gt;"",Data!C3088,"")</f>
        <v/>
      </c>
      <c r="D3088" s="41" t="str">
        <f>IF(Data!$B3088:D$5005&lt;&gt;"",Data!D3088,"")</f>
        <v/>
      </c>
      <c r="E3088" s="41" t="str">
        <f>IF(Data!$B3088:E$5005&lt;&gt;"",Data!E3088,"")</f>
        <v/>
      </c>
      <c r="F3088" s="41" t="str">
        <f>IF(Data!$B3088:F$5005&lt;&gt;"",Data!F3088,"")</f>
        <v/>
      </c>
      <c r="G3088" s="41" t="str">
        <f>IF(Data!$B3088:G$5005&lt;&gt;"",Data!G3088,"")</f>
        <v/>
      </c>
      <c r="H3088" s="41" t="str">
        <f>IF(Data!$B3088:H$5005&lt;&gt;"",Data!H3088,"")</f>
        <v/>
      </c>
      <c r="I3088" s="41" t="str">
        <f>IF(Data!$B3088:I$5005&lt;&gt;"",Data!I3088,"")</f>
        <v/>
      </c>
    </row>
    <row r="3089" spans="1:9">
      <c r="A3089" s="40">
        <v>3083</v>
      </c>
      <c r="B3089" s="41" t="str">
        <f>IF(Data!B3089:$B$5005&lt;&gt;"",Data!B3089,"")</f>
        <v/>
      </c>
      <c r="C3089" s="41" t="str">
        <f>IF(Data!$B3089:C$5005&lt;&gt;"",Data!C3089,"")</f>
        <v/>
      </c>
      <c r="D3089" s="41" t="str">
        <f>IF(Data!$B3089:D$5005&lt;&gt;"",Data!D3089,"")</f>
        <v/>
      </c>
      <c r="E3089" s="41" t="str">
        <f>IF(Data!$B3089:E$5005&lt;&gt;"",Data!E3089,"")</f>
        <v/>
      </c>
      <c r="F3089" s="41" t="str">
        <f>IF(Data!$B3089:F$5005&lt;&gt;"",Data!F3089,"")</f>
        <v/>
      </c>
      <c r="G3089" s="41" t="str">
        <f>IF(Data!$B3089:G$5005&lt;&gt;"",Data!G3089,"")</f>
        <v/>
      </c>
      <c r="H3089" s="41" t="str">
        <f>IF(Data!$B3089:H$5005&lt;&gt;"",Data!H3089,"")</f>
        <v/>
      </c>
      <c r="I3089" s="41" t="str">
        <f>IF(Data!$B3089:I$5005&lt;&gt;"",Data!I3089,"")</f>
        <v/>
      </c>
    </row>
    <row r="3090" spans="1:9">
      <c r="A3090" s="40">
        <v>3084</v>
      </c>
      <c r="B3090" s="41" t="str">
        <f>IF(Data!B3090:$B$5005&lt;&gt;"",Data!B3090,"")</f>
        <v/>
      </c>
      <c r="C3090" s="41" t="str">
        <f>IF(Data!$B3090:C$5005&lt;&gt;"",Data!C3090,"")</f>
        <v/>
      </c>
      <c r="D3090" s="41" t="str">
        <f>IF(Data!$B3090:D$5005&lt;&gt;"",Data!D3090,"")</f>
        <v/>
      </c>
      <c r="E3090" s="41" t="str">
        <f>IF(Data!$B3090:E$5005&lt;&gt;"",Data!E3090,"")</f>
        <v/>
      </c>
      <c r="F3090" s="41" t="str">
        <f>IF(Data!$B3090:F$5005&lt;&gt;"",Data!F3090,"")</f>
        <v/>
      </c>
      <c r="G3090" s="41" t="str">
        <f>IF(Data!$B3090:G$5005&lt;&gt;"",Data!G3090,"")</f>
        <v/>
      </c>
      <c r="H3090" s="41" t="str">
        <f>IF(Data!$B3090:H$5005&lt;&gt;"",Data!H3090,"")</f>
        <v/>
      </c>
      <c r="I3090" s="41" t="str">
        <f>IF(Data!$B3090:I$5005&lt;&gt;"",Data!I3090,"")</f>
        <v/>
      </c>
    </row>
    <row r="3091" spans="1:9">
      <c r="A3091" s="40">
        <v>3085</v>
      </c>
      <c r="B3091" s="41" t="str">
        <f>IF(Data!B3091:$B$5005&lt;&gt;"",Data!B3091,"")</f>
        <v/>
      </c>
      <c r="C3091" s="41" t="str">
        <f>IF(Data!$B3091:C$5005&lt;&gt;"",Data!C3091,"")</f>
        <v/>
      </c>
      <c r="D3091" s="41" t="str">
        <f>IF(Data!$B3091:D$5005&lt;&gt;"",Data!D3091,"")</f>
        <v/>
      </c>
      <c r="E3091" s="41" t="str">
        <f>IF(Data!$B3091:E$5005&lt;&gt;"",Data!E3091,"")</f>
        <v/>
      </c>
      <c r="F3091" s="41" t="str">
        <f>IF(Data!$B3091:F$5005&lt;&gt;"",Data!F3091,"")</f>
        <v/>
      </c>
      <c r="G3091" s="41" t="str">
        <f>IF(Data!$B3091:G$5005&lt;&gt;"",Data!G3091,"")</f>
        <v/>
      </c>
      <c r="H3091" s="41" t="str">
        <f>IF(Data!$B3091:H$5005&lt;&gt;"",Data!H3091,"")</f>
        <v/>
      </c>
      <c r="I3091" s="41" t="str">
        <f>IF(Data!$B3091:I$5005&lt;&gt;"",Data!I3091,"")</f>
        <v/>
      </c>
    </row>
    <row r="3092" spans="1:9">
      <c r="A3092" s="40">
        <v>3086</v>
      </c>
      <c r="B3092" s="41" t="str">
        <f>IF(Data!B3092:$B$5005&lt;&gt;"",Data!B3092,"")</f>
        <v/>
      </c>
      <c r="C3092" s="41" t="str">
        <f>IF(Data!$B3092:C$5005&lt;&gt;"",Data!C3092,"")</f>
        <v/>
      </c>
      <c r="D3092" s="41" t="str">
        <f>IF(Data!$B3092:D$5005&lt;&gt;"",Data!D3092,"")</f>
        <v/>
      </c>
      <c r="E3092" s="41" t="str">
        <f>IF(Data!$B3092:E$5005&lt;&gt;"",Data!E3092,"")</f>
        <v/>
      </c>
      <c r="F3092" s="41" t="str">
        <f>IF(Data!$B3092:F$5005&lt;&gt;"",Data!F3092,"")</f>
        <v/>
      </c>
      <c r="G3092" s="41" t="str">
        <f>IF(Data!$B3092:G$5005&lt;&gt;"",Data!G3092,"")</f>
        <v/>
      </c>
      <c r="H3092" s="41" t="str">
        <f>IF(Data!$B3092:H$5005&lt;&gt;"",Data!H3092,"")</f>
        <v/>
      </c>
      <c r="I3092" s="41" t="str">
        <f>IF(Data!$B3092:I$5005&lt;&gt;"",Data!I3092,"")</f>
        <v/>
      </c>
    </row>
    <row r="3093" spans="1:9">
      <c r="A3093" s="40">
        <v>3087</v>
      </c>
      <c r="B3093" s="41" t="str">
        <f>IF(Data!B3093:$B$5005&lt;&gt;"",Data!B3093,"")</f>
        <v/>
      </c>
      <c r="C3093" s="41" t="str">
        <f>IF(Data!$B3093:C$5005&lt;&gt;"",Data!C3093,"")</f>
        <v/>
      </c>
      <c r="D3093" s="41" t="str">
        <f>IF(Data!$B3093:D$5005&lt;&gt;"",Data!D3093,"")</f>
        <v/>
      </c>
      <c r="E3093" s="41" t="str">
        <f>IF(Data!$B3093:E$5005&lt;&gt;"",Data!E3093,"")</f>
        <v/>
      </c>
      <c r="F3093" s="41" t="str">
        <f>IF(Data!$B3093:F$5005&lt;&gt;"",Data!F3093,"")</f>
        <v/>
      </c>
      <c r="G3093" s="41" t="str">
        <f>IF(Data!$B3093:G$5005&lt;&gt;"",Data!G3093,"")</f>
        <v/>
      </c>
      <c r="H3093" s="41" t="str">
        <f>IF(Data!$B3093:H$5005&lt;&gt;"",Data!H3093,"")</f>
        <v/>
      </c>
      <c r="I3093" s="41" t="str">
        <f>IF(Data!$B3093:I$5005&lt;&gt;"",Data!I3093,"")</f>
        <v/>
      </c>
    </row>
    <row r="3094" spans="1:9">
      <c r="A3094" s="40">
        <v>3088</v>
      </c>
      <c r="B3094" s="41" t="str">
        <f>IF(Data!B3094:$B$5005&lt;&gt;"",Data!B3094,"")</f>
        <v/>
      </c>
      <c r="C3094" s="41" t="str">
        <f>IF(Data!$B3094:C$5005&lt;&gt;"",Data!C3094,"")</f>
        <v/>
      </c>
      <c r="D3094" s="41" t="str">
        <f>IF(Data!$B3094:D$5005&lt;&gt;"",Data!D3094,"")</f>
        <v/>
      </c>
      <c r="E3094" s="41" t="str">
        <f>IF(Data!$B3094:E$5005&lt;&gt;"",Data!E3094,"")</f>
        <v/>
      </c>
      <c r="F3094" s="41" t="str">
        <f>IF(Data!$B3094:F$5005&lt;&gt;"",Data!F3094,"")</f>
        <v/>
      </c>
      <c r="G3094" s="41" t="str">
        <f>IF(Data!$B3094:G$5005&lt;&gt;"",Data!G3094,"")</f>
        <v/>
      </c>
      <c r="H3094" s="41" t="str">
        <f>IF(Data!$B3094:H$5005&lt;&gt;"",Data!H3094,"")</f>
        <v/>
      </c>
      <c r="I3094" s="41" t="str">
        <f>IF(Data!$B3094:I$5005&lt;&gt;"",Data!I3094,"")</f>
        <v/>
      </c>
    </row>
    <row r="3095" spans="1:9">
      <c r="A3095" s="40">
        <v>3089</v>
      </c>
      <c r="B3095" s="41" t="str">
        <f>IF(Data!B3095:$B$5005&lt;&gt;"",Data!B3095,"")</f>
        <v/>
      </c>
      <c r="C3095" s="41" t="str">
        <f>IF(Data!$B3095:C$5005&lt;&gt;"",Data!C3095,"")</f>
        <v/>
      </c>
      <c r="D3095" s="41" t="str">
        <f>IF(Data!$B3095:D$5005&lt;&gt;"",Data!D3095,"")</f>
        <v/>
      </c>
      <c r="E3095" s="41" t="str">
        <f>IF(Data!$B3095:E$5005&lt;&gt;"",Data!E3095,"")</f>
        <v/>
      </c>
      <c r="F3095" s="41" t="str">
        <f>IF(Data!$B3095:F$5005&lt;&gt;"",Data!F3095,"")</f>
        <v/>
      </c>
      <c r="G3095" s="41" t="str">
        <f>IF(Data!$B3095:G$5005&lt;&gt;"",Data!G3095,"")</f>
        <v/>
      </c>
      <c r="H3095" s="41" t="str">
        <f>IF(Data!$B3095:H$5005&lt;&gt;"",Data!H3095,"")</f>
        <v/>
      </c>
      <c r="I3095" s="41" t="str">
        <f>IF(Data!$B3095:I$5005&lt;&gt;"",Data!I3095,"")</f>
        <v/>
      </c>
    </row>
    <row r="3096" spans="1:9">
      <c r="A3096" s="40">
        <v>3090</v>
      </c>
      <c r="B3096" s="41" t="str">
        <f>IF(Data!B3096:$B$5005&lt;&gt;"",Data!B3096,"")</f>
        <v/>
      </c>
      <c r="C3096" s="41" t="str">
        <f>IF(Data!$B3096:C$5005&lt;&gt;"",Data!C3096,"")</f>
        <v/>
      </c>
      <c r="D3096" s="41" t="str">
        <f>IF(Data!$B3096:D$5005&lt;&gt;"",Data!D3096,"")</f>
        <v/>
      </c>
      <c r="E3096" s="41" t="str">
        <f>IF(Data!$B3096:E$5005&lt;&gt;"",Data!E3096,"")</f>
        <v/>
      </c>
      <c r="F3096" s="41" t="str">
        <f>IF(Data!$B3096:F$5005&lt;&gt;"",Data!F3096,"")</f>
        <v/>
      </c>
      <c r="G3096" s="41" t="str">
        <f>IF(Data!$B3096:G$5005&lt;&gt;"",Data!G3096,"")</f>
        <v/>
      </c>
      <c r="H3096" s="41" t="str">
        <f>IF(Data!$B3096:H$5005&lt;&gt;"",Data!H3096,"")</f>
        <v/>
      </c>
      <c r="I3096" s="41" t="str">
        <f>IF(Data!$B3096:I$5005&lt;&gt;"",Data!I3096,"")</f>
        <v/>
      </c>
    </row>
    <row r="3097" spans="1:9">
      <c r="A3097" s="40">
        <v>3091</v>
      </c>
      <c r="B3097" s="41" t="str">
        <f>IF(Data!B3097:$B$5005&lt;&gt;"",Data!B3097,"")</f>
        <v/>
      </c>
      <c r="C3097" s="41" t="str">
        <f>IF(Data!$B3097:C$5005&lt;&gt;"",Data!C3097,"")</f>
        <v/>
      </c>
      <c r="D3097" s="41" t="str">
        <f>IF(Data!$B3097:D$5005&lt;&gt;"",Data!D3097,"")</f>
        <v/>
      </c>
      <c r="E3097" s="41" t="str">
        <f>IF(Data!$B3097:E$5005&lt;&gt;"",Data!E3097,"")</f>
        <v/>
      </c>
      <c r="F3097" s="41" t="str">
        <f>IF(Data!$B3097:F$5005&lt;&gt;"",Data!F3097,"")</f>
        <v/>
      </c>
      <c r="G3097" s="41" t="str">
        <f>IF(Data!$B3097:G$5005&lt;&gt;"",Data!G3097,"")</f>
        <v/>
      </c>
      <c r="H3097" s="41" t="str">
        <f>IF(Data!$B3097:H$5005&lt;&gt;"",Data!H3097,"")</f>
        <v/>
      </c>
      <c r="I3097" s="41" t="str">
        <f>IF(Data!$B3097:I$5005&lt;&gt;"",Data!I3097,"")</f>
        <v/>
      </c>
    </row>
    <row r="3098" spans="1:9">
      <c r="A3098" s="40">
        <v>3092</v>
      </c>
      <c r="B3098" s="41" t="str">
        <f>IF(Data!B3098:$B$5005&lt;&gt;"",Data!B3098,"")</f>
        <v/>
      </c>
      <c r="C3098" s="41" t="str">
        <f>IF(Data!$B3098:C$5005&lt;&gt;"",Data!C3098,"")</f>
        <v/>
      </c>
      <c r="D3098" s="41" t="str">
        <f>IF(Data!$B3098:D$5005&lt;&gt;"",Data!D3098,"")</f>
        <v/>
      </c>
      <c r="E3098" s="41" t="str">
        <f>IF(Data!$B3098:E$5005&lt;&gt;"",Data!E3098,"")</f>
        <v/>
      </c>
      <c r="F3098" s="41" t="str">
        <f>IF(Data!$B3098:F$5005&lt;&gt;"",Data!F3098,"")</f>
        <v/>
      </c>
      <c r="G3098" s="41" t="str">
        <f>IF(Data!$B3098:G$5005&lt;&gt;"",Data!G3098,"")</f>
        <v/>
      </c>
      <c r="H3098" s="41" t="str">
        <f>IF(Data!$B3098:H$5005&lt;&gt;"",Data!H3098,"")</f>
        <v/>
      </c>
      <c r="I3098" s="41" t="str">
        <f>IF(Data!$B3098:I$5005&lt;&gt;"",Data!I3098,"")</f>
        <v/>
      </c>
    </row>
    <row r="3099" spans="1:9">
      <c r="A3099" s="40">
        <v>3093</v>
      </c>
      <c r="B3099" s="41" t="str">
        <f>IF(Data!B3099:$B$5005&lt;&gt;"",Data!B3099,"")</f>
        <v/>
      </c>
      <c r="C3099" s="41" t="str">
        <f>IF(Data!$B3099:C$5005&lt;&gt;"",Data!C3099,"")</f>
        <v/>
      </c>
      <c r="D3099" s="41" t="str">
        <f>IF(Data!$B3099:D$5005&lt;&gt;"",Data!D3099,"")</f>
        <v/>
      </c>
      <c r="E3099" s="41" t="str">
        <f>IF(Data!$B3099:E$5005&lt;&gt;"",Data!E3099,"")</f>
        <v/>
      </c>
      <c r="F3099" s="41" t="str">
        <f>IF(Data!$B3099:F$5005&lt;&gt;"",Data!F3099,"")</f>
        <v/>
      </c>
      <c r="G3099" s="41" t="str">
        <f>IF(Data!$B3099:G$5005&lt;&gt;"",Data!G3099,"")</f>
        <v/>
      </c>
      <c r="H3099" s="41" t="str">
        <f>IF(Data!$B3099:H$5005&lt;&gt;"",Data!H3099,"")</f>
        <v/>
      </c>
      <c r="I3099" s="41" t="str">
        <f>IF(Data!$B3099:I$5005&lt;&gt;"",Data!I3099,"")</f>
        <v/>
      </c>
    </row>
    <row r="3100" spans="1:9">
      <c r="A3100" s="40">
        <v>3094</v>
      </c>
      <c r="B3100" s="41" t="str">
        <f>IF(Data!B3100:$B$5005&lt;&gt;"",Data!B3100,"")</f>
        <v/>
      </c>
      <c r="C3100" s="41" t="str">
        <f>IF(Data!$B3100:C$5005&lt;&gt;"",Data!C3100,"")</f>
        <v/>
      </c>
      <c r="D3100" s="41" t="str">
        <f>IF(Data!$B3100:D$5005&lt;&gt;"",Data!D3100,"")</f>
        <v/>
      </c>
      <c r="E3100" s="41" t="str">
        <f>IF(Data!$B3100:E$5005&lt;&gt;"",Data!E3100,"")</f>
        <v/>
      </c>
      <c r="F3100" s="41" t="str">
        <f>IF(Data!$B3100:F$5005&lt;&gt;"",Data!F3100,"")</f>
        <v/>
      </c>
      <c r="G3100" s="41" t="str">
        <f>IF(Data!$B3100:G$5005&lt;&gt;"",Data!G3100,"")</f>
        <v/>
      </c>
      <c r="H3100" s="41" t="str">
        <f>IF(Data!$B3100:H$5005&lt;&gt;"",Data!H3100,"")</f>
        <v/>
      </c>
      <c r="I3100" s="41" t="str">
        <f>IF(Data!$B3100:I$5005&lt;&gt;"",Data!I3100,"")</f>
        <v/>
      </c>
    </row>
    <row r="3101" spans="1:9">
      <c r="A3101" s="40">
        <v>3095</v>
      </c>
      <c r="B3101" s="41" t="str">
        <f>IF(Data!B3101:$B$5005&lt;&gt;"",Data!B3101,"")</f>
        <v/>
      </c>
      <c r="C3101" s="41" t="str">
        <f>IF(Data!$B3101:C$5005&lt;&gt;"",Data!C3101,"")</f>
        <v/>
      </c>
      <c r="D3101" s="41" t="str">
        <f>IF(Data!$B3101:D$5005&lt;&gt;"",Data!D3101,"")</f>
        <v/>
      </c>
      <c r="E3101" s="41" t="str">
        <f>IF(Data!$B3101:E$5005&lt;&gt;"",Data!E3101,"")</f>
        <v/>
      </c>
      <c r="F3101" s="41" t="str">
        <f>IF(Data!$B3101:F$5005&lt;&gt;"",Data!F3101,"")</f>
        <v/>
      </c>
      <c r="G3101" s="41" t="str">
        <f>IF(Data!$B3101:G$5005&lt;&gt;"",Data!G3101,"")</f>
        <v/>
      </c>
      <c r="H3101" s="41" t="str">
        <f>IF(Data!$B3101:H$5005&lt;&gt;"",Data!H3101,"")</f>
        <v/>
      </c>
      <c r="I3101" s="41" t="str">
        <f>IF(Data!$B3101:I$5005&lt;&gt;"",Data!I3101,"")</f>
        <v/>
      </c>
    </row>
    <row r="3102" spans="1:9">
      <c r="A3102" s="40">
        <v>3096</v>
      </c>
      <c r="B3102" s="41" t="str">
        <f>IF(Data!B3102:$B$5005&lt;&gt;"",Data!B3102,"")</f>
        <v/>
      </c>
      <c r="C3102" s="41" t="str">
        <f>IF(Data!$B3102:C$5005&lt;&gt;"",Data!C3102,"")</f>
        <v/>
      </c>
      <c r="D3102" s="41" t="str">
        <f>IF(Data!$B3102:D$5005&lt;&gt;"",Data!D3102,"")</f>
        <v/>
      </c>
      <c r="E3102" s="41" t="str">
        <f>IF(Data!$B3102:E$5005&lt;&gt;"",Data!E3102,"")</f>
        <v/>
      </c>
      <c r="F3102" s="41" t="str">
        <f>IF(Data!$B3102:F$5005&lt;&gt;"",Data!F3102,"")</f>
        <v/>
      </c>
      <c r="G3102" s="41" t="str">
        <f>IF(Data!$B3102:G$5005&lt;&gt;"",Data!G3102,"")</f>
        <v/>
      </c>
      <c r="H3102" s="41" t="str">
        <f>IF(Data!$B3102:H$5005&lt;&gt;"",Data!H3102,"")</f>
        <v/>
      </c>
      <c r="I3102" s="41" t="str">
        <f>IF(Data!$B3102:I$5005&lt;&gt;"",Data!I3102,"")</f>
        <v/>
      </c>
    </row>
    <row r="3103" spans="1:9">
      <c r="A3103" s="40">
        <v>3097</v>
      </c>
      <c r="B3103" s="41" t="str">
        <f>IF(Data!B3103:$B$5005&lt;&gt;"",Data!B3103,"")</f>
        <v/>
      </c>
      <c r="C3103" s="41" t="str">
        <f>IF(Data!$B3103:C$5005&lt;&gt;"",Data!C3103,"")</f>
        <v/>
      </c>
      <c r="D3103" s="41" t="str">
        <f>IF(Data!$B3103:D$5005&lt;&gt;"",Data!D3103,"")</f>
        <v/>
      </c>
      <c r="E3103" s="41" t="str">
        <f>IF(Data!$B3103:E$5005&lt;&gt;"",Data!E3103,"")</f>
        <v/>
      </c>
      <c r="F3103" s="41" t="str">
        <f>IF(Data!$B3103:F$5005&lt;&gt;"",Data!F3103,"")</f>
        <v/>
      </c>
      <c r="G3103" s="41" t="str">
        <f>IF(Data!$B3103:G$5005&lt;&gt;"",Data!G3103,"")</f>
        <v/>
      </c>
      <c r="H3103" s="41" t="str">
        <f>IF(Data!$B3103:H$5005&lt;&gt;"",Data!H3103,"")</f>
        <v/>
      </c>
      <c r="I3103" s="41" t="str">
        <f>IF(Data!$B3103:I$5005&lt;&gt;"",Data!I3103,"")</f>
        <v/>
      </c>
    </row>
    <row r="3104" spans="1:9">
      <c r="A3104" s="40">
        <v>3098</v>
      </c>
      <c r="B3104" s="41" t="str">
        <f>IF(Data!B3104:$B$5005&lt;&gt;"",Data!B3104,"")</f>
        <v/>
      </c>
      <c r="C3104" s="41" t="str">
        <f>IF(Data!$B3104:C$5005&lt;&gt;"",Data!C3104,"")</f>
        <v/>
      </c>
      <c r="D3104" s="41" t="str">
        <f>IF(Data!$B3104:D$5005&lt;&gt;"",Data!D3104,"")</f>
        <v/>
      </c>
      <c r="E3104" s="41" t="str">
        <f>IF(Data!$B3104:E$5005&lt;&gt;"",Data!E3104,"")</f>
        <v/>
      </c>
      <c r="F3104" s="41" t="str">
        <f>IF(Data!$B3104:F$5005&lt;&gt;"",Data!F3104,"")</f>
        <v/>
      </c>
      <c r="G3104" s="41" t="str">
        <f>IF(Data!$B3104:G$5005&lt;&gt;"",Data!G3104,"")</f>
        <v/>
      </c>
      <c r="H3104" s="41" t="str">
        <f>IF(Data!$B3104:H$5005&lt;&gt;"",Data!H3104,"")</f>
        <v/>
      </c>
      <c r="I3104" s="41" t="str">
        <f>IF(Data!$B3104:I$5005&lt;&gt;"",Data!I3104,"")</f>
        <v/>
      </c>
    </row>
    <row r="3105" spans="1:9">
      <c r="A3105" s="40">
        <v>3099</v>
      </c>
      <c r="B3105" s="41" t="str">
        <f>IF(Data!B3105:$B$5005&lt;&gt;"",Data!B3105,"")</f>
        <v/>
      </c>
      <c r="C3105" s="41" t="str">
        <f>IF(Data!$B3105:C$5005&lt;&gt;"",Data!C3105,"")</f>
        <v/>
      </c>
      <c r="D3105" s="41" t="str">
        <f>IF(Data!$B3105:D$5005&lt;&gt;"",Data!D3105,"")</f>
        <v/>
      </c>
      <c r="E3105" s="41" t="str">
        <f>IF(Data!$B3105:E$5005&lt;&gt;"",Data!E3105,"")</f>
        <v/>
      </c>
      <c r="F3105" s="41" t="str">
        <f>IF(Data!$B3105:F$5005&lt;&gt;"",Data!F3105,"")</f>
        <v/>
      </c>
      <c r="G3105" s="41" t="str">
        <f>IF(Data!$B3105:G$5005&lt;&gt;"",Data!G3105,"")</f>
        <v/>
      </c>
      <c r="H3105" s="41" t="str">
        <f>IF(Data!$B3105:H$5005&lt;&gt;"",Data!H3105,"")</f>
        <v/>
      </c>
      <c r="I3105" s="41" t="str">
        <f>IF(Data!$B3105:I$5005&lt;&gt;"",Data!I3105,"")</f>
        <v/>
      </c>
    </row>
    <row r="3106" spans="1:9">
      <c r="A3106" s="40">
        <v>3100</v>
      </c>
      <c r="B3106" s="41" t="str">
        <f>IF(Data!B3106:$B$5005&lt;&gt;"",Data!B3106,"")</f>
        <v/>
      </c>
      <c r="C3106" s="41" t="str">
        <f>IF(Data!$B3106:C$5005&lt;&gt;"",Data!C3106,"")</f>
        <v/>
      </c>
      <c r="D3106" s="41" t="str">
        <f>IF(Data!$B3106:D$5005&lt;&gt;"",Data!D3106,"")</f>
        <v/>
      </c>
      <c r="E3106" s="41" t="str">
        <f>IF(Data!$B3106:E$5005&lt;&gt;"",Data!E3106,"")</f>
        <v/>
      </c>
      <c r="F3106" s="41" t="str">
        <f>IF(Data!$B3106:F$5005&lt;&gt;"",Data!F3106,"")</f>
        <v/>
      </c>
      <c r="G3106" s="41" t="str">
        <f>IF(Data!$B3106:G$5005&lt;&gt;"",Data!G3106,"")</f>
        <v/>
      </c>
      <c r="H3106" s="41" t="str">
        <f>IF(Data!$B3106:H$5005&lt;&gt;"",Data!H3106,"")</f>
        <v/>
      </c>
      <c r="I3106" s="41" t="str">
        <f>IF(Data!$B3106:I$5005&lt;&gt;"",Data!I3106,"")</f>
        <v/>
      </c>
    </row>
    <row r="3107" spans="1:9">
      <c r="A3107" s="40">
        <v>3101</v>
      </c>
      <c r="B3107" s="41" t="str">
        <f>IF(Data!B3107:$B$5005&lt;&gt;"",Data!B3107,"")</f>
        <v/>
      </c>
      <c r="C3107" s="41" t="str">
        <f>IF(Data!$B3107:C$5005&lt;&gt;"",Data!C3107,"")</f>
        <v/>
      </c>
      <c r="D3107" s="41" t="str">
        <f>IF(Data!$B3107:D$5005&lt;&gt;"",Data!D3107,"")</f>
        <v/>
      </c>
      <c r="E3107" s="41" t="str">
        <f>IF(Data!$B3107:E$5005&lt;&gt;"",Data!E3107,"")</f>
        <v/>
      </c>
      <c r="F3107" s="41" t="str">
        <f>IF(Data!$B3107:F$5005&lt;&gt;"",Data!F3107,"")</f>
        <v/>
      </c>
      <c r="G3107" s="41" t="str">
        <f>IF(Data!$B3107:G$5005&lt;&gt;"",Data!G3107,"")</f>
        <v/>
      </c>
      <c r="H3107" s="41" t="str">
        <f>IF(Data!$B3107:H$5005&lt;&gt;"",Data!H3107,"")</f>
        <v/>
      </c>
      <c r="I3107" s="41" t="str">
        <f>IF(Data!$B3107:I$5005&lt;&gt;"",Data!I3107,"")</f>
        <v/>
      </c>
    </row>
    <row r="3108" spans="1:9">
      <c r="A3108" s="40">
        <v>3102</v>
      </c>
      <c r="B3108" s="41" t="str">
        <f>IF(Data!B3108:$B$5005&lt;&gt;"",Data!B3108,"")</f>
        <v/>
      </c>
      <c r="C3108" s="41" t="str">
        <f>IF(Data!$B3108:C$5005&lt;&gt;"",Data!C3108,"")</f>
        <v/>
      </c>
      <c r="D3108" s="41" t="str">
        <f>IF(Data!$B3108:D$5005&lt;&gt;"",Data!D3108,"")</f>
        <v/>
      </c>
      <c r="E3108" s="41" t="str">
        <f>IF(Data!$B3108:E$5005&lt;&gt;"",Data!E3108,"")</f>
        <v/>
      </c>
      <c r="F3108" s="41" t="str">
        <f>IF(Data!$B3108:F$5005&lt;&gt;"",Data!F3108,"")</f>
        <v/>
      </c>
      <c r="G3108" s="41" t="str">
        <f>IF(Data!$B3108:G$5005&lt;&gt;"",Data!G3108,"")</f>
        <v/>
      </c>
      <c r="H3108" s="41" t="str">
        <f>IF(Data!$B3108:H$5005&lt;&gt;"",Data!H3108,"")</f>
        <v/>
      </c>
      <c r="I3108" s="41" t="str">
        <f>IF(Data!$B3108:I$5005&lt;&gt;"",Data!I3108,"")</f>
        <v/>
      </c>
    </row>
    <row r="3109" spans="1:9">
      <c r="A3109" s="40">
        <v>3103</v>
      </c>
      <c r="B3109" s="41" t="str">
        <f>IF(Data!B3109:$B$5005&lt;&gt;"",Data!B3109,"")</f>
        <v/>
      </c>
      <c r="C3109" s="41" t="str">
        <f>IF(Data!$B3109:C$5005&lt;&gt;"",Data!C3109,"")</f>
        <v/>
      </c>
      <c r="D3109" s="41" t="str">
        <f>IF(Data!$B3109:D$5005&lt;&gt;"",Data!D3109,"")</f>
        <v/>
      </c>
      <c r="E3109" s="41" t="str">
        <f>IF(Data!$B3109:E$5005&lt;&gt;"",Data!E3109,"")</f>
        <v/>
      </c>
      <c r="F3109" s="41" t="str">
        <f>IF(Data!$B3109:F$5005&lt;&gt;"",Data!F3109,"")</f>
        <v/>
      </c>
      <c r="G3109" s="41" t="str">
        <f>IF(Data!$B3109:G$5005&lt;&gt;"",Data!G3109,"")</f>
        <v/>
      </c>
      <c r="H3109" s="41" t="str">
        <f>IF(Data!$B3109:H$5005&lt;&gt;"",Data!H3109,"")</f>
        <v/>
      </c>
      <c r="I3109" s="41" t="str">
        <f>IF(Data!$B3109:I$5005&lt;&gt;"",Data!I3109,"")</f>
        <v/>
      </c>
    </row>
    <row r="3110" spans="1:9">
      <c r="A3110" s="40">
        <v>3104</v>
      </c>
      <c r="B3110" s="41" t="str">
        <f>IF(Data!B3110:$B$5005&lt;&gt;"",Data!B3110,"")</f>
        <v/>
      </c>
      <c r="C3110" s="41" t="str">
        <f>IF(Data!$B3110:C$5005&lt;&gt;"",Data!C3110,"")</f>
        <v/>
      </c>
      <c r="D3110" s="41" t="str">
        <f>IF(Data!$B3110:D$5005&lt;&gt;"",Data!D3110,"")</f>
        <v/>
      </c>
      <c r="E3110" s="41" t="str">
        <f>IF(Data!$B3110:E$5005&lt;&gt;"",Data!E3110,"")</f>
        <v/>
      </c>
      <c r="F3110" s="41" t="str">
        <f>IF(Data!$B3110:F$5005&lt;&gt;"",Data!F3110,"")</f>
        <v/>
      </c>
      <c r="G3110" s="41" t="str">
        <f>IF(Data!$B3110:G$5005&lt;&gt;"",Data!G3110,"")</f>
        <v/>
      </c>
      <c r="H3110" s="41" t="str">
        <f>IF(Data!$B3110:H$5005&lt;&gt;"",Data!H3110,"")</f>
        <v/>
      </c>
      <c r="I3110" s="41" t="str">
        <f>IF(Data!$B3110:I$5005&lt;&gt;"",Data!I3110,"")</f>
        <v/>
      </c>
    </row>
    <row r="3111" spans="1:9">
      <c r="A3111" s="40">
        <v>3105</v>
      </c>
      <c r="B3111" s="41" t="str">
        <f>IF(Data!B3111:$B$5005&lt;&gt;"",Data!B3111,"")</f>
        <v/>
      </c>
      <c r="C3111" s="41" t="str">
        <f>IF(Data!$B3111:C$5005&lt;&gt;"",Data!C3111,"")</f>
        <v/>
      </c>
      <c r="D3111" s="41" t="str">
        <f>IF(Data!$B3111:D$5005&lt;&gt;"",Data!D3111,"")</f>
        <v/>
      </c>
      <c r="E3111" s="41" t="str">
        <f>IF(Data!$B3111:E$5005&lt;&gt;"",Data!E3111,"")</f>
        <v/>
      </c>
      <c r="F3111" s="41" t="str">
        <f>IF(Data!$B3111:F$5005&lt;&gt;"",Data!F3111,"")</f>
        <v/>
      </c>
      <c r="G3111" s="41" t="str">
        <f>IF(Data!$B3111:G$5005&lt;&gt;"",Data!G3111,"")</f>
        <v/>
      </c>
      <c r="H3111" s="41" t="str">
        <f>IF(Data!$B3111:H$5005&lt;&gt;"",Data!H3111,"")</f>
        <v/>
      </c>
      <c r="I3111" s="41" t="str">
        <f>IF(Data!$B3111:I$5005&lt;&gt;"",Data!I3111,"")</f>
        <v/>
      </c>
    </row>
    <row r="3112" spans="1:9">
      <c r="A3112" s="40">
        <v>3106</v>
      </c>
      <c r="B3112" s="41" t="str">
        <f>IF(Data!B3112:$B$5005&lt;&gt;"",Data!B3112,"")</f>
        <v/>
      </c>
      <c r="C3112" s="41" t="str">
        <f>IF(Data!$B3112:C$5005&lt;&gt;"",Data!C3112,"")</f>
        <v/>
      </c>
      <c r="D3112" s="41" t="str">
        <f>IF(Data!$B3112:D$5005&lt;&gt;"",Data!D3112,"")</f>
        <v/>
      </c>
      <c r="E3112" s="41" t="str">
        <f>IF(Data!$B3112:E$5005&lt;&gt;"",Data!E3112,"")</f>
        <v/>
      </c>
      <c r="F3112" s="41" t="str">
        <f>IF(Data!$B3112:F$5005&lt;&gt;"",Data!F3112,"")</f>
        <v/>
      </c>
      <c r="G3112" s="41" t="str">
        <f>IF(Data!$B3112:G$5005&lt;&gt;"",Data!G3112,"")</f>
        <v/>
      </c>
      <c r="H3112" s="41" t="str">
        <f>IF(Data!$B3112:H$5005&lt;&gt;"",Data!H3112,"")</f>
        <v/>
      </c>
      <c r="I3112" s="41" t="str">
        <f>IF(Data!$B3112:I$5005&lt;&gt;"",Data!I3112,"")</f>
        <v/>
      </c>
    </row>
    <row r="3113" spans="1:9">
      <c r="A3113" s="40">
        <v>3107</v>
      </c>
      <c r="B3113" s="41" t="str">
        <f>IF(Data!B3113:$B$5005&lt;&gt;"",Data!B3113,"")</f>
        <v/>
      </c>
      <c r="C3113" s="41" t="str">
        <f>IF(Data!$B3113:C$5005&lt;&gt;"",Data!C3113,"")</f>
        <v/>
      </c>
      <c r="D3113" s="41" t="str">
        <f>IF(Data!$B3113:D$5005&lt;&gt;"",Data!D3113,"")</f>
        <v/>
      </c>
      <c r="E3113" s="41" t="str">
        <f>IF(Data!$B3113:E$5005&lt;&gt;"",Data!E3113,"")</f>
        <v/>
      </c>
      <c r="F3113" s="41" t="str">
        <f>IF(Data!$B3113:F$5005&lt;&gt;"",Data!F3113,"")</f>
        <v/>
      </c>
      <c r="G3113" s="41" t="str">
        <f>IF(Data!$B3113:G$5005&lt;&gt;"",Data!G3113,"")</f>
        <v/>
      </c>
      <c r="H3113" s="41" t="str">
        <f>IF(Data!$B3113:H$5005&lt;&gt;"",Data!H3113,"")</f>
        <v/>
      </c>
      <c r="I3113" s="41" t="str">
        <f>IF(Data!$B3113:I$5005&lt;&gt;"",Data!I3113,"")</f>
        <v/>
      </c>
    </row>
    <row r="3114" spans="1:9">
      <c r="A3114" s="40">
        <v>3108</v>
      </c>
      <c r="B3114" s="41" t="str">
        <f>IF(Data!B3114:$B$5005&lt;&gt;"",Data!B3114,"")</f>
        <v/>
      </c>
      <c r="C3114" s="41" t="str">
        <f>IF(Data!$B3114:C$5005&lt;&gt;"",Data!C3114,"")</f>
        <v/>
      </c>
      <c r="D3114" s="41" t="str">
        <f>IF(Data!$B3114:D$5005&lt;&gt;"",Data!D3114,"")</f>
        <v/>
      </c>
      <c r="E3114" s="41" t="str">
        <f>IF(Data!$B3114:E$5005&lt;&gt;"",Data!E3114,"")</f>
        <v/>
      </c>
      <c r="F3114" s="41" t="str">
        <f>IF(Data!$B3114:F$5005&lt;&gt;"",Data!F3114,"")</f>
        <v/>
      </c>
      <c r="G3114" s="41" t="str">
        <f>IF(Data!$B3114:G$5005&lt;&gt;"",Data!G3114,"")</f>
        <v/>
      </c>
      <c r="H3114" s="41" t="str">
        <f>IF(Data!$B3114:H$5005&lt;&gt;"",Data!H3114,"")</f>
        <v/>
      </c>
      <c r="I3114" s="41" t="str">
        <f>IF(Data!$B3114:I$5005&lt;&gt;"",Data!I3114,"")</f>
        <v/>
      </c>
    </row>
    <row r="3115" spans="1:9">
      <c r="A3115" s="40">
        <v>3109</v>
      </c>
      <c r="B3115" s="41" t="str">
        <f>IF(Data!B3115:$B$5005&lt;&gt;"",Data!B3115,"")</f>
        <v/>
      </c>
      <c r="C3115" s="41" t="str">
        <f>IF(Data!$B3115:C$5005&lt;&gt;"",Data!C3115,"")</f>
        <v/>
      </c>
      <c r="D3115" s="41" t="str">
        <f>IF(Data!$B3115:D$5005&lt;&gt;"",Data!D3115,"")</f>
        <v/>
      </c>
      <c r="E3115" s="41" t="str">
        <f>IF(Data!$B3115:E$5005&lt;&gt;"",Data!E3115,"")</f>
        <v/>
      </c>
      <c r="F3115" s="41" t="str">
        <f>IF(Data!$B3115:F$5005&lt;&gt;"",Data!F3115,"")</f>
        <v/>
      </c>
      <c r="G3115" s="41" t="str">
        <f>IF(Data!$B3115:G$5005&lt;&gt;"",Data!G3115,"")</f>
        <v/>
      </c>
      <c r="H3115" s="41" t="str">
        <f>IF(Data!$B3115:H$5005&lt;&gt;"",Data!H3115,"")</f>
        <v/>
      </c>
      <c r="I3115" s="41" t="str">
        <f>IF(Data!$B3115:I$5005&lt;&gt;"",Data!I3115,"")</f>
        <v/>
      </c>
    </row>
    <row r="3116" spans="1:9">
      <c r="A3116" s="40">
        <v>3110</v>
      </c>
      <c r="B3116" s="41" t="str">
        <f>IF(Data!B3116:$B$5005&lt;&gt;"",Data!B3116,"")</f>
        <v/>
      </c>
      <c r="C3116" s="41" t="str">
        <f>IF(Data!$B3116:C$5005&lt;&gt;"",Data!C3116,"")</f>
        <v/>
      </c>
      <c r="D3116" s="41" t="str">
        <f>IF(Data!$B3116:D$5005&lt;&gt;"",Data!D3116,"")</f>
        <v/>
      </c>
      <c r="E3116" s="41" t="str">
        <f>IF(Data!$B3116:E$5005&lt;&gt;"",Data!E3116,"")</f>
        <v/>
      </c>
      <c r="F3116" s="41" t="str">
        <f>IF(Data!$B3116:F$5005&lt;&gt;"",Data!F3116,"")</f>
        <v/>
      </c>
      <c r="G3116" s="41" t="str">
        <f>IF(Data!$B3116:G$5005&lt;&gt;"",Data!G3116,"")</f>
        <v/>
      </c>
      <c r="H3116" s="41" t="str">
        <f>IF(Data!$B3116:H$5005&lt;&gt;"",Data!H3116,"")</f>
        <v/>
      </c>
      <c r="I3116" s="41" t="str">
        <f>IF(Data!$B3116:I$5005&lt;&gt;"",Data!I3116,"")</f>
        <v/>
      </c>
    </row>
    <row r="3117" spans="1:9">
      <c r="A3117" s="40">
        <v>3111</v>
      </c>
      <c r="B3117" s="41" t="str">
        <f>IF(Data!B3117:$B$5005&lt;&gt;"",Data!B3117,"")</f>
        <v/>
      </c>
      <c r="C3117" s="41" t="str">
        <f>IF(Data!$B3117:C$5005&lt;&gt;"",Data!C3117,"")</f>
        <v/>
      </c>
      <c r="D3117" s="41" t="str">
        <f>IF(Data!$B3117:D$5005&lt;&gt;"",Data!D3117,"")</f>
        <v/>
      </c>
      <c r="E3117" s="41" t="str">
        <f>IF(Data!$B3117:E$5005&lt;&gt;"",Data!E3117,"")</f>
        <v/>
      </c>
      <c r="F3117" s="41" t="str">
        <f>IF(Data!$B3117:F$5005&lt;&gt;"",Data!F3117,"")</f>
        <v/>
      </c>
      <c r="G3117" s="41" t="str">
        <f>IF(Data!$B3117:G$5005&lt;&gt;"",Data!G3117,"")</f>
        <v/>
      </c>
      <c r="H3117" s="41" t="str">
        <f>IF(Data!$B3117:H$5005&lt;&gt;"",Data!H3117,"")</f>
        <v/>
      </c>
      <c r="I3117" s="41" t="str">
        <f>IF(Data!$B3117:I$5005&lt;&gt;"",Data!I3117,"")</f>
        <v/>
      </c>
    </row>
    <row r="3118" spans="1:9">
      <c r="A3118" s="40">
        <v>3112</v>
      </c>
      <c r="B3118" s="41" t="str">
        <f>IF(Data!B3118:$B$5005&lt;&gt;"",Data!B3118,"")</f>
        <v/>
      </c>
      <c r="C3118" s="41" t="str">
        <f>IF(Data!$B3118:C$5005&lt;&gt;"",Data!C3118,"")</f>
        <v/>
      </c>
      <c r="D3118" s="41" t="str">
        <f>IF(Data!$B3118:D$5005&lt;&gt;"",Data!D3118,"")</f>
        <v/>
      </c>
      <c r="E3118" s="41" t="str">
        <f>IF(Data!$B3118:E$5005&lt;&gt;"",Data!E3118,"")</f>
        <v/>
      </c>
      <c r="F3118" s="41" t="str">
        <f>IF(Data!$B3118:F$5005&lt;&gt;"",Data!F3118,"")</f>
        <v/>
      </c>
      <c r="G3118" s="41" t="str">
        <f>IF(Data!$B3118:G$5005&lt;&gt;"",Data!G3118,"")</f>
        <v/>
      </c>
      <c r="H3118" s="41" t="str">
        <f>IF(Data!$B3118:H$5005&lt;&gt;"",Data!H3118,"")</f>
        <v/>
      </c>
      <c r="I3118" s="41" t="str">
        <f>IF(Data!$B3118:I$5005&lt;&gt;"",Data!I3118,"")</f>
        <v/>
      </c>
    </row>
    <row r="3119" spans="1:9">
      <c r="A3119" s="40">
        <v>3113</v>
      </c>
      <c r="B3119" s="41" t="str">
        <f>IF(Data!B3119:$B$5005&lt;&gt;"",Data!B3119,"")</f>
        <v/>
      </c>
      <c r="C3119" s="41" t="str">
        <f>IF(Data!$B3119:C$5005&lt;&gt;"",Data!C3119,"")</f>
        <v/>
      </c>
      <c r="D3119" s="41" t="str">
        <f>IF(Data!$B3119:D$5005&lt;&gt;"",Data!D3119,"")</f>
        <v/>
      </c>
      <c r="E3119" s="41" t="str">
        <f>IF(Data!$B3119:E$5005&lt;&gt;"",Data!E3119,"")</f>
        <v/>
      </c>
      <c r="F3119" s="41" t="str">
        <f>IF(Data!$B3119:F$5005&lt;&gt;"",Data!F3119,"")</f>
        <v/>
      </c>
      <c r="G3119" s="41" t="str">
        <f>IF(Data!$B3119:G$5005&lt;&gt;"",Data!G3119,"")</f>
        <v/>
      </c>
      <c r="H3119" s="41" t="str">
        <f>IF(Data!$B3119:H$5005&lt;&gt;"",Data!H3119,"")</f>
        <v/>
      </c>
      <c r="I3119" s="41" t="str">
        <f>IF(Data!$B3119:I$5005&lt;&gt;"",Data!I3119,"")</f>
        <v/>
      </c>
    </row>
    <row r="3120" spans="1:9">
      <c r="A3120" s="40">
        <v>3114</v>
      </c>
      <c r="B3120" s="41" t="str">
        <f>IF(Data!B3120:$B$5005&lt;&gt;"",Data!B3120,"")</f>
        <v/>
      </c>
      <c r="C3120" s="41" t="str">
        <f>IF(Data!$B3120:C$5005&lt;&gt;"",Data!C3120,"")</f>
        <v/>
      </c>
      <c r="D3120" s="41" t="str">
        <f>IF(Data!$B3120:D$5005&lt;&gt;"",Data!D3120,"")</f>
        <v/>
      </c>
      <c r="E3120" s="41" t="str">
        <f>IF(Data!$B3120:E$5005&lt;&gt;"",Data!E3120,"")</f>
        <v/>
      </c>
      <c r="F3120" s="41" t="str">
        <f>IF(Data!$B3120:F$5005&lt;&gt;"",Data!F3120,"")</f>
        <v/>
      </c>
      <c r="G3120" s="41" t="str">
        <f>IF(Data!$B3120:G$5005&lt;&gt;"",Data!G3120,"")</f>
        <v/>
      </c>
      <c r="H3120" s="41" t="str">
        <f>IF(Data!$B3120:H$5005&lt;&gt;"",Data!H3120,"")</f>
        <v/>
      </c>
      <c r="I3120" s="41" t="str">
        <f>IF(Data!$B3120:I$5005&lt;&gt;"",Data!I3120,"")</f>
        <v/>
      </c>
    </row>
    <row r="3121" spans="1:9">
      <c r="A3121" s="40">
        <v>3115</v>
      </c>
      <c r="B3121" s="41" t="str">
        <f>IF(Data!B3121:$B$5005&lt;&gt;"",Data!B3121,"")</f>
        <v/>
      </c>
      <c r="C3121" s="41" t="str">
        <f>IF(Data!$B3121:C$5005&lt;&gt;"",Data!C3121,"")</f>
        <v/>
      </c>
      <c r="D3121" s="41" t="str">
        <f>IF(Data!$B3121:D$5005&lt;&gt;"",Data!D3121,"")</f>
        <v/>
      </c>
      <c r="E3121" s="41" t="str">
        <f>IF(Data!$B3121:E$5005&lt;&gt;"",Data!E3121,"")</f>
        <v/>
      </c>
      <c r="F3121" s="41" t="str">
        <f>IF(Data!$B3121:F$5005&lt;&gt;"",Data!F3121,"")</f>
        <v/>
      </c>
      <c r="G3121" s="41" t="str">
        <f>IF(Data!$B3121:G$5005&lt;&gt;"",Data!G3121,"")</f>
        <v/>
      </c>
      <c r="H3121" s="41" t="str">
        <f>IF(Data!$B3121:H$5005&lt;&gt;"",Data!H3121,"")</f>
        <v/>
      </c>
      <c r="I3121" s="41" t="str">
        <f>IF(Data!$B3121:I$5005&lt;&gt;"",Data!I3121,"")</f>
        <v/>
      </c>
    </row>
    <row r="3122" spans="1:9">
      <c r="A3122" s="40">
        <v>3116</v>
      </c>
      <c r="B3122" s="41" t="str">
        <f>IF(Data!B3122:$B$5005&lt;&gt;"",Data!B3122,"")</f>
        <v/>
      </c>
      <c r="C3122" s="41" t="str">
        <f>IF(Data!$B3122:C$5005&lt;&gt;"",Data!C3122,"")</f>
        <v/>
      </c>
      <c r="D3122" s="41" t="str">
        <f>IF(Data!$B3122:D$5005&lt;&gt;"",Data!D3122,"")</f>
        <v/>
      </c>
      <c r="E3122" s="41" t="str">
        <f>IF(Data!$B3122:E$5005&lt;&gt;"",Data!E3122,"")</f>
        <v/>
      </c>
      <c r="F3122" s="41" t="str">
        <f>IF(Data!$B3122:F$5005&lt;&gt;"",Data!F3122,"")</f>
        <v/>
      </c>
      <c r="G3122" s="41" t="str">
        <f>IF(Data!$B3122:G$5005&lt;&gt;"",Data!G3122,"")</f>
        <v/>
      </c>
      <c r="H3122" s="41" t="str">
        <f>IF(Data!$B3122:H$5005&lt;&gt;"",Data!H3122,"")</f>
        <v/>
      </c>
      <c r="I3122" s="41" t="str">
        <f>IF(Data!$B3122:I$5005&lt;&gt;"",Data!I3122,"")</f>
        <v/>
      </c>
    </row>
    <row r="3123" spans="1:9">
      <c r="A3123" s="40">
        <v>3117</v>
      </c>
      <c r="B3123" s="41" t="str">
        <f>IF(Data!B3123:$B$5005&lt;&gt;"",Data!B3123,"")</f>
        <v/>
      </c>
      <c r="C3123" s="41" t="str">
        <f>IF(Data!$B3123:C$5005&lt;&gt;"",Data!C3123,"")</f>
        <v/>
      </c>
      <c r="D3123" s="41" t="str">
        <f>IF(Data!$B3123:D$5005&lt;&gt;"",Data!D3123,"")</f>
        <v/>
      </c>
      <c r="E3123" s="41" t="str">
        <f>IF(Data!$B3123:E$5005&lt;&gt;"",Data!E3123,"")</f>
        <v/>
      </c>
      <c r="F3123" s="41" t="str">
        <f>IF(Data!$B3123:F$5005&lt;&gt;"",Data!F3123,"")</f>
        <v/>
      </c>
      <c r="G3123" s="41" t="str">
        <f>IF(Data!$B3123:G$5005&lt;&gt;"",Data!G3123,"")</f>
        <v/>
      </c>
      <c r="H3123" s="41" t="str">
        <f>IF(Data!$B3123:H$5005&lt;&gt;"",Data!H3123,"")</f>
        <v/>
      </c>
      <c r="I3123" s="41" t="str">
        <f>IF(Data!$B3123:I$5005&lt;&gt;"",Data!I3123,"")</f>
        <v/>
      </c>
    </row>
    <row r="3124" spans="1:9">
      <c r="A3124" s="40">
        <v>3118</v>
      </c>
      <c r="B3124" s="41" t="str">
        <f>IF(Data!B3124:$B$5005&lt;&gt;"",Data!B3124,"")</f>
        <v/>
      </c>
      <c r="C3124" s="41" t="str">
        <f>IF(Data!$B3124:C$5005&lt;&gt;"",Data!C3124,"")</f>
        <v/>
      </c>
      <c r="D3124" s="41" t="str">
        <f>IF(Data!$B3124:D$5005&lt;&gt;"",Data!D3124,"")</f>
        <v/>
      </c>
      <c r="E3124" s="41" t="str">
        <f>IF(Data!$B3124:E$5005&lt;&gt;"",Data!E3124,"")</f>
        <v/>
      </c>
      <c r="F3124" s="41" t="str">
        <f>IF(Data!$B3124:F$5005&lt;&gt;"",Data!F3124,"")</f>
        <v/>
      </c>
      <c r="G3124" s="41" t="str">
        <f>IF(Data!$B3124:G$5005&lt;&gt;"",Data!G3124,"")</f>
        <v/>
      </c>
      <c r="H3124" s="41" t="str">
        <f>IF(Data!$B3124:H$5005&lt;&gt;"",Data!H3124,"")</f>
        <v/>
      </c>
      <c r="I3124" s="41" t="str">
        <f>IF(Data!$B3124:I$5005&lt;&gt;"",Data!I3124,"")</f>
        <v/>
      </c>
    </row>
    <row r="3125" spans="1:9">
      <c r="A3125" s="40">
        <v>3119</v>
      </c>
      <c r="B3125" s="41" t="str">
        <f>IF(Data!B3125:$B$5005&lt;&gt;"",Data!B3125,"")</f>
        <v/>
      </c>
      <c r="C3125" s="41" t="str">
        <f>IF(Data!$B3125:C$5005&lt;&gt;"",Data!C3125,"")</f>
        <v/>
      </c>
      <c r="D3125" s="41" t="str">
        <f>IF(Data!$B3125:D$5005&lt;&gt;"",Data!D3125,"")</f>
        <v/>
      </c>
      <c r="E3125" s="41" t="str">
        <f>IF(Data!$B3125:E$5005&lt;&gt;"",Data!E3125,"")</f>
        <v/>
      </c>
      <c r="F3125" s="41" t="str">
        <f>IF(Data!$B3125:F$5005&lt;&gt;"",Data!F3125,"")</f>
        <v/>
      </c>
      <c r="G3125" s="41" t="str">
        <f>IF(Data!$B3125:G$5005&lt;&gt;"",Data!G3125,"")</f>
        <v/>
      </c>
      <c r="H3125" s="41" t="str">
        <f>IF(Data!$B3125:H$5005&lt;&gt;"",Data!H3125,"")</f>
        <v/>
      </c>
      <c r="I3125" s="41" t="str">
        <f>IF(Data!$B3125:I$5005&lt;&gt;"",Data!I3125,"")</f>
        <v/>
      </c>
    </row>
    <row r="3126" spans="1:9">
      <c r="A3126" s="40">
        <v>3120</v>
      </c>
      <c r="B3126" s="41" t="str">
        <f>IF(Data!B3126:$B$5005&lt;&gt;"",Data!B3126,"")</f>
        <v/>
      </c>
      <c r="C3126" s="41" t="str">
        <f>IF(Data!$B3126:C$5005&lt;&gt;"",Data!C3126,"")</f>
        <v/>
      </c>
      <c r="D3126" s="41" t="str">
        <f>IF(Data!$B3126:D$5005&lt;&gt;"",Data!D3126,"")</f>
        <v/>
      </c>
      <c r="E3126" s="41" t="str">
        <f>IF(Data!$B3126:E$5005&lt;&gt;"",Data!E3126,"")</f>
        <v/>
      </c>
      <c r="F3126" s="41" t="str">
        <f>IF(Data!$B3126:F$5005&lt;&gt;"",Data!F3126,"")</f>
        <v/>
      </c>
      <c r="G3126" s="41" t="str">
        <f>IF(Data!$B3126:G$5005&lt;&gt;"",Data!G3126,"")</f>
        <v/>
      </c>
      <c r="H3126" s="41" t="str">
        <f>IF(Data!$B3126:H$5005&lt;&gt;"",Data!H3126,"")</f>
        <v/>
      </c>
      <c r="I3126" s="41" t="str">
        <f>IF(Data!$B3126:I$5005&lt;&gt;"",Data!I3126,"")</f>
        <v/>
      </c>
    </row>
    <row r="3127" spans="1:9">
      <c r="A3127" s="40">
        <v>3121</v>
      </c>
      <c r="B3127" s="41" t="str">
        <f>IF(Data!B3127:$B$5005&lt;&gt;"",Data!B3127,"")</f>
        <v/>
      </c>
      <c r="C3127" s="41" t="str">
        <f>IF(Data!$B3127:C$5005&lt;&gt;"",Data!C3127,"")</f>
        <v/>
      </c>
      <c r="D3127" s="41" t="str">
        <f>IF(Data!$B3127:D$5005&lt;&gt;"",Data!D3127,"")</f>
        <v/>
      </c>
      <c r="E3127" s="41" t="str">
        <f>IF(Data!$B3127:E$5005&lt;&gt;"",Data!E3127,"")</f>
        <v/>
      </c>
      <c r="F3127" s="41" t="str">
        <f>IF(Data!$B3127:F$5005&lt;&gt;"",Data!F3127,"")</f>
        <v/>
      </c>
      <c r="G3127" s="41" t="str">
        <f>IF(Data!$B3127:G$5005&lt;&gt;"",Data!G3127,"")</f>
        <v/>
      </c>
      <c r="H3127" s="41" t="str">
        <f>IF(Data!$B3127:H$5005&lt;&gt;"",Data!H3127,"")</f>
        <v/>
      </c>
      <c r="I3127" s="41" t="str">
        <f>IF(Data!$B3127:I$5005&lt;&gt;"",Data!I3127,"")</f>
        <v/>
      </c>
    </row>
    <row r="3128" spans="1:9">
      <c r="A3128" s="40">
        <v>3122</v>
      </c>
      <c r="B3128" s="41" t="str">
        <f>IF(Data!B3128:$B$5005&lt;&gt;"",Data!B3128,"")</f>
        <v/>
      </c>
      <c r="C3128" s="41" t="str">
        <f>IF(Data!$B3128:C$5005&lt;&gt;"",Data!C3128,"")</f>
        <v/>
      </c>
      <c r="D3128" s="41" t="str">
        <f>IF(Data!$B3128:D$5005&lt;&gt;"",Data!D3128,"")</f>
        <v/>
      </c>
      <c r="E3128" s="41" t="str">
        <f>IF(Data!$B3128:E$5005&lt;&gt;"",Data!E3128,"")</f>
        <v/>
      </c>
      <c r="F3128" s="41" t="str">
        <f>IF(Data!$B3128:F$5005&lt;&gt;"",Data!F3128,"")</f>
        <v/>
      </c>
      <c r="G3128" s="41" t="str">
        <f>IF(Data!$B3128:G$5005&lt;&gt;"",Data!G3128,"")</f>
        <v/>
      </c>
      <c r="H3128" s="41" t="str">
        <f>IF(Data!$B3128:H$5005&lt;&gt;"",Data!H3128,"")</f>
        <v/>
      </c>
      <c r="I3128" s="41" t="str">
        <f>IF(Data!$B3128:I$5005&lt;&gt;"",Data!I3128,"")</f>
        <v/>
      </c>
    </row>
    <row r="3129" spans="1:9">
      <c r="A3129" s="40">
        <v>3123</v>
      </c>
      <c r="B3129" s="41" t="str">
        <f>IF(Data!B3129:$B$5005&lt;&gt;"",Data!B3129,"")</f>
        <v/>
      </c>
      <c r="C3129" s="41" t="str">
        <f>IF(Data!$B3129:C$5005&lt;&gt;"",Data!C3129,"")</f>
        <v/>
      </c>
      <c r="D3129" s="41" t="str">
        <f>IF(Data!$B3129:D$5005&lt;&gt;"",Data!D3129,"")</f>
        <v/>
      </c>
      <c r="E3129" s="41" t="str">
        <f>IF(Data!$B3129:E$5005&lt;&gt;"",Data!E3129,"")</f>
        <v/>
      </c>
      <c r="F3129" s="41" t="str">
        <f>IF(Data!$B3129:F$5005&lt;&gt;"",Data!F3129,"")</f>
        <v/>
      </c>
      <c r="G3129" s="41" t="str">
        <f>IF(Data!$B3129:G$5005&lt;&gt;"",Data!G3129,"")</f>
        <v/>
      </c>
      <c r="H3129" s="41" t="str">
        <f>IF(Data!$B3129:H$5005&lt;&gt;"",Data!H3129,"")</f>
        <v/>
      </c>
      <c r="I3129" s="41" t="str">
        <f>IF(Data!$B3129:I$5005&lt;&gt;"",Data!I3129,"")</f>
        <v/>
      </c>
    </row>
    <row r="3130" spans="1:9">
      <c r="A3130" s="40">
        <v>3124</v>
      </c>
      <c r="B3130" s="41" t="str">
        <f>IF(Data!B3130:$B$5005&lt;&gt;"",Data!B3130,"")</f>
        <v/>
      </c>
      <c r="C3130" s="41" t="str">
        <f>IF(Data!$B3130:C$5005&lt;&gt;"",Data!C3130,"")</f>
        <v/>
      </c>
      <c r="D3130" s="41" t="str">
        <f>IF(Data!$B3130:D$5005&lt;&gt;"",Data!D3130,"")</f>
        <v/>
      </c>
      <c r="E3130" s="41" t="str">
        <f>IF(Data!$B3130:E$5005&lt;&gt;"",Data!E3130,"")</f>
        <v/>
      </c>
      <c r="F3130" s="41" t="str">
        <f>IF(Data!$B3130:F$5005&lt;&gt;"",Data!F3130,"")</f>
        <v/>
      </c>
      <c r="G3130" s="41" t="str">
        <f>IF(Data!$B3130:G$5005&lt;&gt;"",Data!G3130,"")</f>
        <v/>
      </c>
      <c r="H3130" s="41" t="str">
        <f>IF(Data!$B3130:H$5005&lt;&gt;"",Data!H3130,"")</f>
        <v/>
      </c>
      <c r="I3130" s="41" t="str">
        <f>IF(Data!$B3130:I$5005&lt;&gt;"",Data!I3130,"")</f>
        <v/>
      </c>
    </row>
    <row r="3131" spans="1:9">
      <c r="A3131" s="40">
        <v>3125</v>
      </c>
      <c r="B3131" s="41" t="str">
        <f>IF(Data!B3131:$B$5005&lt;&gt;"",Data!B3131,"")</f>
        <v/>
      </c>
      <c r="C3131" s="41" t="str">
        <f>IF(Data!$B3131:C$5005&lt;&gt;"",Data!C3131,"")</f>
        <v/>
      </c>
      <c r="D3131" s="41" t="str">
        <f>IF(Data!$B3131:D$5005&lt;&gt;"",Data!D3131,"")</f>
        <v/>
      </c>
      <c r="E3131" s="41" t="str">
        <f>IF(Data!$B3131:E$5005&lt;&gt;"",Data!E3131,"")</f>
        <v/>
      </c>
      <c r="F3131" s="41" t="str">
        <f>IF(Data!$B3131:F$5005&lt;&gt;"",Data!F3131,"")</f>
        <v/>
      </c>
      <c r="G3131" s="41" t="str">
        <f>IF(Data!$B3131:G$5005&lt;&gt;"",Data!G3131,"")</f>
        <v/>
      </c>
      <c r="H3131" s="41" t="str">
        <f>IF(Data!$B3131:H$5005&lt;&gt;"",Data!H3131,"")</f>
        <v/>
      </c>
      <c r="I3131" s="41" t="str">
        <f>IF(Data!$B3131:I$5005&lt;&gt;"",Data!I3131,"")</f>
        <v/>
      </c>
    </row>
    <row r="3132" spans="1:9">
      <c r="A3132" s="40">
        <v>3126</v>
      </c>
      <c r="B3132" s="41" t="str">
        <f>IF(Data!B3132:$B$5005&lt;&gt;"",Data!B3132,"")</f>
        <v/>
      </c>
      <c r="C3132" s="41" t="str">
        <f>IF(Data!$B3132:C$5005&lt;&gt;"",Data!C3132,"")</f>
        <v/>
      </c>
      <c r="D3132" s="41" t="str">
        <f>IF(Data!$B3132:D$5005&lt;&gt;"",Data!D3132,"")</f>
        <v/>
      </c>
      <c r="E3132" s="41" t="str">
        <f>IF(Data!$B3132:E$5005&lt;&gt;"",Data!E3132,"")</f>
        <v/>
      </c>
      <c r="F3132" s="41" t="str">
        <f>IF(Data!$B3132:F$5005&lt;&gt;"",Data!F3132,"")</f>
        <v/>
      </c>
      <c r="G3132" s="41" t="str">
        <f>IF(Data!$B3132:G$5005&lt;&gt;"",Data!G3132,"")</f>
        <v/>
      </c>
      <c r="H3132" s="41" t="str">
        <f>IF(Data!$B3132:H$5005&lt;&gt;"",Data!H3132,"")</f>
        <v/>
      </c>
      <c r="I3132" s="41" t="str">
        <f>IF(Data!$B3132:I$5005&lt;&gt;"",Data!I3132,"")</f>
        <v/>
      </c>
    </row>
    <row r="3133" spans="1:9">
      <c r="A3133" s="40">
        <v>3127</v>
      </c>
      <c r="B3133" s="41" t="str">
        <f>IF(Data!B3133:$B$5005&lt;&gt;"",Data!B3133,"")</f>
        <v/>
      </c>
      <c r="C3133" s="41" t="str">
        <f>IF(Data!$B3133:C$5005&lt;&gt;"",Data!C3133,"")</f>
        <v/>
      </c>
      <c r="D3133" s="41" t="str">
        <f>IF(Data!$B3133:D$5005&lt;&gt;"",Data!D3133,"")</f>
        <v/>
      </c>
      <c r="E3133" s="41" t="str">
        <f>IF(Data!$B3133:E$5005&lt;&gt;"",Data!E3133,"")</f>
        <v/>
      </c>
      <c r="F3133" s="41" t="str">
        <f>IF(Data!$B3133:F$5005&lt;&gt;"",Data!F3133,"")</f>
        <v/>
      </c>
      <c r="G3133" s="41" t="str">
        <f>IF(Data!$B3133:G$5005&lt;&gt;"",Data!G3133,"")</f>
        <v/>
      </c>
      <c r="H3133" s="41" t="str">
        <f>IF(Data!$B3133:H$5005&lt;&gt;"",Data!H3133,"")</f>
        <v/>
      </c>
      <c r="I3133" s="41" t="str">
        <f>IF(Data!$B3133:I$5005&lt;&gt;"",Data!I3133,"")</f>
        <v/>
      </c>
    </row>
    <row r="3134" spans="1:9">
      <c r="A3134" s="40">
        <v>3128</v>
      </c>
      <c r="B3134" s="41" t="str">
        <f>IF(Data!B3134:$B$5005&lt;&gt;"",Data!B3134,"")</f>
        <v/>
      </c>
      <c r="C3134" s="41" t="str">
        <f>IF(Data!$B3134:C$5005&lt;&gt;"",Data!C3134,"")</f>
        <v/>
      </c>
      <c r="D3134" s="41" t="str">
        <f>IF(Data!$B3134:D$5005&lt;&gt;"",Data!D3134,"")</f>
        <v/>
      </c>
      <c r="E3134" s="41" t="str">
        <f>IF(Data!$B3134:E$5005&lt;&gt;"",Data!E3134,"")</f>
        <v/>
      </c>
      <c r="F3134" s="41" t="str">
        <f>IF(Data!$B3134:F$5005&lt;&gt;"",Data!F3134,"")</f>
        <v/>
      </c>
      <c r="G3134" s="41" t="str">
        <f>IF(Data!$B3134:G$5005&lt;&gt;"",Data!G3134,"")</f>
        <v/>
      </c>
      <c r="H3134" s="41" t="str">
        <f>IF(Data!$B3134:H$5005&lt;&gt;"",Data!H3134,"")</f>
        <v/>
      </c>
      <c r="I3134" s="41" t="str">
        <f>IF(Data!$B3134:I$5005&lt;&gt;"",Data!I3134,"")</f>
        <v/>
      </c>
    </row>
    <row r="3135" spans="1:9">
      <c r="A3135" s="40">
        <v>3129</v>
      </c>
      <c r="B3135" s="41" t="str">
        <f>IF(Data!B3135:$B$5005&lt;&gt;"",Data!B3135,"")</f>
        <v/>
      </c>
      <c r="C3135" s="41" t="str">
        <f>IF(Data!$B3135:C$5005&lt;&gt;"",Data!C3135,"")</f>
        <v/>
      </c>
      <c r="D3135" s="41" t="str">
        <f>IF(Data!$B3135:D$5005&lt;&gt;"",Data!D3135,"")</f>
        <v/>
      </c>
      <c r="E3135" s="41" t="str">
        <f>IF(Data!$B3135:E$5005&lt;&gt;"",Data!E3135,"")</f>
        <v/>
      </c>
      <c r="F3135" s="41" t="str">
        <f>IF(Data!$B3135:F$5005&lt;&gt;"",Data!F3135,"")</f>
        <v/>
      </c>
      <c r="G3135" s="41" t="str">
        <f>IF(Data!$B3135:G$5005&lt;&gt;"",Data!G3135,"")</f>
        <v/>
      </c>
      <c r="H3135" s="41" t="str">
        <f>IF(Data!$B3135:H$5005&lt;&gt;"",Data!H3135,"")</f>
        <v/>
      </c>
      <c r="I3135" s="41" t="str">
        <f>IF(Data!$B3135:I$5005&lt;&gt;"",Data!I3135,"")</f>
        <v/>
      </c>
    </row>
    <row r="3136" spans="1:9">
      <c r="A3136" s="40">
        <v>3130</v>
      </c>
      <c r="B3136" s="41" t="str">
        <f>IF(Data!B3136:$B$5005&lt;&gt;"",Data!B3136,"")</f>
        <v/>
      </c>
      <c r="C3136" s="41" t="str">
        <f>IF(Data!$B3136:C$5005&lt;&gt;"",Data!C3136,"")</f>
        <v/>
      </c>
      <c r="D3136" s="41" t="str">
        <f>IF(Data!$B3136:D$5005&lt;&gt;"",Data!D3136,"")</f>
        <v/>
      </c>
      <c r="E3136" s="41" t="str">
        <f>IF(Data!$B3136:E$5005&lt;&gt;"",Data!E3136,"")</f>
        <v/>
      </c>
      <c r="F3136" s="41" t="str">
        <f>IF(Data!$B3136:F$5005&lt;&gt;"",Data!F3136,"")</f>
        <v/>
      </c>
      <c r="G3136" s="41" t="str">
        <f>IF(Data!$B3136:G$5005&lt;&gt;"",Data!G3136,"")</f>
        <v/>
      </c>
      <c r="H3136" s="41" t="str">
        <f>IF(Data!$B3136:H$5005&lt;&gt;"",Data!H3136,"")</f>
        <v/>
      </c>
      <c r="I3136" s="41" t="str">
        <f>IF(Data!$B3136:I$5005&lt;&gt;"",Data!I3136,"")</f>
        <v/>
      </c>
    </row>
    <row r="3137" spans="1:9">
      <c r="A3137" s="40">
        <v>3131</v>
      </c>
      <c r="B3137" s="41" t="str">
        <f>IF(Data!B3137:$B$5005&lt;&gt;"",Data!B3137,"")</f>
        <v/>
      </c>
      <c r="C3137" s="41" t="str">
        <f>IF(Data!$B3137:C$5005&lt;&gt;"",Data!C3137,"")</f>
        <v/>
      </c>
      <c r="D3137" s="41" t="str">
        <f>IF(Data!$B3137:D$5005&lt;&gt;"",Data!D3137,"")</f>
        <v/>
      </c>
      <c r="E3137" s="41" t="str">
        <f>IF(Data!$B3137:E$5005&lt;&gt;"",Data!E3137,"")</f>
        <v/>
      </c>
      <c r="F3137" s="41" t="str">
        <f>IF(Data!$B3137:F$5005&lt;&gt;"",Data!F3137,"")</f>
        <v/>
      </c>
      <c r="G3137" s="41" t="str">
        <f>IF(Data!$B3137:G$5005&lt;&gt;"",Data!G3137,"")</f>
        <v/>
      </c>
      <c r="H3137" s="41" t="str">
        <f>IF(Data!$B3137:H$5005&lt;&gt;"",Data!H3137,"")</f>
        <v/>
      </c>
      <c r="I3137" s="41" t="str">
        <f>IF(Data!$B3137:I$5005&lt;&gt;"",Data!I3137,"")</f>
        <v/>
      </c>
    </row>
    <row r="3138" spans="1:9">
      <c r="A3138" s="40">
        <v>3132</v>
      </c>
      <c r="B3138" s="41" t="str">
        <f>IF(Data!B3138:$B$5005&lt;&gt;"",Data!B3138,"")</f>
        <v/>
      </c>
      <c r="C3138" s="41" t="str">
        <f>IF(Data!$B3138:C$5005&lt;&gt;"",Data!C3138,"")</f>
        <v/>
      </c>
      <c r="D3138" s="41" t="str">
        <f>IF(Data!$B3138:D$5005&lt;&gt;"",Data!D3138,"")</f>
        <v/>
      </c>
      <c r="E3138" s="41" t="str">
        <f>IF(Data!$B3138:E$5005&lt;&gt;"",Data!E3138,"")</f>
        <v/>
      </c>
      <c r="F3138" s="41" t="str">
        <f>IF(Data!$B3138:F$5005&lt;&gt;"",Data!F3138,"")</f>
        <v/>
      </c>
      <c r="G3138" s="41" t="str">
        <f>IF(Data!$B3138:G$5005&lt;&gt;"",Data!G3138,"")</f>
        <v/>
      </c>
      <c r="H3138" s="41" t="str">
        <f>IF(Data!$B3138:H$5005&lt;&gt;"",Data!H3138,"")</f>
        <v/>
      </c>
      <c r="I3138" s="41" t="str">
        <f>IF(Data!$B3138:I$5005&lt;&gt;"",Data!I3138,"")</f>
        <v/>
      </c>
    </row>
    <row r="3139" spans="1:9">
      <c r="A3139" s="40">
        <v>3133</v>
      </c>
      <c r="B3139" s="41" t="str">
        <f>IF(Data!B3139:$B$5005&lt;&gt;"",Data!B3139,"")</f>
        <v/>
      </c>
      <c r="C3139" s="41" t="str">
        <f>IF(Data!$B3139:C$5005&lt;&gt;"",Data!C3139,"")</f>
        <v/>
      </c>
      <c r="D3139" s="41" t="str">
        <f>IF(Data!$B3139:D$5005&lt;&gt;"",Data!D3139,"")</f>
        <v/>
      </c>
      <c r="E3139" s="41" t="str">
        <f>IF(Data!$B3139:E$5005&lt;&gt;"",Data!E3139,"")</f>
        <v/>
      </c>
      <c r="F3139" s="41" t="str">
        <f>IF(Data!$B3139:F$5005&lt;&gt;"",Data!F3139,"")</f>
        <v/>
      </c>
      <c r="G3139" s="41" t="str">
        <f>IF(Data!$B3139:G$5005&lt;&gt;"",Data!G3139,"")</f>
        <v/>
      </c>
      <c r="H3139" s="41" t="str">
        <f>IF(Data!$B3139:H$5005&lt;&gt;"",Data!H3139,"")</f>
        <v/>
      </c>
      <c r="I3139" s="41" t="str">
        <f>IF(Data!$B3139:I$5005&lt;&gt;"",Data!I3139,"")</f>
        <v/>
      </c>
    </row>
    <row r="3140" spans="1:9">
      <c r="A3140" s="40">
        <v>3134</v>
      </c>
      <c r="B3140" s="41" t="str">
        <f>IF(Data!B3140:$B$5005&lt;&gt;"",Data!B3140,"")</f>
        <v/>
      </c>
      <c r="C3140" s="41" t="str">
        <f>IF(Data!$B3140:C$5005&lt;&gt;"",Data!C3140,"")</f>
        <v/>
      </c>
      <c r="D3140" s="41" t="str">
        <f>IF(Data!$B3140:D$5005&lt;&gt;"",Data!D3140,"")</f>
        <v/>
      </c>
      <c r="E3140" s="41" t="str">
        <f>IF(Data!$B3140:E$5005&lt;&gt;"",Data!E3140,"")</f>
        <v/>
      </c>
      <c r="F3140" s="41" t="str">
        <f>IF(Data!$B3140:F$5005&lt;&gt;"",Data!F3140,"")</f>
        <v/>
      </c>
      <c r="G3140" s="41" t="str">
        <f>IF(Data!$B3140:G$5005&lt;&gt;"",Data!G3140,"")</f>
        <v/>
      </c>
      <c r="H3140" s="41" t="str">
        <f>IF(Data!$B3140:H$5005&lt;&gt;"",Data!H3140,"")</f>
        <v/>
      </c>
      <c r="I3140" s="41" t="str">
        <f>IF(Data!$B3140:I$5005&lt;&gt;"",Data!I3140,"")</f>
        <v/>
      </c>
    </row>
    <row r="3141" spans="1:9">
      <c r="A3141" s="40">
        <v>3135</v>
      </c>
      <c r="B3141" s="41" t="str">
        <f>IF(Data!B3141:$B$5005&lt;&gt;"",Data!B3141,"")</f>
        <v/>
      </c>
      <c r="C3141" s="41" t="str">
        <f>IF(Data!$B3141:C$5005&lt;&gt;"",Data!C3141,"")</f>
        <v/>
      </c>
      <c r="D3141" s="41" t="str">
        <f>IF(Data!$B3141:D$5005&lt;&gt;"",Data!D3141,"")</f>
        <v/>
      </c>
      <c r="E3141" s="41" t="str">
        <f>IF(Data!$B3141:E$5005&lt;&gt;"",Data!E3141,"")</f>
        <v/>
      </c>
      <c r="F3141" s="41" t="str">
        <f>IF(Data!$B3141:F$5005&lt;&gt;"",Data!F3141,"")</f>
        <v/>
      </c>
      <c r="G3141" s="41" t="str">
        <f>IF(Data!$B3141:G$5005&lt;&gt;"",Data!G3141,"")</f>
        <v/>
      </c>
      <c r="H3141" s="41" t="str">
        <f>IF(Data!$B3141:H$5005&lt;&gt;"",Data!H3141,"")</f>
        <v/>
      </c>
      <c r="I3141" s="41" t="str">
        <f>IF(Data!$B3141:I$5005&lt;&gt;"",Data!I3141,"")</f>
        <v/>
      </c>
    </row>
    <row r="3142" spans="1:9">
      <c r="A3142" s="40">
        <v>3136</v>
      </c>
      <c r="B3142" s="41" t="str">
        <f>IF(Data!B3142:$B$5005&lt;&gt;"",Data!B3142,"")</f>
        <v/>
      </c>
      <c r="C3142" s="41" t="str">
        <f>IF(Data!$B3142:C$5005&lt;&gt;"",Data!C3142,"")</f>
        <v/>
      </c>
      <c r="D3142" s="41" t="str">
        <f>IF(Data!$B3142:D$5005&lt;&gt;"",Data!D3142,"")</f>
        <v/>
      </c>
      <c r="E3142" s="41" t="str">
        <f>IF(Data!$B3142:E$5005&lt;&gt;"",Data!E3142,"")</f>
        <v/>
      </c>
      <c r="F3142" s="41" t="str">
        <f>IF(Data!$B3142:F$5005&lt;&gt;"",Data!F3142,"")</f>
        <v/>
      </c>
      <c r="G3142" s="41" t="str">
        <f>IF(Data!$B3142:G$5005&lt;&gt;"",Data!G3142,"")</f>
        <v/>
      </c>
      <c r="H3142" s="41" t="str">
        <f>IF(Data!$B3142:H$5005&lt;&gt;"",Data!H3142,"")</f>
        <v/>
      </c>
      <c r="I3142" s="41" t="str">
        <f>IF(Data!$B3142:I$5005&lt;&gt;"",Data!I3142,"")</f>
        <v/>
      </c>
    </row>
    <row r="3143" spans="1:9">
      <c r="A3143" s="40">
        <v>3137</v>
      </c>
      <c r="B3143" s="41" t="str">
        <f>IF(Data!B3143:$B$5005&lt;&gt;"",Data!B3143,"")</f>
        <v/>
      </c>
      <c r="C3143" s="41" t="str">
        <f>IF(Data!$B3143:C$5005&lt;&gt;"",Data!C3143,"")</f>
        <v/>
      </c>
      <c r="D3143" s="41" t="str">
        <f>IF(Data!$B3143:D$5005&lt;&gt;"",Data!D3143,"")</f>
        <v/>
      </c>
      <c r="E3143" s="41" t="str">
        <f>IF(Data!$B3143:E$5005&lt;&gt;"",Data!E3143,"")</f>
        <v/>
      </c>
      <c r="F3143" s="41" t="str">
        <f>IF(Data!$B3143:F$5005&lt;&gt;"",Data!F3143,"")</f>
        <v/>
      </c>
      <c r="G3143" s="41" t="str">
        <f>IF(Data!$B3143:G$5005&lt;&gt;"",Data!G3143,"")</f>
        <v/>
      </c>
      <c r="H3143" s="41" t="str">
        <f>IF(Data!$B3143:H$5005&lt;&gt;"",Data!H3143,"")</f>
        <v/>
      </c>
      <c r="I3143" s="41" t="str">
        <f>IF(Data!$B3143:I$5005&lt;&gt;"",Data!I3143,"")</f>
        <v/>
      </c>
    </row>
    <row r="3144" spans="1:9">
      <c r="A3144" s="40">
        <v>3138</v>
      </c>
      <c r="B3144" s="41" t="str">
        <f>IF(Data!B3144:$B$5005&lt;&gt;"",Data!B3144,"")</f>
        <v/>
      </c>
      <c r="C3144" s="41" t="str">
        <f>IF(Data!$B3144:C$5005&lt;&gt;"",Data!C3144,"")</f>
        <v/>
      </c>
      <c r="D3144" s="41" t="str">
        <f>IF(Data!$B3144:D$5005&lt;&gt;"",Data!D3144,"")</f>
        <v/>
      </c>
      <c r="E3144" s="41" t="str">
        <f>IF(Data!$B3144:E$5005&lt;&gt;"",Data!E3144,"")</f>
        <v/>
      </c>
      <c r="F3144" s="41" t="str">
        <f>IF(Data!$B3144:F$5005&lt;&gt;"",Data!F3144,"")</f>
        <v/>
      </c>
      <c r="G3144" s="41" t="str">
        <f>IF(Data!$B3144:G$5005&lt;&gt;"",Data!G3144,"")</f>
        <v/>
      </c>
      <c r="H3144" s="41" t="str">
        <f>IF(Data!$B3144:H$5005&lt;&gt;"",Data!H3144,"")</f>
        <v/>
      </c>
      <c r="I3144" s="41" t="str">
        <f>IF(Data!$B3144:I$5005&lt;&gt;"",Data!I3144,"")</f>
        <v/>
      </c>
    </row>
    <row r="3145" spans="1:9">
      <c r="A3145" s="40">
        <v>3139</v>
      </c>
      <c r="B3145" s="41" t="str">
        <f>IF(Data!B3145:$B$5005&lt;&gt;"",Data!B3145,"")</f>
        <v/>
      </c>
      <c r="C3145" s="41" t="str">
        <f>IF(Data!$B3145:C$5005&lt;&gt;"",Data!C3145,"")</f>
        <v/>
      </c>
      <c r="D3145" s="41" t="str">
        <f>IF(Data!$B3145:D$5005&lt;&gt;"",Data!D3145,"")</f>
        <v/>
      </c>
      <c r="E3145" s="41" t="str">
        <f>IF(Data!$B3145:E$5005&lt;&gt;"",Data!E3145,"")</f>
        <v/>
      </c>
      <c r="F3145" s="41" t="str">
        <f>IF(Data!$B3145:F$5005&lt;&gt;"",Data!F3145,"")</f>
        <v/>
      </c>
      <c r="G3145" s="41" t="str">
        <f>IF(Data!$B3145:G$5005&lt;&gt;"",Data!G3145,"")</f>
        <v/>
      </c>
      <c r="H3145" s="41" t="str">
        <f>IF(Data!$B3145:H$5005&lt;&gt;"",Data!H3145,"")</f>
        <v/>
      </c>
      <c r="I3145" s="41" t="str">
        <f>IF(Data!$B3145:I$5005&lt;&gt;"",Data!I3145,"")</f>
        <v/>
      </c>
    </row>
    <row r="3146" spans="1:9">
      <c r="A3146" s="40">
        <v>3140</v>
      </c>
      <c r="B3146" s="41" t="str">
        <f>IF(Data!B3146:$B$5005&lt;&gt;"",Data!B3146,"")</f>
        <v/>
      </c>
      <c r="C3146" s="41" t="str">
        <f>IF(Data!$B3146:C$5005&lt;&gt;"",Data!C3146,"")</f>
        <v/>
      </c>
      <c r="D3146" s="41" t="str">
        <f>IF(Data!$B3146:D$5005&lt;&gt;"",Data!D3146,"")</f>
        <v/>
      </c>
      <c r="E3146" s="41" t="str">
        <f>IF(Data!$B3146:E$5005&lt;&gt;"",Data!E3146,"")</f>
        <v/>
      </c>
      <c r="F3146" s="41" t="str">
        <f>IF(Data!$B3146:F$5005&lt;&gt;"",Data!F3146,"")</f>
        <v/>
      </c>
      <c r="G3146" s="41" t="str">
        <f>IF(Data!$B3146:G$5005&lt;&gt;"",Data!G3146,"")</f>
        <v/>
      </c>
      <c r="H3146" s="41" t="str">
        <f>IF(Data!$B3146:H$5005&lt;&gt;"",Data!H3146,"")</f>
        <v/>
      </c>
      <c r="I3146" s="41" t="str">
        <f>IF(Data!$B3146:I$5005&lt;&gt;"",Data!I3146,"")</f>
        <v/>
      </c>
    </row>
    <row r="3147" spans="1:9">
      <c r="A3147" s="40">
        <v>3141</v>
      </c>
      <c r="B3147" s="41" t="str">
        <f>IF(Data!B3147:$B$5005&lt;&gt;"",Data!B3147,"")</f>
        <v/>
      </c>
      <c r="C3147" s="41" t="str">
        <f>IF(Data!$B3147:C$5005&lt;&gt;"",Data!C3147,"")</f>
        <v/>
      </c>
      <c r="D3147" s="41" t="str">
        <f>IF(Data!$B3147:D$5005&lt;&gt;"",Data!D3147,"")</f>
        <v/>
      </c>
      <c r="E3147" s="41" t="str">
        <f>IF(Data!$B3147:E$5005&lt;&gt;"",Data!E3147,"")</f>
        <v/>
      </c>
      <c r="F3147" s="41" t="str">
        <f>IF(Data!$B3147:F$5005&lt;&gt;"",Data!F3147,"")</f>
        <v/>
      </c>
      <c r="G3147" s="41" t="str">
        <f>IF(Data!$B3147:G$5005&lt;&gt;"",Data!G3147,"")</f>
        <v/>
      </c>
      <c r="H3147" s="41" t="str">
        <f>IF(Data!$B3147:H$5005&lt;&gt;"",Data!H3147,"")</f>
        <v/>
      </c>
      <c r="I3147" s="41" t="str">
        <f>IF(Data!$B3147:I$5005&lt;&gt;"",Data!I3147,"")</f>
        <v/>
      </c>
    </row>
    <row r="3148" spans="1:9">
      <c r="A3148" s="40">
        <v>3142</v>
      </c>
      <c r="B3148" s="41" t="str">
        <f>IF(Data!B3148:$B$5005&lt;&gt;"",Data!B3148,"")</f>
        <v/>
      </c>
      <c r="C3148" s="41" t="str">
        <f>IF(Data!$B3148:C$5005&lt;&gt;"",Data!C3148,"")</f>
        <v/>
      </c>
      <c r="D3148" s="41" t="str">
        <f>IF(Data!$B3148:D$5005&lt;&gt;"",Data!D3148,"")</f>
        <v/>
      </c>
      <c r="E3148" s="41" t="str">
        <f>IF(Data!$B3148:E$5005&lt;&gt;"",Data!E3148,"")</f>
        <v/>
      </c>
      <c r="F3148" s="41" t="str">
        <f>IF(Data!$B3148:F$5005&lt;&gt;"",Data!F3148,"")</f>
        <v/>
      </c>
      <c r="G3148" s="41" t="str">
        <f>IF(Data!$B3148:G$5005&lt;&gt;"",Data!G3148,"")</f>
        <v/>
      </c>
      <c r="H3148" s="41" t="str">
        <f>IF(Data!$B3148:H$5005&lt;&gt;"",Data!H3148,"")</f>
        <v/>
      </c>
      <c r="I3148" s="41" t="str">
        <f>IF(Data!$B3148:I$5005&lt;&gt;"",Data!I3148,"")</f>
        <v/>
      </c>
    </row>
    <row r="3149" spans="1:9">
      <c r="A3149" s="40">
        <v>3143</v>
      </c>
      <c r="B3149" s="41" t="str">
        <f>IF(Data!B3149:$B$5005&lt;&gt;"",Data!B3149,"")</f>
        <v/>
      </c>
      <c r="C3149" s="41" t="str">
        <f>IF(Data!$B3149:C$5005&lt;&gt;"",Data!C3149,"")</f>
        <v/>
      </c>
      <c r="D3149" s="41" t="str">
        <f>IF(Data!$B3149:D$5005&lt;&gt;"",Data!D3149,"")</f>
        <v/>
      </c>
      <c r="E3149" s="41" t="str">
        <f>IF(Data!$B3149:E$5005&lt;&gt;"",Data!E3149,"")</f>
        <v/>
      </c>
      <c r="F3149" s="41" t="str">
        <f>IF(Data!$B3149:F$5005&lt;&gt;"",Data!F3149,"")</f>
        <v/>
      </c>
      <c r="G3149" s="41" t="str">
        <f>IF(Data!$B3149:G$5005&lt;&gt;"",Data!G3149,"")</f>
        <v/>
      </c>
      <c r="H3149" s="41" t="str">
        <f>IF(Data!$B3149:H$5005&lt;&gt;"",Data!H3149,"")</f>
        <v/>
      </c>
      <c r="I3149" s="41" t="str">
        <f>IF(Data!$B3149:I$5005&lt;&gt;"",Data!I3149,"")</f>
        <v/>
      </c>
    </row>
    <row r="3150" spans="1:9">
      <c r="A3150" s="40">
        <v>3144</v>
      </c>
      <c r="B3150" s="41" t="str">
        <f>IF(Data!B3150:$B$5005&lt;&gt;"",Data!B3150,"")</f>
        <v/>
      </c>
      <c r="C3150" s="41" t="str">
        <f>IF(Data!$B3150:C$5005&lt;&gt;"",Data!C3150,"")</f>
        <v/>
      </c>
      <c r="D3150" s="41" t="str">
        <f>IF(Data!$B3150:D$5005&lt;&gt;"",Data!D3150,"")</f>
        <v/>
      </c>
      <c r="E3150" s="41" t="str">
        <f>IF(Data!$B3150:E$5005&lt;&gt;"",Data!E3150,"")</f>
        <v/>
      </c>
      <c r="F3150" s="41" t="str">
        <f>IF(Data!$B3150:F$5005&lt;&gt;"",Data!F3150,"")</f>
        <v/>
      </c>
      <c r="G3150" s="41" t="str">
        <f>IF(Data!$B3150:G$5005&lt;&gt;"",Data!G3150,"")</f>
        <v/>
      </c>
      <c r="H3150" s="41" t="str">
        <f>IF(Data!$B3150:H$5005&lt;&gt;"",Data!H3150,"")</f>
        <v/>
      </c>
      <c r="I3150" s="41" t="str">
        <f>IF(Data!$B3150:I$5005&lt;&gt;"",Data!I3150,"")</f>
        <v/>
      </c>
    </row>
    <row r="3151" spans="1:9">
      <c r="A3151" s="40">
        <v>3145</v>
      </c>
      <c r="B3151" s="41" t="str">
        <f>IF(Data!B3151:$B$5005&lt;&gt;"",Data!B3151,"")</f>
        <v/>
      </c>
      <c r="C3151" s="41" t="str">
        <f>IF(Data!$B3151:C$5005&lt;&gt;"",Data!C3151,"")</f>
        <v/>
      </c>
      <c r="D3151" s="41" t="str">
        <f>IF(Data!$B3151:D$5005&lt;&gt;"",Data!D3151,"")</f>
        <v/>
      </c>
      <c r="E3151" s="41" t="str">
        <f>IF(Data!$B3151:E$5005&lt;&gt;"",Data!E3151,"")</f>
        <v/>
      </c>
      <c r="F3151" s="41" t="str">
        <f>IF(Data!$B3151:F$5005&lt;&gt;"",Data!F3151,"")</f>
        <v/>
      </c>
      <c r="G3151" s="41" t="str">
        <f>IF(Data!$B3151:G$5005&lt;&gt;"",Data!G3151,"")</f>
        <v/>
      </c>
      <c r="H3151" s="41" t="str">
        <f>IF(Data!$B3151:H$5005&lt;&gt;"",Data!H3151,"")</f>
        <v/>
      </c>
      <c r="I3151" s="41" t="str">
        <f>IF(Data!$B3151:I$5005&lt;&gt;"",Data!I3151,"")</f>
        <v/>
      </c>
    </row>
    <row r="3152" spans="1:9">
      <c r="A3152" s="40">
        <v>3146</v>
      </c>
      <c r="B3152" s="41" t="str">
        <f>IF(Data!B3152:$B$5005&lt;&gt;"",Data!B3152,"")</f>
        <v/>
      </c>
      <c r="C3152" s="41" t="str">
        <f>IF(Data!$B3152:C$5005&lt;&gt;"",Data!C3152,"")</f>
        <v/>
      </c>
      <c r="D3152" s="41" t="str">
        <f>IF(Data!$B3152:D$5005&lt;&gt;"",Data!D3152,"")</f>
        <v/>
      </c>
      <c r="E3152" s="41" t="str">
        <f>IF(Data!$B3152:E$5005&lt;&gt;"",Data!E3152,"")</f>
        <v/>
      </c>
      <c r="F3152" s="41" t="str">
        <f>IF(Data!$B3152:F$5005&lt;&gt;"",Data!F3152,"")</f>
        <v/>
      </c>
      <c r="G3152" s="41" t="str">
        <f>IF(Data!$B3152:G$5005&lt;&gt;"",Data!G3152,"")</f>
        <v/>
      </c>
      <c r="H3152" s="41" t="str">
        <f>IF(Data!$B3152:H$5005&lt;&gt;"",Data!H3152,"")</f>
        <v/>
      </c>
      <c r="I3152" s="41" t="str">
        <f>IF(Data!$B3152:I$5005&lt;&gt;"",Data!I3152,"")</f>
        <v/>
      </c>
    </row>
    <row r="3153" spans="1:9">
      <c r="A3153" s="40">
        <v>3147</v>
      </c>
      <c r="B3153" s="41" t="str">
        <f>IF(Data!B3153:$B$5005&lt;&gt;"",Data!B3153,"")</f>
        <v/>
      </c>
      <c r="C3153" s="41" t="str">
        <f>IF(Data!$B3153:C$5005&lt;&gt;"",Data!C3153,"")</f>
        <v/>
      </c>
      <c r="D3153" s="41" t="str">
        <f>IF(Data!$B3153:D$5005&lt;&gt;"",Data!D3153,"")</f>
        <v/>
      </c>
      <c r="E3153" s="41" t="str">
        <f>IF(Data!$B3153:E$5005&lt;&gt;"",Data!E3153,"")</f>
        <v/>
      </c>
      <c r="F3153" s="41" t="str">
        <f>IF(Data!$B3153:F$5005&lt;&gt;"",Data!F3153,"")</f>
        <v/>
      </c>
      <c r="G3153" s="41" t="str">
        <f>IF(Data!$B3153:G$5005&lt;&gt;"",Data!G3153,"")</f>
        <v/>
      </c>
      <c r="H3153" s="41" t="str">
        <f>IF(Data!$B3153:H$5005&lt;&gt;"",Data!H3153,"")</f>
        <v/>
      </c>
      <c r="I3153" s="41" t="str">
        <f>IF(Data!$B3153:I$5005&lt;&gt;"",Data!I3153,"")</f>
        <v/>
      </c>
    </row>
    <row r="3154" spans="1:9">
      <c r="A3154" s="40">
        <v>3148</v>
      </c>
      <c r="B3154" s="41" t="str">
        <f>IF(Data!B3154:$B$5005&lt;&gt;"",Data!B3154,"")</f>
        <v/>
      </c>
      <c r="C3154" s="41" t="str">
        <f>IF(Data!$B3154:C$5005&lt;&gt;"",Data!C3154,"")</f>
        <v/>
      </c>
      <c r="D3154" s="41" t="str">
        <f>IF(Data!$B3154:D$5005&lt;&gt;"",Data!D3154,"")</f>
        <v/>
      </c>
      <c r="E3154" s="41" t="str">
        <f>IF(Data!$B3154:E$5005&lt;&gt;"",Data!E3154,"")</f>
        <v/>
      </c>
      <c r="F3154" s="41" t="str">
        <f>IF(Data!$B3154:F$5005&lt;&gt;"",Data!F3154,"")</f>
        <v/>
      </c>
      <c r="G3154" s="41" t="str">
        <f>IF(Data!$B3154:G$5005&lt;&gt;"",Data!G3154,"")</f>
        <v/>
      </c>
      <c r="H3154" s="41" t="str">
        <f>IF(Data!$B3154:H$5005&lt;&gt;"",Data!H3154,"")</f>
        <v/>
      </c>
      <c r="I3154" s="41" t="str">
        <f>IF(Data!$B3154:I$5005&lt;&gt;"",Data!I3154,"")</f>
        <v/>
      </c>
    </row>
    <row r="3155" spans="1:9">
      <c r="A3155" s="40">
        <v>3149</v>
      </c>
      <c r="B3155" s="41" t="str">
        <f>IF(Data!B3155:$B$5005&lt;&gt;"",Data!B3155,"")</f>
        <v/>
      </c>
      <c r="C3155" s="41" t="str">
        <f>IF(Data!$B3155:C$5005&lt;&gt;"",Data!C3155,"")</f>
        <v/>
      </c>
      <c r="D3155" s="41" t="str">
        <f>IF(Data!$B3155:D$5005&lt;&gt;"",Data!D3155,"")</f>
        <v/>
      </c>
      <c r="E3155" s="41" t="str">
        <f>IF(Data!$B3155:E$5005&lt;&gt;"",Data!E3155,"")</f>
        <v/>
      </c>
      <c r="F3155" s="41" t="str">
        <f>IF(Data!$B3155:F$5005&lt;&gt;"",Data!F3155,"")</f>
        <v/>
      </c>
      <c r="G3155" s="41" t="str">
        <f>IF(Data!$B3155:G$5005&lt;&gt;"",Data!G3155,"")</f>
        <v/>
      </c>
      <c r="H3155" s="41" t="str">
        <f>IF(Data!$B3155:H$5005&lt;&gt;"",Data!H3155,"")</f>
        <v/>
      </c>
      <c r="I3155" s="41" t="str">
        <f>IF(Data!$B3155:I$5005&lt;&gt;"",Data!I3155,"")</f>
        <v/>
      </c>
    </row>
    <row r="3156" spans="1:9">
      <c r="A3156" s="40">
        <v>3150</v>
      </c>
      <c r="B3156" s="41" t="str">
        <f>IF(Data!B3156:$B$5005&lt;&gt;"",Data!B3156,"")</f>
        <v/>
      </c>
      <c r="C3156" s="41" t="str">
        <f>IF(Data!$B3156:C$5005&lt;&gt;"",Data!C3156,"")</f>
        <v/>
      </c>
      <c r="D3156" s="41" t="str">
        <f>IF(Data!$B3156:D$5005&lt;&gt;"",Data!D3156,"")</f>
        <v/>
      </c>
      <c r="E3156" s="41" t="str">
        <f>IF(Data!$B3156:E$5005&lt;&gt;"",Data!E3156,"")</f>
        <v/>
      </c>
      <c r="F3156" s="41" t="str">
        <f>IF(Data!$B3156:F$5005&lt;&gt;"",Data!F3156,"")</f>
        <v/>
      </c>
      <c r="G3156" s="41" t="str">
        <f>IF(Data!$B3156:G$5005&lt;&gt;"",Data!G3156,"")</f>
        <v/>
      </c>
      <c r="H3156" s="41" t="str">
        <f>IF(Data!$B3156:H$5005&lt;&gt;"",Data!H3156,"")</f>
        <v/>
      </c>
      <c r="I3156" s="41" t="str">
        <f>IF(Data!$B3156:I$5005&lt;&gt;"",Data!I3156,"")</f>
        <v/>
      </c>
    </row>
    <row r="3157" spans="1:9">
      <c r="A3157" s="40">
        <v>3151</v>
      </c>
      <c r="B3157" s="41" t="str">
        <f>IF(Data!B3157:$B$5005&lt;&gt;"",Data!B3157,"")</f>
        <v/>
      </c>
      <c r="C3157" s="41" t="str">
        <f>IF(Data!$B3157:C$5005&lt;&gt;"",Data!C3157,"")</f>
        <v/>
      </c>
      <c r="D3157" s="41" t="str">
        <f>IF(Data!$B3157:D$5005&lt;&gt;"",Data!D3157,"")</f>
        <v/>
      </c>
      <c r="E3157" s="41" t="str">
        <f>IF(Data!$B3157:E$5005&lt;&gt;"",Data!E3157,"")</f>
        <v/>
      </c>
      <c r="F3157" s="41" t="str">
        <f>IF(Data!$B3157:F$5005&lt;&gt;"",Data!F3157,"")</f>
        <v/>
      </c>
      <c r="G3157" s="41" t="str">
        <f>IF(Data!$B3157:G$5005&lt;&gt;"",Data!G3157,"")</f>
        <v/>
      </c>
      <c r="H3157" s="41" t="str">
        <f>IF(Data!$B3157:H$5005&lt;&gt;"",Data!H3157,"")</f>
        <v/>
      </c>
      <c r="I3157" s="41" t="str">
        <f>IF(Data!$B3157:I$5005&lt;&gt;"",Data!I3157,"")</f>
        <v/>
      </c>
    </row>
    <row r="3158" spans="1:9">
      <c r="A3158" s="40">
        <v>3152</v>
      </c>
      <c r="B3158" s="41" t="str">
        <f>IF(Data!B3158:$B$5005&lt;&gt;"",Data!B3158,"")</f>
        <v/>
      </c>
      <c r="C3158" s="41" t="str">
        <f>IF(Data!$B3158:C$5005&lt;&gt;"",Data!C3158,"")</f>
        <v/>
      </c>
      <c r="D3158" s="41" t="str">
        <f>IF(Data!$B3158:D$5005&lt;&gt;"",Data!D3158,"")</f>
        <v/>
      </c>
      <c r="E3158" s="41" t="str">
        <f>IF(Data!$B3158:E$5005&lt;&gt;"",Data!E3158,"")</f>
        <v/>
      </c>
      <c r="F3158" s="41" t="str">
        <f>IF(Data!$B3158:F$5005&lt;&gt;"",Data!F3158,"")</f>
        <v/>
      </c>
      <c r="G3158" s="41" t="str">
        <f>IF(Data!$B3158:G$5005&lt;&gt;"",Data!G3158,"")</f>
        <v/>
      </c>
      <c r="H3158" s="41" t="str">
        <f>IF(Data!$B3158:H$5005&lt;&gt;"",Data!H3158,"")</f>
        <v/>
      </c>
      <c r="I3158" s="41" t="str">
        <f>IF(Data!$B3158:I$5005&lt;&gt;"",Data!I3158,"")</f>
        <v/>
      </c>
    </row>
    <row r="3159" spans="1:9">
      <c r="A3159" s="40">
        <v>3153</v>
      </c>
      <c r="B3159" s="41" t="str">
        <f>IF(Data!B3159:$B$5005&lt;&gt;"",Data!B3159,"")</f>
        <v/>
      </c>
      <c r="C3159" s="41" t="str">
        <f>IF(Data!$B3159:C$5005&lt;&gt;"",Data!C3159,"")</f>
        <v/>
      </c>
      <c r="D3159" s="41" t="str">
        <f>IF(Data!$B3159:D$5005&lt;&gt;"",Data!D3159,"")</f>
        <v/>
      </c>
      <c r="E3159" s="41" t="str">
        <f>IF(Data!$B3159:E$5005&lt;&gt;"",Data!E3159,"")</f>
        <v/>
      </c>
      <c r="F3159" s="41" t="str">
        <f>IF(Data!$B3159:F$5005&lt;&gt;"",Data!F3159,"")</f>
        <v/>
      </c>
      <c r="G3159" s="41" t="str">
        <f>IF(Data!$B3159:G$5005&lt;&gt;"",Data!G3159,"")</f>
        <v/>
      </c>
      <c r="H3159" s="41" t="str">
        <f>IF(Data!$B3159:H$5005&lt;&gt;"",Data!H3159,"")</f>
        <v/>
      </c>
      <c r="I3159" s="41" t="str">
        <f>IF(Data!$B3159:I$5005&lt;&gt;"",Data!I3159,"")</f>
        <v/>
      </c>
    </row>
    <row r="3160" spans="1:9">
      <c r="A3160" s="40">
        <v>3154</v>
      </c>
      <c r="B3160" s="41" t="str">
        <f>IF(Data!B3160:$B$5005&lt;&gt;"",Data!B3160,"")</f>
        <v/>
      </c>
      <c r="C3160" s="41" t="str">
        <f>IF(Data!$B3160:C$5005&lt;&gt;"",Data!C3160,"")</f>
        <v/>
      </c>
      <c r="D3160" s="41" t="str">
        <f>IF(Data!$B3160:D$5005&lt;&gt;"",Data!D3160,"")</f>
        <v/>
      </c>
      <c r="E3160" s="41" t="str">
        <f>IF(Data!$B3160:E$5005&lt;&gt;"",Data!E3160,"")</f>
        <v/>
      </c>
      <c r="F3160" s="41" t="str">
        <f>IF(Data!$B3160:F$5005&lt;&gt;"",Data!F3160,"")</f>
        <v/>
      </c>
      <c r="G3160" s="41" t="str">
        <f>IF(Data!$B3160:G$5005&lt;&gt;"",Data!G3160,"")</f>
        <v/>
      </c>
      <c r="H3160" s="41" t="str">
        <f>IF(Data!$B3160:H$5005&lt;&gt;"",Data!H3160,"")</f>
        <v/>
      </c>
      <c r="I3160" s="41" t="str">
        <f>IF(Data!$B3160:I$5005&lt;&gt;"",Data!I3160,"")</f>
        <v/>
      </c>
    </row>
    <row r="3161" spans="1:9">
      <c r="A3161" s="40">
        <v>3155</v>
      </c>
      <c r="B3161" s="41" t="str">
        <f>IF(Data!B3161:$B$5005&lt;&gt;"",Data!B3161,"")</f>
        <v/>
      </c>
      <c r="C3161" s="41" t="str">
        <f>IF(Data!$B3161:C$5005&lt;&gt;"",Data!C3161,"")</f>
        <v/>
      </c>
      <c r="D3161" s="41" t="str">
        <f>IF(Data!$B3161:D$5005&lt;&gt;"",Data!D3161,"")</f>
        <v/>
      </c>
      <c r="E3161" s="41" t="str">
        <f>IF(Data!$B3161:E$5005&lt;&gt;"",Data!E3161,"")</f>
        <v/>
      </c>
      <c r="F3161" s="41" t="str">
        <f>IF(Data!$B3161:F$5005&lt;&gt;"",Data!F3161,"")</f>
        <v/>
      </c>
      <c r="G3161" s="41" t="str">
        <f>IF(Data!$B3161:G$5005&lt;&gt;"",Data!G3161,"")</f>
        <v/>
      </c>
      <c r="H3161" s="41" t="str">
        <f>IF(Data!$B3161:H$5005&lt;&gt;"",Data!H3161,"")</f>
        <v/>
      </c>
      <c r="I3161" s="41" t="str">
        <f>IF(Data!$B3161:I$5005&lt;&gt;"",Data!I3161,"")</f>
        <v/>
      </c>
    </row>
    <row r="3162" spans="1:9">
      <c r="A3162" s="40">
        <v>3156</v>
      </c>
      <c r="B3162" s="41" t="str">
        <f>IF(Data!B3162:$B$5005&lt;&gt;"",Data!B3162,"")</f>
        <v/>
      </c>
      <c r="C3162" s="41" t="str">
        <f>IF(Data!$B3162:C$5005&lt;&gt;"",Data!C3162,"")</f>
        <v/>
      </c>
      <c r="D3162" s="41" t="str">
        <f>IF(Data!$B3162:D$5005&lt;&gt;"",Data!D3162,"")</f>
        <v/>
      </c>
      <c r="E3162" s="41" t="str">
        <f>IF(Data!$B3162:E$5005&lt;&gt;"",Data!E3162,"")</f>
        <v/>
      </c>
      <c r="F3162" s="41" t="str">
        <f>IF(Data!$B3162:F$5005&lt;&gt;"",Data!F3162,"")</f>
        <v/>
      </c>
      <c r="G3162" s="41" t="str">
        <f>IF(Data!$B3162:G$5005&lt;&gt;"",Data!G3162,"")</f>
        <v/>
      </c>
      <c r="H3162" s="41" t="str">
        <f>IF(Data!$B3162:H$5005&lt;&gt;"",Data!H3162,"")</f>
        <v/>
      </c>
      <c r="I3162" s="41" t="str">
        <f>IF(Data!$B3162:I$5005&lt;&gt;"",Data!I3162,"")</f>
        <v/>
      </c>
    </row>
    <row r="3163" spans="1:9">
      <c r="A3163" s="40">
        <v>3157</v>
      </c>
      <c r="B3163" s="41" t="str">
        <f>IF(Data!B3163:$B$5005&lt;&gt;"",Data!B3163,"")</f>
        <v/>
      </c>
      <c r="C3163" s="41" t="str">
        <f>IF(Data!$B3163:C$5005&lt;&gt;"",Data!C3163,"")</f>
        <v/>
      </c>
      <c r="D3163" s="41" t="str">
        <f>IF(Data!$B3163:D$5005&lt;&gt;"",Data!D3163,"")</f>
        <v/>
      </c>
      <c r="E3163" s="41" t="str">
        <f>IF(Data!$B3163:E$5005&lt;&gt;"",Data!E3163,"")</f>
        <v/>
      </c>
      <c r="F3163" s="41" t="str">
        <f>IF(Data!$B3163:F$5005&lt;&gt;"",Data!F3163,"")</f>
        <v/>
      </c>
      <c r="G3163" s="41" t="str">
        <f>IF(Data!$B3163:G$5005&lt;&gt;"",Data!G3163,"")</f>
        <v/>
      </c>
      <c r="H3163" s="41" t="str">
        <f>IF(Data!$B3163:H$5005&lt;&gt;"",Data!H3163,"")</f>
        <v/>
      </c>
      <c r="I3163" s="41" t="str">
        <f>IF(Data!$B3163:I$5005&lt;&gt;"",Data!I3163,"")</f>
        <v/>
      </c>
    </row>
    <row r="3164" spans="1:9">
      <c r="A3164" s="40">
        <v>3158</v>
      </c>
      <c r="B3164" s="41" t="str">
        <f>IF(Data!B3164:$B$5005&lt;&gt;"",Data!B3164,"")</f>
        <v/>
      </c>
      <c r="C3164" s="41" t="str">
        <f>IF(Data!$B3164:C$5005&lt;&gt;"",Data!C3164,"")</f>
        <v/>
      </c>
      <c r="D3164" s="41" t="str">
        <f>IF(Data!$B3164:D$5005&lt;&gt;"",Data!D3164,"")</f>
        <v/>
      </c>
      <c r="E3164" s="41" t="str">
        <f>IF(Data!$B3164:E$5005&lt;&gt;"",Data!E3164,"")</f>
        <v/>
      </c>
      <c r="F3164" s="41" t="str">
        <f>IF(Data!$B3164:F$5005&lt;&gt;"",Data!F3164,"")</f>
        <v/>
      </c>
      <c r="G3164" s="41" t="str">
        <f>IF(Data!$B3164:G$5005&lt;&gt;"",Data!G3164,"")</f>
        <v/>
      </c>
      <c r="H3164" s="41" t="str">
        <f>IF(Data!$B3164:H$5005&lt;&gt;"",Data!H3164,"")</f>
        <v/>
      </c>
      <c r="I3164" s="41" t="str">
        <f>IF(Data!$B3164:I$5005&lt;&gt;"",Data!I3164,"")</f>
        <v/>
      </c>
    </row>
    <row r="3165" spans="1:9">
      <c r="A3165" s="40">
        <v>3159</v>
      </c>
      <c r="B3165" s="41" t="str">
        <f>IF(Data!B3165:$B$5005&lt;&gt;"",Data!B3165,"")</f>
        <v/>
      </c>
      <c r="C3165" s="41" t="str">
        <f>IF(Data!$B3165:C$5005&lt;&gt;"",Data!C3165,"")</f>
        <v/>
      </c>
      <c r="D3165" s="41" t="str">
        <f>IF(Data!$B3165:D$5005&lt;&gt;"",Data!D3165,"")</f>
        <v/>
      </c>
      <c r="E3165" s="41" t="str">
        <f>IF(Data!$B3165:E$5005&lt;&gt;"",Data!E3165,"")</f>
        <v/>
      </c>
      <c r="F3165" s="41" t="str">
        <f>IF(Data!$B3165:F$5005&lt;&gt;"",Data!F3165,"")</f>
        <v/>
      </c>
      <c r="G3165" s="41" t="str">
        <f>IF(Data!$B3165:G$5005&lt;&gt;"",Data!G3165,"")</f>
        <v/>
      </c>
      <c r="H3165" s="41" t="str">
        <f>IF(Data!$B3165:H$5005&lt;&gt;"",Data!H3165,"")</f>
        <v/>
      </c>
      <c r="I3165" s="41" t="str">
        <f>IF(Data!$B3165:I$5005&lt;&gt;"",Data!I3165,"")</f>
        <v/>
      </c>
    </row>
    <row r="3166" spans="1:9">
      <c r="A3166" s="40">
        <v>3160</v>
      </c>
      <c r="B3166" s="41" t="str">
        <f>IF(Data!B3166:$B$5005&lt;&gt;"",Data!B3166,"")</f>
        <v/>
      </c>
      <c r="C3166" s="41" t="str">
        <f>IF(Data!$B3166:C$5005&lt;&gt;"",Data!C3166,"")</f>
        <v/>
      </c>
      <c r="D3166" s="41" t="str">
        <f>IF(Data!$B3166:D$5005&lt;&gt;"",Data!D3166,"")</f>
        <v/>
      </c>
      <c r="E3166" s="41" t="str">
        <f>IF(Data!$B3166:E$5005&lt;&gt;"",Data!E3166,"")</f>
        <v/>
      </c>
      <c r="F3166" s="41" t="str">
        <f>IF(Data!$B3166:F$5005&lt;&gt;"",Data!F3166,"")</f>
        <v/>
      </c>
      <c r="G3166" s="41" t="str">
        <f>IF(Data!$B3166:G$5005&lt;&gt;"",Data!G3166,"")</f>
        <v/>
      </c>
      <c r="H3166" s="41" t="str">
        <f>IF(Data!$B3166:H$5005&lt;&gt;"",Data!H3166,"")</f>
        <v/>
      </c>
      <c r="I3166" s="41" t="str">
        <f>IF(Data!$B3166:I$5005&lt;&gt;"",Data!I3166,"")</f>
        <v/>
      </c>
    </row>
    <row r="3167" spans="1:9">
      <c r="A3167" s="40">
        <v>3161</v>
      </c>
      <c r="B3167" s="41" t="str">
        <f>IF(Data!B3167:$B$5005&lt;&gt;"",Data!B3167,"")</f>
        <v/>
      </c>
      <c r="C3167" s="41" t="str">
        <f>IF(Data!$B3167:C$5005&lt;&gt;"",Data!C3167,"")</f>
        <v/>
      </c>
      <c r="D3167" s="41" t="str">
        <f>IF(Data!$B3167:D$5005&lt;&gt;"",Data!D3167,"")</f>
        <v/>
      </c>
      <c r="E3167" s="41" t="str">
        <f>IF(Data!$B3167:E$5005&lt;&gt;"",Data!E3167,"")</f>
        <v/>
      </c>
      <c r="F3167" s="41" t="str">
        <f>IF(Data!$B3167:F$5005&lt;&gt;"",Data!F3167,"")</f>
        <v/>
      </c>
      <c r="G3167" s="41" t="str">
        <f>IF(Data!$B3167:G$5005&lt;&gt;"",Data!G3167,"")</f>
        <v/>
      </c>
      <c r="H3167" s="41" t="str">
        <f>IF(Data!$B3167:H$5005&lt;&gt;"",Data!H3167,"")</f>
        <v/>
      </c>
      <c r="I3167" s="41" t="str">
        <f>IF(Data!$B3167:I$5005&lt;&gt;"",Data!I3167,"")</f>
        <v/>
      </c>
    </row>
    <row r="3168" spans="1:9">
      <c r="A3168" s="40">
        <v>3162</v>
      </c>
      <c r="B3168" s="41" t="str">
        <f>IF(Data!B3168:$B$5005&lt;&gt;"",Data!B3168,"")</f>
        <v/>
      </c>
      <c r="C3168" s="41" t="str">
        <f>IF(Data!$B3168:C$5005&lt;&gt;"",Data!C3168,"")</f>
        <v/>
      </c>
      <c r="D3168" s="41" t="str">
        <f>IF(Data!$B3168:D$5005&lt;&gt;"",Data!D3168,"")</f>
        <v/>
      </c>
      <c r="E3168" s="41" t="str">
        <f>IF(Data!$B3168:E$5005&lt;&gt;"",Data!E3168,"")</f>
        <v/>
      </c>
      <c r="F3168" s="41" t="str">
        <f>IF(Data!$B3168:F$5005&lt;&gt;"",Data!F3168,"")</f>
        <v/>
      </c>
      <c r="G3168" s="41" t="str">
        <f>IF(Data!$B3168:G$5005&lt;&gt;"",Data!G3168,"")</f>
        <v/>
      </c>
      <c r="H3168" s="41" t="str">
        <f>IF(Data!$B3168:H$5005&lt;&gt;"",Data!H3168,"")</f>
        <v/>
      </c>
      <c r="I3168" s="41" t="str">
        <f>IF(Data!$B3168:I$5005&lt;&gt;"",Data!I3168,"")</f>
        <v/>
      </c>
    </row>
    <row r="3169" spans="1:9">
      <c r="A3169" s="40">
        <v>3163</v>
      </c>
      <c r="B3169" s="41" t="str">
        <f>IF(Data!B3169:$B$5005&lt;&gt;"",Data!B3169,"")</f>
        <v/>
      </c>
      <c r="C3169" s="41" t="str">
        <f>IF(Data!$B3169:C$5005&lt;&gt;"",Data!C3169,"")</f>
        <v/>
      </c>
      <c r="D3169" s="41" t="str">
        <f>IF(Data!$B3169:D$5005&lt;&gt;"",Data!D3169,"")</f>
        <v/>
      </c>
      <c r="E3169" s="41" t="str">
        <f>IF(Data!$B3169:E$5005&lt;&gt;"",Data!E3169,"")</f>
        <v/>
      </c>
      <c r="F3169" s="41" t="str">
        <f>IF(Data!$B3169:F$5005&lt;&gt;"",Data!F3169,"")</f>
        <v/>
      </c>
      <c r="G3169" s="41" t="str">
        <f>IF(Data!$B3169:G$5005&lt;&gt;"",Data!G3169,"")</f>
        <v/>
      </c>
      <c r="H3169" s="41" t="str">
        <f>IF(Data!$B3169:H$5005&lt;&gt;"",Data!H3169,"")</f>
        <v/>
      </c>
      <c r="I3169" s="41" t="str">
        <f>IF(Data!$B3169:I$5005&lt;&gt;"",Data!I3169,"")</f>
        <v/>
      </c>
    </row>
    <row r="3170" spans="1:9">
      <c r="A3170" s="40">
        <v>3164</v>
      </c>
      <c r="B3170" s="41" t="str">
        <f>IF(Data!B3170:$B$5005&lt;&gt;"",Data!B3170,"")</f>
        <v/>
      </c>
      <c r="C3170" s="41" t="str">
        <f>IF(Data!$B3170:C$5005&lt;&gt;"",Data!C3170,"")</f>
        <v/>
      </c>
      <c r="D3170" s="41" t="str">
        <f>IF(Data!$B3170:D$5005&lt;&gt;"",Data!D3170,"")</f>
        <v/>
      </c>
      <c r="E3170" s="41" t="str">
        <f>IF(Data!$B3170:E$5005&lt;&gt;"",Data!E3170,"")</f>
        <v/>
      </c>
      <c r="F3170" s="41" t="str">
        <f>IF(Data!$B3170:F$5005&lt;&gt;"",Data!F3170,"")</f>
        <v/>
      </c>
      <c r="G3170" s="41" t="str">
        <f>IF(Data!$B3170:G$5005&lt;&gt;"",Data!G3170,"")</f>
        <v/>
      </c>
      <c r="H3170" s="41" t="str">
        <f>IF(Data!$B3170:H$5005&lt;&gt;"",Data!H3170,"")</f>
        <v/>
      </c>
      <c r="I3170" s="41" t="str">
        <f>IF(Data!$B3170:I$5005&lt;&gt;"",Data!I3170,"")</f>
        <v/>
      </c>
    </row>
    <row r="3171" spans="1:9">
      <c r="A3171" s="40">
        <v>3165</v>
      </c>
      <c r="B3171" s="41" t="str">
        <f>IF(Data!B3171:$B$5005&lt;&gt;"",Data!B3171,"")</f>
        <v/>
      </c>
      <c r="C3171" s="41" t="str">
        <f>IF(Data!$B3171:C$5005&lt;&gt;"",Data!C3171,"")</f>
        <v/>
      </c>
      <c r="D3171" s="41" t="str">
        <f>IF(Data!$B3171:D$5005&lt;&gt;"",Data!D3171,"")</f>
        <v/>
      </c>
      <c r="E3171" s="41" t="str">
        <f>IF(Data!$B3171:E$5005&lt;&gt;"",Data!E3171,"")</f>
        <v/>
      </c>
      <c r="F3171" s="41" t="str">
        <f>IF(Data!$B3171:F$5005&lt;&gt;"",Data!F3171,"")</f>
        <v/>
      </c>
      <c r="G3171" s="41" t="str">
        <f>IF(Data!$B3171:G$5005&lt;&gt;"",Data!G3171,"")</f>
        <v/>
      </c>
      <c r="H3171" s="41" t="str">
        <f>IF(Data!$B3171:H$5005&lt;&gt;"",Data!H3171,"")</f>
        <v/>
      </c>
      <c r="I3171" s="41" t="str">
        <f>IF(Data!$B3171:I$5005&lt;&gt;"",Data!I3171,"")</f>
        <v/>
      </c>
    </row>
    <row r="3172" spans="1:9">
      <c r="A3172" s="40">
        <v>3166</v>
      </c>
      <c r="B3172" s="41" t="str">
        <f>IF(Data!B3172:$B$5005&lt;&gt;"",Data!B3172,"")</f>
        <v/>
      </c>
      <c r="C3172" s="41" t="str">
        <f>IF(Data!$B3172:C$5005&lt;&gt;"",Data!C3172,"")</f>
        <v/>
      </c>
      <c r="D3172" s="41" t="str">
        <f>IF(Data!$B3172:D$5005&lt;&gt;"",Data!D3172,"")</f>
        <v/>
      </c>
      <c r="E3172" s="41" t="str">
        <f>IF(Data!$B3172:E$5005&lt;&gt;"",Data!E3172,"")</f>
        <v/>
      </c>
      <c r="F3172" s="41" t="str">
        <f>IF(Data!$B3172:F$5005&lt;&gt;"",Data!F3172,"")</f>
        <v/>
      </c>
      <c r="G3172" s="41" t="str">
        <f>IF(Data!$B3172:G$5005&lt;&gt;"",Data!G3172,"")</f>
        <v/>
      </c>
      <c r="H3172" s="41" t="str">
        <f>IF(Data!$B3172:H$5005&lt;&gt;"",Data!H3172,"")</f>
        <v/>
      </c>
      <c r="I3172" s="41" t="str">
        <f>IF(Data!$B3172:I$5005&lt;&gt;"",Data!I3172,"")</f>
        <v/>
      </c>
    </row>
    <row r="3173" spans="1:9">
      <c r="A3173" s="40">
        <v>3167</v>
      </c>
      <c r="B3173" s="41" t="str">
        <f>IF(Data!B3173:$B$5005&lt;&gt;"",Data!B3173,"")</f>
        <v/>
      </c>
      <c r="C3173" s="41" t="str">
        <f>IF(Data!$B3173:C$5005&lt;&gt;"",Data!C3173,"")</f>
        <v/>
      </c>
      <c r="D3173" s="41" t="str">
        <f>IF(Data!$B3173:D$5005&lt;&gt;"",Data!D3173,"")</f>
        <v/>
      </c>
      <c r="E3173" s="41" t="str">
        <f>IF(Data!$B3173:E$5005&lt;&gt;"",Data!E3173,"")</f>
        <v/>
      </c>
      <c r="F3173" s="41" t="str">
        <f>IF(Data!$B3173:F$5005&lt;&gt;"",Data!F3173,"")</f>
        <v/>
      </c>
      <c r="G3173" s="41" t="str">
        <f>IF(Data!$B3173:G$5005&lt;&gt;"",Data!G3173,"")</f>
        <v/>
      </c>
      <c r="H3173" s="41" t="str">
        <f>IF(Data!$B3173:H$5005&lt;&gt;"",Data!H3173,"")</f>
        <v/>
      </c>
      <c r="I3173" s="41" t="str">
        <f>IF(Data!$B3173:I$5005&lt;&gt;"",Data!I3173,"")</f>
        <v/>
      </c>
    </row>
    <row r="3174" spans="1:9">
      <c r="A3174" s="40">
        <v>3168</v>
      </c>
      <c r="B3174" s="41" t="str">
        <f>IF(Data!B3174:$B$5005&lt;&gt;"",Data!B3174,"")</f>
        <v/>
      </c>
      <c r="C3174" s="41" t="str">
        <f>IF(Data!$B3174:C$5005&lt;&gt;"",Data!C3174,"")</f>
        <v/>
      </c>
      <c r="D3174" s="41" t="str">
        <f>IF(Data!$B3174:D$5005&lt;&gt;"",Data!D3174,"")</f>
        <v/>
      </c>
      <c r="E3174" s="41" t="str">
        <f>IF(Data!$B3174:E$5005&lt;&gt;"",Data!E3174,"")</f>
        <v/>
      </c>
      <c r="F3174" s="41" t="str">
        <f>IF(Data!$B3174:F$5005&lt;&gt;"",Data!F3174,"")</f>
        <v/>
      </c>
      <c r="G3174" s="41" t="str">
        <f>IF(Data!$B3174:G$5005&lt;&gt;"",Data!G3174,"")</f>
        <v/>
      </c>
      <c r="H3174" s="41" t="str">
        <f>IF(Data!$B3174:H$5005&lt;&gt;"",Data!H3174,"")</f>
        <v/>
      </c>
      <c r="I3174" s="41" t="str">
        <f>IF(Data!$B3174:I$5005&lt;&gt;"",Data!I3174,"")</f>
        <v/>
      </c>
    </row>
    <row r="3175" spans="1:9">
      <c r="A3175" s="40">
        <v>3169</v>
      </c>
      <c r="B3175" s="41" t="str">
        <f>IF(Data!B3175:$B$5005&lt;&gt;"",Data!B3175,"")</f>
        <v/>
      </c>
      <c r="C3175" s="41" t="str">
        <f>IF(Data!$B3175:C$5005&lt;&gt;"",Data!C3175,"")</f>
        <v/>
      </c>
      <c r="D3175" s="41" t="str">
        <f>IF(Data!$B3175:D$5005&lt;&gt;"",Data!D3175,"")</f>
        <v/>
      </c>
      <c r="E3175" s="41" t="str">
        <f>IF(Data!$B3175:E$5005&lt;&gt;"",Data!E3175,"")</f>
        <v/>
      </c>
      <c r="F3175" s="41" t="str">
        <f>IF(Data!$B3175:F$5005&lt;&gt;"",Data!F3175,"")</f>
        <v/>
      </c>
      <c r="G3175" s="41" t="str">
        <f>IF(Data!$B3175:G$5005&lt;&gt;"",Data!G3175,"")</f>
        <v/>
      </c>
      <c r="H3175" s="41" t="str">
        <f>IF(Data!$B3175:H$5005&lt;&gt;"",Data!H3175,"")</f>
        <v/>
      </c>
      <c r="I3175" s="41" t="str">
        <f>IF(Data!$B3175:I$5005&lt;&gt;"",Data!I3175,"")</f>
        <v/>
      </c>
    </row>
    <row r="3176" spans="1:9">
      <c r="A3176" s="40">
        <v>3170</v>
      </c>
      <c r="B3176" s="41" t="str">
        <f>IF(Data!B3176:$B$5005&lt;&gt;"",Data!B3176,"")</f>
        <v/>
      </c>
      <c r="C3176" s="41" t="str">
        <f>IF(Data!$B3176:C$5005&lt;&gt;"",Data!C3176,"")</f>
        <v/>
      </c>
      <c r="D3176" s="41" t="str">
        <f>IF(Data!$B3176:D$5005&lt;&gt;"",Data!D3176,"")</f>
        <v/>
      </c>
      <c r="E3176" s="41" t="str">
        <f>IF(Data!$B3176:E$5005&lt;&gt;"",Data!E3176,"")</f>
        <v/>
      </c>
      <c r="F3176" s="41" t="str">
        <f>IF(Data!$B3176:F$5005&lt;&gt;"",Data!F3176,"")</f>
        <v/>
      </c>
      <c r="G3176" s="41" t="str">
        <f>IF(Data!$B3176:G$5005&lt;&gt;"",Data!G3176,"")</f>
        <v/>
      </c>
      <c r="H3176" s="41" t="str">
        <f>IF(Data!$B3176:H$5005&lt;&gt;"",Data!H3176,"")</f>
        <v/>
      </c>
      <c r="I3176" s="41" t="str">
        <f>IF(Data!$B3176:I$5005&lt;&gt;"",Data!I3176,"")</f>
        <v/>
      </c>
    </row>
    <row r="3177" spans="1:9">
      <c r="A3177" s="40">
        <v>3171</v>
      </c>
      <c r="B3177" s="41" t="str">
        <f>IF(Data!B3177:$B$5005&lt;&gt;"",Data!B3177,"")</f>
        <v/>
      </c>
      <c r="C3177" s="41" t="str">
        <f>IF(Data!$B3177:C$5005&lt;&gt;"",Data!C3177,"")</f>
        <v/>
      </c>
      <c r="D3177" s="41" t="str">
        <f>IF(Data!$B3177:D$5005&lt;&gt;"",Data!D3177,"")</f>
        <v/>
      </c>
      <c r="E3177" s="41" t="str">
        <f>IF(Data!$B3177:E$5005&lt;&gt;"",Data!E3177,"")</f>
        <v/>
      </c>
      <c r="F3177" s="41" t="str">
        <f>IF(Data!$B3177:F$5005&lt;&gt;"",Data!F3177,"")</f>
        <v/>
      </c>
      <c r="G3177" s="41" t="str">
        <f>IF(Data!$B3177:G$5005&lt;&gt;"",Data!G3177,"")</f>
        <v/>
      </c>
      <c r="H3177" s="41" t="str">
        <f>IF(Data!$B3177:H$5005&lt;&gt;"",Data!H3177,"")</f>
        <v/>
      </c>
      <c r="I3177" s="41" t="str">
        <f>IF(Data!$B3177:I$5005&lt;&gt;"",Data!I3177,"")</f>
        <v/>
      </c>
    </row>
    <row r="3178" spans="1:9">
      <c r="A3178" s="40">
        <v>3172</v>
      </c>
      <c r="B3178" s="41" t="str">
        <f>IF(Data!B3178:$B$5005&lt;&gt;"",Data!B3178,"")</f>
        <v/>
      </c>
      <c r="C3178" s="41" t="str">
        <f>IF(Data!$B3178:C$5005&lt;&gt;"",Data!C3178,"")</f>
        <v/>
      </c>
      <c r="D3178" s="41" t="str">
        <f>IF(Data!$B3178:D$5005&lt;&gt;"",Data!D3178,"")</f>
        <v/>
      </c>
      <c r="E3178" s="41" t="str">
        <f>IF(Data!$B3178:E$5005&lt;&gt;"",Data!E3178,"")</f>
        <v/>
      </c>
      <c r="F3178" s="41" t="str">
        <f>IF(Data!$B3178:F$5005&lt;&gt;"",Data!F3178,"")</f>
        <v/>
      </c>
      <c r="G3178" s="41" t="str">
        <f>IF(Data!$B3178:G$5005&lt;&gt;"",Data!G3178,"")</f>
        <v/>
      </c>
      <c r="H3178" s="41" t="str">
        <f>IF(Data!$B3178:H$5005&lt;&gt;"",Data!H3178,"")</f>
        <v/>
      </c>
      <c r="I3178" s="41" t="str">
        <f>IF(Data!$B3178:I$5005&lt;&gt;"",Data!I3178,"")</f>
        <v/>
      </c>
    </row>
    <row r="3179" spans="1:9">
      <c r="A3179" s="40">
        <v>3173</v>
      </c>
      <c r="B3179" s="41" t="str">
        <f>IF(Data!B3179:$B$5005&lt;&gt;"",Data!B3179,"")</f>
        <v/>
      </c>
      <c r="C3179" s="41" t="str">
        <f>IF(Data!$B3179:C$5005&lt;&gt;"",Data!C3179,"")</f>
        <v/>
      </c>
      <c r="D3179" s="41" t="str">
        <f>IF(Data!$B3179:D$5005&lt;&gt;"",Data!D3179,"")</f>
        <v/>
      </c>
      <c r="E3179" s="41" t="str">
        <f>IF(Data!$B3179:E$5005&lt;&gt;"",Data!E3179,"")</f>
        <v/>
      </c>
      <c r="F3179" s="41" t="str">
        <f>IF(Data!$B3179:F$5005&lt;&gt;"",Data!F3179,"")</f>
        <v/>
      </c>
      <c r="G3179" s="41" t="str">
        <f>IF(Data!$B3179:G$5005&lt;&gt;"",Data!G3179,"")</f>
        <v/>
      </c>
      <c r="H3179" s="41" t="str">
        <f>IF(Data!$B3179:H$5005&lt;&gt;"",Data!H3179,"")</f>
        <v/>
      </c>
      <c r="I3179" s="41" t="str">
        <f>IF(Data!$B3179:I$5005&lt;&gt;"",Data!I3179,"")</f>
        <v/>
      </c>
    </row>
    <row r="3180" spans="1:9">
      <c r="A3180" s="40">
        <v>3174</v>
      </c>
      <c r="B3180" s="41" t="str">
        <f>IF(Data!B3180:$B$5005&lt;&gt;"",Data!B3180,"")</f>
        <v/>
      </c>
      <c r="C3180" s="41" t="str">
        <f>IF(Data!$B3180:C$5005&lt;&gt;"",Data!C3180,"")</f>
        <v/>
      </c>
      <c r="D3180" s="41" t="str">
        <f>IF(Data!$B3180:D$5005&lt;&gt;"",Data!D3180,"")</f>
        <v/>
      </c>
      <c r="E3180" s="41" t="str">
        <f>IF(Data!$B3180:E$5005&lt;&gt;"",Data!E3180,"")</f>
        <v/>
      </c>
      <c r="F3180" s="41" t="str">
        <f>IF(Data!$B3180:F$5005&lt;&gt;"",Data!F3180,"")</f>
        <v/>
      </c>
      <c r="G3180" s="41" t="str">
        <f>IF(Data!$B3180:G$5005&lt;&gt;"",Data!G3180,"")</f>
        <v/>
      </c>
      <c r="H3180" s="41" t="str">
        <f>IF(Data!$B3180:H$5005&lt;&gt;"",Data!H3180,"")</f>
        <v/>
      </c>
      <c r="I3180" s="41" t="str">
        <f>IF(Data!$B3180:I$5005&lt;&gt;"",Data!I3180,"")</f>
        <v/>
      </c>
    </row>
    <row r="3181" spans="1:9">
      <c r="A3181" s="40">
        <v>3175</v>
      </c>
      <c r="B3181" s="41" t="str">
        <f>IF(Data!B3181:$B$5005&lt;&gt;"",Data!B3181,"")</f>
        <v/>
      </c>
      <c r="C3181" s="41" t="str">
        <f>IF(Data!$B3181:C$5005&lt;&gt;"",Data!C3181,"")</f>
        <v/>
      </c>
      <c r="D3181" s="41" t="str">
        <f>IF(Data!$B3181:D$5005&lt;&gt;"",Data!D3181,"")</f>
        <v/>
      </c>
      <c r="E3181" s="41" t="str">
        <f>IF(Data!$B3181:E$5005&lt;&gt;"",Data!E3181,"")</f>
        <v/>
      </c>
      <c r="F3181" s="41" t="str">
        <f>IF(Data!$B3181:F$5005&lt;&gt;"",Data!F3181,"")</f>
        <v/>
      </c>
      <c r="G3181" s="41" t="str">
        <f>IF(Data!$B3181:G$5005&lt;&gt;"",Data!G3181,"")</f>
        <v/>
      </c>
      <c r="H3181" s="41" t="str">
        <f>IF(Data!$B3181:H$5005&lt;&gt;"",Data!H3181,"")</f>
        <v/>
      </c>
      <c r="I3181" s="41" t="str">
        <f>IF(Data!$B3181:I$5005&lt;&gt;"",Data!I3181,"")</f>
        <v/>
      </c>
    </row>
    <row r="3182" spans="1:9">
      <c r="A3182" s="40">
        <v>3176</v>
      </c>
      <c r="B3182" s="41" t="str">
        <f>IF(Data!B3182:$B$5005&lt;&gt;"",Data!B3182,"")</f>
        <v/>
      </c>
      <c r="C3182" s="41" t="str">
        <f>IF(Data!$B3182:C$5005&lt;&gt;"",Data!C3182,"")</f>
        <v/>
      </c>
      <c r="D3182" s="41" t="str">
        <f>IF(Data!$B3182:D$5005&lt;&gt;"",Data!D3182,"")</f>
        <v/>
      </c>
      <c r="E3182" s="41" t="str">
        <f>IF(Data!$B3182:E$5005&lt;&gt;"",Data!E3182,"")</f>
        <v/>
      </c>
      <c r="F3182" s="41" t="str">
        <f>IF(Data!$B3182:F$5005&lt;&gt;"",Data!F3182,"")</f>
        <v/>
      </c>
      <c r="G3182" s="41" t="str">
        <f>IF(Data!$B3182:G$5005&lt;&gt;"",Data!G3182,"")</f>
        <v/>
      </c>
      <c r="H3182" s="41" t="str">
        <f>IF(Data!$B3182:H$5005&lt;&gt;"",Data!H3182,"")</f>
        <v/>
      </c>
      <c r="I3182" s="41" t="str">
        <f>IF(Data!$B3182:I$5005&lt;&gt;"",Data!I3182,"")</f>
        <v/>
      </c>
    </row>
    <row r="3183" spans="1:9">
      <c r="A3183" s="40">
        <v>3177</v>
      </c>
      <c r="B3183" s="41" t="str">
        <f>IF(Data!B3183:$B$5005&lt;&gt;"",Data!B3183,"")</f>
        <v/>
      </c>
      <c r="C3183" s="41" t="str">
        <f>IF(Data!$B3183:C$5005&lt;&gt;"",Data!C3183,"")</f>
        <v/>
      </c>
      <c r="D3183" s="41" t="str">
        <f>IF(Data!$B3183:D$5005&lt;&gt;"",Data!D3183,"")</f>
        <v/>
      </c>
      <c r="E3183" s="41" t="str">
        <f>IF(Data!$B3183:E$5005&lt;&gt;"",Data!E3183,"")</f>
        <v/>
      </c>
      <c r="F3183" s="41" t="str">
        <f>IF(Data!$B3183:F$5005&lt;&gt;"",Data!F3183,"")</f>
        <v/>
      </c>
      <c r="G3183" s="41" t="str">
        <f>IF(Data!$B3183:G$5005&lt;&gt;"",Data!G3183,"")</f>
        <v/>
      </c>
      <c r="H3183" s="41" t="str">
        <f>IF(Data!$B3183:H$5005&lt;&gt;"",Data!H3183,"")</f>
        <v/>
      </c>
      <c r="I3183" s="41" t="str">
        <f>IF(Data!$B3183:I$5005&lt;&gt;"",Data!I3183,"")</f>
        <v/>
      </c>
    </row>
    <row r="3184" spans="1:9">
      <c r="A3184" s="40">
        <v>3178</v>
      </c>
      <c r="B3184" s="41" t="str">
        <f>IF(Data!B3184:$B$5005&lt;&gt;"",Data!B3184,"")</f>
        <v/>
      </c>
      <c r="C3184" s="41" t="str">
        <f>IF(Data!$B3184:C$5005&lt;&gt;"",Data!C3184,"")</f>
        <v/>
      </c>
      <c r="D3184" s="41" t="str">
        <f>IF(Data!$B3184:D$5005&lt;&gt;"",Data!D3184,"")</f>
        <v/>
      </c>
      <c r="E3184" s="41" t="str">
        <f>IF(Data!$B3184:E$5005&lt;&gt;"",Data!E3184,"")</f>
        <v/>
      </c>
      <c r="F3184" s="41" t="str">
        <f>IF(Data!$B3184:F$5005&lt;&gt;"",Data!F3184,"")</f>
        <v/>
      </c>
      <c r="G3184" s="41" t="str">
        <f>IF(Data!$B3184:G$5005&lt;&gt;"",Data!G3184,"")</f>
        <v/>
      </c>
      <c r="H3184" s="41" t="str">
        <f>IF(Data!$B3184:H$5005&lt;&gt;"",Data!H3184,"")</f>
        <v/>
      </c>
      <c r="I3184" s="41" t="str">
        <f>IF(Data!$B3184:I$5005&lt;&gt;"",Data!I3184,"")</f>
        <v/>
      </c>
    </row>
    <row r="3185" spans="1:9">
      <c r="A3185" s="40">
        <v>3179</v>
      </c>
      <c r="B3185" s="41" t="str">
        <f>IF(Data!B3185:$B$5005&lt;&gt;"",Data!B3185,"")</f>
        <v/>
      </c>
      <c r="C3185" s="41" t="str">
        <f>IF(Data!$B3185:C$5005&lt;&gt;"",Data!C3185,"")</f>
        <v/>
      </c>
      <c r="D3185" s="41" t="str">
        <f>IF(Data!$B3185:D$5005&lt;&gt;"",Data!D3185,"")</f>
        <v/>
      </c>
      <c r="E3185" s="41" t="str">
        <f>IF(Data!$B3185:E$5005&lt;&gt;"",Data!E3185,"")</f>
        <v/>
      </c>
      <c r="F3185" s="41" t="str">
        <f>IF(Data!$B3185:F$5005&lt;&gt;"",Data!F3185,"")</f>
        <v/>
      </c>
      <c r="G3185" s="41" t="str">
        <f>IF(Data!$B3185:G$5005&lt;&gt;"",Data!G3185,"")</f>
        <v/>
      </c>
      <c r="H3185" s="41" t="str">
        <f>IF(Data!$B3185:H$5005&lt;&gt;"",Data!H3185,"")</f>
        <v/>
      </c>
      <c r="I3185" s="41" t="str">
        <f>IF(Data!$B3185:I$5005&lt;&gt;"",Data!I3185,"")</f>
        <v/>
      </c>
    </row>
    <row r="3186" spans="1:9">
      <c r="A3186" s="40">
        <v>3180</v>
      </c>
      <c r="B3186" s="41" t="str">
        <f>IF(Data!B3186:$B$5005&lt;&gt;"",Data!B3186,"")</f>
        <v/>
      </c>
      <c r="C3186" s="41" t="str">
        <f>IF(Data!$B3186:C$5005&lt;&gt;"",Data!C3186,"")</f>
        <v/>
      </c>
      <c r="D3186" s="41" t="str">
        <f>IF(Data!$B3186:D$5005&lt;&gt;"",Data!D3186,"")</f>
        <v/>
      </c>
      <c r="E3186" s="41" t="str">
        <f>IF(Data!$B3186:E$5005&lt;&gt;"",Data!E3186,"")</f>
        <v/>
      </c>
      <c r="F3186" s="41" t="str">
        <f>IF(Data!$B3186:F$5005&lt;&gt;"",Data!F3186,"")</f>
        <v/>
      </c>
      <c r="G3186" s="41" t="str">
        <f>IF(Data!$B3186:G$5005&lt;&gt;"",Data!G3186,"")</f>
        <v/>
      </c>
      <c r="H3186" s="41" t="str">
        <f>IF(Data!$B3186:H$5005&lt;&gt;"",Data!H3186,"")</f>
        <v/>
      </c>
      <c r="I3186" s="41" t="str">
        <f>IF(Data!$B3186:I$5005&lt;&gt;"",Data!I3186,"")</f>
        <v/>
      </c>
    </row>
    <row r="3187" spans="1:9">
      <c r="A3187" s="40">
        <v>3181</v>
      </c>
      <c r="B3187" s="41" t="str">
        <f>IF(Data!B3187:$B$5005&lt;&gt;"",Data!B3187,"")</f>
        <v/>
      </c>
      <c r="C3187" s="41" t="str">
        <f>IF(Data!$B3187:C$5005&lt;&gt;"",Data!C3187,"")</f>
        <v/>
      </c>
      <c r="D3187" s="41" t="str">
        <f>IF(Data!$B3187:D$5005&lt;&gt;"",Data!D3187,"")</f>
        <v/>
      </c>
      <c r="E3187" s="41" t="str">
        <f>IF(Data!$B3187:E$5005&lt;&gt;"",Data!E3187,"")</f>
        <v/>
      </c>
      <c r="F3187" s="41" t="str">
        <f>IF(Data!$B3187:F$5005&lt;&gt;"",Data!F3187,"")</f>
        <v/>
      </c>
      <c r="G3187" s="41" t="str">
        <f>IF(Data!$B3187:G$5005&lt;&gt;"",Data!G3187,"")</f>
        <v/>
      </c>
      <c r="H3187" s="41" t="str">
        <f>IF(Data!$B3187:H$5005&lt;&gt;"",Data!H3187,"")</f>
        <v/>
      </c>
      <c r="I3187" s="41" t="str">
        <f>IF(Data!$B3187:I$5005&lt;&gt;"",Data!I3187,"")</f>
        <v/>
      </c>
    </row>
    <row r="3188" spans="1:9">
      <c r="A3188" s="40">
        <v>3182</v>
      </c>
      <c r="B3188" s="41" t="str">
        <f>IF(Data!B3188:$B$5005&lt;&gt;"",Data!B3188,"")</f>
        <v/>
      </c>
      <c r="C3188" s="41" t="str">
        <f>IF(Data!$B3188:C$5005&lt;&gt;"",Data!C3188,"")</f>
        <v/>
      </c>
      <c r="D3188" s="41" t="str">
        <f>IF(Data!$B3188:D$5005&lt;&gt;"",Data!D3188,"")</f>
        <v/>
      </c>
      <c r="E3188" s="41" t="str">
        <f>IF(Data!$B3188:E$5005&lt;&gt;"",Data!E3188,"")</f>
        <v/>
      </c>
      <c r="F3188" s="41" t="str">
        <f>IF(Data!$B3188:F$5005&lt;&gt;"",Data!F3188,"")</f>
        <v/>
      </c>
      <c r="G3188" s="41" t="str">
        <f>IF(Data!$B3188:G$5005&lt;&gt;"",Data!G3188,"")</f>
        <v/>
      </c>
      <c r="H3188" s="41" t="str">
        <f>IF(Data!$B3188:H$5005&lt;&gt;"",Data!H3188,"")</f>
        <v/>
      </c>
      <c r="I3188" s="41" t="str">
        <f>IF(Data!$B3188:I$5005&lt;&gt;"",Data!I3188,"")</f>
        <v/>
      </c>
    </row>
    <row r="3189" spans="1:9">
      <c r="A3189" s="40">
        <v>3183</v>
      </c>
      <c r="B3189" s="41" t="str">
        <f>IF(Data!B3189:$B$5005&lt;&gt;"",Data!B3189,"")</f>
        <v/>
      </c>
      <c r="C3189" s="41" t="str">
        <f>IF(Data!$B3189:C$5005&lt;&gt;"",Data!C3189,"")</f>
        <v/>
      </c>
      <c r="D3189" s="41" t="str">
        <f>IF(Data!$B3189:D$5005&lt;&gt;"",Data!D3189,"")</f>
        <v/>
      </c>
      <c r="E3189" s="41" t="str">
        <f>IF(Data!$B3189:E$5005&lt;&gt;"",Data!E3189,"")</f>
        <v/>
      </c>
      <c r="F3189" s="41" t="str">
        <f>IF(Data!$B3189:F$5005&lt;&gt;"",Data!F3189,"")</f>
        <v/>
      </c>
      <c r="G3189" s="41" t="str">
        <f>IF(Data!$B3189:G$5005&lt;&gt;"",Data!G3189,"")</f>
        <v/>
      </c>
      <c r="H3189" s="41" t="str">
        <f>IF(Data!$B3189:H$5005&lt;&gt;"",Data!H3189,"")</f>
        <v/>
      </c>
      <c r="I3189" s="41" t="str">
        <f>IF(Data!$B3189:I$5005&lt;&gt;"",Data!I3189,"")</f>
        <v/>
      </c>
    </row>
    <row r="3190" spans="1:9">
      <c r="A3190" s="40">
        <v>3184</v>
      </c>
      <c r="B3190" s="41" t="str">
        <f>IF(Data!B3190:$B$5005&lt;&gt;"",Data!B3190,"")</f>
        <v/>
      </c>
      <c r="C3190" s="41" t="str">
        <f>IF(Data!$B3190:C$5005&lt;&gt;"",Data!C3190,"")</f>
        <v/>
      </c>
      <c r="D3190" s="41" t="str">
        <f>IF(Data!$B3190:D$5005&lt;&gt;"",Data!D3190,"")</f>
        <v/>
      </c>
      <c r="E3190" s="41" t="str">
        <f>IF(Data!$B3190:E$5005&lt;&gt;"",Data!E3190,"")</f>
        <v/>
      </c>
      <c r="F3190" s="41" t="str">
        <f>IF(Data!$B3190:F$5005&lt;&gt;"",Data!F3190,"")</f>
        <v/>
      </c>
      <c r="G3190" s="41" t="str">
        <f>IF(Data!$B3190:G$5005&lt;&gt;"",Data!G3190,"")</f>
        <v/>
      </c>
      <c r="H3190" s="41" t="str">
        <f>IF(Data!$B3190:H$5005&lt;&gt;"",Data!H3190,"")</f>
        <v/>
      </c>
      <c r="I3190" s="41" t="str">
        <f>IF(Data!$B3190:I$5005&lt;&gt;"",Data!I3190,"")</f>
        <v/>
      </c>
    </row>
    <row r="3191" spans="1:9">
      <c r="A3191" s="40">
        <v>3185</v>
      </c>
      <c r="B3191" s="41" t="str">
        <f>IF(Data!B3191:$B$5005&lt;&gt;"",Data!B3191,"")</f>
        <v/>
      </c>
      <c r="C3191" s="41" t="str">
        <f>IF(Data!$B3191:C$5005&lt;&gt;"",Data!C3191,"")</f>
        <v/>
      </c>
      <c r="D3191" s="41" t="str">
        <f>IF(Data!$B3191:D$5005&lt;&gt;"",Data!D3191,"")</f>
        <v/>
      </c>
      <c r="E3191" s="41" t="str">
        <f>IF(Data!$B3191:E$5005&lt;&gt;"",Data!E3191,"")</f>
        <v/>
      </c>
      <c r="F3191" s="41" t="str">
        <f>IF(Data!$B3191:F$5005&lt;&gt;"",Data!F3191,"")</f>
        <v/>
      </c>
      <c r="G3191" s="41" t="str">
        <f>IF(Data!$B3191:G$5005&lt;&gt;"",Data!G3191,"")</f>
        <v/>
      </c>
      <c r="H3191" s="41" t="str">
        <f>IF(Data!$B3191:H$5005&lt;&gt;"",Data!H3191,"")</f>
        <v/>
      </c>
      <c r="I3191" s="41" t="str">
        <f>IF(Data!$B3191:I$5005&lt;&gt;"",Data!I3191,"")</f>
        <v/>
      </c>
    </row>
    <row r="3192" spans="1:9">
      <c r="A3192" s="40">
        <v>3186</v>
      </c>
      <c r="B3192" s="41" t="str">
        <f>IF(Data!B3192:$B$5005&lt;&gt;"",Data!B3192,"")</f>
        <v/>
      </c>
      <c r="C3192" s="41" t="str">
        <f>IF(Data!$B3192:C$5005&lt;&gt;"",Data!C3192,"")</f>
        <v/>
      </c>
      <c r="D3192" s="41" t="str">
        <f>IF(Data!$B3192:D$5005&lt;&gt;"",Data!D3192,"")</f>
        <v/>
      </c>
      <c r="E3192" s="41" t="str">
        <f>IF(Data!$B3192:E$5005&lt;&gt;"",Data!E3192,"")</f>
        <v/>
      </c>
      <c r="F3192" s="41" t="str">
        <f>IF(Data!$B3192:F$5005&lt;&gt;"",Data!F3192,"")</f>
        <v/>
      </c>
      <c r="G3192" s="41" t="str">
        <f>IF(Data!$B3192:G$5005&lt;&gt;"",Data!G3192,"")</f>
        <v/>
      </c>
      <c r="H3192" s="41" t="str">
        <f>IF(Data!$B3192:H$5005&lt;&gt;"",Data!H3192,"")</f>
        <v/>
      </c>
      <c r="I3192" s="41" t="str">
        <f>IF(Data!$B3192:I$5005&lt;&gt;"",Data!I3192,"")</f>
        <v/>
      </c>
    </row>
    <row r="3193" spans="1:9">
      <c r="A3193" s="40">
        <v>3187</v>
      </c>
      <c r="B3193" s="41" t="str">
        <f>IF(Data!B3193:$B$5005&lt;&gt;"",Data!B3193,"")</f>
        <v/>
      </c>
      <c r="C3193" s="41" t="str">
        <f>IF(Data!$B3193:C$5005&lt;&gt;"",Data!C3193,"")</f>
        <v/>
      </c>
      <c r="D3193" s="41" t="str">
        <f>IF(Data!$B3193:D$5005&lt;&gt;"",Data!D3193,"")</f>
        <v/>
      </c>
      <c r="E3193" s="41" t="str">
        <f>IF(Data!$B3193:E$5005&lt;&gt;"",Data!E3193,"")</f>
        <v/>
      </c>
      <c r="F3193" s="41" t="str">
        <f>IF(Data!$B3193:F$5005&lt;&gt;"",Data!F3193,"")</f>
        <v/>
      </c>
      <c r="G3193" s="41" t="str">
        <f>IF(Data!$B3193:G$5005&lt;&gt;"",Data!G3193,"")</f>
        <v/>
      </c>
      <c r="H3193" s="41" t="str">
        <f>IF(Data!$B3193:H$5005&lt;&gt;"",Data!H3193,"")</f>
        <v/>
      </c>
      <c r="I3193" s="41" t="str">
        <f>IF(Data!$B3193:I$5005&lt;&gt;"",Data!I3193,"")</f>
        <v/>
      </c>
    </row>
    <row r="3194" spans="1:9">
      <c r="A3194" s="40">
        <v>3188</v>
      </c>
      <c r="B3194" s="41" t="str">
        <f>IF(Data!B3194:$B$5005&lt;&gt;"",Data!B3194,"")</f>
        <v/>
      </c>
      <c r="C3194" s="41" t="str">
        <f>IF(Data!$B3194:C$5005&lt;&gt;"",Data!C3194,"")</f>
        <v/>
      </c>
      <c r="D3194" s="41" t="str">
        <f>IF(Data!$B3194:D$5005&lt;&gt;"",Data!D3194,"")</f>
        <v/>
      </c>
      <c r="E3194" s="41" t="str">
        <f>IF(Data!$B3194:E$5005&lt;&gt;"",Data!E3194,"")</f>
        <v/>
      </c>
      <c r="F3194" s="41" t="str">
        <f>IF(Data!$B3194:F$5005&lt;&gt;"",Data!F3194,"")</f>
        <v/>
      </c>
      <c r="G3194" s="41" t="str">
        <f>IF(Data!$B3194:G$5005&lt;&gt;"",Data!G3194,"")</f>
        <v/>
      </c>
      <c r="H3194" s="41" t="str">
        <f>IF(Data!$B3194:H$5005&lt;&gt;"",Data!H3194,"")</f>
        <v/>
      </c>
      <c r="I3194" s="41" t="str">
        <f>IF(Data!$B3194:I$5005&lt;&gt;"",Data!I3194,"")</f>
        <v/>
      </c>
    </row>
    <row r="3195" spans="1:9">
      <c r="A3195" s="40">
        <v>3189</v>
      </c>
      <c r="B3195" s="41" t="str">
        <f>IF(Data!B3195:$B$5005&lt;&gt;"",Data!B3195,"")</f>
        <v/>
      </c>
      <c r="C3195" s="41" t="str">
        <f>IF(Data!$B3195:C$5005&lt;&gt;"",Data!C3195,"")</f>
        <v/>
      </c>
      <c r="D3195" s="41" t="str">
        <f>IF(Data!$B3195:D$5005&lt;&gt;"",Data!D3195,"")</f>
        <v/>
      </c>
      <c r="E3195" s="41" t="str">
        <f>IF(Data!$B3195:E$5005&lt;&gt;"",Data!E3195,"")</f>
        <v/>
      </c>
      <c r="F3195" s="41" t="str">
        <f>IF(Data!$B3195:F$5005&lt;&gt;"",Data!F3195,"")</f>
        <v/>
      </c>
      <c r="G3195" s="41" t="str">
        <f>IF(Data!$B3195:G$5005&lt;&gt;"",Data!G3195,"")</f>
        <v/>
      </c>
      <c r="H3195" s="41" t="str">
        <f>IF(Data!$B3195:H$5005&lt;&gt;"",Data!H3195,"")</f>
        <v/>
      </c>
      <c r="I3195" s="41" t="str">
        <f>IF(Data!$B3195:I$5005&lt;&gt;"",Data!I3195,"")</f>
        <v/>
      </c>
    </row>
    <row r="3196" spans="1:9">
      <c r="A3196" s="40">
        <v>3190</v>
      </c>
      <c r="B3196" s="41" t="str">
        <f>IF(Data!B3196:$B$5005&lt;&gt;"",Data!B3196,"")</f>
        <v/>
      </c>
      <c r="C3196" s="41" t="str">
        <f>IF(Data!$B3196:C$5005&lt;&gt;"",Data!C3196,"")</f>
        <v/>
      </c>
      <c r="D3196" s="41" t="str">
        <f>IF(Data!$B3196:D$5005&lt;&gt;"",Data!D3196,"")</f>
        <v/>
      </c>
      <c r="E3196" s="41" t="str">
        <f>IF(Data!$B3196:E$5005&lt;&gt;"",Data!E3196,"")</f>
        <v/>
      </c>
      <c r="F3196" s="41" t="str">
        <f>IF(Data!$B3196:F$5005&lt;&gt;"",Data!F3196,"")</f>
        <v/>
      </c>
      <c r="G3196" s="41" t="str">
        <f>IF(Data!$B3196:G$5005&lt;&gt;"",Data!G3196,"")</f>
        <v/>
      </c>
      <c r="H3196" s="41" t="str">
        <f>IF(Data!$B3196:H$5005&lt;&gt;"",Data!H3196,"")</f>
        <v/>
      </c>
      <c r="I3196" s="41" t="str">
        <f>IF(Data!$B3196:I$5005&lt;&gt;"",Data!I3196,"")</f>
        <v/>
      </c>
    </row>
    <row r="3197" spans="1:9">
      <c r="A3197" s="40">
        <v>3191</v>
      </c>
      <c r="B3197" s="41" t="str">
        <f>IF(Data!B3197:$B$5005&lt;&gt;"",Data!B3197,"")</f>
        <v/>
      </c>
      <c r="C3197" s="41" t="str">
        <f>IF(Data!$B3197:C$5005&lt;&gt;"",Data!C3197,"")</f>
        <v/>
      </c>
      <c r="D3197" s="41" t="str">
        <f>IF(Data!$B3197:D$5005&lt;&gt;"",Data!D3197,"")</f>
        <v/>
      </c>
      <c r="E3197" s="41" t="str">
        <f>IF(Data!$B3197:E$5005&lt;&gt;"",Data!E3197,"")</f>
        <v/>
      </c>
      <c r="F3197" s="41" t="str">
        <f>IF(Data!$B3197:F$5005&lt;&gt;"",Data!F3197,"")</f>
        <v/>
      </c>
      <c r="G3197" s="41" t="str">
        <f>IF(Data!$B3197:G$5005&lt;&gt;"",Data!G3197,"")</f>
        <v/>
      </c>
      <c r="H3197" s="41" t="str">
        <f>IF(Data!$B3197:H$5005&lt;&gt;"",Data!H3197,"")</f>
        <v/>
      </c>
      <c r="I3197" s="41" t="str">
        <f>IF(Data!$B3197:I$5005&lt;&gt;"",Data!I3197,"")</f>
        <v/>
      </c>
    </row>
    <row r="3198" spans="1:9">
      <c r="A3198" s="40">
        <v>3192</v>
      </c>
      <c r="B3198" s="41" t="str">
        <f>IF(Data!B3198:$B$5005&lt;&gt;"",Data!B3198,"")</f>
        <v/>
      </c>
      <c r="C3198" s="41" t="str">
        <f>IF(Data!$B3198:C$5005&lt;&gt;"",Data!C3198,"")</f>
        <v/>
      </c>
      <c r="D3198" s="41" t="str">
        <f>IF(Data!$B3198:D$5005&lt;&gt;"",Data!D3198,"")</f>
        <v/>
      </c>
      <c r="E3198" s="41" t="str">
        <f>IF(Data!$B3198:E$5005&lt;&gt;"",Data!E3198,"")</f>
        <v/>
      </c>
      <c r="F3198" s="41" t="str">
        <f>IF(Data!$B3198:F$5005&lt;&gt;"",Data!F3198,"")</f>
        <v/>
      </c>
      <c r="G3198" s="41" t="str">
        <f>IF(Data!$B3198:G$5005&lt;&gt;"",Data!G3198,"")</f>
        <v/>
      </c>
      <c r="H3198" s="41" t="str">
        <f>IF(Data!$B3198:H$5005&lt;&gt;"",Data!H3198,"")</f>
        <v/>
      </c>
      <c r="I3198" s="41" t="str">
        <f>IF(Data!$B3198:I$5005&lt;&gt;"",Data!I3198,"")</f>
        <v/>
      </c>
    </row>
    <row r="3199" spans="1:9">
      <c r="A3199" s="40">
        <v>3193</v>
      </c>
      <c r="B3199" s="41" t="str">
        <f>IF(Data!B3199:$B$5005&lt;&gt;"",Data!B3199,"")</f>
        <v/>
      </c>
      <c r="C3199" s="41" t="str">
        <f>IF(Data!$B3199:C$5005&lt;&gt;"",Data!C3199,"")</f>
        <v/>
      </c>
      <c r="D3199" s="41" t="str">
        <f>IF(Data!$B3199:D$5005&lt;&gt;"",Data!D3199,"")</f>
        <v/>
      </c>
      <c r="E3199" s="41" t="str">
        <f>IF(Data!$B3199:E$5005&lt;&gt;"",Data!E3199,"")</f>
        <v/>
      </c>
      <c r="F3199" s="41" t="str">
        <f>IF(Data!$B3199:F$5005&lt;&gt;"",Data!F3199,"")</f>
        <v/>
      </c>
      <c r="G3199" s="41" t="str">
        <f>IF(Data!$B3199:G$5005&lt;&gt;"",Data!G3199,"")</f>
        <v/>
      </c>
      <c r="H3199" s="41" t="str">
        <f>IF(Data!$B3199:H$5005&lt;&gt;"",Data!H3199,"")</f>
        <v/>
      </c>
      <c r="I3199" s="41" t="str">
        <f>IF(Data!$B3199:I$5005&lt;&gt;"",Data!I3199,"")</f>
        <v/>
      </c>
    </row>
    <row r="3200" spans="1:9">
      <c r="A3200" s="40">
        <v>3194</v>
      </c>
      <c r="B3200" s="41" t="str">
        <f>IF(Data!B3200:$B$5005&lt;&gt;"",Data!B3200,"")</f>
        <v/>
      </c>
      <c r="C3200" s="41" t="str">
        <f>IF(Data!$B3200:C$5005&lt;&gt;"",Data!C3200,"")</f>
        <v/>
      </c>
      <c r="D3200" s="41" t="str">
        <f>IF(Data!$B3200:D$5005&lt;&gt;"",Data!D3200,"")</f>
        <v/>
      </c>
      <c r="E3200" s="41" t="str">
        <f>IF(Data!$B3200:E$5005&lt;&gt;"",Data!E3200,"")</f>
        <v/>
      </c>
      <c r="F3200" s="41" t="str">
        <f>IF(Data!$B3200:F$5005&lt;&gt;"",Data!F3200,"")</f>
        <v/>
      </c>
      <c r="G3200" s="41" t="str">
        <f>IF(Data!$B3200:G$5005&lt;&gt;"",Data!G3200,"")</f>
        <v/>
      </c>
      <c r="H3200" s="41" t="str">
        <f>IF(Data!$B3200:H$5005&lt;&gt;"",Data!H3200,"")</f>
        <v/>
      </c>
      <c r="I3200" s="41" t="str">
        <f>IF(Data!$B3200:I$5005&lt;&gt;"",Data!I3200,"")</f>
        <v/>
      </c>
    </row>
    <row r="3201" spans="1:9">
      <c r="A3201" s="40">
        <v>3195</v>
      </c>
      <c r="B3201" s="41" t="str">
        <f>IF(Data!B3201:$B$5005&lt;&gt;"",Data!B3201,"")</f>
        <v/>
      </c>
      <c r="C3201" s="41" t="str">
        <f>IF(Data!$B3201:C$5005&lt;&gt;"",Data!C3201,"")</f>
        <v/>
      </c>
      <c r="D3201" s="41" t="str">
        <f>IF(Data!$B3201:D$5005&lt;&gt;"",Data!D3201,"")</f>
        <v/>
      </c>
      <c r="E3201" s="41" t="str">
        <f>IF(Data!$B3201:E$5005&lt;&gt;"",Data!E3201,"")</f>
        <v/>
      </c>
      <c r="F3201" s="41" t="str">
        <f>IF(Data!$B3201:F$5005&lt;&gt;"",Data!F3201,"")</f>
        <v/>
      </c>
      <c r="G3201" s="41" t="str">
        <f>IF(Data!$B3201:G$5005&lt;&gt;"",Data!G3201,"")</f>
        <v/>
      </c>
      <c r="H3201" s="41" t="str">
        <f>IF(Data!$B3201:H$5005&lt;&gt;"",Data!H3201,"")</f>
        <v/>
      </c>
      <c r="I3201" s="41" t="str">
        <f>IF(Data!$B3201:I$5005&lt;&gt;"",Data!I3201,"")</f>
        <v/>
      </c>
    </row>
    <row r="3202" spans="1:9">
      <c r="A3202" s="40">
        <v>3196</v>
      </c>
      <c r="B3202" s="41" t="str">
        <f>IF(Data!B3202:$B$5005&lt;&gt;"",Data!B3202,"")</f>
        <v/>
      </c>
      <c r="C3202" s="41" t="str">
        <f>IF(Data!$B3202:C$5005&lt;&gt;"",Data!C3202,"")</f>
        <v/>
      </c>
      <c r="D3202" s="41" t="str">
        <f>IF(Data!$B3202:D$5005&lt;&gt;"",Data!D3202,"")</f>
        <v/>
      </c>
      <c r="E3202" s="41" t="str">
        <f>IF(Data!$B3202:E$5005&lt;&gt;"",Data!E3202,"")</f>
        <v/>
      </c>
      <c r="F3202" s="41" t="str">
        <f>IF(Data!$B3202:F$5005&lt;&gt;"",Data!F3202,"")</f>
        <v/>
      </c>
      <c r="G3202" s="41" t="str">
        <f>IF(Data!$B3202:G$5005&lt;&gt;"",Data!G3202,"")</f>
        <v/>
      </c>
      <c r="H3202" s="41" t="str">
        <f>IF(Data!$B3202:H$5005&lt;&gt;"",Data!H3202,"")</f>
        <v/>
      </c>
      <c r="I3202" s="41" t="str">
        <f>IF(Data!$B3202:I$5005&lt;&gt;"",Data!I3202,"")</f>
        <v/>
      </c>
    </row>
    <row r="3203" spans="1:9">
      <c r="A3203" s="40">
        <v>3197</v>
      </c>
      <c r="B3203" s="41" t="str">
        <f>IF(Data!B3203:$B$5005&lt;&gt;"",Data!B3203,"")</f>
        <v/>
      </c>
      <c r="C3203" s="41" t="str">
        <f>IF(Data!$B3203:C$5005&lt;&gt;"",Data!C3203,"")</f>
        <v/>
      </c>
      <c r="D3203" s="41" t="str">
        <f>IF(Data!$B3203:D$5005&lt;&gt;"",Data!D3203,"")</f>
        <v/>
      </c>
      <c r="E3203" s="41" t="str">
        <f>IF(Data!$B3203:E$5005&lt;&gt;"",Data!E3203,"")</f>
        <v/>
      </c>
      <c r="F3203" s="41" t="str">
        <f>IF(Data!$B3203:F$5005&lt;&gt;"",Data!F3203,"")</f>
        <v/>
      </c>
      <c r="G3203" s="41" t="str">
        <f>IF(Data!$B3203:G$5005&lt;&gt;"",Data!G3203,"")</f>
        <v/>
      </c>
      <c r="H3203" s="41" t="str">
        <f>IF(Data!$B3203:H$5005&lt;&gt;"",Data!H3203,"")</f>
        <v/>
      </c>
      <c r="I3203" s="41" t="str">
        <f>IF(Data!$B3203:I$5005&lt;&gt;"",Data!I3203,"")</f>
        <v/>
      </c>
    </row>
    <row r="3204" spans="1:9">
      <c r="A3204" s="40">
        <v>3198</v>
      </c>
      <c r="B3204" s="41" t="str">
        <f>IF(Data!B3204:$B$5005&lt;&gt;"",Data!B3204,"")</f>
        <v/>
      </c>
      <c r="C3204" s="41" t="str">
        <f>IF(Data!$B3204:C$5005&lt;&gt;"",Data!C3204,"")</f>
        <v/>
      </c>
      <c r="D3204" s="41" t="str">
        <f>IF(Data!$B3204:D$5005&lt;&gt;"",Data!D3204,"")</f>
        <v/>
      </c>
      <c r="E3204" s="41" t="str">
        <f>IF(Data!$B3204:E$5005&lt;&gt;"",Data!E3204,"")</f>
        <v/>
      </c>
      <c r="F3204" s="41" t="str">
        <f>IF(Data!$B3204:F$5005&lt;&gt;"",Data!F3204,"")</f>
        <v/>
      </c>
      <c r="G3204" s="41" t="str">
        <f>IF(Data!$B3204:G$5005&lt;&gt;"",Data!G3204,"")</f>
        <v/>
      </c>
      <c r="H3204" s="41" t="str">
        <f>IF(Data!$B3204:H$5005&lt;&gt;"",Data!H3204,"")</f>
        <v/>
      </c>
      <c r="I3204" s="41" t="str">
        <f>IF(Data!$B3204:I$5005&lt;&gt;"",Data!I3204,"")</f>
        <v/>
      </c>
    </row>
    <row r="3205" spans="1:9">
      <c r="A3205" s="40">
        <v>3199</v>
      </c>
      <c r="B3205" s="41" t="str">
        <f>IF(Data!B3205:$B$5005&lt;&gt;"",Data!B3205,"")</f>
        <v/>
      </c>
      <c r="C3205" s="41" t="str">
        <f>IF(Data!$B3205:C$5005&lt;&gt;"",Data!C3205,"")</f>
        <v/>
      </c>
      <c r="D3205" s="41" t="str">
        <f>IF(Data!$B3205:D$5005&lt;&gt;"",Data!D3205,"")</f>
        <v/>
      </c>
      <c r="E3205" s="41" t="str">
        <f>IF(Data!$B3205:E$5005&lt;&gt;"",Data!E3205,"")</f>
        <v/>
      </c>
      <c r="F3205" s="41" t="str">
        <f>IF(Data!$B3205:F$5005&lt;&gt;"",Data!F3205,"")</f>
        <v/>
      </c>
      <c r="G3205" s="41" t="str">
        <f>IF(Data!$B3205:G$5005&lt;&gt;"",Data!G3205,"")</f>
        <v/>
      </c>
      <c r="H3205" s="41" t="str">
        <f>IF(Data!$B3205:H$5005&lt;&gt;"",Data!H3205,"")</f>
        <v/>
      </c>
      <c r="I3205" s="41" t="str">
        <f>IF(Data!$B3205:I$5005&lt;&gt;"",Data!I3205,"")</f>
        <v/>
      </c>
    </row>
    <row r="3206" spans="1:9">
      <c r="A3206" s="40">
        <v>3200</v>
      </c>
      <c r="B3206" s="41" t="str">
        <f>IF(Data!B3206:$B$5005&lt;&gt;"",Data!B3206,"")</f>
        <v/>
      </c>
      <c r="C3206" s="41" t="str">
        <f>IF(Data!$B3206:C$5005&lt;&gt;"",Data!C3206,"")</f>
        <v/>
      </c>
      <c r="D3206" s="41" t="str">
        <f>IF(Data!$B3206:D$5005&lt;&gt;"",Data!D3206,"")</f>
        <v/>
      </c>
      <c r="E3206" s="41" t="str">
        <f>IF(Data!$B3206:E$5005&lt;&gt;"",Data!E3206,"")</f>
        <v/>
      </c>
      <c r="F3206" s="41" t="str">
        <f>IF(Data!$B3206:F$5005&lt;&gt;"",Data!F3206,"")</f>
        <v/>
      </c>
      <c r="G3206" s="41" t="str">
        <f>IF(Data!$B3206:G$5005&lt;&gt;"",Data!G3206,"")</f>
        <v/>
      </c>
      <c r="H3206" s="41" t="str">
        <f>IF(Data!$B3206:H$5005&lt;&gt;"",Data!H3206,"")</f>
        <v/>
      </c>
      <c r="I3206" s="41" t="str">
        <f>IF(Data!$B3206:I$5005&lt;&gt;"",Data!I3206,"")</f>
        <v/>
      </c>
    </row>
    <row r="3207" spans="1:9">
      <c r="A3207" s="40">
        <v>3201</v>
      </c>
      <c r="B3207" s="41" t="str">
        <f>IF(Data!B3207:$B$5005&lt;&gt;"",Data!B3207,"")</f>
        <v/>
      </c>
      <c r="C3207" s="41" t="str">
        <f>IF(Data!$B3207:C$5005&lt;&gt;"",Data!C3207,"")</f>
        <v/>
      </c>
      <c r="D3207" s="41" t="str">
        <f>IF(Data!$B3207:D$5005&lt;&gt;"",Data!D3207,"")</f>
        <v/>
      </c>
      <c r="E3207" s="41" t="str">
        <f>IF(Data!$B3207:E$5005&lt;&gt;"",Data!E3207,"")</f>
        <v/>
      </c>
      <c r="F3207" s="41" t="str">
        <f>IF(Data!$B3207:F$5005&lt;&gt;"",Data!F3207,"")</f>
        <v/>
      </c>
      <c r="G3207" s="41" t="str">
        <f>IF(Data!$B3207:G$5005&lt;&gt;"",Data!G3207,"")</f>
        <v/>
      </c>
      <c r="H3207" s="41" t="str">
        <f>IF(Data!$B3207:H$5005&lt;&gt;"",Data!H3207,"")</f>
        <v/>
      </c>
      <c r="I3207" s="41" t="str">
        <f>IF(Data!$B3207:I$5005&lt;&gt;"",Data!I3207,"")</f>
        <v/>
      </c>
    </row>
    <row r="3208" spans="1:9">
      <c r="A3208" s="40">
        <v>3202</v>
      </c>
      <c r="B3208" s="41" t="str">
        <f>IF(Data!B3208:$B$5005&lt;&gt;"",Data!B3208,"")</f>
        <v/>
      </c>
      <c r="C3208" s="41" t="str">
        <f>IF(Data!$B3208:C$5005&lt;&gt;"",Data!C3208,"")</f>
        <v/>
      </c>
      <c r="D3208" s="41" t="str">
        <f>IF(Data!$B3208:D$5005&lt;&gt;"",Data!D3208,"")</f>
        <v/>
      </c>
      <c r="E3208" s="41" t="str">
        <f>IF(Data!$B3208:E$5005&lt;&gt;"",Data!E3208,"")</f>
        <v/>
      </c>
      <c r="F3208" s="41" t="str">
        <f>IF(Data!$B3208:F$5005&lt;&gt;"",Data!F3208,"")</f>
        <v/>
      </c>
      <c r="G3208" s="41" t="str">
        <f>IF(Data!$B3208:G$5005&lt;&gt;"",Data!G3208,"")</f>
        <v/>
      </c>
      <c r="H3208" s="41" t="str">
        <f>IF(Data!$B3208:H$5005&lt;&gt;"",Data!H3208,"")</f>
        <v/>
      </c>
      <c r="I3208" s="41" t="str">
        <f>IF(Data!$B3208:I$5005&lt;&gt;"",Data!I3208,"")</f>
        <v/>
      </c>
    </row>
    <row r="3209" spans="1:9">
      <c r="A3209" s="40">
        <v>3203</v>
      </c>
      <c r="B3209" s="41" t="str">
        <f>IF(Data!B3209:$B$5005&lt;&gt;"",Data!B3209,"")</f>
        <v/>
      </c>
      <c r="C3209" s="41" t="str">
        <f>IF(Data!$B3209:C$5005&lt;&gt;"",Data!C3209,"")</f>
        <v/>
      </c>
      <c r="D3209" s="41" t="str">
        <f>IF(Data!$B3209:D$5005&lt;&gt;"",Data!D3209,"")</f>
        <v/>
      </c>
      <c r="E3209" s="41" t="str">
        <f>IF(Data!$B3209:E$5005&lt;&gt;"",Data!E3209,"")</f>
        <v/>
      </c>
      <c r="F3209" s="41" t="str">
        <f>IF(Data!$B3209:F$5005&lt;&gt;"",Data!F3209,"")</f>
        <v/>
      </c>
      <c r="G3209" s="41" t="str">
        <f>IF(Data!$B3209:G$5005&lt;&gt;"",Data!G3209,"")</f>
        <v/>
      </c>
      <c r="H3209" s="41" t="str">
        <f>IF(Data!$B3209:H$5005&lt;&gt;"",Data!H3209,"")</f>
        <v/>
      </c>
      <c r="I3209" s="41" t="str">
        <f>IF(Data!$B3209:I$5005&lt;&gt;"",Data!I3209,"")</f>
        <v/>
      </c>
    </row>
    <row r="3210" spans="1:9">
      <c r="A3210" s="40">
        <v>3204</v>
      </c>
      <c r="B3210" s="41" t="str">
        <f>IF(Data!B3210:$B$5005&lt;&gt;"",Data!B3210,"")</f>
        <v/>
      </c>
      <c r="C3210" s="41" t="str">
        <f>IF(Data!$B3210:C$5005&lt;&gt;"",Data!C3210,"")</f>
        <v/>
      </c>
      <c r="D3210" s="41" t="str">
        <f>IF(Data!$B3210:D$5005&lt;&gt;"",Data!D3210,"")</f>
        <v/>
      </c>
      <c r="E3210" s="41" t="str">
        <f>IF(Data!$B3210:E$5005&lt;&gt;"",Data!E3210,"")</f>
        <v/>
      </c>
      <c r="F3210" s="41" t="str">
        <f>IF(Data!$B3210:F$5005&lt;&gt;"",Data!F3210,"")</f>
        <v/>
      </c>
      <c r="G3210" s="41" t="str">
        <f>IF(Data!$B3210:G$5005&lt;&gt;"",Data!G3210,"")</f>
        <v/>
      </c>
      <c r="H3210" s="41" t="str">
        <f>IF(Data!$B3210:H$5005&lt;&gt;"",Data!H3210,"")</f>
        <v/>
      </c>
      <c r="I3210" s="41" t="str">
        <f>IF(Data!$B3210:I$5005&lt;&gt;"",Data!I3210,"")</f>
        <v/>
      </c>
    </row>
    <row r="3211" spans="1:9">
      <c r="A3211" s="40">
        <v>3205</v>
      </c>
      <c r="B3211" s="41" t="str">
        <f>IF(Data!B3211:$B$5005&lt;&gt;"",Data!B3211,"")</f>
        <v/>
      </c>
      <c r="C3211" s="41" t="str">
        <f>IF(Data!$B3211:C$5005&lt;&gt;"",Data!C3211,"")</f>
        <v/>
      </c>
      <c r="D3211" s="41" t="str">
        <f>IF(Data!$B3211:D$5005&lt;&gt;"",Data!D3211,"")</f>
        <v/>
      </c>
      <c r="E3211" s="41" t="str">
        <f>IF(Data!$B3211:E$5005&lt;&gt;"",Data!E3211,"")</f>
        <v/>
      </c>
      <c r="F3211" s="41" t="str">
        <f>IF(Data!$B3211:F$5005&lt;&gt;"",Data!F3211,"")</f>
        <v/>
      </c>
      <c r="G3211" s="41" t="str">
        <f>IF(Data!$B3211:G$5005&lt;&gt;"",Data!G3211,"")</f>
        <v/>
      </c>
      <c r="H3211" s="41" t="str">
        <f>IF(Data!$B3211:H$5005&lt;&gt;"",Data!H3211,"")</f>
        <v/>
      </c>
      <c r="I3211" s="41" t="str">
        <f>IF(Data!$B3211:I$5005&lt;&gt;"",Data!I3211,"")</f>
        <v/>
      </c>
    </row>
    <row r="3212" spans="1:9">
      <c r="A3212" s="40">
        <v>3206</v>
      </c>
      <c r="B3212" s="41" t="str">
        <f>IF(Data!B3212:$B$5005&lt;&gt;"",Data!B3212,"")</f>
        <v/>
      </c>
      <c r="C3212" s="41" t="str">
        <f>IF(Data!$B3212:C$5005&lt;&gt;"",Data!C3212,"")</f>
        <v/>
      </c>
      <c r="D3212" s="41" t="str">
        <f>IF(Data!$B3212:D$5005&lt;&gt;"",Data!D3212,"")</f>
        <v/>
      </c>
      <c r="E3212" s="41" t="str">
        <f>IF(Data!$B3212:E$5005&lt;&gt;"",Data!E3212,"")</f>
        <v/>
      </c>
      <c r="F3212" s="41" t="str">
        <f>IF(Data!$B3212:F$5005&lt;&gt;"",Data!F3212,"")</f>
        <v/>
      </c>
      <c r="G3212" s="41" t="str">
        <f>IF(Data!$B3212:G$5005&lt;&gt;"",Data!G3212,"")</f>
        <v/>
      </c>
      <c r="H3212" s="41" t="str">
        <f>IF(Data!$B3212:H$5005&lt;&gt;"",Data!H3212,"")</f>
        <v/>
      </c>
      <c r="I3212" s="41" t="str">
        <f>IF(Data!$B3212:I$5005&lt;&gt;"",Data!I3212,"")</f>
        <v/>
      </c>
    </row>
    <row r="3213" spans="1:9">
      <c r="A3213" s="40">
        <v>3207</v>
      </c>
      <c r="B3213" s="41" t="str">
        <f>IF(Data!B3213:$B$5005&lt;&gt;"",Data!B3213,"")</f>
        <v/>
      </c>
      <c r="C3213" s="41" t="str">
        <f>IF(Data!$B3213:C$5005&lt;&gt;"",Data!C3213,"")</f>
        <v/>
      </c>
      <c r="D3213" s="41" t="str">
        <f>IF(Data!$B3213:D$5005&lt;&gt;"",Data!D3213,"")</f>
        <v/>
      </c>
      <c r="E3213" s="41" t="str">
        <f>IF(Data!$B3213:E$5005&lt;&gt;"",Data!E3213,"")</f>
        <v/>
      </c>
      <c r="F3213" s="41" t="str">
        <f>IF(Data!$B3213:F$5005&lt;&gt;"",Data!F3213,"")</f>
        <v/>
      </c>
      <c r="G3213" s="41" t="str">
        <f>IF(Data!$B3213:G$5005&lt;&gt;"",Data!G3213,"")</f>
        <v/>
      </c>
      <c r="H3213" s="41" t="str">
        <f>IF(Data!$B3213:H$5005&lt;&gt;"",Data!H3213,"")</f>
        <v/>
      </c>
      <c r="I3213" s="41" t="str">
        <f>IF(Data!$B3213:I$5005&lt;&gt;"",Data!I3213,"")</f>
        <v/>
      </c>
    </row>
    <row r="3214" spans="1:9">
      <c r="A3214" s="40">
        <v>3208</v>
      </c>
      <c r="B3214" s="41" t="str">
        <f>IF(Data!B3214:$B$5005&lt;&gt;"",Data!B3214,"")</f>
        <v/>
      </c>
      <c r="C3214" s="41" t="str">
        <f>IF(Data!$B3214:C$5005&lt;&gt;"",Data!C3214,"")</f>
        <v/>
      </c>
      <c r="D3214" s="41" t="str">
        <f>IF(Data!$B3214:D$5005&lt;&gt;"",Data!D3214,"")</f>
        <v/>
      </c>
      <c r="E3214" s="41" t="str">
        <f>IF(Data!$B3214:E$5005&lt;&gt;"",Data!E3214,"")</f>
        <v/>
      </c>
      <c r="F3214" s="41" t="str">
        <f>IF(Data!$B3214:F$5005&lt;&gt;"",Data!F3214,"")</f>
        <v/>
      </c>
      <c r="G3214" s="41" t="str">
        <f>IF(Data!$B3214:G$5005&lt;&gt;"",Data!G3214,"")</f>
        <v/>
      </c>
      <c r="H3214" s="41" t="str">
        <f>IF(Data!$B3214:H$5005&lt;&gt;"",Data!H3214,"")</f>
        <v/>
      </c>
      <c r="I3214" s="41" t="str">
        <f>IF(Data!$B3214:I$5005&lt;&gt;"",Data!I3214,"")</f>
        <v/>
      </c>
    </row>
    <row r="3215" spans="1:9">
      <c r="A3215" s="40">
        <v>3209</v>
      </c>
      <c r="B3215" s="41" t="str">
        <f>IF(Data!B3215:$B$5005&lt;&gt;"",Data!B3215,"")</f>
        <v/>
      </c>
      <c r="C3215" s="41" t="str">
        <f>IF(Data!$B3215:C$5005&lt;&gt;"",Data!C3215,"")</f>
        <v/>
      </c>
      <c r="D3215" s="41" t="str">
        <f>IF(Data!$B3215:D$5005&lt;&gt;"",Data!D3215,"")</f>
        <v/>
      </c>
      <c r="E3215" s="41" t="str">
        <f>IF(Data!$B3215:E$5005&lt;&gt;"",Data!E3215,"")</f>
        <v/>
      </c>
      <c r="F3215" s="41" t="str">
        <f>IF(Data!$B3215:F$5005&lt;&gt;"",Data!F3215,"")</f>
        <v/>
      </c>
      <c r="G3215" s="41" t="str">
        <f>IF(Data!$B3215:G$5005&lt;&gt;"",Data!G3215,"")</f>
        <v/>
      </c>
      <c r="H3215" s="41" t="str">
        <f>IF(Data!$B3215:H$5005&lt;&gt;"",Data!H3215,"")</f>
        <v/>
      </c>
      <c r="I3215" s="41" t="str">
        <f>IF(Data!$B3215:I$5005&lt;&gt;"",Data!I3215,"")</f>
        <v/>
      </c>
    </row>
    <row r="3216" spans="1:9">
      <c r="A3216" s="40">
        <v>3210</v>
      </c>
      <c r="B3216" s="41" t="str">
        <f>IF(Data!B3216:$B$5005&lt;&gt;"",Data!B3216,"")</f>
        <v/>
      </c>
      <c r="C3216" s="41" t="str">
        <f>IF(Data!$B3216:C$5005&lt;&gt;"",Data!C3216,"")</f>
        <v/>
      </c>
      <c r="D3216" s="41" t="str">
        <f>IF(Data!$B3216:D$5005&lt;&gt;"",Data!D3216,"")</f>
        <v/>
      </c>
      <c r="E3216" s="41" t="str">
        <f>IF(Data!$B3216:E$5005&lt;&gt;"",Data!E3216,"")</f>
        <v/>
      </c>
      <c r="F3216" s="41" t="str">
        <f>IF(Data!$B3216:F$5005&lt;&gt;"",Data!F3216,"")</f>
        <v/>
      </c>
      <c r="G3216" s="41" t="str">
        <f>IF(Data!$B3216:G$5005&lt;&gt;"",Data!G3216,"")</f>
        <v/>
      </c>
      <c r="H3216" s="41" t="str">
        <f>IF(Data!$B3216:H$5005&lt;&gt;"",Data!H3216,"")</f>
        <v/>
      </c>
      <c r="I3216" s="41" t="str">
        <f>IF(Data!$B3216:I$5005&lt;&gt;"",Data!I3216,"")</f>
        <v/>
      </c>
    </row>
    <row r="3217" spans="1:9">
      <c r="A3217" s="40">
        <v>3211</v>
      </c>
      <c r="B3217" s="41" t="str">
        <f>IF(Data!B3217:$B$5005&lt;&gt;"",Data!B3217,"")</f>
        <v/>
      </c>
      <c r="C3217" s="41" t="str">
        <f>IF(Data!$B3217:C$5005&lt;&gt;"",Data!C3217,"")</f>
        <v/>
      </c>
      <c r="D3217" s="41" t="str">
        <f>IF(Data!$B3217:D$5005&lt;&gt;"",Data!D3217,"")</f>
        <v/>
      </c>
      <c r="E3217" s="41" t="str">
        <f>IF(Data!$B3217:E$5005&lt;&gt;"",Data!E3217,"")</f>
        <v/>
      </c>
      <c r="F3217" s="41" t="str">
        <f>IF(Data!$B3217:F$5005&lt;&gt;"",Data!F3217,"")</f>
        <v/>
      </c>
      <c r="G3217" s="41" t="str">
        <f>IF(Data!$B3217:G$5005&lt;&gt;"",Data!G3217,"")</f>
        <v/>
      </c>
      <c r="H3217" s="41" t="str">
        <f>IF(Data!$B3217:H$5005&lt;&gt;"",Data!H3217,"")</f>
        <v/>
      </c>
      <c r="I3217" s="41" t="str">
        <f>IF(Data!$B3217:I$5005&lt;&gt;"",Data!I3217,"")</f>
        <v/>
      </c>
    </row>
    <row r="3218" spans="1:9">
      <c r="A3218" s="40">
        <v>3212</v>
      </c>
      <c r="B3218" s="41" t="str">
        <f>IF(Data!B3218:$B$5005&lt;&gt;"",Data!B3218,"")</f>
        <v/>
      </c>
      <c r="C3218" s="41" t="str">
        <f>IF(Data!$B3218:C$5005&lt;&gt;"",Data!C3218,"")</f>
        <v/>
      </c>
      <c r="D3218" s="41" t="str">
        <f>IF(Data!$B3218:D$5005&lt;&gt;"",Data!D3218,"")</f>
        <v/>
      </c>
      <c r="E3218" s="41" t="str">
        <f>IF(Data!$B3218:E$5005&lt;&gt;"",Data!E3218,"")</f>
        <v/>
      </c>
      <c r="F3218" s="41" t="str">
        <f>IF(Data!$B3218:F$5005&lt;&gt;"",Data!F3218,"")</f>
        <v/>
      </c>
      <c r="G3218" s="41" t="str">
        <f>IF(Data!$B3218:G$5005&lt;&gt;"",Data!G3218,"")</f>
        <v/>
      </c>
      <c r="H3218" s="41" t="str">
        <f>IF(Data!$B3218:H$5005&lt;&gt;"",Data!H3218,"")</f>
        <v/>
      </c>
      <c r="I3218" s="41" t="str">
        <f>IF(Data!$B3218:I$5005&lt;&gt;"",Data!I3218,"")</f>
        <v/>
      </c>
    </row>
    <row r="3219" spans="1:9">
      <c r="A3219" s="40">
        <v>3213</v>
      </c>
      <c r="B3219" s="41" t="str">
        <f>IF(Data!B3219:$B$5005&lt;&gt;"",Data!B3219,"")</f>
        <v/>
      </c>
      <c r="C3219" s="41" t="str">
        <f>IF(Data!$B3219:C$5005&lt;&gt;"",Data!C3219,"")</f>
        <v/>
      </c>
      <c r="D3219" s="41" t="str">
        <f>IF(Data!$B3219:D$5005&lt;&gt;"",Data!D3219,"")</f>
        <v/>
      </c>
      <c r="E3219" s="41" t="str">
        <f>IF(Data!$B3219:E$5005&lt;&gt;"",Data!E3219,"")</f>
        <v/>
      </c>
      <c r="F3219" s="41" t="str">
        <f>IF(Data!$B3219:F$5005&lt;&gt;"",Data!F3219,"")</f>
        <v/>
      </c>
      <c r="G3219" s="41" t="str">
        <f>IF(Data!$B3219:G$5005&lt;&gt;"",Data!G3219,"")</f>
        <v/>
      </c>
      <c r="H3219" s="41" t="str">
        <f>IF(Data!$B3219:H$5005&lt;&gt;"",Data!H3219,"")</f>
        <v/>
      </c>
      <c r="I3219" s="41" t="str">
        <f>IF(Data!$B3219:I$5005&lt;&gt;"",Data!I3219,"")</f>
        <v/>
      </c>
    </row>
    <row r="3220" spans="1:9">
      <c r="A3220" s="40">
        <v>3214</v>
      </c>
      <c r="B3220" s="41" t="str">
        <f>IF(Data!B3220:$B$5005&lt;&gt;"",Data!B3220,"")</f>
        <v/>
      </c>
      <c r="C3220" s="41" t="str">
        <f>IF(Data!$B3220:C$5005&lt;&gt;"",Data!C3220,"")</f>
        <v/>
      </c>
      <c r="D3220" s="41" t="str">
        <f>IF(Data!$B3220:D$5005&lt;&gt;"",Data!D3220,"")</f>
        <v/>
      </c>
      <c r="E3220" s="41" t="str">
        <f>IF(Data!$B3220:E$5005&lt;&gt;"",Data!E3220,"")</f>
        <v/>
      </c>
      <c r="F3220" s="41" t="str">
        <f>IF(Data!$B3220:F$5005&lt;&gt;"",Data!F3220,"")</f>
        <v/>
      </c>
      <c r="G3220" s="41" t="str">
        <f>IF(Data!$B3220:G$5005&lt;&gt;"",Data!G3220,"")</f>
        <v/>
      </c>
      <c r="H3220" s="41" t="str">
        <f>IF(Data!$B3220:H$5005&lt;&gt;"",Data!H3220,"")</f>
        <v/>
      </c>
      <c r="I3220" s="41" t="str">
        <f>IF(Data!$B3220:I$5005&lt;&gt;"",Data!I3220,"")</f>
        <v/>
      </c>
    </row>
    <row r="3221" spans="1:9">
      <c r="A3221" s="40">
        <v>3215</v>
      </c>
      <c r="B3221" s="41" t="str">
        <f>IF(Data!B3221:$B$5005&lt;&gt;"",Data!B3221,"")</f>
        <v/>
      </c>
      <c r="C3221" s="41" t="str">
        <f>IF(Data!$B3221:C$5005&lt;&gt;"",Data!C3221,"")</f>
        <v/>
      </c>
      <c r="D3221" s="41" t="str">
        <f>IF(Data!$B3221:D$5005&lt;&gt;"",Data!D3221,"")</f>
        <v/>
      </c>
      <c r="E3221" s="41" t="str">
        <f>IF(Data!$B3221:E$5005&lt;&gt;"",Data!E3221,"")</f>
        <v/>
      </c>
      <c r="F3221" s="41" t="str">
        <f>IF(Data!$B3221:F$5005&lt;&gt;"",Data!F3221,"")</f>
        <v/>
      </c>
      <c r="G3221" s="41" t="str">
        <f>IF(Data!$B3221:G$5005&lt;&gt;"",Data!G3221,"")</f>
        <v/>
      </c>
      <c r="H3221" s="41" t="str">
        <f>IF(Data!$B3221:H$5005&lt;&gt;"",Data!H3221,"")</f>
        <v/>
      </c>
      <c r="I3221" s="41" t="str">
        <f>IF(Data!$B3221:I$5005&lt;&gt;"",Data!I3221,"")</f>
        <v/>
      </c>
    </row>
    <row r="3222" spans="1:9">
      <c r="A3222" s="40">
        <v>3216</v>
      </c>
      <c r="B3222" s="41" t="str">
        <f>IF(Data!B3222:$B$5005&lt;&gt;"",Data!B3222,"")</f>
        <v/>
      </c>
      <c r="C3222" s="41" t="str">
        <f>IF(Data!$B3222:C$5005&lt;&gt;"",Data!C3222,"")</f>
        <v/>
      </c>
      <c r="D3222" s="41" t="str">
        <f>IF(Data!$B3222:D$5005&lt;&gt;"",Data!D3222,"")</f>
        <v/>
      </c>
      <c r="E3222" s="41" t="str">
        <f>IF(Data!$B3222:E$5005&lt;&gt;"",Data!E3222,"")</f>
        <v/>
      </c>
      <c r="F3222" s="41" t="str">
        <f>IF(Data!$B3222:F$5005&lt;&gt;"",Data!F3222,"")</f>
        <v/>
      </c>
      <c r="G3222" s="41" t="str">
        <f>IF(Data!$B3222:G$5005&lt;&gt;"",Data!G3222,"")</f>
        <v/>
      </c>
      <c r="H3222" s="41" t="str">
        <f>IF(Data!$B3222:H$5005&lt;&gt;"",Data!H3222,"")</f>
        <v/>
      </c>
      <c r="I3222" s="41" t="str">
        <f>IF(Data!$B3222:I$5005&lt;&gt;"",Data!I3222,"")</f>
        <v/>
      </c>
    </row>
    <row r="3223" spans="1:9">
      <c r="A3223" s="40">
        <v>3217</v>
      </c>
      <c r="B3223" s="41" t="str">
        <f>IF(Data!B3223:$B$5005&lt;&gt;"",Data!B3223,"")</f>
        <v/>
      </c>
      <c r="C3223" s="41" t="str">
        <f>IF(Data!$B3223:C$5005&lt;&gt;"",Data!C3223,"")</f>
        <v/>
      </c>
      <c r="D3223" s="41" t="str">
        <f>IF(Data!$B3223:D$5005&lt;&gt;"",Data!D3223,"")</f>
        <v/>
      </c>
      <c r="E3223" s="41" t="str">
        <f>IF(Data!$B3223:E$5005&lt;&gt;"",Data!E3223,"")</f>
        <v/>
      </c>
      <c r="F3223" s="41" t="str">
        <f>IF(Data!$B3223:F$5005&lt;&gt;"",Data!F3223,"")</f>
        <v/>
      </c>
      <c r="G3223" s="41" t="str">
        <f>IF(Data!$B3223:G$5005&lt;&gt;"",Data!G3223,"")</f>
        <v/>
      </c>
      <c r="H3223" s="41" t="str">
        <f>IF(Data!$B3223:H$5005&lt;&gt;"",Data!H3223,"")</f>
        <v/>
      </c>
      <c r="I3223" s="41" t="str">
        <f>IF(Data!$B3223:I$5005&lt;&gt;"",Data!I3223,"")</f>
        <v/>
      </c>
    </row>
    <row r="3224" spans="1:9">
      <c r="A3224" s="40">
        <v>3218</v>
      </c>
      <c r="B3224" s="41" t="str">
        <f>IF(Data!B3224:$B$5005&lt;&gt;"",Data!B3224,"")</f>
        <v/>
      </c>
      <c r="C3224" s="41" t="str">
        <f>IF(Data!$B3224:C$5005&lt;&gt;"",Data!C3224,"")</f>
        <v/>
      </c>
      <c r="D3224" s="41" t="str">
        <f>IF(Data!$B3224:D$5005&lt;&gt;"",Data!D3224,"")</f>
        <v/>
      </c>
      <c r="E3224" s="41" t="str">
        <f>IF(Data!$B3224:E$5005&lt;&gt;"",Data!E3224,"")</f>
        <v/>
      </c>
      <c r="F3224" s="41" t="str">
        <f>IF(Data!$B3224:F$5005&lt;&gt;"",Data!F3224,"")</f>
        <v/>
      </c>
      <c r="G3224" s="41" t="str">
        <f>IF(Data!$B3224:G$5005&lt;&gt;"",Data!G3224,"")</f>
        <v/>
      </c>
      <c r="H3224" s="41" t="str">
        <f>IF(Data!$B3224:H$5005&lt;&gt;"",Data!H3224,"")</f>
        <v/>
      </c>
      <c r="I3224" s="41" t="str">
        <f>IF(Data!$B3224:I$5005&lt;&gt;"",Data!I3224,"")</f>
        <v/>
      </c>
    </row>
    <row r="3225" spans="1:9">
      <c r="A3225" s="40">
        <v>3219</v>
      </c>
      <c r="B3225" s="41" t="str">
        <f>IF(Data!B3225:$B$5005&lt;&gt;"",Data!B3225,"")</f>
        <v/>
      </c>
      <c r="C3225" s="41" t="str">
        <f>IF(Data!$B3225:C$5005&lt;&gt;"",Data!C3225,"")</f>
        <v/>
      </c>
      <c r="D3225" s="41" t="str">
        <f>IF(Data!$B3225:D$5005&lt;&gt;"",Data!D3225,"")</f>
        <v/>
      </c>
      <c r="E3225" s="41" t="str">
        <f>IF(Data!$B3225:E$5005&lt;&gt;"",Data!E3225,"")</f>
        <v/>
      </c>
      <c r="F3225" s="41" t="str">
        <f>IF(Data!$B3225:F$5005&lt;&gt;"",Data!F3225,"")</f>
        <v/>
      </c>
      <c r="G3225" s="41" t="str">
        <f>IF(Data!$B3225:G$5005&lt;&gt;"",Data!G3225,"")</f>
        <v/>
      </c>
      <c r="H3225" s="41" t="str">
        <f>IF(Data!$B3225:H$5005&lt;&gt;"",Data!H3225,"")</f>
        <v/>
      </c>
      <c r="I3225" s="41" t="str">
        <f>IF(Data!$B3225:I$5005&lt;&gt;"",Data!I3225,"")</f>
        <v/>
      </c>
    </row>
    <row r="3226" spans="1:9">
      <c r="A3226" s="40">
        <v>3220</v>
      </c>
      <c r="B3226" s="41" t="str">
        <f>IF(Data!B3226:$B$5005&lt;&gt;"",Data!B3226,"")</f>
        <v/>
      </c>
      <c r="C3226" s="41" t="str">
        <f>IF(Data!$B3226:C$5005&lt;&gt;"",Data!C3226,"")</f>
        <v/>
      </c>
      <c r="D3226" s="41" t="str">
        <f>IF(Data!$B3226:D$5005&lt;&gt;"",Data!D3226,"")</f>
        <v/>
      </c>
      <c r="E3226" s="41" t="str">
        <f>IF(Data!$B3226:E$5005&lt;&gt;"",Data!E3226,"")</f>
        <v/>
      </c>
      <c r="F3226" s="41" t="str">
        <f>IF(Data!$B3226:F$5005&lt;&gt;"",Data!F3226,"")</f>
        <v/>
      </c>
      <c r="G3226" s="41" t="str">
        <f>IF(Data!$B3226:G$5005&lt;&gt;"",Data!G3226,"")</f>
        <v/>
      </c>
      <c r="H3226" s="41" t="str">
        <f>IF(Data!$B3226:H$5005&lt;&gt;"",Data!H3226,"")</f>
        <v/>
      </c>
      <c r="I3226" s="41" t="str">
        <f>IF(Data!$B3226:I$5005&lt;&gt;"",Data!I3226,"")</f>
        <v/>
      </c>
    </row>
    <row r="3227" spans="1:9">
      <c r="A3227" s="40">
        <v>3221</v>
      </c>
      <c r="B3227" s="41" t="str">
        <f>IF(Data!B3227:$B$5005&lt;&gt;"",Data!B3227,"")</f>
        <v/>
      </c>
      <c r="C3227" s="41" t="str">
        <f>IF(Data!$B3227:C$5005&lt;&gt;"",Data!C3227,"")</f>
        <v/>
      </c>
      <c r="D3227" s="41" t="str">
        <f>IF(Data!$B3227:D$5005&lt;&gt;"",Data!D3227,"")</f>
        <v/>
      </c>
      <c r="E3227" s="41" t="str">
        <f>IF(Data!$B3227:E$5005&lt;&gt;"",Data!E3227,"")</f>
        <v/>
      </c>
      <c r="F3227" s="41" t="str">
        <f>IF(Data!$B3227:F$5005&lt;&gt;"",Data!F3227,"")</f>
        <v/>
      </c>
      <c r="G3227" s="41" t="str">
        <f>IF(Data!$B3227:G$5005&lt;&gt;"",Data!G3227,"")</f>
        <v/>
      </c>
      <c r="H3227" s="41" t="str">
        <f>IF(Data!$B3227:H$5005&lt;&gt;"",Data!H3227,"")</f>
        <v/>
      </c>
      <c r="I3227" s="41" t="str">
        <f>IF(Data!$B3227:I$5005&lt;&gt;"",Data!I3227,"")</f>
        <v/>
      </c>
    </row>
    <row r="3228" spans="1:9">
      <c r="A3228" s="40">
        <v>3222</v>
      </c>
      <c r="B3228" s="41" t="str">
        <f>IF(Data!B3228:$B$5005&lt;&gt;"",Data!B3228,"")</f>
        <v/>
      </c>
      <c r="C3228" s="41" t="str">
        <f>IF(Data!$B3228:C$5005&lt;&gt;"",Data!C3228,"")</f>
        <v/>
      </c>
      <c r="D3228" s="41" t="str">
        <f>IF(Data!$B3228:D$5005&lt;&gt;"",Data!D3228,"")</f>
        <v/>
      </c>
      <c r="E3228" s="41" t="str">
        <f>IF(Data!$B3228:E$5005&lt;&gt;"",Data!E3228,"")</f>
        <v/>
      </c>
      <c r="F3228" s="41" t="str">
        <f>IF(Data!$B3228:F$5005&lt;&gt;"",Data!F3228,"")</f>
        <v/>
      </c>
      <c r="G3228" s="41" t="str">
        <f>IF(Data!$B3228:G$5005&lt;&gt;"",Data!G3228,"")</f>
        <v/>
      </c>
      <c r="H3228" s="41" t="str">
        <f>IF(Data!$B3228:H$5005&lt;&gt;"",Data!H3228,"")</f>
        <v/>
      </c>
      <c r="I3228" s="41" t="str">
        <f>IF(Data!$B3228:I$5005&lt;&gt;"",Data!I3228,"")</f>
        <v/>
      </c>
    </row>
    <row r="3229" spans="1:9">
      <c r="A3229" s="40">
        <v>3223</v>
      </c>
      <c r="B3229" s="41" t="str">
        <f>IF(Data!B3229:$B$5005&lt;&gt;"",Data!B3229,"")</f>
        <v/>
      </c>
      <c r="C3229" s="41" t="str">
        <f>IF(Data!$B3229:C$5005&lt;&gt;"",Data!C3229,"")</f>
        <v/>
      </c>
      <c r="D3229" s="41" t="str">
        <f>IF(Data!$B3229:D$5005&lt;&gt;"",Data!D3229,"")</f>
        <v/>
      </c>
      <c r="E3229" s="41" t="str">
        <f>IF(Data!$B3229:E$5005&lt;&gt;"",Data!E3229,"")</f>
        <v/>
      </c>
      <c r="F3229" s="41" t="str">
        <f>IF(Data!$B3229:F$5005&lt;&gt;"",Data!F3229,"")</f>
        <v/>
      </c>
      <c r="G3229" s="41" t="str">
        <f>IF(Data!$B3229:G$5005&lt;&gt;"",Data!G3229,"")</f>
        <v/>
      </c>
      <c r="H3229" s="41" t="str">
        <f>IF(Data!$B3229:H$5005&lt;&gt;"",Data!H3229,"")</f>
        <v/>
      </c>
      <c r="I3229" s="41" t="str">
        <f>IF(Data!$B3229:I$5005&lt;&gt;"",Data!I3229,"")</f>
        <v/>
      </c>
    </row>
    <row r="3230" spans="1:9">
      <c r="A3230" s="40">
        <v>3224</v>
      </c>
      <c r="B3230" s="41" t="str">
        <f>IF(Data!B3230:$B$5005&lt;&gt;"",Data!B3230,"")</f>
        <v/>
      </c>
      <c r="C3230" s="41" t="str">
        <f>IF(Data!$B3230:C$5005&lt;&gt;"",Data!C3230,"")</f>
        <v/>
      </c>
      <c r="D3230" s="41" t="str">
        <f>IF(Data!$B3230:D$5005&lt;&gt;"",Data!D3230,"")</f>
        <v/>
      </c>
      <c r="E3230" s="41" t="str">
        <f>IF(Data!$B3230:E$5005&lt;&gt;"",Data!E3230,"")</f>
        <v/>
      </c>
      <c r="F3230" s="41" t="str">
        <f>IF(Data!$B3230:F$5005&lt;&gt;"",Data!F3230,"")</f>
        <v/>
      </c>
      <c r="G3230" s="41" t="str">
        <f>IF(Data!$B3230:G$5005&lt;&gt;"",Data!G3230,"")</f>
        <v/>
      </c>
      <c r="H3230" s="41" t="str">
        <f>IF(Data!$B3230:H$5005&lt;&gt;"",Data!H3230,"")</f>
        <v/>
      </c>
      <c r="I3230" s="41" t="str">
        <f>IF(Data!$B3230:I$5005&lt;&gt;"",Data!I3230,"")</f>
        <v/>
      </c>
    </row>
    <row r="3231" spans="1:9">
      <c r="A3231" s="40">
        <v>3225</v>
      </c>
      <c r="B3231" s="41" t="str">
        <f>IF(Data!B3231:$B$5005&lt;&gt;"",Data!B3231,"")</f>
        <v/>
      </c>
      <c r="C3231" s="41" t="str">
        <f>IF(Data!$B3231:C$5005&lt;&gt;"",Data!C3231,"")</f>
        <v/>
      </c>
      <c r="D3231" s="41" t="str">
        <f>IF(Data!$B3231:D$5005&lt;&gt;"",Data!D3231,"")</f>
        <v/>
      </c>
      <c r="E3231" s="41" t="str">
        <f>IF(Data!$B3231:E$5005&lt;&gt;"",Data!E3231,"")</f>
        <v/>
      </c>
      <c r="F3231" s="41" t="str">
        <f>IF(Data!$B3231:F$5005&lt;&gt;"",Data!F3231,"")</f>
        <v/>
      </c>
      <c r="G3231" s="41" t="str">
        <f>IF(Data!$B3231:G$5005&lt;&gt;"",Data!G3231,"")</f>
        <v/>
      </c>
      <c r="H3231" s="41" t="str">
        <f>IF(Data!$B3231:H$5005&lt;&gt;"",Data!H3231,"")</f>
        <v/>
      </c>
      <c r="I3231" s="41" t="str">
        <f>IF(Data!$B3231:I$5005&lt;&gt;"",Data!I3231,"")</f>
        <v/>
      </c>
    </row>
    <row r="3232" spans="1:9">
      <c r="A3232" s="40">
        <v>3226</v>
      </c>
      <c r="B3232" s="41" t="str">
        <f>IF(Data!B3232:$B$5005&lt;&gt;"",Data!B3232,"")</f>
        <v/>
      </c>
      <c r="C3232" s="41" t="str">
        <f>IF(Data!$B3232:C$5005&lt;&gt;"",Data!C3232,"")</f>
        <v/>
      </c>
      <c r="D3232" s="41" t="str">
        <f>IF(Data!$B3232:D$5005&lt;&gt;"",Data!D3232,"")</f>
        <v/>
      </c>
      <c r="E3232" s="41" t="str">
        <f>IF(Data!$B3232:E$5005&lt;&gt;"",Data!E3232,"")</f>
        <v/>
      </c>
      <c r="F3232" s="41" t="str">
        <f>IF(Data!$B3232:F$5005&lt;&gt;"",Data!F3232,"")</f>
        <v/>
      </c>
      <c r="G3232" s="41" t="str">
        <f>IF(Data!$B3232:G$5005&lt;&gt;"",Data!G3232,"")</f>
        <v/>
      </c>
      <c r="H3232" s="41" t="str">
        <f>IF(Data!$B3232:H$5005&lt;&gt;"",Data!H3232,"")</f>
        <v/>
      </c>
      <c r="I3232" s="41" t="str">
        <f>IF(Data!$B3232:I$5005&lt;&gt;"",Data!I3232,"")</f>
        <v/>
      </c>
    </row>
    <row r="3233" spans="1:9">
      <c r="A3233" s="40">
        <v>3227</v>
      </c>
      <c r="B3233" s="41" t="str">
        <f>IF(Data!B3233:$B$5005&lt;&gt;"",Data!B3233,"")</f>
        <v/>
      </c>
      <c r="C3233" s="41" t="str">
        <f>IF(Data!$B3233:C$5005&lt;&gt;"",Data!C3233,"")</f>
        <v/>
      </c>
      <c r="D3233" s="41" t="str">
        <f>IF(Data!$B3233:D$5005&lt;&gt;"",Data!D3233,"")</f>
        <v/>
      </c>
      <c r="E3233" s="41" t="str">
        <f>IF(Data!$B3233:E$5005&lt;&gt;"",Data!E3233,"")</f>
        <v/>
      </c>
      <c r="F3233" s="41" t="str">
        <f>IF(Data!$B3233:F$5005&lt;&gt;"",Data!F3233,"")</f>
        <v/>
      </c>
      <c r="G3233" s="41" t="str">
        <f>IF(Data!$B3233:G$5005&lt;&gt;"",Data!G3233,"")</f>
        <v/>
      </c>
      <c r="H3233" s="41" t="str">
        <f>IF(Data!$B3233:H$5005&lt;&gt;"",Data!H3233,"")</f>
        <v/>
      </c>
      <c r="I3233" s="41" t="str">
        <f>IF(Data!$B3233:I$5005&lt;&gt;"",Data!I3233,"")</f>
        <v/>
      </c>
    </row>
    <row r="3234" spans="1:9">
      <c r="A3234" s="40">
        <v>3228</v>
      </c>
      <c r="B3234" s="41" t="str">
        <f>IF(Data!B3234:$B$5005&lt;&gt;"",Data!B3234,"")</f>
        <v/>
      </c>
      <c r="C3234" s="41" t="str">
        <f>IF(Data!$B3234:C$5005&lt;&gt;"",Data!C3234,"")</f>
        <v/>
      </c>
      <c r="D3234" s="41" t="str">
        <f>IF(Data!$B3234:D$5005&lt;&gt;"",Data!D3234,"")</f>
        <v/>
      </c>
      <c r="E3234" s="41" t="str">
        <f>IF(Data!$B3234:E$5005&lt;&gt;"",Data!E3234,"")</f>
        <v/>
      </c>
      <c r="F3234" s="41" t="str">
        <f>IF(Data!$B3234:F$5005&lt;&gt;"",Data!F3234,"")</f>
        <v/>
      </c>
      <c r="G3234" s="41" t="str">
        <f>IF(Data!$B3234:G$5005&lt;&gt;"",Data!G3234,"")</f>
        <v/>
      </c>
      <c r="H3234" s="41" t="str">
        <f>IF(Data!$B3234:H$5005&lt;&gt;"",Data!H3234,"")</f>
        <v/>
      </c>
      <c r="I3234" s="41" t="str">
        <f>IF(Data!$B3234:I$5005&lt;&gt;"",Data!I3234,"")</f>
        <v/>
      </c>
    </row>
    <row r="3235" spans="1:9">
      <c r="A3235" s="40">
        <v>3229</v>
      </c>
      <c r="B3235" s="41" t="str">
        <f>IF(Data!B3235:$B$5005&lt;&gt;"",Data!B3235,"")</f>
        <v/>
      </c>
      <c r="C3235" s="41" t="str">
        <f>IF(Data!$B3235:C$5005&lt;&gt;"",Data!C3235,"")</f>
        <v/>
      </c>
      <c r="D3235" s="41" t="str">
        <f>IF(Data!$B3235:D$5005&lt;&gt;"",Data!D3235,"")</f>
        <v/>
      </c>
      <c r="E3235" s="41" t="str">
        <f>IF(Data!$B3235:E$5005&lt;&gt;"",Data!E3235,"")</f>
        <v/>
      </c>
      <c r="F3235" s="41" t="str">
        <f>IF(Data!$B3235:F$5005&lt;&gt;"",Data!F3235,"")</f>
        <v/>
      </c>
      <c r="G3235" s="41" t="str">
        <f>IF(Data!$B3235:G$5005&lt;&gt;"",Data!G3235,"")</f>
        <v/>
      </c>
      <c r="H3235" s="41" t="str">
        <f>IF(Data!$B3235:H$5005&lt;&gt;"",Data!H3235,"")</f>
        <v/>
      </c>
      <c r="I3235" s="41" t="str">
        <f>IF(Data!$B3235:I$5005&lt;&gt;"",Data!I3235,"")</f>
        <v/>
      </c>
    </row>
    <row r="3236" spans="1:9">
      <c r="A3236" s="40">
        <v>3230</v>
      </c>
      <c r="B3236" s="41" t="str">
        <f>IF(Data!B3236:$B$5005&lt;&gt;"",Data!B3236,"")</f>
        <v/>
      </c>
      <c r="C3236" s="41" t="str">
        <f>IF(Data!$B3236:C$5005&lt;&gt;"",Data!C3236,"")</f>
        <v/>
      </c>
      <c r="D3236" s="41" t="str">
        <f>IF(Data!$B3236:D$5005&lt;&gt;"",Data!D3236,"")</f>
        <v/>
      </c>
      <c r="E3236" s="41" t="str">
        <f>IF(Data!$B3236:E$5005&lt;&gt;"",Data!E3236,"")</f>
        <v/>
      </c>
      <c r="F3236" s="41" t="str">
        <f>IF(Data!$B3236:F$5005&lt;&gt;"",Data!F3236,"")</f>
        <v/>
      </c>
      <c r="G3236" s="41" t="str">
        <f>IF(Data!$B3236:G$5005&lt;&gt;"",Data!G3236,"")</f>
        <v/>
      </c>
      <c r="H3236" s="41" t="str">
        <f>IF(Data!$B3236:H$5005&lt;&gt;"",Data!H3236,"")</f>
        <v/>
      </c>
      <c r="I3236" s="41" t="str">
        <f>IF(Data!$B3236:I$5005&lt;&gt;"",Data!I3236,"")</f>
        <v/>
      </c>
    </row>
    <row r="3237" spans="1:9">
      <c r="A3237" s="40">
        <v>3231</v>
      </c>
      <c r="B3237" s="41" t="str">
        <f>IF(Data!B3237:$B$5005&lt;&gt;"",Data!B3237,"")</f>
        <v/>
      </c>
      <c r="C3237" s="41" t="str">
        <f>IF(Data!$B3237:C$5005&lt;&gt;"",Data!C3237,"")</f>
        <v/>
      </c>
      <c r="D3237" s="41" t="str">
        <f>IF(Data!$B3237:D$5005&lt;&gt;"",Data!D3237,"")</f>
        <v/>
      </c>
      <c r="E3237" s="41" t="str">
        <f>IF(Data!$B3237:E$5005&lt;&gt;"",Data!E3237,"")</f>
        <v/>
      </c>
      <c r="F3237" s="41" t="str">
        <f>IF(Data!$B3237:F$5005&lt;&gt;"",Data!F3237,"")</f>
        <v/>
      </c>
      <c r="G3237" s="41" t="str">
        <f>IF(Data!$B3237:G$5005&lt;&gt;"",Data!G3237,"")</f>
        <v/>
      </c>
      <c r="H3237" s="41" t="str">
        <f>IF(Data!$B3237:H$5005&lt;&gt;"",Data!H3237,"")</f>
        <v/>
      </c>
      <c r="I3237" s="41" t="str">
        <f>IF(Data!$B3237:I$5005&lt;&gt;"",Data!I3237,"")</f>
        <v/>
      </c>
    </row>
    <row r="3238" spans="1:9">
      <c r="A3238" s="40">
        <v>3232</v>
      </c>
      <c r="B3238" s="41" t="str">
        <f>IF(Data!B3238:$B$5005&lt;&gt;"",Data!B3238,"")</f>
        <v/>
      </c>
      <c r="C3238" s="41" t="str">
        <f>IF(Data!$B3238:C$5005&lt;&gt;"",Data!C3238,"")</f>
        <v/>
      </c>
      <c r="D3238" s="41" t="str">
        <f>IF(Data!$B3238:D$5005&lt;&gt;"",Data!D3238,"")</f>
        <v/>
      </c>
      <c r="E3238" s="41" t="str">
        <f>IF(Data!$B3238:E$5005&lt;&gt;"",Data!E3238,"")</f>
        <v/>
      </c>
      <c r="F3238" s="41" t="str">
        <f>IF(Data!$B3238:F$5005&lt;&gt;"",Data!F3238,"")</f>
        <v/>
      </c>
      <c r="G3238" s="41" t="str">
        <f>IF(Data!$B3238:G$5005&lt;&gt;"",Data!G3238,"")</f>
        <v/>
      </c>
      <c r="H3238" s="41" t="str">
        <f>IF(Data!$B3238:H$5005&lt;&gt;"",Data!H3238,"")</f>
        <v/>
      </c>
      <c r="I3238" s="41" t="str">
        <f>IF(Data!$B3238:I$5005&lt;&gt;"",Data!I3238,"")</f>
        <v/>
      </c>
    </row>
    <row r="3239" spans="1:9">
      <c r="A3239" s="40">
        <v>3233</v>
      </c>
      <c r="B3239" s="41" t="str">
        <f>IF(Data!B3239:$B$5005&lt;&gt;"",Data!B3239,"")</f>
        <v/>
      </c>
      <c r="C3239" s="41" t="str">
        <f>IF(Data!$B3239:C$5005&lt;&gt;"",Data!C3239,"")</f>
        <v/>
      </c>
      <c r="D3239" s="41" t="str">
        <f>IF(Data!$B3239:D$5005&lt;&gt;"",Data!D3239,"")</f>
        <v/>
      </c>
      <c r="E3239" s="41" t="str">
        <f>IF(Data!$B3239:E$5005&lt;&gt;"",Data!E3239,"")</f>
        <v/>
      </c>
      <c r="F3239" s="41" t="str">
        <f>IF(Data!$B3239:F$5005&lt;&gt;"",Data!F3239,"")</f>
        <v/>
      </c>
      <c r="G3239" s="41" t="str">
        <f>IF(Data!$B3239:G$5005&lt;&gt;"",Data!G3239,"")</f>
        <v/>
      </c>
      <c r="H3239" s="41" t="str">
        <f>IF(Data!$B3239:H$5005&lt;&gt;"",Data!H3239,"")</f>
        <v/>
      </c>
      <c r="I3239" s="41" t="str">
        <f>IF(Data!$B3239:I$5005&lt;&gt;"",Data!I3239,"")</f>
        <v/>
      </c>
    </row>
    <row r="3240" spans="1:9">
      <c r="A3240" s="40">
        <v>3234</v>
      </c>
      <c r="B3240" s="41" t="str">
        <f>IF(Data!B3240:$B$5005&lt;&gt;"",Data!B3240,"")</f>
        <v/>
      </c>
      <c r="C3240" s="41" t="str">
        <f>IF(Data!$B3240:C$5005&lt;&gt;"",Data!C3240,"")</f>
        <v/>
      </c>
      <c r="D3240" s="41" t="str">
        <f>IF(Data!$B3240:D$5005&lt;&gt;"",Data!D3240,"")</f>
        <v/>
      </c>
      <c r="E3240" s="41" t="str">
        <f>IF(Data!$B3240:E$5005&lt;&gt;"",Data!E3240,"")</f>
        <v/>
      </c>
      <c r="F3240" s="41" t="str">
        <f>IF(Data!$B3240:F$5005&lt;&gt;"",Data!F3240,"")</f>
        <v/>
      </c>
      <c r="G3240" s="41" t="str">
        <f>IF(Data!$B3240:G$5005&lt;&gt;"",Data!G3240,"")</f>
        <v/>
      </c>
      <c r="H3240" s="41" t="str">
        <f>IF(Data!$B3240:H$5005&lt;&gt;"",Data!H3240,"")</f>
        <v/>
      </c>
      <c r="I3240" s="41" t="str">
        <f>IF(Data!$B3240:I$5005&lt;&gt;"",Data!I3240,"")</f>
        <v/>
      </c>
    </row>
    <row r="3241" spans="1:9">
      <c r="A3241" s="40">
        <v>3235</v>
      </c>
      <c r="B3241" s="41" t="str">
        <f>IF(Data!B3241:$B$5005&lt;&gt;"",Data!B3241,"")</f>
        <v/>
      </c>
      <c r="C3241" s="41" t="str">
        <f>IF(Data!$B3241:C$5005&lt;&gt;"",Data!C3241,"")</f>
        <v/>
      </c>
      <c r="D3241" s="41" t="str">
        <f>IF(Data!$B3241:D$5005&lt;&gt;"",Data!D3241,"")</f>
        <v/>
      </c>
      <c r="E3241" s="41" t="str">
        <f>IF(Data!$B3241:E$5005&lt;&gt;"",Data!E3241,"")</f>
        <v/>
      </c>
      <c r="F3241" s="41" t="str">
        <f>IF(Data!$B3241:F$5005&lt;&gt;"",Data!F3241,"")</f>
        <v/>
      </c>
      <c r="G3241" s="41" t="str">
        <f>IF(Data!$B3241:G$5005&lt;&gt;"",Data!G3241,"")</f>
        <v/>
      </c>
      <c r="H3241" s="41" t="str">
        <f>IF(Data!$B3241:H$5005&lt;&gt;"",Data!H3241,"")</f>
        <v/>
      </c>
      <c r="I3241" s="41" t="str">
        <f>IF(Data!$B3241:I$5005&lt;&gt;"",Data!I3241,"")</f>
        <v/>
      </c>
    </row>
    <row r="3242" spans="1:9">
      <c r="A3242" s="40">
        <v>3236</v>
      </c>
      <c r="B3242" s="41" t="str">
        <f>IF(Data!B3242:$B$5005&lt;&gt;"",Data!B3242,"")</f>
        <v/>
      </c>
      <c r="C3242" s="41" t="str">
        <f>IF(Data!$B3242:C$5005&lt;&gt;"",Data!C3242,"")</f>
        <v/>
      </c>
      <c r="D3242" s="41" t="str">
        <f>IF(Data!$B3242:D$5005&lt;&gt;"",Data!D3242,"")</f>
        <v/>
      </c>
      <c r="E3242" s="41" t="str">
        <f>IF(Data!$B3242:E$5005&lt;&gt;"",Data!E3242,"")</f>
        <v/>
      </c>
      <c r="F3242" s="41" t="str">
        <f>IF(Data!$B3242:F$5005&lt;&gt;"",Data!F3242,"")</f>
        <v/>
      </c>
      <c r="G3242" s="41" t="str">
        <f>IF(Data!$B3242:G$5005&lt;&gt;"",Data!G3242,"")</f>
        <v/>
      </c>
      <c r="H3242" s="41" t="str">
        <f>IF(Data!$B3242:H$5005&lt;&gt;"",Data!H3242,"")</f>
        <v/>
      </c>
      <c r="I3242" s="41" t="str">
        <f>IF(Data!$B3242:I$5005&lt;&gt;"",Data!I3242,"")</f>
        <v/>
      </c>
    </row>
    <row r="3243" spans="1:9">
      <c r="A3243" s="40">
        <v>3237</v>
      </c>
      <c r="B3243" s="41" t="str">
        <f>IF(Data!B3243:$B$5005&lt;&gt;"",Data!B3243,"")</f>
        <v/>
      </c>
      <c r="C3243" s="41" t="str">
        <f>IF(Data!$B3243:C$5005&lt;&gt;"",Data!C3243,"")</f>
        <v/>
      </c>
      <c r="D3243" s="41" t="str">
        <f>IF(Data!$B3243:D$5005&lt;&gt;"",Data!D3243,"")</f>
        <v/>
      </c>
      <c r="E3243" s="41" t="str">
        <f>IF(Data!$B3243:E$5005&lt;&gt;"",Data!E3243,"")</f>
        <v/>
      </c>
      <c r="F3243" s="41" t="str">
        <f>IF(Data!$B3243:F$5005&lt;&gt;"",Data!F3243,"")</f>
        <v/>
      </c>
      <c r="G3243" s="41" t="str">
        <f>IF(Data!$B3243:G$5005&lt;&gt;"",Data!G3243,"")</f>
        <v/>
      </c>
      <c r="H3243" s="41" t="str">
        <f>IF(Data!$B3243:H$5005&lt;&gt;"",Data!H3243,"")</f>
        <v/>
      </c>
      <c r="I3243" s="41" t="str">
        <f>IF(Data!$B3243:I$5005&lt;&gt;"",Data!I3243,"")</f>
        <v/>
      </c>
    </row>
    <row r="3244" spans="1:9">
      <c r="A3244" s="40">
        <v>3238</v>
      </c>
      <c r="B3244" s="41" t="str">
        <f>IF(Data!B3244:$B$5005&lt;&gt;"",Data!B3244,"")</f>
        <v/>
      </c>
      <c r="C3244" s="41" t="str">
        <f>IF(Data!$B3244:C$5005&lt;&gt;"",Data!C3244,"")</f>
        <v/>
      </c>
      <c r="D3244" s="41" t="str">
        <f>IF(Data!$B3244:D$5005&lt;&gt;"",Data!D3244,"")</f>
        <v/>
      </c>
      <c r="E3244" s="41" t="str">
        <f>IF(Data!$B3244:E$5005&lt;&gt;"",Data!E3244,"")</f>
        <v/>
      </c>
      <c r="F3244" s="41" t="str">
        <f>IF(Data!$B3244:F$5005&lt;&gt;"",Data!F3244,"")</f>
        <v/>
      </c>
      <c r="G3244" s="41" t="str">
        <f>IF(Data!$B3244:G$5005&lt;&gt;"",Data!G3244,"")</f>
        <v/>
      </c>
      <c r="H3244" s="41" t="str">
        <f>IF(Data!$B3244:H$5005&lt;&gt;"",Data!H3244,"")</f>
        <v/>
      </c>
      <c r="I3244" s="41" t="str">
        <f>IF(Data!$B3244:I$5005&lt;&gt;"",Data!I3244,"")</f>
        <v/>
      </c>
    </row>
    <row r="3245" spans="1:9">
      <c r="A3245" s="40">
        <v>3239</v>
      </c>
      <c r="B3245" s="41" t="str">
        <f>IF(Data!B3245:$B$5005&lt;&gt;"",Data!B3245,"")</f>
        <v/>
      </c>
      <c r="C3245" s="41" t="str">
        <f>IF(Data!$B3245:C$5005&lt;&gt;"",Data!C3245,"")</f>
        <v/>
      </c>
      <c r="D3245" s="41" t="str">
        <f>IF(Data!$B3245:D$5005&lt;&gt;"",Data!D3245,"")</f>
        <v/>
      </c>
      <c r="E3245" s="41" t="str">
        <f>IF(Data!$B3245:E$5005&lt;&gt;"",Data!E3245,"")</f>
        <v/>
      </c>
      <c r="F3245" s="41" t="str">
        <f>IF(Data!$B3245:F$5005&lt;&gt;"",Data!F3245,"")</f>
        <v/>
      </c>
      <c r="G3245" s="41" t="str">
        <f>IF(Data!$B3245:G$5005&lt;&gt;"",Data!G3245,"")</f>
        <v/>
      </c>
      <c r="H3245" s="41" t="str">
        <f>IF(Data!$B3245:H$5005&lt;&gt;"",Data!H3245,"")</f>
        <v/>
      </c>
      <c r="I3245" s="41" t="str">
        <f>IF(Data!$B3245:I$5005&lt;&gt;"",Data!I3245,"")</f>
        <v/>
      </c>
    </row>
    <row r="3246" spans="1:9">
      <c r="A3246" s="40">
        <v>3240</v>
      </c>
      <c r="B3246" s="41" t="str">
        <f>IF(Data!B3246:$B$5005&lt;&gt;"",Data!B3246,"")</f>
        <v/>
      </c>
      <c r="C3246" s="41" t="str">
        <f>IF(Data!$B3246:C$5005&lt;&gt;"",Data!C3246,"")</f>
        <v/>
      </c>
      <c r="D3246" s="41" t="str">
        <f>IF(Data!$B3246:D$5005&lt;&gt;"",Data!D3246,"")</f>
        <v/>
      </c>
      <c r="E3246" s="41" t="str">
        <f>IF(Data!$B3246:E$5005&lt;&gt;"",Data!E3246,"")</f>
        <v/>
      </c>
      <c r="F3246" s="41" t="str">
        <f>IF(Data!$B3246:F$5005&lt;&gt;"",Data!F3246,"")</f>
        <v/>
      </c>
      <c r="G3246" s="41" t="str">
        <f>IF(Data!$B3246:G$5005&lt;&gt;"",Data!G3246,"")</f>
        <v/>
      </c>
      <c r="H3246" s="41" t="str">
        <f>IF(Data!$B3246:H$5005&lt;&gt;"",Data!H3246,"")</f>
        <v/>
      </c>
      <c r="I3246" s="41" t="str">
        <f>IF(Data!$B3246:I$5005&lt;&gt;"",Data!I3246,"")</f>
        <v/>
      </c>
    </row>
    <row r="3247" spans="1:9">
      <c r="A3247" s="40">
        <v>3241</v>
      </c>
      <c r="B3247" s="41" t="str">
        <f>IF(Data!B3247:$B$5005&lt;&gt;"",Data!B3247,"")</f>
        <v/>
      </c>
      <c r="C3247" s="41" t="str">
        <f>IF(Data!$B3247:C$5005&lt;&gt;"",Data!C3247,"")</f>
        <v/>
      </c>
      <c r="D3247" s="41" t="str">
        <f>IF(Data!$B3247:D$5005&lt;&gt;"",Data!D3247,"")</f>
        <v/>
      </c>
      <c r="E3247" s="41" t="str">
        <f>IF(Data!$B3247:E$5005&lt;&gt;"",Data!E3247,"")</f>
        <v/>
      </c>
      <c r="F3247" s="41" t="str">
        <f>IF(Data!$B3247:F$5005&lt;&gt;"",Data!F3247,"")</f>
        <v/>
      </c>
      <c r="G3247" s="41" t="str">
        <f>IF(Data!$B3247:G$5005&lt;&gt;"",Data!G3247,"")</f>
        <v/>
      </c>
      <c r="H3247" s="41" t="str">
        <f>IF(Data!$B3247:H$5005&lt;&gt;"",Data!H3247,"")</f>
        <v/>
      </c>
      <c r="I3247" s="41" t="str">
        <f>IF(Data!$B3247:I$5005&lt;&gt;"",Data!I3247,"")</f>
        <v/>
      </c>
    </row>
    <row r="3248" spans="1:9">
      <c r="A3248" s="40">
        <v>3242</v>
      </c>
      <c r="B3248" s="41" t="str">
        <f>IF(Data!B3248:$B$5005&lt;&gt;"",Data!B3248,"")</f>
        <v/>
      </c>
      <c r="C3248" s="41" t="str">
        <f>IF(Data!$B3248:C$5005&lt;&gt;"",Data!C3248,"")</f>
        <v/>
      </c>
      <c r="D3248" s="41" t="str">
        <f>IF(Data!$B3248:D$5005&lt;&gt;"",Data!D3248,"")</f>
        <v/>
      </c>
      <c r="E3248" s="41" t="str">
        <f>IF(Data!$B3248:E$5005&lt;&gt;"",Data!E3248,"")</f>
        <v/>
      </c>
      <c r="F3248" s="41" t="str">
        <f>IF(Data!$B3248:F$5005&lt;&gt;"",Data!F3248,"")</f>
        <v/>
      </c>
      <c r="G3248" s="41" t="str">
        <f>IF(Data!$B3248:G$5005&lt;&gt;"",Data!G3248,"")</f>
        <v/>
      </c>
      <c r="H3248" s="41" t="str">
        <f>IF(Data!$B3248:H$5005&lt;&gt;"",Data!H3248,"")</f>
        <v/>
      </c>
      <c r="I3248" s="41" t="str">
        <f>IF(Data!$B3248:I$5005&lt;&gt;"",Data!I3248,"")</f>
        <v/>
      </c>
    </row>
    <row r="3249" spans="1:9">
      <c r="A3249" s="40">
        <v>3243</v>
      </c>
      <c r="B3249" s="41" t="str">
        <f>IF(Data!B3249:$B$5005&lt;&gt;"",Data!B3249,"")</f>
        <v/>
      </c>
      <c r="C3249" s="41" t="str">
        <f>IF(Data!$B3249:C$5005&lt;&gt;"",Data!C3249,"")</f>
        <v/>
      </c>
      <c r="D3249" s="41" t="str">
        <f>IF(Data!$B3249:D$5005&lt;&gt;"",Data!D3249,"")</f>
        <v/>
      </c>
      <c r="E3249" s="41" t="str">
        <f>IF(Data!$B3249:E$5005&lt;&gt;"",Data!E3249,"")</f>
        <v/>
      </c>
      <c r="F3249" s="41" t="str">
        <f>IF(Data!$B3249:F$5005&lt;&gt;"",Data!F3249,"")</f>
        <v/>
      </c>
      <c r="G3249" s="41" t="str">
        <f>IF(Data!$B3249:G$5005&lt;&gt;"",Data!G3249,"")</f>
        <v/>
      </c>
      <c r="H3249" s="41" t="str">
        <f>IF(Data!$B3249:H$5005&lt;&gt;"",Data!H3249,"")</f>
        <v/>
      </c>
      <c r="I3249" s="41" t="str">
        <f>IF(Data!$B3249:I$5005&lt;&gt;"",Data!I3249,"")</f>
        <v/>
      </c>
    </row>
    <row r="3250" spans="1:9">
      <c r="A3250" s="40">
        <v>3244</v>
      </c>
      <c r="B3250" s="41" t="str">
        <f>IF(Data!B3250:$B$5005&lt;&gt;"",Data!B3250,"")</f>
        <v/>
      </c>
      <c r="C3250" s="41" t="str">
        <f>IF(Data!$B3250:C$5005&lt;&gt;"",Data!C3250,"")</f>
        <v/>
      </c>
      <c r="D3250" s="41" t="str">
        <f>IF(Data!$B3250:D$5005&lt;&gt;"",Data!D3250,"")</f>
        <v/>
      </c>
      <c r="E3250" s="41" t="str">
        <f>IF(Data!$B3250:E$5005&lt;&gt;"",Data!E3250,"")</f>
        <v/>
      </c>
      <c r="F3250" s="41" t="str">
        <f>IF(Data!$B3250:F$5005&lt;&gt;"",Data!F3250,"")</f>
        <v/>
      </c>
      <c r="G3250" s="41" t="str">
        <f>IF(Data!$B3250:G$5005&lt;&gt;"",Data!G3250,"")</f>
        <v/>
      </c>
      <c r="H3250" s="41" t="str">
        <f>IF(Data!$B3250:H$5005&lt;&gt;"",Data!H3250,"")</f>
        <v/>
      </c>
      <c r="I3250" s="41" t="str">
        <f>IF(Data!$B3250:I$5005&lt;&gt;"",Data!I3250,"")</f>
        <v/>
      </c>
    </row>
    <row r="3251" spans="1:9">
      <c r="A3251" s="40">
        <v>3245</v>
      </c>
      <c r="B3251" s="41" t="str">
        <f>IF(Data!B3251:$B$5005&lt;&gt;"",Data!B3251,"")</f>
        <v/>
      </c>
      <c r="C3251" s="41" t="str">
        <f>IF(Data!$B3251:C$5005&lt;&gt;"",Data!C3251,"")</f>
        <v/>
      </c>
      <c r="D3251" s="41" t="str">
        <f>IF(Data!$B3251:D$5005&lt;&gt;"",Data!D3251,"")</f>
        <v/>
      </c>
      <c r="E3251" s="41" t="str">
        <f>IF(Data!$B3251:E$5005&lt;&gt;"",Data!E3251,"")</f>
        <v/>
      </c>
      <c r="F3251" s="41" t="str">
        <f>IF(Data!$B3251:F$5005&lt;&gt;"",Data!F3251,"")</f>
        <v/>
      </c>
      <c r="G3251" s="41" t="str">
        <f>IF(Data!$B3251:G$5005&lt;&gt;"",Data!G3251,"")</f>
        <v/>
      </c>
      <c r="H3251" s="41" t="str">
        <f>IF(Data!$B3251:H$5005&lt;&gt;"",Data!H3251,"")</f>
        <v/>
      </c>
      <c r="I3251" s="41" t="str">
        <f>IF(Data!$B3251:I$5005&lt;&gt;"",Data!I3251,"")</f>
        <v/>
      </c>
    </row>
    <row r="3252" spans="1:9">
      <c r="A3252" s="40">
        <v>3246</v>
      </c>
      <c r="B3252" s="41" t="str">
        <f>IF(Data!B3252:$B$5005&lt;&gt;"",Data!B3252,"")</f>
        <v/>
      </c>
      <c r="C3252" s="41" t="str">
        <f>IF(Data!$B3252:C$5005&lt;&gt;"",Data!C3252,"")</f>
        <v/>
      </c>
      <c r="D3252" s="41" t="str">
        <f>IF(Data!$B3252:D$5005&lt;&gt;"",Data!D3252,"")</f>
        <v/>
      </c>
      <c r="E3252" s="41" t="str">
        <f>IF(Data!$B3252:E$5005&lt;&gt;"",Data!E3252,"")</f>
        <v/>
      </c>
      <c r="F3252" s="41" t="str">
        <f>IF(Data!$B3252:F$5005&lt;&gt;"",Data!F3252,"")</f>
        <v/>
      </c>
      <c r="G3252" s="41" t="str">
        <f>IF(Data!$B3252:G$5005&lt;&gt;"",Data!G3252,"")</f>
        <v/>
      </c>
      <c r="H3252" s="41" t="str">
        <f>IF(Data!$B3252:H$5005&lt;&gt;"",Data!H3252,"")</f>
        <v/>
      </c>
      <c r="I3252" s="41" t="str">
        <f>IF(Data!$B3252:I$5005&lt;&gt;"",Data!I3252,"")</f>
        <v/>
      </c>
    </row>
    <row r="3253" spans="1:9">
      <c r="A3253" s="40">
        <v>3247</v>
      </c>
      <c r="B3253" s="41" t="str">
        <f>IF(Data!B3253:$B$5005&lt;&gt;"",Data!B3253,"")</f>
        <v/>
      </c>
      <c r="C3253" s="41" t="str">
        <f>IF(Data!$B3253:C$5005&lt;&gt;"",Data!C3253,"")</f>
        <v/>
      </c>
      <c r="D3253" s="41" t="str">
        <f>IF(Data!$B3253:D$5005&lt;&gt;"",Data!D3253,"")</f>
        <v/>
      </c>
      <c r="E3253" s="41" t="str">
        <f>IF(Data!$B3253:E$5005&lt;&gt;"",Data!E3253,"")</f>
        <v/>
      </c>
      <c r="F3253" s="41" t="str">
        <f>IF(Data!$B3253:F$5005&lt;&gt;"",Data!F3253,"")</f>
        <v/>
      </c>
      <c r="G3253" s="41" t="str">
        <f>IF(Data!$B3253:G$5005&lt;&gt;"",Data!G3253,"")</f>
        <v/>
      </c>
      <c r="H3253" s="41" t="str">
        <f>IF(Data!$B3253:H$5005&lt;&gt;"",Data!H3253,"")</f>
        <v/>
      </c>
      <c r="I3253" s="41" t="str">
        <f>IF(Data!$B3253:I$5005&lt;&gt;"",Data!I3253,"")</f>
        <v/>
      </c>
    </row>
    <row r="3254" spans="1:9">
      <c r="A3254" s="40">
        <v>3248</v>
      </c>
      <c r="B3254" s="41" t="str">
        <f>IF(Data!B3254:$B$5005&lt;&gt;"",Data!B3254,"")</f>
        <v/>
      </c>
      <c r="C3254" s="41" t="str">
        <f>IF(Data!$B3254:C$5005&lt;&gt;"",Data!C3254,"")</f>
        <v/>
      </c>
      <c r="D3254" s="41" t="str">
        <f>IF(Data!$B3254:D$5005&lt;&gt;"",Data!D3254,"")</f>
        <v/>
      </c>
      <c r="E3254" s="41" t="str">
        <f>IF(Data!$B3254:E$5005&lt;&gt;"",Data!E3254,"")</f>
        <v/>
      </c>
      <c r="F3254" s="41" t="str">
        <f>IF(Data!$B3254:F$5005&lt;&gt;"",Data!F3254,"")</f>
        <v/>
      </c>
      <c r="G3254" s="41" t="str">
        <f>IF(Data!$B3254:G$5005&lt;&gt;"",Data!G3254,"")</f>
        <v/>
      </c>
      <c r="H3254" s="41" t="str">
        <f>IF(Data!$B3254:H$5005&lt;&gt;"",Data!H3254,"")</f>
        <v/>
      </c>
      <c r="I3254" s="41" t="str">
        <f>IF(Data!$B3254:I$5005&lt;&gt;"",Data!I3254,"")</f>
        <v/>
      </c>
    </row>
    <row r="3255" spans="1:9">
      <c r="A3255" s="40">
        <v>3249</v>
      </c>
      <c r="B3255" s="41" t="str">
        <f>IF(Data!B3255:$B$5005&lt;&gt;"",Data!B3255,"")</f>
        <v/>
      </c>
      <c r="C3255" s="41" t="str">
        <f>IF(Data!$B3255:C$5005&lt;&gt;"",Data!C3255,"")</f>
        <v/>
      </c>
      <c r="D3255" s="41" t="str">
        <f>IF(Data!$B3255:D$5005&lt;&gt;"",Data!D3255,"")</f>
        <v/>
      </c>
      <c r="E3255" s="41" t="str">
        <f>IF(Data!$B3255:E$5005&lt;&gt;"",Data!E3255,"")</f>
        <v/>
      </c>
      <c r="F3255" s="41" t="str">
        <f>IF(Data!$B3255:F$5005&lt;&gt;"",Data!F3255,"")</f>
        <v/>
      </c>
      <c r="G3255" s="41" t="str">
        <f>IF(Data!$B3255:G$5005&lt;&gt;"",Data!G3255,"")</f>
        <v/>
      </c>
      <c r="H3255" s="41" t="str">
        <f>IF(Data!$B3255:H$5005&lt;&gt;"",Data!H3255,"")</f>
        <v/>
      </c>
      <c r="I3255" s="41" t="str">
        <f>IF(Data!$B3255:I$5005&lt;&gt;"",Data!I3255,"")</f>
        <v/>
      </c>
    </row>
    <row r="3256" spans="1:9">
      <c r="A3256" s="40">
        <v>3250</v>
      </c>
      <c r="B3256" s="41" t="str">
        <f>IF(Data!B3256:$B$5005&lt;&gt;"",Data!B3256,"")</f>
        <v/>
      </c>
      <c r="C3256" s="41" t="str">
        <f>IF(Data!$B3256:C$5005&lt;&gt;"",Data!C3256,"")</f>
        <v/>
      </c>
      <c r="D3256" s="41" t="str">
        <f>IF(Data!$B3256:D$5005&lt;&gt;"",Data!D3256,"")</f>
        <v/>
      </c>
      <c r="E3256" s="41" t="str">
        <f>IF(Data!$B3256:E$5005&lt;&gt;"",Data!E3256,"")</f>
        <v/>
      </c>
      <c r="F3256" s="41" t="str">
        <f>IF(Data!$B3256:F$5005&lt;&gt;"",Data!F3256,"")</f>
        <v/>
      </c>
      <c r="G3256" s="41" t="str">
        <f>IF(Data!$B3256:G$5005&lt;&gt;"",Data!G3256,"")</f>
        <v/>
      </c>
      <c r="H3256" s="41" t="str">
        <f>IF(Data!$B3256:H$5005&lt;&gt;"",Data!H3256,"")</f>
        <v/>
      </c>
      <c r="I3256" s="41" t="str">
        <f>IF(Data!$B3256:I$5005&lt;&gt;"",Data!I3256,"")</f>
        <v/>
      </c>
    </row>
    <row r="3257" spans="1:9">
      <c r="A3257" s="40">
        <v>3251</v>
      </c>
      <c r="B3257" s="41" t="str">
        <f>IF(Data!B3257:$B$5005&lt;&gt;"",Data!B3257,"")</f>
        <v/>
      </c>
      <c r="C3257" s="41" t="str">
        <f>IF(Data!$B3257:C$5005&lt;&gt;"",Data!C3257,"")</f>
        <v/>
      </c>
      <c r="D3257" s="41" t="str">
        <f>IF(Data!$B3257:D$5005&lt;&gt;"",Data!D3257,"")</f>
        <v/>
      </c>
      <c r="E3257" s="41" t="str">
        <f>IF(Data!$B3257:E$5005&lt;&gt;"",Data!E3257,"")</f>
        <v/>
      </c>
      <c r="F3257" s="41" t="str">
        <f>IF(Data!$B3257:F$5005&lt;&gt;"",Data!F3257,"")</f>
        <v/>
      </c>
      <c r="G3257" s="41" t="str">
        <f>IF(Data!$B3257:G$5005&lt;&gt;"",Data!G3257,"")</f>
        <v/>
      </c>
      <c r="H3257" s="41" t="str">
        <f>IF(Data!$B3257:H$5005&lt;&gt;"",Data!H3257,"")</f>
        <v/>
      </c>
      <c r="I3257" s="41" t="str">
        <f>IF(Data!$B3257:I$5005&lt;&gt;"",Data!I3257,"")</f>
        <v/>
      </c>
    </row>
    <row r="3258" spans="1:9">
      <c r="A3258" s="40">
        <v>3252</v>
      </c>
      <c r="B3258" s="41" t="str">
        <f>IF(Data!B3258:$B$5005&lt;&gt;"",Data!B3258,"")</f>
        <v/>
      </c>
      <c r="C3258" s="41" t="str">
        <f>IF(Data!$B3258:C$5005&lt;&gt;"",Data!C3258,"")</f>
        <v/>
      </c>
      <c r="D3258" s="41" t="str">
        <f>IF(Data!$B3258:D$5005&lt;&gt;"",Data!D3258,"")</f>
        <v/>
      </c>
      <c r="E3258" s="41" t="str">
        <f>IF(Data!$B3258:E$5005&lt;&gt;"",Data!E3258,"")</f>
        <v/>
      </c>
      <c r="F3258" s="41" t="str">
        <f>IF(Data!$B3258:F$5005&lt;&gt;"",Data!F3258,"")</f>
        <v/>
      </c>
      <c r="G3258" s="41" t="str">
        <f>IF(Data!$B3258:G$5005&lt;&gt;"",Data!G3258,"")</f>
        <v/>
      </c>
      <c r="H3258" s="41" t="str">
        <f>IF(Data!$B3258:H$5005&lt;&gt;"",Data!H3258,"")</f>
        <v/>
      </c>
      <c r="I3258" s="41" t="str">
        <f>IF(Data!$B3258:I$5005&lt;&gt;"",Data!I3258,"")</f>
        <v/>
      </c>
    </row>
    <row r="3259" spans="1:9">
      <c r="A3259" s="40">
        <v>3253</v>
      </c>
      <c r="B3259" s="41" t="str">
        <f>IF(Data!B3259:$B$5005&lt;&gt;"",Data!B3259,"")</f>
        <v/>
      </c>
      <c r="C3259" s="41" t="str">
        <f>IF(Data!$B3259:C$5005&lt;&gt;"",Data!C3259,"")</f>
        <v/>
      </c>
      <c r="D3259" s="41" t="str">
        <f>IF(Data!$B3259:D$5005&lt;&gt;"",Data!D3259,"")</f>
        <v/>
      </c>
      <c r="E3259" s="41" t="str">
        <f>IF(Data!$B3259:E$5005&lt;&gt;"",Data!E3259,"")</f>
        <v/>
      </c>
      <c r="F3259" s="41" t="str">
        <f>IF(Data!$B3259:F$5005&lt;&gt;"",Data!F3259,"")</f>
        <v/>
      </c>
      <c r="G3259" s="41" t="str">
        <f>IF(Data!$B3259:G$5005&lt;&gt;"",Data!G3259,"")</f>
        <v/>
      </c>
      <c r="H3259" s="41" t="str">
        <f>IF(Data!$B3259:H$5005&lt;&gt;"",Data!H3259,"")</f>
        <v/>
      </c>
      <c r="I3259" s="41" t="str">
        <f>IF(Data!$B3259:I$5005&lt;&gt;"",Data!I3259,"")</f>
        <v/>
      </c>
    </row>
    <row r="3260" spans="1:9">
      <c r="A3260" s="40">
        <v>3254</v>
      </c>
      <c r="B3260" s="41" t="str">
        <f>IF(Data!B3260:$B$5005&lt;&gt;"",Data!B3260,"")</f>
        <v/>
      </c>
      <c r="C3260" s="41" t="str">
        <f>IF(Data!$B3260:C$5005&lt;&gt;"",Data!C3260,"")</f>
        <v/>
      </c>
      <c r="D3260" s="41" t="str">
        <f>IF(Data!$B3260:D$5005&lt;&gt;"",Data!D3260,"")</f>
        <v/>
      </c>
      <c r="E3260" s="41" t="str">
        <f>IF(Data!$B3260:E$5005&lt;&gt;"",Data!E3260,"")</f>
        <v/>
      </c>
      <c r="F3260" s="41" t="str">
        <f>IF(Data!$B3260:F$5005&lt;&gt;"",Data!F3260,"")</f>
        <v/>
      </c>
      <c r="G3260" s="41" t="str">
        <f>IF(Data!$B3260:G$5005&lt;&gt;"",Data!G3260,"")</f>
        <v/>
      </c>
      <c r="H3260" s="41" t="str">
        <f>IF(Data!$B3260:H$5005&lt;&gt;"",Data!H3260,"")</f>
        <v/>
      </c>
      <c r="I3260" s="41" t="str">
        <f>IF(Data!$B3260:I$5005&lt;&gt;"",Data!I3260,"")</f>
        <v/>
      </c>
    </row>
    <row r="3261" spans="1:9">
      <c r="A3261" s="40">
        <v>3255</v>
      </c>
      <c r="B3261" s="41" t="str">
        <f>IF(Data!B3261:$B$5005&lt;&gt;"",Data!B3261,"")</f>
        <v/>
      </c>
      <c r="C3261" s="41" t="str">
        <f>IF(Data!$B3261:C$5005&lt;&gt;"",Data!C3261,"")</f>
        <v/>
      </c>
      <c r="D3261" s="41" t="str">
        <f>IF(Data!$B3261:D$5005&lt;&gt;"",Data!D3261,"")</f>
        <v/>
      </c>
      <c r="E3261" s="41" t="str">
        <f>IF(Data!$B3261:E$5005&lt;&gt;"",Data!E3261,"")</f>
        <v/>
      </c>
      <c r="F3261" s="41" t="str">
        <f>IF(Data!$B3261:F$5005&lt;&gt;"",Data!F3261,"")</f>
        <v/>
      </c>
      <c r="G3261" s="41" t="str">
        <f>IF(Data!$B3261:G$5005&lt;&gt;"",Data!G3261,"")</f>
        <v/>
      </c>
      <c r="H3261" s="41" t="str">
        <f>IF(Data!$B3261:H$5005&lt;&gt;"",Data!H3261,"")</f>
        <v/>
      </c>
      <c r="I3261" s="41" t="str">
        <f>IF(Data!$B3261:I$5005&lt;&gt;"",Data!I3261,"")</f>
        <v/>
      </c>
    </row>
    <row r="3262" spans="1:9">
      <c r="A3262" s="40">
        <v>3256</v>
      </c>
      <c r="B3262" s="41" t="str">
        <f>IF(Data!B3262:$B$5005&lt;&gt;"",Data!B3262,"")</f>
        <v/>
      </c>
      <c r="C3262" s="41" t="str">
        <f>IF(Data!$B3262:C$5005&lt;&gt;"",Data!C3262,"")</f>
        <v/>
      </c>
      <c r="D3262" s="41" t="str">
        <f>IF(Data!$B3262:D$5005&lt;&gt;"",Data!D3262,"")</f>
        <v/>
      </c>
      <c r="E3262" s="41" t="str">
        <f>IF(Data!$B3262:E$5005&lt;&gt;"",Data!E3262,"")</f>
        <v/>
      </c>
      <c r="F3262" s="41" t="str">
        <f>IF(Data!$B3262:F$5005&lt;&gt;"",Data!F3262,"")</f>
        <v/>
      </c>
      <c r="G3262" s="41" t="str">
        <f>IF(Data!$B3262:G$5005&lt;&gt;"",Data!G3262,"")</f>
        <v/>
      </c>
      <c r="H3262" s="41" t="str">
        <f>IF(Data!$B3262:H$5005&lt;&gt;"",Data!H3262,"")</f>
        <v/>
      </c>
      <c r="I3262" s="41" t="str">
        <f>IF(Data!$B3262:I$5005&lt;&gt;"",Data!I3262,"")</f>
        <v/>
      </c>
    </row>
    <row r="3263" spans="1:9">
      <c r="A3263" s="40">
        <v>3257</v>
      </c>
      <c r="B3263" s="41" t="str">
        <f>IF(Data!B3263:$B$5005&lt;&gt;"",Data!B3263,"")</f>
        <v/>
      </c>
      <c r="C3263" s="41" t="str">
        <f>IF(Data!$B3263:C$5005&lt;&gt;"",Data!C3263,"")</f>
        <v/>
      </c>
      <c r="D3263" s="41" t="str">
        <f>IF(Data!$B3263:D$5005&lt;&gt;"",Data!D3263,"")</f>
        <v/>
      </c>
      <c r="E3263" s="41" t="str">
        <f>IF(Data!$B3263:E$5005&lt;&gt;"",Data!E3263,"")</f>
        <v/>
      </c>
      <c r="F3263" s="41" t="str">
        <f>IF(Data!$B3263:F$5005&lt;&gt;"",Data!F3263,"")</f>
        <v/>
      </c>
      <c r="G3263" s="41" t="str">
        <f>IF(Data!$B3263:G$5005&lt;&gt;"",Data!G3263,"")</f>
        <v/>
      </c>
      <c r="H3263" s="41" t="str">
        <f>IF(Data!$B3263:H$5005&lt;&gt;"",Data!H3263,"")</f>
        <v/>
      </c>
      <c r="I3263" s="41" t="str">
        <f>IF(Data!$B3263:I$5005&lt;&gt;"",Data!I3263,"")</f>
        <v/>
      </c>
    </row>
    <row r="3264" spans="1:9">
      <c r="A3264" s="40">
        <v>3258</v>
      </c>
      <c r="B3264" s="41" t="str">
        <f>IF(Data!B3264:$B$5005&lt;&gt;"",Data!B3264,"")</f>
        <v/>
      </c>
      <c r="C3264" s="41" t="str">
        <f>IF(Data!$B3264:C$5005&lt;&gt;"",Data!C3264,"")</f>
        <v/>
      </c>
      <c r="D3264" s="41" t="str">
        <f>IF(Data!$B3264:D$5005&lt;&gt;"",Data!D3264,"")</f>
        <v/>
      </c>
      <c r="E3264" s="41" t="str">
        <f>IF(Data!$B3264:E$5005&lt;&gt;"",Data!E3264,"")</f>
        <v/>
      </c>
      <c r="F3264" s="41" t="str">
        <f>IF(Data!$B3264:F$5005&lt;&gt;"",Data!F3264,"")</f>
        <v/>
      </c>
      <c r="G3264" s="41" t="str">
        <f>IF(Data!$B3264:G$5005&lt;&gt;"",Data!G3264,"")</f>
        <v/>
      </c>
      <c r="H3264" s="41" t="str">
        <f>IF(Data!$B3264:H$5005&lt;&gt;"",Data!H3264,"")</f>
        <v/>
      </c>
      <c r="I3264" s="41" t="str">
        <f>IF(Data!$B3264:I$5005&lt;&gt;"",Data!I3264,"")</f>
        <v/>
      </c>
    </row>
    <row r="3265" spans="1:9">
      <c r="A3265" s="40">
        <v>3259</v>
      </c>
      <c r="B3265" s="41" t="str">
        <f>IF(Data!B3265:$B$5005&lt;&gt;"",Data!B3265,"")</f>
        <v/>
      </c>
      <c r="C3265" s="41" t="str">
        <f>IF(Data!$B3265:C$5005&lt;&gt;"",Data!C3265,"")</f>
        <v/>
      </c>
      <c r="D3265" s="41" t="str">
        <f>IF(Data!$B3265:D$5005&lt;&gt;"",Data!D3265,"")</f>
        <v/>
      </c>
      <c r="E3265" s="41" t="str">
        <f>IF(Data!$B3265:E$5005&lt;&gt;"",Data!E3265,"")</f>
        <v/>
      </c>
      <c r="F3265" s="41" t="str">
        <f>IF(Data!$B3265:F$5005&lt;&gt;"",Data!F3265,"")</f>
        <v/>
      </c>
      <c r="G3265" s="41" t="str">
        <f>IF(Data!$B3265:G$5005&lt;&gt;"",Data!G3265,"")</f>
        <v/>
      </c>
      <c r="H3265" s="41" t="str">
        <f>IF(Data!$B3265:H$5005&lt;&gt;"",Data!H3265,"")</f>
        <v/>
      </c>
      <c r="I3265" s="41" t="str">
        <f>IF(Data!$B3265:I$5005&lt;&gt;"",Data!I3265,"")</f>
        <v/>
      </c>
    </row>
    <row r="3266" spans="1:9">
      <c r="A3266" s="40">
        <v>3260</v>
      </c>
      <c r="B3266" s="41" t="str">
        <f>IF(Data!B3266:$B$5005&lt;&gt;"",Data!B3266,"")</f>
        <v/>
      </c>
      <c r="C3266" s="41" t="str">
        <f>IF(Data!$B3266:C$5005&lt;&gt;"",Data!C3266,"")</f>
        <v/>
      </c>
      <c r="D3266" s="41" t="str">
        <f>IF(Data!$B3266:D$5005&lt;&gt;"",Data!D3266,"")</f>
        <v/>
      </c>
      <c r="E3266" s="41" t="str">
        <f>IF(Data!$B3266:E$5005&lt;&gt;"",Data!E3266,"")</f>
        <v/>
      </c>
      <c r="F3266" s="41" t="str">
        <f>IF(Data!$B3266:F$5005&lt;&gt;"",Data!F3266,"")</f>
        <v/>
      </c>
      <c r="G3266" s="41" t="str">
        <f>IF(Data!$B3266:G$5005&lt;&gt;"",Data!G3266,"")</f>
        <v/>
      </c>
      <c r="H3266" s="41" t="str">
        <f>IF(Data!$B3266:H$5005&lt;&gt;"",Data!H3266,"")</f>
        <v/>
      </c>
      <c r="I3266" s="41" t="str">
        <f>IF(Data!$B3266:I$5005&lt;&gt;"",Data!I3266,"")</f>
        <v/>
      </c>
    </row>
    <row r="3267" spans="1:9">
      <c r="A3267" s="40">
        <v>3261</v>
      </c>
      <c r="B3267" s="41" t="str">
        <f>IF(Data!B3267:$B$5005&lt;&gt;"",Data!B3267,"")</f>
        <v/>
      </c>
      <c r="C3267" s="41" t="str">
        <f>IF(Data!$B3267:C$5005&lt;&gt;"",Data!C3267,"")</f>
        <v/>
      </c>
      <c r="D3267" s="41" t="str">
        <f>IF(Data!$B3267:D$5005&lt;&gt;"",Data!D3267,"")</f>
        <v/>
      </c>
      <c r="E3267" s="41" t="str">
        <f>IF(Data!$B3267:E$5005&lt;&gt;"",Data!E3267,"")</f>
        <v/>
      </c>
      <c r="F3267" s="41" t="str">
        <f>IF(Data!$B3267:F$5005&lt;&gt;"",Data!F3267,"")</f>
        <v/>
      </c>
      <c r="G3267" s="41" t="str">
        <f>IF(Data!$B3267:G$5005&lt;&gt;"",Data!G3267,"")</f>
        <v/>
      </c>
      <c r="H3267" s="41" t="str">
        <f>IF(Data!$B3267:H$5005&lt;&gt;"",Data!H3267,"")</f>
        <v/>
      </c>
      <c r="I3267" s="41" t="str">
        <f>IF(Data!$B3267:I$5005&lt;&gt;"",Data!I3267,"")</f>
        <v/>
      </c>
    </row>
    <row r="3268" spans="1:9">
      <c r="A3268" s="40">
        <v>3262</v>
      </c>
      <c r="B3268" s="41" t="str">
        <f>IF(Data!B3268:$B$5005&lt;&gt;"",Data!B3268,"")</f>
        <v/>
      </c>
      <c r="C3268" s="41" t="str">
        <f>IF(Data!$B3268:C$5005&lt;&gt;"",Data!C3268,"")</f>
        <v/>
      </c>
      <c r="D3268" s="41" t="str">
        <f>IF(Data!$B3268:D$5005&lt;&gt;"",Data!D3268,"")</f>
        <v/>
      </c>
      <c r="E3268" s="41" t="str">
        <f>IF(Data!$B3268:E$5005&lt;&gt;"",Data!E3268,"")</f>
        <v/>
      </c>
      <c r="F3268" s="41" t="str">
        <f>IF(Data!$B3268:F$5005&lt;&gt;"",Data!F3268,"")</f>
        <v/>
      </c>
      <c r="G3268" s="41" t="str">
        <f>IF(Data!$B3268:G$5005&lt;&gt;"",Data!G3268,"")</f>
        <v/>
      </c>
      <c r="H3268" s="41" t="str">
        <f>IF(Data!$B3268:H$5005&lt;&gt;"",Data!H3268,"")</f>
        <v/>
      </c>
      <c r="I3268" s="41" t="str">
        <f>IF(Data!$B3268:I$5005&lt;&gt;"",Data!I3268,"")</f>
        <v/>
      </c>
    </row>
    <row r="3269" spans="1:9">
      <c r="A3269" s="40">
        <v>3263</v>
      </c>
      <c r="B3269" s="41" t="str">
        <f>IF(Data!B3269:$B$5005&lt;&gt;"",Data!B3269,"")</f>
        <v/>
      </c>
      <c r="C3269" s="41" t="str">
        <f>IF(Data!$B3269:C$5005&lt;&gt;"",Data!C3269,"")</f>
        <v/>
      </c>
      <c r="D3269" s="41" t="str">
        <f>IF(Data!$B3269:D$5005&lt;&gt;"",Data!D3269,"")</f>
        <v/>
      </c>
      <c r="E3269" s="41" t="str">
        <f>IF(Data!$B3269:E$5005&lt;&gt;"",Data!E3269,"")</f>
        <v/>
      </c>
      <c r="F3269" s="41" t="str">
        <f>IF(Data!$B3269:F$5005&lt;&gt;"",Data!F3269,"")</f>
        <v/>
      </c>
      <c r="G3269" s="41" t="str">
        <f>IF(Data!$B3269:G$5005&lt;&gt;"",Data!G3269,"")</f>
        <v/>
      </c>
      <c r="H3269" s="41" t="str">
        <f>IF(Data!$B3269:H$5005&lt;&gt;"",Data!H3269,"")</f>
        <v/>
      </c>
      <c r="I3269" s="41" t="str">
        <f>IF(Data!$B3269:I$5005&lt;&gt;"",Data!I3269,"")</f>
        <v/>
      </c>
    </row>
    <row r="3270" spans="1:9">
      <c r="A3270" s="40">
        <v>3264</v>
      </c>
      <c r="B3270" s="41" t="str">
        <f>IF(Data!B3270:$B$5005&lt;&gt;"",Data!B3270,"")</f>
        <v/>
      </c>
      <c r="C3270" s="41" t="str">
        <f>IF(Data!$B3270:C$5005&lt;&gt;"",Data!C3270,"")</f>
        <v/>
      </c>
      <c r="D3270" s="41" t="str">
        <f>IF(Data!$B3270:D$5005&lt;&gt;"",Data!D3270,"")</f>
        <v/>
      </c>
      <c r="E3270" s="41" t="str">
        <f>IF(Data!$B3270:E$5005&lt;&gt;"",Data!E3270,"")</f>
        <v/>
      </c>
      <c r="F3270" s="41" t="str">
        <f>IF(Data!$B3270:F$5005&lt;&gt;"",Data!F3270,"")</f>
        <v/>
      </c>
      <c r="G3270" s="41" t="str">
        <f>IF(Data!$B3270:G$5005&lt;&gt;"",Data!G3270,"")</f>
        <v/>
      </c>
      <c r="H3270" s="41" t="str">
        <f>IF(Data!$B3270:H$5005&lt;&gt;"",Data!H3270,"")</f>
        <v/>
      </c>
      <c r="I3270" s="41" t="str">
        <f>IF(Data!$B3270:I$5005&lt;&gt;"",Data!I3270,"")</f>
        <v/>
      </c>
    </row>
    <row r="3271" spans="1:9">
      <c r="A3271" s="40">
        <v>3265</v>
      </c>
      <c r="B3271" s="41" t="str">
        <f>IF(Data!B3271:$B$5005&lt;&gt;"",Data!B3271,"")</f>
        <v/>
      </c>
      <c r="C3271" s="41" t="str">
        <f>IF(Data!$B3271:C$5005&lt;&gt;"",Data!C3271,"")</f>
        <v/>
      </c>
      <c r="D3271" s="41" t="str">
        <f>IF(Data!$B3271:D$5005&lt;&gt;"",Data!D3271,"")</f>
        <v/>
      </c>
      <c r="E3271" s="41" t="str">
        <f>IF(Data!$B3271:E$5005&lt;&gt;"",Data!E3271,"")</f>
        <v/>
      </c>
      <c r="F3271" s="41" t="str">
        <f>IF(Data!$B3271:F$5005&lt;&gt;"",Data!F3271,"")</f>
        <v/>
      </c>
      <c r="G3271" s="41" t="str">
        <f>IF(Data!$B3271:G$5005&lt;&gt;"",Data!G3271,"")</f>
        <v/>
      </c>
      <c r="H3271" s="41" t="str">
        <f>IF(Data!$B3271:H$5005&lt;&gt;"",Data!H3271,"")</f>
        <v/>
      </c>
      <c r="I3271" s="41" t="str">
        <f>IF(Data!$B3271:I$5005&lt;&gt;"",Data!I3271,"")</f>
        <v/>
      </c>
    </row>
    <row r="3272" spans="1:9">
      <c r="A3272" s="40">
        <v>3266</v>
      </c>
      <c r="B3272" s="41" t="str">
        <f>IF(Data!B3272:$B$5005&lt;&gt;"",Data!B3272,"")</f>
        <v/>
      </c>
      <c r="C3272" s="41" t="str">
        <f>IF(Data!$B3272:C$5005&lt;&gt;"",Data!C3272,"")</f>
        <v/>
      </c>
      <c r="D3272" s="41" t="str">
        <f>IF(Data!$B3272:D$5005&lt;&gt;"",Data!D3272,"")</f>
        <v/>
      </c>
      <c r="E3272" s="41" t="str">
        <f>IF(Data!$B3272:E$5005&lt;&gt;"",Data!E3272,"")</f>
        <v/>
      </c>
      <c r="F3272" s="41" t="str">
        <f>IF(Data!$B3272:F$5005&lt;&gt;"",Data!F3272,"")</f>
        <v/>
      </c>
      <c r="G3272" s="41" t="str">
        <f>IF(Data!$B3272:G$5005&lt;&gt;"",Data!G3272,"")</f>
        <v/>
      </c>
      <c r="H3272" s="41" t="str">
        <f>IF(Data!$B3272:H$5005&lt;&gt;"",Data!H3272,"")</f>
        <v/>
      </c>
      <c r="I3272" s="41" t="str">
        <f>IF(Data!$B3272:I$5005&lt;&gt;"",Data!I3272,"")</f>
        <v/>
      </c>
    </row>
    <row r="3273" spans="1:9">
      <c r="A3273" s="40">
        <v>3267</v>
      </c>
      <c r="B3273" s="41" t="str">
        <f>IF(Data!B3273:$B$5005&lt;&gt;"",Data!B3273,"")</f>
        <v/>
      </c>
      <c r="C3273" s="41" t="str">
        <f>IF(Data!$B3273:C$5005&lt;&gt;"",Data!C3273,"")</f>
        <v/>
      </c>
      <c r="D3273" s="41" t="str">
        <f>IF(Data!$B3273:D$5005&lt;&gt;"",Data!D3273,"")</f>
        <v/>
      </c>
      <c r="E3273" s="41" t="str">
        <f>IF(Data!$B3273:E$5005&lt;&gt;"",Data!E3273,"")</f>
        <v/>
      </c>
      <c r="F3273" s="41" t="str">
        <f>IF(Data!$B3273:F$5005&lt;&gt;"",Data!F3273,"")</f>
        <v/>
      </c>
      <c r="G3273" s="41" t="str">
        <f>IF(Data!$B3273:G$5005&lt;&gt;"",Data!G3273,"")</f>
        <v/>
      </c>
      <c r="H3273" s="41" t="str">
        <f>IF(Data!$B3273:H$5005&lt;&gt;"",Data!H3273,"")</f>
        <v/>
      </c>
      <c r="I3273" s="41" t="str">
        <f>IF(Data!$B3273:I$5005&lt;&gt;"",Data!I3273,"")</f>
        <v/>
      </c>
    </row>
    <row r="3274" spans="1:9">
      <c r="A3274" s="40">
        <v>3268</v>
      </c>
      <c r="B3274" s="41" t="str">
        <f>IF(Data!B3274:$B$5005&lt;&gt;"",Data!B3274,"")</f>
        <v/>
      </c>
      <c r="C3274" s="41" t="str">
        <f>IF(Data!$B3274:C$5005&lt;&gt;"",Data!C3274,"")</f>
        <v/>
      </c>
      <c r="D3274" s="41" t="str">
        <f>IF(Data!$B3274:D$5005&lt;&gt;"",Data!D3274,"")</f>
        <v/>
      </c>
      <c r="E3274" s="41" t="str">
        <f>IF(Data!$B3274:E$5005&lt;&gt;"",Data!E3274,"")</f>
        <v/>
      </c>
      <c r="F3274" s="41" t="str">
        <f>IF(Data!$B3274:F$5005&lt;&gt;"",Data!F3274,"")</f>
        <v/>
      </c>
      <c r="G3274" s="41" t="str">
        <f>IF(Data!$B3274:G$5005&lt;&gt;"",Data!G3274,"")</f>
        <v/>
      </c>
      <c r="H3274" s="41" t="str">
        <f>IF(Data!$B3274:H$5005&lt;&gt;"",Data!H3274,"")</f>
        <v/>
      </c>
      <c r="I3274" s="41" t="str">
        <f>IF(Data!$B3274:I$5005&lt;&gt;"",Data!I3274,"")</f>
        <v/>
      </c>
    </row>
    <row r="3275" spans="1:9">
      <c r="A3275" s="40">
        <v>3269</v>
      </c>
      <c r="B3275" s="41" t="str">
        <f>IF(Data!B3275:$B$5005&lt;&gt;"",Data!B3275,"")</f>
        <v/>
      </c>
      <c r="C3275" s="41" t="str">
        <f>IF(Data!$B3275:C$5005&lt;&gt;"",Data!C3275,"")</f>
        <v/>
      </c>
      <c r="D3275" s="41" t="str">
        <f>IF(Data!$B3275:D$5005&lt;&gt;"",Data!D3275,"")</f>
        <v/>
      </c>
      <c r="E3275" s="41" t="str">
        <f>IF(Data!$B3275:E$5005&lt;&gt;"",Data!E3275,"")</f>
        <v/>
      </c>
      <c r="F3275" s="41" t="str">
        <f>IF(Data!$B3275:F$5005&lt;&gt;"",Data!F3275,"")</f>
        <v/>
      </c>
      <c r="G3275" s="41" t="str">
        <f>IF(Data!$B3275:G$5005&lt;&gt;"",Data!G3275,"")</f>
        <v/>
      </c>
      <c r="H3275" s="41" t="str">
        <f>IF(Data!$B3275:H$5005&lt;&gt;"",Data!H3275,"")</f>
        <v/>
      </c>
      <c r="I3275" s="41" t="str">
        <f>IF(Data!$B3275:I$5005&lt;&gt;"",Data!I3275,"")</f>
        <v/>
      </c>
    </row>
    <row r="3276" spans="1:9">
      <c r="A3276" s="40">
        <v>3270</v>
      </c>
      <c r="B3276" s="41" t="str">
        <f>IF(Data!B3276:$B$5005&lt;&gt;"",Data!B3276,"")</f>
        <v/>
      </c>
      <c r="C3276" s="41" t="str">
        <f>IF(Data!$B3276:C$5005&lt;&gt;"",Data!C3276,"")</f>
        <v/>
      </c>
      <c r="D3276" s="41" t="str">
        <f>IF(Data!$B3276:D$5005&lt;&gt;"",Data!D3276,"")</f>
        <v/>
      </c>
      <c r="E3276" s="41" t="str">
        <f>IF(Data!$B3276:E$5005&lt;&gt;"",Data!E3276,"")</f>
        <v/>
      </c>
      <c r="F3276" s="41" t="str">
        <f>IF(Data!$B3276:F$5005&lt;&gt;"",Data!F3276,"")</f>
        <v/>
      </c>
      <c r="G3276" s="41" t="str">
        <f>IF(Data!$B3276:G$5005&lt;&gt;"",Data!G3276,"")</f>
        <v/>
      </c>
      <c r="H3276" s="41" t="str">
        <f>IF(Data!$B3276:H$5005&lt;&gt;"",Data!H3276,"")</f>
        <v/>
      </c>
      <c r="I3276" s="41" t="str">
        <f>IF(Data!$B3276:I$5005&lt;&gt;"",Data!I3276,"")</f>
        <v/>
      </c>
    </row>
    <row r="3277" spans="1:9">
      <c r="A3277" s="40">
        <v>3271</v>
      </c>
      <c r="B3277" s="41" t="str">
        <f>IF(Data!B3277:$B$5005&lt;&gt;"",Data!B3277,"")</f>
        <v/>
      </c>
      <c r="C3277" s="41" t="str">
        <f>IF(Data!$B3277:C$5005&lt;&gt;"",Data!C3277,"")</f>
        <v/>
      </c>
      <c r="D3277" s="41" t="str">
        <f>IF(Data!$B3277:D$5005&lt;&gt;"",Data!D3277,"")</f>
        <v/>
      </c>
      <c r="E3277" s="41" t="str">
        <f>IF(Data!$B3277:E$5005&lt;&gt;"",Data!E3277,"")</f>
        <v/>
      </c>
      <c r="F3277" s="41" t="str">
        <f>IF(Data!$B3277:F$5005&lt;&gt;"",Data!F3277,"")</f>
        <v/>
      </c>
      <c r="G3277" s="41" t="str">
        <f>IF(Data!$B3277:G$5005&lt;&gt;"",Data!G3277,"")</f>
        <v/>
      </c>
      <c r="H3277" s="41" t="str">
        <f>IF(Data!$B3277:H$5005&lt;&gt;"",Data!H3277,"")</f>
        <v/>
      </c>
      <c r="I3277" s="41" t="str">
        <f>IF(Data!$B3277:I$5005&lt;&gt;"",Data!I3277,"")</f>
        <v/>
      </c>
    </row>
    <row r="3278" spans="1:9">
      <c r="A3278" s="40">
        <v>3272</v>
      </c>
      <c r="B3278" s="41" t="str">
        <f>IF(Data!B3278:$B$5005&lt;&gt;"",Data!B3278,"")</f>
        <v/>
      </c>
      <c r="C3278" s="41" t="str">
        <f>IF(Data!$B3278:C$5005&lt;&gt;"",Data!C3278,"")</f>
        <v/>
      </c>
      <c r="D3278" s="41" t="str">
        <f>IF(Data!$B3278:D$5005&lt;&gt;"",Data!D3278,"")</f>
        <v/>
      </c>
      <c r="E3278" s="41" t="str">
        <f>IF(Data!$B3278:E$5005&lt;&gt;"",Data!E3278,"")</f>
        <v/>
      </c>
      <c r="F3278" s="41" t="str">
        <f>IF(Data!$B3278:F$5005&lt;&gt;"",Data!F3278,"")</f>
        <v/>
      </c>
      <c r="G3278" s="41" t="str">
        <f>IF(Data!$B3278:G$5005&lt;&gt;"",Data!G3278,"")</f>
        <v/>
      </c>
      <c r="H3278" s="41" t="str">
        <f>IF(Data!$B3278:H$5005&lt;&gt;"",Data!H3278,"")</f>
        <v/>
      </c>
      <c r="I3278" s="41" t="str">
        <f>IF(Data!$B3278:I$5005&lt;&gt;"",Data!I3278,"")</f>
        <v/>
      </c>
    </row>
    <row r="3279" spans="1:9">
      <c r="A3279" s="40">
        <v>3273</v>
      </c>
      <c r="B3279" s="41" t="str">
        <f>IF(Data!B3279:$B$5005&lt;&gt;"",Data!B3279,"")</f>
        <v/>
      </c>
      <c r="C3279" s="41" t="str">
        <f>IF(Data!$B3279:C$5005&lt;&gt;"",Data!C3279,"")</f>
        <v/>
      </c>
      <c r="D3279" s="41" t="str">
        <f>IF(Data!$B3279:D$5005&lt;&gt;"",Data!D3279,"")</f>
        <v/>
      </c>
      <c r="E3279" s="41" t="str">
        <f>IF(Data!$B3279:E$5005&lt;&gt;"",Data!E3279,"")</f>
        <v/>
      </c>
      <c r="F3279" s="41" t="str">
        <f>IF(Data!$B3279:F$5005&lt;&gt;"",Data!F3279,"")</f>
        <v/>
      </c>
      <c r="G3279" s="41" t="str">
        <f>IF(Data!$B3279:G$5005&lt;&gt;"",Data!G3279,"")</f>
        <v/>
      </c>
      <c r="H3279" s="41" t="str">
        <f>IF(Data!$B3279:H$5005&lt;&gt;"",Data!H3279,"")</f>
        <v/>
      </c>
      <c r="I3279" s="41" t="str">
        <f>IF(Data!$B3279:I$5005&lt;&gt;"",Data!I3279,"")</f>
        <v/>
      </c>
    </row>
    <row r="3280" spans="1:9">
      <c r="A3280" s="40">
        <v>3274</v>
      </c>
      <c r="B3280" s="41" t="str">
        <f>IF(Data!B3280:$B$5005&lt;&gt;"",Data!B3280,"")</f>
        <v/>
      </c>
      <c r="C3280" s="41" t="str">
        <f>IF(Data!$B3280:C$5005&lt;&gt;"",Data!C3280,"")</f>
        <v/>
      </c>
      <c r="D3280" s="41" t="str">
        <f>IF(Data!$B3280:D$5005&lt;&gt;"",Data!D3280,"")</f>
        <v/>
      </c>
      <c r="E3280" s="41" t="str">
        <f>IF(Data!$B3280:E$5005&lt;&gt;"",Data!E3280,"")</f>
        <v/>
      </c>
      <c r="F3280" s="41" t="str">
        <f>IF(Data!$B3280:F$5005&lt;&gt;"",Data!F3280,"")</f>
        <v/>
      </c>
      <c r="G3280" s="41" t="str">
        <f>IF(Data!$B3280:G$5005&lt;&gt;"",Data!G3280,"")</f>
        <v/>
      </c>
      <c r="H3280" s="41" t="str">
        <f>IF(Data!$B3280:H$5005&lt;&gt;"",Data!H3280,"")</f>
        <v/>
      </c>
      <c r="I3280" s="41" t="str">
        <f>IF(Data!$B3280:I$5005&lt;&gt;"",Data!I3280,"")</f>
        <v/>
      </c>
    </row>
    <row r="3281" spans="1:9">
      <c r="A3281" s="40">
        <v>3275</v>
      </c>
      <c r="B3281" s="41" t="str">
        <f>IF(Data!B3281:$B$5005&lt;&gt;"",Data!B3281,"")</f>
        <v/>
      </c>
      <c r="C3281" s="41" t="str">
        <f>IF(Data!$B3281:C$5005&lt;&gt;"",Data!C3281,"")</f>
        <v/>
      </c>
      <c r="D3281" s="41" t="str">
        <f>IF(Data!$B3281:D$5005&lt;&gt;"",Data!D3281,"")</f>
        <v/>
      </c>
      <c r="E3281" s="41" t="str">
        <f>IF(Data!$B3281:E$5005&lt;&gt;"",Data!E3281,"")</f>
        <v/>
      </c>
      <c r="F3281" s="41" t="str">
        <f>IF(Data!$B3281:F$5005&lt;&gt;"",Data!F3281,"")</f>
        <v/>
      </c>
      <c r="G3281" s="41" t="str">
        <f>IF(Data!$B3281:G$5005&lt;&gt;"",Data!G3281,"")</f>
        <v/>
      </c>
      <c r="H3281" s="41" t="str">
        <f>IF(Data!$B3281:H$5005&lt;&gt;"",Data!H3281,"")</f>
        <v/>
      </c>
      <c r="I3281" s="41" t="str">
        <f>IF(Data!$B3281:I$5005&lt;&gt;"",Data!I3281,"")</f>
        <v/>
      </c>
    </row>
    <row r="3282" spans="1:9">
      <c r="A3282" s="40">
        <v>3276</v>
      </c>
      <c r="B3282" s="41" t="str">
        <f>IF(Data!B3282:$B$5005&lt;&gt;"",Data!B3282,"")</f>
        <v/>
      </c>
      <c r="C3282" s="41" t="str">
        <f>IF(Data!$B3282:C$5005&lt;&gt;"",Data!C3282,"")</f>
        <v/>
      </c>
      <c r="D3282" s="41" t="str">
        <f>IF(Data!$B3282:D$5005&lt;&gt;"",Data!D3282,"")</f>
        <v/>
      </c>
      <c r="E3282" s="41" t="str">
        <f>IF(Data!$B3282:E$5005&lt;&gt;"",Data!E3282,"")</f>
        <v/>
      </c>
      <c r="F3282" s="41" t="str">
        <f>IF(Data!$B3282:F$5005&lt;&gt;"",Data!F3282,"")</f>
        <v/>
      </c>
      <c r="G3282" s="41" t="str">
        <f>IF(Data!$B3282:G$5005&lt;&gt;"",Data!G3282,"")</f>
        <v/>
      </c>
      <c r="H3282" s="41" t="str">
        <f>IF(Data!$B3282:H$5005&lt;&gt;"",Data!H3282,"")</f>
        <v/>
      </c>
      <c r="I3282" s="41" t="str">
        <f>IF(Data!$B3282:I$5005&lt;&gt;"",Data!I3282,"")</f>
        <v/>
      </c>
    </row>
    <row r="3283" spans="1:9">
      <c r="A3283" s="40">
        <v>3277</v>
      </c>
      <c r="B3283" s="41" t="str">
        <f>IF(Data!B3283:$B$5005&lt;&gt;"",Data!B3283,"")</f>
        <v/>
      </c>
      <c r="C3283" s="41" t="str">
        <f>IF(Data!$B3283:C$5005&lt;&gt;"",Data!C3283,"")</f>
        <v/>
      </c>
      <c r="D3283" s="41" t="str">
        <f>IF(Data!$B3283:D$5005&lt;&gt;"",Data!D3283,"")</f>
        <v/>
      </c>
      <c r="E3283" s="41" t="str">
        <f>IF(Data!$B3283:E$5005&lt;&gt;"",Data!E3283,"")</f>
        <v/>
      </c>
      <c r="F3283" s="41" t="str">
        <f>IF(Data!$B3283:F$5005&lt;&gt;"",Data!F3283,"")</f>
        <v/>
      </c>
      <c r="G3283" s="41" t="str">
        <f>IF(Data!$B3283:G$5005&lt;&gt;"",Data!G3283,"")</f>
        <v/>
      </c>
      <c r="H3283" s="41" t="str">
        <f>IF(Data!$B3283:H$5005&lt;&gt;"",Data!H3283,"")</f>
        <v/>
      </c>
      <c r="I3283" s="41" t="str">
        <f>IF(Data!$B3283:I$5005&lt;&gt;"",Data!I3283,"")</f>
        <v/>
      </c>
    </row>
    <row r="3284" spans="1:9">
      <c r="A3284" s="40">
        <v>3278</v>
      </c>
      <c r="B3284" s="41" t="str">
        <f>IF(Data!B3284:$B$5005&lt;&gt;"",Data!B3284,"")</f>
        <v/>
      </c>
      <c r="C3284" s="41" t="str">
        <f>IF(Data!$B3284:C$5005&lt;&gt;"",Data!C3284,"")</f>
        <v/>
      </c>
      <c r="D3284" s="41" t="str">
        <f>IF(Data!$B3284:D$5005&lt;&gt;"",Data!D3284,"")</f>
        <v/>
      </c>
      <c r="E3284" s="41" t="str">
        <f>IF(Data!$B3284:E$5005&lt;&gt;"",Data!E3284,"")</f>
        <v/>
      </c>
      <c r="F3284" s="41" t="str">
        <f>IF(Data!$B3284:F$5005&lt;&gt;"",Data!F3284,"")</f>
        <v/>
      </c>
      <c r="G3284" s="41" t="str">
        <f>IF(Data!$B3284:G$5005&lt;&gt;"",Data!G3284,"")</f>
        <v/>
      </c>
      <c r="H3284" s="41" t="str">
        <f>IF(Data!$B3284:H$5005&lt;&gt;"",Data!H3284,"")</f>
        <v/>
      </c>
      <c r="I3284" s="41" t="str">
        <f>IF(Data!$B3284:I$5005&lt;&gt;"",Data!I3284,"")</f>
        <v/>
      </c>
    </row>
    <row r="3285" spans="1:9">
      <c r="A3285" s="40">
        <v>3279</v>
      </c>
      <c r="B3285" s="41" t="str">
        <f>IF(Data!B3285:$B$5005&lt;&gt;"",Data!B3285,"")</f>
        <v/>
      </c>
      <c r="C3285" s="41" t="str">
        <f>IF(Data!$B3285:C$5005&lt;&gt;"",Data!C3285,"")</f>
        <v/>
      </c>
      <c r="D3285" s="41" t="str">
        <f>IF(Data!$B3285:D$5005&lt;&gt;"",Data!D3285,"")</f>
        <v/>
      </c>
      <c r="E3285" s="41" t="str">
        <f>IF(Data!$B3285:E$5005&lt;&gt;"",Data!E3285,"")</f>
        <v/>
      </c>
      <c r="F3285" s="41" t="str">
        <f>IF(Data!$B3285:F$5005&lt;&gt;"",Data!F3285,"")</f>
        <v/>
      </c>
      <c r="G3285" s="41" t="str">
        <f>IF(Data!$B3285:G$5005&lt;&gt;"",Data!G3285,"")</f>
        <v/>
      </c>
      <c r="H3285" s="41" t="str">
        <f>IF(Data!$B3285:H$5005&lt;&gt;"",Data!H3285,"")</f>
        <v/>
      </c>
      <c r="I3285" s="41" t="str">
        <f>IF(Data!$B3285:I$5005&lt;&gt;"",Data!I3285,"")</f>
        <v/>
      </c>
    </row>
    <row r="3286" spans="1:9">
      <c r="A3286" s="40">
        <v>3280</v>
      </c>
      <c r="B3286" s="41" t="str">
        <f>IF(Data!B3286:$B$5005&lt;&gt;"",Data!B3286,"")</f>
        <v/>
      </c>
      <c r="C3286" s="41" t="str">
        <f>IF(Data!$B3286:C$5005&lt;&gt;"",Data!C3286,"")</f>
        <v/>
      </c>
      <c r="D3286" s="41" t="str">
        <f>IF(Data!$B3286:D$5005&lt;&gt;"",Data!D3286,"")</f>
        <v/>
      </c>
      <c r="E3286" s="41" t="str">
        <f>IF(Data!$B3286:E$5005&lt;&gt;"",Data!E3286,"")</f>
        <v/>
      </c>
      <c r="F3286" s="41" t="str">
        <f>IF(Data!$B3286:F$5005&lt;&gt;"",Data!F3286,"")</f>
        <v/>
      </c>
      <c r="G3286" s="41" t="str">
        <f>IF(Data!$B3286:G$5005&lt;&gt;"",Data!G3286,"")</f>
        <v/>
      </c>
      <c r="H3286" s="41" t="str">
        <f>IF(Data!$B3286:H$5005&lt;&gt;"",Data!H3286,"")</f>
        <v/>
      </c>
      <c r="I3286" s="41" t="str">
        <f>IF(Data!$B3286:I$5005&lt;&gt;"",Data!I3286,"")</f>
        <v/>
      </c>
    </row>
    <row r="3287" spans="1:9">
      <c r="A3287" s="40">
        <v>3281</v>
      </c>
      <c r="B3287" s="41" t="str">
        <f>IF(Data!B3287:$B$5005&lt;&gt;"",Data!B3287,"")</f>
        <v/>
      </c>
      <c r="C3287" s="41" t="str">
        <f>IF(Data!$B3287:C$5005&lt;&gt;"",Data!C3287,"")</f>
        <v/>
      </c>
      <c r="D3287" s="41" t="str">
        <f>IF(Data!$B3287:D$5005&lt;&gt;"",Data!D3287,"")</f>
        <v/>
      </c>
      <c r="E3287" s="41" t="str">
        <f>IF(Data!$B3287:E$5005&lt;&gt;"",Data!E3287,"")</f>
        <v/>
      </c>
      <c r="F3287" s="41" t="str">
        <f>IF(Data!$B3287:F$5005&lt;&gt;"",Data!F3287,"")</f>
        <v/>
      </c>
      <c r="G3287" s="41" t="str">
        <f>IF(Data!$B3287:G$5005&lt;&gt;"",Data!G3287,"")</f>
        <v/>
      </c>
      <c r="H3287" s="41" t="str">
        <f>IF(Data!$B3287:H$5005&lt;&gt;"",Data!H3287,"")</f>
        <v/>
      </c>
      <c r="I3287" s="41" t="str">
        <f>IF(Data!$B3287:I$5005&lt;&gt;"",Data!I3287,"")</f>
        <v/>
      </c>
    </row>
    <row r="3288" spans="1:9">
      <c r="A3288" s="40">
        <v>3282</v>
      </c>
      <c r="B3288" s="41" t="str">
        <f>IF(Data!B3288:$B$5005&lt;&gt;"",Data!B3288,"")</f>
        <v/>
      </c>
      <c r="C3288" s="41" t="str">
        <f>IF(Data!$B3288:C$5005&lt;&gt;"",Data!C3288,"")</f>
        <v/>
      </c>
      <c r="D3288" s="41" t="str">
        <f>IF(Data!$B3288:D$5005&lt;&gt;"",Data!D3288,"")</f>
        <v/>
      </c>
      <c r="E3288" s="41" t="str">
        <f>IF(Data!$B3288:E$5005&lt;&gt;"",Data!E3288,"")</f>
        <v/>
      </c>
      <c r="F3288" s="41" t="str">
        <f>IF(Data!$B3288:F$5005&lt;&gt;"",Data!F3288,"")</f>
        <v/>
      </c>
      <c r="G3288" s="41" t="str">
        <f>IF(Data!$B3288:G$5005&lt;&gt;"",Data!G3288,"")</f>
        <v/>
      </c>
      <c r="H3288" s="41" t="str">
        <f>IF(Data!$B3288:H$5005&lt;&gt;"",Data!H3288,"")</f>
        <v/>
      </c>
      <c r="I3288" s="41" t="str">
        <f>IF(Data!$B3288:I$5005&lt;&gt;"",Data!I3288,"")</f>
        <v/>
      </c>
    </row>
    <row r="3289" spans="1:9">
      <c r="A3289" s="40">
        <v>3283</v>
      </c>
      <c r="B3289" s="41" t="str">
        <f>IF(Data!B3289:$B$5005&lt;&gt;"",Data!B3289,"")</f>
        <v/>
      </c>
      <c r="C3289" s="41" t="str">
        <f>IF(Data!$B3289:C$5005&lt;&gt;"",Data!C3289,"")</f>
        <v/>
      </c>
      <c r="D3289" s="41" t="str">
        <f>IF(Data!$B3289:D$5005&lt;&gt;"",Data!D3289,"")</f>
        <v/>
      </c>
      <c r="E3289" s="41" t="str">
        <f>IF(Data!$B3289:E$5005&lt;&gt;"",Data!E3289,"")</f>
        <v/>
      </c>
      <c r="F3289" s="41" t="str">
        <f>IF(Data!$B3289:F$5005&lt;&gt;"",Data!F3289,"")</f>
        <v/>
      </c>
      <c r="G3289" s="41" t="str">
        <f>IF(Data!$B3289:G$5005&lt;&gt;"",Data!G3289,"")</f>
        <v/>
      </c>
      <c r="H3289" s="41" t="str">
        <f>IF(Data!$B3289:H$5005&lt;&gt;"",Data!H3289,"")</f>
        <v/>
      </c>
      <c r="I3289" s="41" t="str">
        <f>IF(Data!$B3289:I$5005&lt;&gt;"",Data!I3289,"")</f>
        <v/>
      </c>
    </row>
    <row r="3290" spans="1:9">
      <c r="A3290" s="40">
        <v>3284</v>
      </c>
      <c r="B3290" s="41" t="str">
        <f>IF(Data!B3290:$B$5005&lt;&gt;"",Data!B3290,"")</f>
        <v/>
      </c>
      <c r="C3290" s="41" t="str">
        <f>IF(Data!$B3290:C$5005&lt;&gt;"",Data!C3290,"")</f>
        <v/>
      </c>
      <c r="D3290" s="41" t="str">
        <f>IF(Data!$B3290:D$5005&lt;&gt;"",Data!D3290,"")</f>
        <v/>
      </c>
      <c r="E3290" s="41" t="str">
        <f>IF(Data!$B3290:E$5005&lt;&gt;"",Data!E3290,"")</f>
        <v/>
      </c>
      <c r="F3290" s="41" t="str">
        <f>IF(Data!$B3290:F$5005&lt;&gt;"",Data!F3290,"")</f>
        <v/>
      </c>
      <c r="G3290" s="41" t="str">
        <f>IF(Data!$B3290:G$5005&lt;&gt;"",Data!G3290,"")</f>
        <v/>
      </c>
      <c r="H3290" s="41" t="str">
        <f>IF(Data!$B3290:H$5005&lt;&gt;"",Data!H3290,"")</f>
        <v/>
      </c>
      <c r="I3290" s="41" t="str">
        <f>IF(Data!$B3290:I$5005&lt;&gt;"",Data!I3290,"")</f>
        <v/>
      </c>
    </row>
    <row r="3291" spans="1:9">
      <c r="A3291" s="40">
        <v>3285</v>
      </c>
      <c r="B3291" s="41" t="str">
        <f>IF(Data!B3291:$B$5005&lt;&gt;"",Data!B3291,"")</f>
        <v/>
      </c>
      <c r="C3291" s="41" t="str">
        <f>IF(Data!$B3291:C$5005&lt;&gt;"",Data!C3291,"")</f>
        <v/>
      </c>
      <c r="D3291" s="41" t="str">
        <f>IF(Data!$B3291:D$5005&lt;&gt;"",Data!D3291,"")</f>
        <v/>
      </c>
      <c r="E3291" s="41" t="str">
        <f>IF(Data!$B3291:E$5005&lt;&gt;"",Data!E3291,"")</f>
        <v/>
      </c>
      <c r="F3291" s="41" t="str">
        <f>IF(Data!$B3291:F$5005&lt;&gt;"",Data!F3291,"")</f>
        <v/>
      </c>
      <c r="G3291" s="41" t="str">
        <f>IF(Data!$B3291:G$5005&lt;&gt;"",Data!G3291,"")</f>
        <v/>
      </c>
      <c r="H3291" s="41" t="str">
        <f>IF(Data!$B3291:H$5005&lt;&gt;"",Data!H3291,"")</f>
        <v/>
      </c>
      <c r="I3291" s="41" t="str">
        <f>IF(Data!$B3291:I$5005&lt;&gt;"",Data!I3291,"")</f>
        <v/>
      </c>
    </row>
    <row r="3292" spans="1:9">
      <c r="A3292" s="40">
        <v>3286</v>
      </c>
      <c r="B3292" s="41" t="str">
        <f>IF(Data!B3292:$B$5005&lt;&gt;"",Data!B3292,"")</f>
        <v/>
      </c>
      <c r="C3292" s="41" t="str">
        <f>IF(Data!$B3292:C$5005&lt;&gt;"",Data!C3292,"")</f>
        <v/>
      </c>
      <c r="D3292" s="41" t="str">
        <f>IF(Data!$B3292:D$5005&lt;&gt;"",Data!D3292,"")</f>
        <v/>
      </c>
      <c r="E3292" s="41" t="str">
        <f>IF(Data!$B3292:E$5005&lt;&gt;"",Data!E3292,"")</f>
        <v/>
      </c>
      <c r="F3292" s="41" t="str">
        <f>IF(Data!$B3292:F$5005&lt;&gt;"",Data!F3292,"")</f>
        <v/>
      </c>
      <c r="G3292" s="41" t="str">
        <f>IF(Data!$B3292:G$5005&lt;&gt;"",Data!G3292,"")</f>
        <v/>
      </c>
      <c r="H3292" s="41" t="str">
        <f>IF(Data!$B3292:H$5005&lt;&gt;"",Data!H3292,"")</f>
        <v/>
      </c>
      <c r="I3292" s="41" t="str">
        <f>IF(Data!$B3292:I$5005&lt;&gt;"",Data!I3292,"")</f>
        <v/>
      </c>
    </row>
    <row r="3293" spans="1:9">
      <c r="A3293" s="40">
        <v>3287</v>
      </c>
      <c r="B3293" s="41" t="str">
        <f>IF(Data!B3293:$B$5005&lt;&gt;"",Data!B3293,"")</f>
        <v/>
      </c>
      <c r="C3293" s="41" t="str">
        <f>IF(Data!$B3293:C$5005&lt;&gt;"",Data!C3293,"")</f>
        <v/>
      </c>
      <c r="D3293" s="41" t="str">
        <f>IF(Data!$B3293:D$5005&lt;&gt;"",Data!D3293,"")</f>
        <v/>
      </c>
      <c r="E3293" s="41" t="str">
        <f>IF(Data!$B3293:E$5005&lt;&gt;"",Data!E3293,"")</f>
        <v/>
      </c>
      <c r="F3293" s="41" t="str">
        <f>IF(Data!$B3293:F$5005&lt;&gt;"",Data!F3293,"")</f>
        <v/>
      </c>
      <c r="G3293" s="41" t="str">
        <f>IF(Data!$B3293:G$5005&lt;&gt;"",Data!G3293,"")</f>
        <v/>
      </c>
      <c r="H3293" s="41" t="str">
        <f>IF(Data!$B3293:H$5005&lt;&gt;"",Data!H3293,"")</f>
        <v/>
      </c>
      <c r="I3293" s="41" t="str">
        <f>IF(Data!$B3293:I$5005&lt;&gt;"",Data!I3293,"")</f>
        <v/>
      </c>
    </row>
    <row r="3294" spans="1:9">
      <c r="A3294" s="40">
        <v>3288</v>
      </c>
      <c r="B3294" s="41" t="str">
        <f>IF(Data!B3294:$B$5005&lt;&gt;"",Data!B3294,"")</f>
        <v/>
      </c>
      <c r="C3294" s="41" t="str">
        <f>IF(Data!$B3294:C$5005&lt;&gt;"",Data!C3294,"")</f>
        <v/>
      </c>
      <c r="D3294" s="41" t="str">
        <f>IF(Data!$B3294:D$5005&lt;&gt;"",Data!D3294,"")</f>
        <v/>
      </c>
      <c r="E3294" s="41" t="str">
        <f>IF(Data!$B3294:E$5005&lt;&gt;"",Data!E3294,"")</f>
        <v/>
      </c>
      <c r="F3294" s="41" t="str">
        <f>IF(Data!$B3294:F$5005&lt;&gt;"",Data!F3294,"")</f>
        <v/>
      </c>
      <c r="G3294" s="41" t="str">
        <f>IF(Data!$B3294:G$5005&lt;&gt;"",Data!G3294,"")</f>
        <v/>
      </c>
      <c r="H3294" s="41" t="str">
        <f>IF(Data!$B3294:H$5005&lt;&gt;"",Data!H3294,"")</f>
        <v/>
      </c>
      <c r="I3294" s="41" t="str">
        <f>IF(Data!$B3294:I$5005&lt;&gt;"",Data!I3294,"")</f>
        <v/>
      </c>
    </row>
    <row r="3295" spans="1:9">
      <c r="A3295" s="40">
        <v>3289</v>
      </c>
      <c r="B3295" s="41" t="str">
        <f>IF(Data!B3295:$B$5005&lt;&gt;"",Data!B3295,"")</f>
        <v/>
      </c>
      <c r="C3295" s="41" t="str">
        <f>IF(Data!$B3295:C$5005&lt;&gt;"",Data!C3295,"")</f>
        <v/>
      </c>
      <c r="D3295" s="41" t="str">
        <f>IF(Data!$B3295:D$5005&lt;&gt;"",Data!D3295,"")</f>
        <v/>
      </c>
      <c r="E3295" s="41" t="str">
        <f>IF(Data!$B3295:E$5005&lt;&gt;"",Data!E3295,"")</f>
        <v/>
      </c>
      <c r="F3295" s="41" t="str">
        <f>IF(Data!$B3295:F$5005&lt;&gt;"",Data!F3295,"")</f>
        <v/>
      </c>
      <c r="G3295" s="41" t="str">
        <f>IF(Data!$B3295:G$5005&lt;&gt;"",Data!G3295,"")</f>
        <v/>
      </c>
      <c r="H3295" s="41" t="str">
        <f>IF(Data!$B3295:H$5005&lt;&gt;"",Data!H3295,"")</f>
        <v/>
      </c>
      <c r="I3295" s="41" t="str">
        <f>IF(Data!$B3295:I$5005&lt;&gt;"",Data!I3295,"")</f>
        <v/>
      </c>
    </row>
    <row r="3296" spans="1:9">
      <c r="A3296" s="40">
        <v>3290</v>
      </c>
      <c r="B3296" s="41" t="str">
        <f>IF(Data!B3296:$B$5005&lt;&gt;"",Data!B3296,"")</f>
        <v/>
      </c>
      <c r="C3296" s="41" t="str">
        <f>IF(Data!$B3296:C$5005&lt;&gt;"",Data!C3296,"")</f>
        <v/>
      </c>
      <c r="D3296" s="41" t="str">
        <f>IF(Data!$B3296:D$5005&lt;&gt;"",Data!D3296,"")</f>
        <v/>
      </c>
      <c r="E3296" s="41" t="str">
        <f>IF(Data!$B3296:E$5005&lt;&gt;"",Data!E3296,"")</f>
        <v/>
      </c>
      <c r="F3296" s="41" t="str">
        <f>IF(Data!$B3296:F$5005&lt;&gt;"",Data!F3296,"")</f>
        <v/>
      </c>
      <c r="G3296" s="41" t="str">
        <f>IF(Data!$B3296:G$5005&lt;&gt;"",Data!G3296,"")</f>
        <v/>
      </c>
      <c r="H3296" s="41" t="str">
        <f>IF(Data!$B3296:H$5005&lt;&gt;"",Data!H3296,"")</f>
        <v/>
      </c>
      <c r="I3296" s="41" t="str">
        <f>IF(Data!$B3296:I$5005&lt;&gt;"",Data!I3296,"")</f>
        <v/>
      </c>
    </row>
    <row r="3297" spans="1:9">
      <c r="A3297" s="40">
        <v>3291</v>
      </c>
      <c r="B3297" s="41" t="str">
        <f>IF(Data!B3297:$B$5005&lt;&gt;"",Data!B3297,"")</f>
        <v/>
      </c>
      <c r="C3297" s="41" t="str">
        <f>IF(Data!$B3297:C$5005&lt;&gt;"",Data!C3297,"")</f>
        <v/>
      </c>
      <c r="D3297" s="41" t="str">
        <f>IF(Data!$B3297:D$5005&lt;&gt;"",Data!D3297,"")</f>
        <v/>
      </c>
      <c r="E3297" s="41" t="str">
        <f>IF(Data!$B3297:E$5005&lt;&gt;"",Data!E3297,"")</f>
        <v/>
      </c>
      <c r="F3297" s="41" t="str">
        <f>IF(Data!$B3297:F$5005&lt;&gt;"",Data!F3297,"")</f>
        <v/>
      </c>
      <c r="G3297" s="41" t="str">
        <f>IF(Data!$B3297:G$5005&lt;&gt;"",Data!G3297,"")</f>
        <v/>
      </c>
      <c r="H3297" s="41" t="str">
        <f>IF(Data!$B3297:H$5005&lt;&gt;"",Data!H3297,"")</f>
        <v/>
      </c>
      <c r="I3297" s="41" t="str">
        <f>IF(Data!$B3297:I$5005&lt;&gt;"",Data!I3297,"")</f>
        <v/>
      </c>
    </row>
    <row r="3298" spans="1:9">
      <c r="A3298" s="40">
        <v>3292</v>
      </c>
      <c r="B3298" s="41" t="str">
        <f>IF(Data!B3298:$B$5005&lt;&gt;"",Data!B3298,"")</f>
        <v/>
      </c>
      <c r="C3298" s="41" t="str">
        <f>IF(Data!$B3298:C$5005&lt;&gt;"",Data!C3298,"")</f>
        <v/>
      </c>
      <c r="D3298" s="41" t="str">
        <f>IF(Data!$B3298:D$5005&lt;&gt;"",Data!D3298,"")</f>
        <v/>
      </c>
      <c r="E3298" s="41" t="str">
        <f>IF(Data!$B3298:E$5005&lt;&gt;"",Data!E3298,"")</f>
        <v/>
      </c>
      <c r="F3298" s="41" t="str">
        <f>IF(Data!$B3298:F$5005&lt;&gt;"",Data!F3298,"")</f>
        <v/>
      </c>
      <c r="G3298" s="41" t="str">
        <f>IF(Data!$B3298:G$5005&lt;&gt;"",Data!G3298,"")</f>
        <v/>
      </c>
      <c r="H3298" s="41" t="str">
        <f>IF(Data!$B3298:H$5005&lt;&gt;"",Data!H3298,"")</f>
        <v/>
      </c>
      <c r="I3298" s="41" t="str">
        <f>IF(Data!$B3298:I$5005&lt;&gt;"",Data!I3298,"")</f>
        <v/>
      </c>
    </row>
    <row r="3299" spans="1:9">
      <c r="A3299" s="40">
        <v>3293</v>
      </c>
      <c r="B3299" s="41" t="str">
        <f>IF(Data!B3299:$B$5005&lt;&gt;"",Data!B3299,"")</f>
        <v/>
      </c>
      <c r="C3299" s="41" t="str">
        <f>IF(Data!$B3299:C$5005&lt;&gt;"",Data!C3299,"")</f>
        <v/>
      </c>
      <c r="D3299" s="41" t="str">
        <f>IF(Data!$B3299:D$5005&lt;&gt;"",Data!D3299,"")</f>
        <v/>
      </c>
      <c r="E3299" s="41" t="str">
        <f>IF(Data!$B3299:E$5005&lt;&gt;"",Data!E3299,"")</f>
        <v/>
      </c>
      <c r="F3299" s="41" t="str">
        <f>IF(Data!$B3299:F$5005&lt;&gt;"",Data!F3299,"")</f>
        <v/>
      </c>
      <c r="G3299" s="41" t="str">
        <f>IF(Data!$B3299:G$5005&lt;&gt;"",Data!G3299,"")</f>
        <v/>
      </c>
      <c r="H3299" s="41" t="str">
        <f>IF(Data!$B3299:H$5005&lt;&gt;"",Data!H3299,"")</f>
        <v/>
      </c>
      <c r="I3299" s="41" t="str">
        <f>IF(Data!$B3299:I$5005&lt;&gt;"",Data!I3299,"")</f>
        <v/>
      </c>
    </row>
    <row r="3300" spans="1:9">
      <c r="A3300" s="40">
        <v>3294</v>
      </c>
      <c r="B3300" s="41" t="str">
        <f>IF(Data!B3300:$B$5005&lt;&gt;"",Data!B3300,"")</f>
        <v/>
      </c>
      <c r="C3300" s="41" t="str">
        <f>IF(Data!$B3300:C$5005&lt;&gt;"",Data!C3300,"")</f>
        <v/>
      </c>
      <c r="D3300" s="41" t="str">
        <f>IF(Data!$B3300:D$5005&lt;&gt;"",Data!D3300,"")</f>
        <v/>
      </c>
      <c r="E3300" s="41" t="str">
        <f>IF(Data!$B3300:E$5005&lt;&gt;"",Data!E3300,"")</f>
        <v/>
      </c>
      <c r="F3300" s="41" t="str">
        <f>IF(Data!$B3300:F$5005&lt;&gt;"",Data!F3300,"")</f>
        <v/>
      </c>
      <c r="G3300" s="41" t="str">
        <f>IF(Data!$B3300:G$5005&lt;&gt;"",Data!G3300,"")</f>
        <v/>
      </c>
      <c r="H3300" s="41" t="str">
        <f>IF(Data!$B3300:H$5005&lt;&gt;"",Data!H3300,"")</f>
        <v/>
      </c>
      <c r="I3300" s="41" t="str">
        <f>IF(Data!$B3300:I$5005&lt;&gt;"",Data!I3300,"")</f>
        <v/>
      </c>
    </row>
    <row r="3301" spans="1:9">
      <c r="A3301" s="40">
        <v>3295</v>
      </c>
      <c r="B3301" s="41" t="str">
        <f>IF(Data!B3301:$B$5005&lt;&gt;"",Data!B3301,"")</f>
        <v/>
      </c>
      <c r="C3301" s="41" t="str">
        <f>IF(Data!$B3301:C$5005&lt;&gt;"",Data!C3301,"")</f>
        <v/>
      </c>
      <c r="D3301" s="41" t="str">
        <f>IF(Data!$B3301:D$5005&lt;&gt;"",Data!D3301,"")</f>
        <v/>
      </c>
      <c r="E3301" s="41" t="str">
        <f>IF(Data!$B3301:E$5005&lt;&gt;"",Data!E3301,"")</f>
        <v/>
      </c>
      <c r="F3301" s="41" t="str">
        <f>IF(Data!$B3301:F$5005&lt;&gt;"",Data!F3301,"")</f>
        <v/>
      </c>
      <c r="G3301" s="41" t="str">
        <f>IF(Data!$B3301:G$5005&lt;&gt;"",Data!G3301,"")</f>
        <v/>
      </c>
      <c r="H3301" s="41" t="str">
        <f>IF(Data!$B3301:H$5005&lt;&gt;"",Data!H3301,"")</f>
        <v/>
      </c>
      <c r="I3301" s="41" t="str">
        <f>IF(Data!$B3301:I$5005&lt;&gt;"",Data!I3301,"")</f>
        <v/>
      </c>
    </row>
    <row r="3302" spans="1:9">
      <c r="A3302" s="40">
        <v>3296</v>
      </c>
      <c r="B3302" s="41" t="str">
        <f>IF(Data!B3302:$B$5005&lt;&gt;"",Data!B3302,"")</f>
        <v/>
      </c>
      <c r="C3302" s="41" t="str">
        <f>IF(Data!$B3302:C$5005&lt;&gt;"",Data!C3302,"")</f>
        <v/>
      </c>
      <c r="D3302" s="41" t="str">
        <f>IF(Data!$B3302:D$5005&lt;&gt;"",Data!D3302,"")</f>
        <v/>
      </c>
      <c r="E3302" s="41" t="str">
        <f>IF(Data!$B3302:E$5005&lt;&gt;"",Data!E3302,"")</f>
        <v/>
      </c>
      <c r="F3302" s="41" t="str">
        <f>IF(Data!$B3302:F$5005&lt;&gt;"",Data!F3302,"")</f>
        <v/>
      </c>
      <c r="G3302" s="41" t="str">
        <f>IF(Data!$B3302:G$5005&lt;&gt;"",Data!G3302,"")</f>
        <v/>
      </c>
      <c r="H3302" s="41" t="str">
        <f>IF(Data!$B3302:H$5005&lt;&gt;"",Data!H3302,"")</f>
        <v/>
      </c>
      <c r="I3302" s="41" t="str">
        <f>IF(Data!$B3302:I$5005&lt;&gt;"",Data!I3302,"")</f>
        <v/>
      </c>
    </row>
    <row r="3303" spans="1:9">
      <c r="A3303" s="40">
        <v>3297</v>
      </c>
      <c r="B3303" s="41" t="str">
        <f>IF(Data!B3303:$B$5005&lt;&gt;"",Data!B3303,"")</f>
        <v/>
      </c>
      <c r="C3303" s="41" t="str">
        <f>IF(Data!$B3303:C$5005&lt;&gt;"",Data!C3303,"")</f>
        <v/>
      </c>
      <c r="D3303" s="41" t="str">
        <f>IF(Data!$B3303:D$5005&lt;&gt;"",Data!D3303,"")</f>
        <v/>
      </c>
      <c r="E3303" s="41" t="str">
        <f>IF(Data!$B3303:E$5005&lt;&gt;"",Data!E3303,"")</f>
        <v/>
      </c>
      <c r="F3303" s="41" t="str">
        <f>IF(Data!$B3303:F$5005&lt;&gt;"",Data!F3303,"")</f>
        <v/>
      </c>
      <c r="G3303" s="41" t="str">
        <f>IF(Data!$B3303:G$5005&lt;&gt;"",Data!G3303,"")</f>
        <v/>
      </c>
      <c r="H3303" s="41" t="str">
        <f>IF(Data!$B3303:H$5005&lt;&gt;"",Data!H3303,"")</f>
        <v/>
      </c>
      <c r="I3303" s="41" t="str">
        <f>IF(Data!$B3303:I$5005&lt;&gt;"",Data!I3303,"")</f>
        <v/>
      </c>
    </row>
    <row r="3304" spans="1:9">
      <c r="A3304" s="40">
        <v>3298</v>
      </c>
      <c r="B3304" s="41" t="str">
        <f>IF(Data!B3304:$B$5005&lt;&gt;"",Data!B3304,"")</f>
        <v/>
      </c>
      <c r="C3304" s="41" t="str">
        <f>IF(Data!$B3304:C$5005&lt;&gt;"",Data!C3304,"")</f>
        <v/>
      </c>
      <c r="D3304" s="41" t="str">
        <f>IF(Data!$B3304:D$5005&lt;&gt;"",Data!D3304,"")</f>
        <v/>
      </c>
      <c r="E3304" s="41" t="str">
        <f>IF(Data!$B3304:E$5005&lt;&gt;"",Data!E3304,"")</f>
        <v/>
      </c>
      <c r="F3304" s="41" t="str">
        <f>IF(Data!$B3304:F$5005&lt;&gt;"",Data!F3304,"")</f>
        <v/>
      </c>
      <c r="G3304" s="41" t="str">
        <f>IF(Data!$B3304:G$5005&lt;&gt;"",Data!G3304,"")</f>
        <v/>
      </c>
      <c r="H3304" s="41" t="str">
        <f>IF(Data!$B3304:H$5005&lt;&gt;"",Data!H3304,"")</f>
        <v/>
      </c>
      <c r="I3304" s="41" t="str">
        <f>IF(Data!$B3304:I$5005&lt;&gt;"",Data!I3304,"")</f>
        <v/>
      </c>
    </row>
    <row r="3305" spans="1:9">
      <c r="A3305" s="40">
        <v>3299</v>
      </c>
      <c r="B3305" s="41" t="str">
        <f>IF(Data!B3305:$B$5005&lt;&gt;"",Data!B3305,"")</f>
        <v/>
      </c>
      <c r="C3305" s="41" t="str">
        <f>IF(Data!$B3305:C$5005&lt;&gt;"",Data!C3305,"")</f>
        <v/>
      </c>
      <c r="D3305" s="41" t="str">
        <f>IF(Data!$B3305:D$5005&lt;&gt;"",Data!D3305,"")</f>
        <v/>
      </c>
      <c r="E3305" s="41" t="str">
        <f>IF(Data!$B3305:E$5005&lt;&gt;"",Data!E3305,"")</f>
        <v/>
      </c>
      <c r="F3305" s="41" t="str">
        <f>IF(Data!$B3305:F$5005&lt;&gt;"",Data!F3305,"")</f>
        <v/>
      </c>
      <c r="G3305" s="41" t="str">
        <f>IF(Data!$B3305:G$5005&lt;&gt;"",Data!G3305,"")</f>
        <v/>
      </c>
      <c r="H3305" s="41" t="str">
        <f>IF(Data!$B3305:H$5005&lt;&gt;"",Data!H3305,"")</f>
        <v/>
      </c>
      <c r="I3305" s="41" t="str">
        <f>IF(Data!$B3305:I$5005&lt;&gt;"",Data!I3305,"")</f>
        <v/>
      </c>
    </row>
    <row r="3306" spans="1:9">
      <c r="A3306" s="40">
        <v>3300</v>
      </c>
      <c r="B3306" s="41" t="str">
        <f>IF(Data!B3306:$B$5005&lt;&gt;"",Data!B3306,"")</f>
        <v/>
      </c>
      <c r="C3306" s="41" t="str">
        <f>IF(Data!$B3306:C$5005&lt;&gt;"",Data!C3306,"")</f>
        <v/>
      </c>
      <c r="D3306" s="41" t="str">
        <f>IF(Data!$B3306:D$5005&lt;&gt;"",Data!D3306,"")</f>
        <v/>
      </c>
      <c r="E3306" s="41" t="str">
        <f>IF(Data!$B3306:E$5005&lt;&gt;"",Data!E3306,"")</f>
        <v/>
      </c>
      <c r="F3306" s="41" t="str">
        <f>IF(Data!$B3306:F$5005&lt;&gt;"",Data!F3306,"")</f>
        <v/>
      </c>
      <c r="G3306" s="41" t="str">
        <f>IF(Data!$B3306:G$5005&lt;&gt;"",Data!G3306,"")</f>
        <v/>
      </c>
      <c r="H3306" s="41" t="str">
        <f>IF(Data!$B3306:H$5005&lt;&gt;"",Data!H3306,"")</f>
        <v/>
      </c>
      <c r="I3306" s="41" t="str">
        <f>IF(Data!$B3306:I$5005&lt;&gt;"",Data!I3306,"")</f>
        <v/>
      </c>
    </row>
    <row r="3307" spans="1:9">
      <c r="A3307" s="40">
        <v>3301</v>
      </c>
      <c r="B3307" s="41" t="str">
        <f>IF(Data!B3307:$B$5005&lt;&gt;"",Data!B3307,"")</f>
        <v/>
      </c>
      <c r="C3307" s="41" t="str">
        <f>IF(Data!$B3307:C$5005&lt;&gt;"",Data!C3307,"")</f>
        <v/>
      </c>
      <c r="D3307" s="41" t="str">
        <f>IF(Data!$B3307:D$5005&lt;&gt;"",Data!D3307,"")</f>
        <v/>
      </c>
      <c r="E3307" s="41" t="str">
        <f>IF(Data!$B3307:E$5005&lt;&gt;"",Data!E3307,"")</f>
        <v/>
      </c>
      <c r="F3307" s="41" t="str">
        <f>IF(Data!$B3307:F$5005&lt;&gt;"",Data!F3307,"")</f>
        <v/>
      </c>
      <c r="G3307" s="41" t="str">
        <f>IF(Data!$B3307:G$5005&lt;&gt;"",Data!G3307,"")</f>
        <v/>
      </c>
      <c r="H3307" s="41" t="str">
        <f>IF(Data!$B3307:H$5005&lt;&gt;"",Data!H3307,"")</f>
        <v/>
      </c>
      <c r="I3307" s="41" t="str">
        <f>IF(Data!$B3307:I$5005&lt;&gt;"",Data!I3307,"")</f>
        <v/>
      </c>
    </row>
    <row r="3308" spans="1:9">
      <c r="A3308" s="40">
        <v>3302</v>
      </c>
      <c r="B3308" s="41" t="str">
        <f>IF(Data!B3308:$B$5005&lt;&gt;"",Data!B3308,"")</f>
        <v/>
      </c>
      <c r="C3308" s="41" t="str">
        <f>IF(Data!$B3308:C$5005&lt;&gt;"",Data!C3308,"")</f>
        <v/>
      </c>
      <c r="D3308" s="41" t="str">
        <f>IF(Data!$B3308:D$5005&lt;&gt;"",Data!D3308,"")</f>
        <v/>
      </c>
      <c r="E3308" s="41" t="str">
        <f>IF(Data!$B3308:E$5005&lt;&gt;"",Data!E3308,"")</f>
        <v/>
      </c>
      <c r="F3308" s="41" t="str">
        <f>IF(Data!$B3308:F$5005&lt;&gt;"",Data!F3308,"")</f>
        <v/>
      </c>
      <c r="G3308" s="41" t="str">
        <f>IF(Data!$B3308:G$5005&lt;&gt;"",Data!G3308,"")</f>
        <v/>
      </c>
      <c r="H3308" s="41" t="str">
        <f>IF(Data!$B3308:H$5005&lt;&gt;"",Data!H3308,"")</f>
        <v/>
      </c>
      <c r="I3308" s="41" t="str">
        <f>IF(Data!$B3308:I$5005&lt;&gt;"",Data!I3308,"")</f>
        <v/>
      </c>
    </row>
    <row r="3309" spans="1:9">
      <c r="A3309" s="40">
        <v>3303</v>
      </c>
      <c r="B3309" s="41" t="str">
        <f>IF(Data!B3309:$B$5005&lt;&gt;"",Data!B3309,"")</f>
        <v/>
      </c>
      <c r="C3309" s="41" t="str">
        <f>IF(Data!$B3309:C$5005&lt;&gt;"",Data!C3309,"")</f>
        <v/>
      </c>
      <c r="D3309" s="41" t="str">
        <f>IF(Data!$B3309:D$5005&lt;&gt;"",Data!D3309,"")</f>
        <v/>
      </c>
      <c r="E3309" s="41" t="str">
        <f>IF(Data!$B3309:E$5005&lt;&gt;"",Data!E3309,"")</f>
        <v/>
      </c>
      <c r="F3309" s="41" t="str">
        <f>IF(Data!$B3309:F$5005&lt;&gt;"",Data!F3309,"")</f>
        <v/>
      </c>
      <c r="G3309" s="41" t="str">
        <f>IF(Data!$B3309:G$5005&lt;&gt;"",Data!G3309,"")</f>
        <v/>
      </c>
      <c r="H3309" s="41" t="str">
        <f>IF(Data!$B3309:H$5005&lt;&gt;"",Data!H3309,"")</f>
        <v/>
      </c>
      <c r="I3309" s="41" t="str">
        <f>IF(Data!$B3309:I$5005&lt;&gt;"",Data!I3309,"")</f>
        <v/>
      </c>
    </row>
    <row r="3310" spans="1:9">
      <c r="A3310" s="40">
        <v>3304</v>
      </c>
      <c r="B3310" s="41" t="str">
        <f>IF(Data!B3310:$B$5005&lt;&gt;"",Data!B3310,"")</f>
        <v/>
      </c>
      <c r="C3310" s="41" t="str">
        <f>IF(Data!$B3310:C$5005&lt;&gt;"",Data!C3310,"")</f>
        <v/>
      </c>
      <c r="D3310" s="41" t="str">
        <f>IF(Data!$B3310:D$5005&lt;&gt;"",Data!D3310,"")</f>
        <v/>
      </c>
      <c r="E3310" s="41" t="str">
        <f>IF(Data!$B3310:E$5005&lt;&gt;"",Data!E3310,"")</f>
        <v/>
      </c>
      <c r="F3310" s="41" t="str">
        <f>IF(Data!$B3310:F$5005&lt;&gt;"",Data!F3310,"")</f>
        <v/>
      </c>
      <c r="G3310" s="41" t="str">
        <f>IF(Data!$B3310:G$5005&lt;&gt;"",Data!G3310,"")</f>
        <v/>
      </c>
      <c r="H3310" s="41" t="str">
        <f>IF(Data!$B3310:H$5005&lt;&gt;"",Data!H3310,"")</f>
        <v/>
      </c>
      <c r="I3310" s="41" t="str">
        <f>IF(Data!$B3310:I$5005&lt;&gt;"",Data!I3310,"")</f>
        <v/>
      </c>
    </row>
    <row r="3311" spans="1:9">
      <c r="A3311" s="40">
        <v>3305</v>
      </c>
      <c r="B3311" s="41" t="str">
        <f>IF(Data!B3311:$B$5005&lt;&gt;"",Data!B3311,"")</f>
        <v/>
      </c>
      <c r="C3311" s="41" t="str">
        <f>IF(Data!$B3311:C$5005&lt;&gt;"",Data!C3311,"")</f>
        <v/>
      </c>
      <c r="D3311" s="41" t="str">
        <f>IF(Data!$B3311:D$5005&lt;&gt;"",Data!D3311,"")</f>
        <v/>
      </c>
      <c r="E3311" s="41" t="str">
        <f>IF(Data!$B3311:E$5005&lt;&gt;"",Data!E3311,"")</f>
        <v/>
      </c>
      <c r="F3311" s="41" t="str">
        <f>IF(Data!$B3311:F$5005&lt;&gt;"",Data!F3311,"")</f>
        <v/>
      </c>
      <c r="G3311" s="41" t="str">
        <f>IF(Data!$B3311:G$5005&lt;&gt;"",Data!G3311,"")</f>
        <v/>
      </c>
      <c r="H3311" s="41" t="str">
        <f>IF(Data!$B3311:H$5005&lt;&gt;"",Data!H3311,"")</f>
        <v/>
      </c>
      <c r="I3311" s="41" t="str">
        <f>IF(Data!$B3311:I$5005&lt;&gt;"",Data!I3311,"")</f>
        <v/>
      </c>
    </row>
    <row r="3312" spans="1:9">
      <c r="A3312" s="40">
        <v>3306</v>
      </c>
      <c r="B3312" s="41" t="str">
        <f>IF(Data!B3312:$B$5005&lt;&gt;"",Data!B3312,"")</f>
        <v/>
      </c>
      <c r="C3312" s="41" t="str">
        <f>IF(Data!$B3312:C$5005&lt;&gt;"",Data!C3312,"")</f>
        <v/>
      </c>
      <c r="D3312" s="41" t="str">
        <f>IF(Data!$B3312:D$5005&lt;&gt;"",Data!D3312,"")</f>
        <v/>
      </c>
      <c r="E3312" s="41" t="str">
        <f>IF(Data!$B3312:E$5005&lt;&gt;"",Data!E3312,"")</f>
        <v/>
      </c>
      <c r="F3312" s="41" t="str">
        <f>IF(Data!$B3312:F$5005&lt;&gt;"",Data!F3312,"")</f>
        <v/>
      </c>
      <c r="G3312" s="41" t="str">
        <f>IF(Data!$B3312:G$5005&lt;&gt;"",Data!G3312,"")</f>
        <v/>
      </c>
      <c r="H3312" s="41" t="str">
        <f>IF(Data!$B3312:H$5005&lt;&gt;"",Data!H3312,"")</f>
        <v/>
      </c>
      <c r="I3312" s="41" t="str">
        <f>IF(Data!$B3312:I$5005&lt;&gt;"",Data!I3312,"")</f>
        <v/>
      </c>
    </row>
    <row r="3313" spans="1:9">
      <c r="A3313" s="40">
        <v>3307</v>
      </c>
      <c r="B3313" s="41" t="str">
        <f>IF(Data!B3313:$B$5005&lt;&gt;"",Data!B3313,"")</f>
        <v/>
      </c>
      <c r="C3313" s="41" t="str">
        <f>IF(Data!$B3313:C$5005&lt;&gt;"",Data!C3313,"")</f>
        <v/>
      </c>
      <c r="D3313" s="41" t="str">
        <f>IF(Data!$B3313:D$5005&lt;&gt;"",Data!D3313,"")</f>
        <v/>
      </c>
      <c r="E3313" s="41" t="str">
        <f>IF(Data!$B3313:E$5005&lt;&gt;"",Data!E3313,"")</f>
        <v/>
      </c>
      <c r="F3313" s="41" t="str">
        <f>IF(Data!$B3313:F$5005&lt;&gt;"",Data!F3313,"")</f>
        <v/>
      </c>
      <c r="G3313" s="41" t="str">
        <f>IF(Data!$B3313:G$5005&lt;&gt;"",Data!G3313,"")</f>
        <v/>
      </c>
      <c r="H3313" s="41" t="str">
        <f>IF(Data!$B3313:H$5005&lt;&gt;"",Data!H3313,"")</f>
        <v/>
      </c>
      <c r="I3313" s="41" t="str">
        <f>IF(Data!$B3313:I$5005&lt;&gt;"",Data!I3313,"")</f>
        <v/>
      </c>
    </row>
    <row r="3314" spans="1:9">
      <c r="A3314" s="40">
        <v>3308</v>
      </c>
      <c r="B3314" s="41" t="str">
        <f>IF(Data!B3314:$B$5005&lt;&gt;"",Data!B3314,"")</f>
        <v/>
      </c>
      <c r="C3314" s="41" t="str">
        <f>IF(Data!$B3314:C$5005&lt;&gt;"",Data!C3314,"")</f>
        <v/>
      </c>
      <c r="D3314" s="41" t="str">
        <f>IF(Data!$B3314:D$5005&lt;&gt;"",Data!D3314,"")</f>
        <v/>
      </c>
      <c r="E3314" s="41" t="str">
        <f>IF(Data!$B3314:E$5005&lt;&gt;"",Data!E3314,"")</f>
        <v/>
      </c>
      <c r="F3314" s="41" t="str">
        <f>IF(Data!$B3314:F$5005&lt;&gt;"",Data!F3314,"")</f>
        <v/>
      </c>
      <c r="G3314" s="41" t="str">
        <f>IF(Data!$B3314:G$5005&lt;&gt;"",Data!G3314,"")</f>
        <v/>
      </c>
      <c r="H3314" s="41" t="str">
        <f>IF(Data!$B3314:H$5005&lt;&gt;"",Data!H3314,"")</f>
        <v/>
      </c>
      <c r="I3314" s="41" t="str">
        <f>IF(Data!$B3314:I$5005&lt;&gt;"",Data!I3314,"")</f>
        <v/>
      </c>
    </row>
    <row r="3315" spans="1:9">
      <c r="A3315" s="40">
        <v>3309</v>
      </c>
      <c r="B3315" s="41" t="str">
        <f>IF(Data!B3315:$B$5005&lt;&gt;"",Data!B3315,"")</f>
        <v/>
      </c>
      <c r="C3315" s="41" t="str">
        <f>IF(Data!$B3315:C$5005&lt;&gt;"",Data!C3315,"")</f>
        <v/>
      </c>
      <c r="D3315" s="41" t="str">
        <f>IF(Data!$B3315:D$5005&lt;&gt;"",Data!D3315,"")</f>
        <v/>
      </c>
      <c r="E3315" s="41" t="str">
        <f>IF(Data!$B3315:E$5005&lt;&gt;"",Data!E3315,"")</f>
        <v/>
      </c>
      <c r="F3315" s="41" t="str">
        <f>IF(Data!$B3315:F$5005&lt;&gt;"",Data!F3315,"")</f>
        <v/>
      </c>
      <c r="G3315" s="41" t="str">
        <f>IF(Data!$B3315:G$5005&lt;&gt;"",Data!G3315,"")</f>
        <v/>
      </c>
      <c r="H3315" s="41" t="str">
        <f>IF(Data!$B3315:H$5005&lt;&gt;"",Data!H3315,"")</f>
        <v/>
      </c>
      <c r="I3315" s="41" t="str">
        <f>IF(Data!$B3315:I$5005&lt;&gt;"",Data!I3315,"")</f>
        <v/>
      </c>
    </row>
    <row r="3316" spans="1:9">
      <c r="A3316" s="40">
        <v>3310</v>
      </c>
      <c r="B3316" s="41" t="str">
        <f>IF(Data!B3316:$B$5005&lt;&gt;"",Data!B3316,"")</f>
        <v/>
      </c>
      <c r="C3316" s="41" t="str">
        <f>IF(Data!$B3316:C$5005&lt;&gt;"",Data!C3316,"")</f>
        <v/>
      </c>
      <c r="D3316" s="41" t="str">
        <f>IF(Data!$B3316:D$5005&lt;&gt;"",Data!D3316,"")</f>
        <v/>
      </c>
      <c r="E3316" s="41" t="str">
        <f>IF(Data!$B3316:E$5005&lt;&gt;"",Data!E3316,"")</f>
        <v/>
      </c>
      <c r="F3316" s="41" t="str">
        <f>IF(Data!$B3316:F$5005&lt;&gt;"",Data!F3316,"")</f>
        <v/>
      </c>
      <c r="G3316" s="41" t="str">
        <f>IF(Data!$B3316:G$5005&lt;&gt;"",Data!G3316,"")</f>
        <v/>
      </c>
      <c r="H3316" s="41" t="str">
        <f>IF(Data!$B3316:H$5005&lt;&gt;"",Data!H3316,"")</f>
        <v/>
      </c>
      <c r="I3316" s="41" t="str">
        <f>IF(Data!$B3316:I$5005&lt;&gt;"",Data!I3316,"")</f>
        <v/>
      </c>
    </row>
    <row r="3317" spans="1:9">
      <c r="A3317" s="40">
        <v>3311</v>
      </c>
      <c r="B3317" s="41" t="str">
        <f>IF(Data!B3317:$B$5005&lt;&gt;"",Data!B3317,"")</f>
        <v/>
      </c>
      <c r="C3317" s="41" t="str">
        <f>IF(Data!$B3317:C$5005&lt;&gt;"",Data!C3317,"")</f>
        <v/>
      </c>
      <c r="D3317" s="41" t="str">
        <f>IF(Data!$B3317:D$5005&lt;&gt;"",Data!D3317,"")</f>
        <v/>
      </c>
      <c r="E3317" s="41" t="str">
        <f>IF(Data!$B3317:E$5005&lt;&gt;"",Data!E3317,"")</f>
        <v/>
      </c>
      <c r="F3317" s="41" t="str">
        <f>IF(Data!$B3317:F$5005&lt;&gt;"",Data!F3317,"")</f>
        <v/>
      </c>
      <c r="G3317" s="41" t="str">
        <f>IF(Data!$B3317:G$5005&lt;&gt;"",Data!G3317,"")</f>
        <v/>
      </c>
      <c r="H3317" s="41" t="str">
        <f>IF(Data!$B3317:H$5005&lt;&gt;"",Data!H3317,"")</f>
        <v/>
      </c>
      <c r="I3317" s="41" t="str">
        <f>IF(Data!$B3317:I$5005&lt;&gt;"",Data!I3317,"")</f>
        <v/>
      </c>
    </row>
    <row r="3318" spans="1:9">
      <c r="A3318" s="40">
        <v>3312</v>
      </c>
      <c r="B3318" s="41" t="str">
        <f>IF(Data!B3318:$B$5005&lt;&gt;"",Data!B3318,"")</f>
        <v/>
      </c>
      <c r="C3318" s="41" t="str">
        <f>IF(Data!$B3318:C$5005&lt;&gt;"",Data!C3318,"")</f>
        <v/>
      </c>
      <c r="D3318" s="41" t="str">
        <f>IF(Data!$B3318:D$5005&lt;&gt;"",Data!D3318,"")</f>
        <v/>
      </c>
      <c r="E3318" s="41" t="str">
        <f>IF(Data!$B3318:E$5005&lt;&gt;"",Data!E3318,"")</f>
        <v/>
      </c>
      <c r="F3318" s="41" t="str">
        <f>IF(Data!$B3318:F$5005&lt;&gt;"",Data!F3318,"")</f>
        <v/>
      </c>
      <c r="G3318" s="41" t="str">
        <f>IF(Data!$B3318:G$5005&lt;&gt;"",Data!G3318,"")</f>
        <v/>
      </c>
      <c r="H3318" s="41" t="str">
        <f>IF(Data!$B3318:H$5005&lt;&gt;"",Data!H3318,"")</f>
        <v/>
      </c>
      <c r="I3318" s="41" t="str">
        <f>IF(Data!$B3318:I$5005&lt;&gt;"",Data!I3318,"")</f>
        <v/>
      </c>
    </row>
    <row r="3319" spans="1:9">
      <c r="A3319" s="40">
        <v>3313</v>
      </c>
      <c r="B3319" s="41" t="str">
        <f>IF(Data!B3319:$B$5005&lt;&gt;"",Data!B3319,"")</f>
        <v/>
      </c>
      <c r="C3319" s="41" t="str">
        <f>IF(Data!$B3319:C$5005&lt;&gt;"",Data!C3319,"")</f>
        <v/>
      </c>
      <c r="D3319" s="41" t="str">
        <f>IF(Data!$B3319:D$5005&lt;&gt;"",Data!D3319,"")</f>
        <v/>
      </c>
      <c r="E3319" s="41" t="str">
        <f>IF(Data!$B3319:E$5005&lt;&gt;"",Data!E3319,"")</f>
        <v/>
      </c>
      <c r="F3319" s="41" t="str">
        <f>IF(Data!$B3319:F$5005&lt;&gt;"",Data!F3319,"")</f>
        <v/>
      </c>
      <c r="G3319" s="41" t="str">
        <f>IF(Data!$B3319:G$5005&lt;&gt;"",Data!G3319,"")</f>
        <v/>
      </c>
      <c r="H3319" s="41" t="str">
        <f>IF(Data!$B3319:H$5005&lt;&gt;"",Data!H3319,"")</f>
        <v/>
      </c>
      <c r="I3319" s="41" t="str">
        <f>IF(Data!$B3319:I$5005&lt;&gt;"",Data!I3319,"")</f>
        <v/>
      </c>
    </row>
    <row r="3320" spans="1:9">
      <c r="A3320" s="40">
        <v>3314</v>
      </c>
      <c r="B3320" s="41" t="str">
        <f>IF(Data!B3320:$B$5005&lt;&gt;"",Data!B3320,"")</f>
        <v/>
      </c>
      <c r="C3320" s="41" t="str">
        <f>IF(Data!$B3320:C$5005&lt;&gt;"",Data!C3320,"")</f>
        <v/>
      </c>
      <c r="D3320" s="41" t="str">
        <f>IF(Data!$B3320:D$5005&lt;&gt;"",Data!D3320,"")</f>
        <v/>
      </c>
      <c r="E3320" s="41" t="str">
        <f>IF(Data!$B3320:E$5005&lt;&gt;"",Data!E3320,"")</f>
        <v/>
      </c>
      <c r="F3320" s="41" t="str">
        <f>IF(Data!$B3320:F$5005&lt;&gt;"",Data!F3320,"")</f>
        <v/>
      </c>
      <c r="G3320" s="41" t="str">
        <f>IF(Data!$B3320:G$5005&lt;&gt;"",Data!G3320,"")</f>
        <v/>
      </c>
      <c r="H3320" s="41" t="str">
        <f>IF(Data!$B3320:H$5005&lt;&gt;"",Data!H3320,"")</f>
        <v/>
      </c>
      <c r="I3320" s="41" t="str">
        <f>IF(Data!$B3320:I$5005&lt;&gt;"",Data!I3320,"")</f>
        <v/>
      </c>
    </row>
    <row r="3321" spans="1:9">
      <c r="A3321" s="40">
        <v>3315</v>
      </c>
      <c r="B3321" s="41" t="str">
        <f>IF(Data!B3321:$B$5005&lt;&gt;"",Data!B3321,"")</f>
        <v/>
      </c>
      <c r="C3321" s="41" t="str">
        <f>IF(Data!$B3321:C$5005&lt;&gt;"",Data!C3321,"")</f>
        <v/>
      </c>
      <c r="D3321" s="41" t="str">
        <f>IF(Data!$B3321:D$5005&lt;&gt;"",Data!D3321,"")</f>
        <v/>
      </c>
      <c r="E3321" s="41" t="str">
        <f>IF(Data!$B3321:E$5005&lt;&gt;"",Data!E3321,"")</f>
        <v/>
      </c>
      <c r="F3321" s="41" t="str">
        <f>IF(Data!$B3321:F$5005&lt;&gt;"",Data!F3321,"")</f>
        <v/>
      </c>
      <c r="G3321" s="41" t="str">
        <f>IF(Data!$B3321:G$5005&lt;&gt;"",Data!G3321,"")</f>
        <v/>
      </c>
      <c r="H3321" s="41" t="str">
        <f>IF(Data!$B3321:H$5005&lt;&gt;"",Data!H3321,"")</f>
        <v/>
      </c>
      <c r="I3321" s="41" t="str">
        <f>IF(Data!$B3321:I$5005&lt;&gt;"",Data!I3321,"")</f>
        <v/>
      </c>
    </row>
    <row r="3322" spans="1:9">
      <c r="A3322" s="40">
        <v>3316</v>
      </c>
      <c r="B3322" s="41" t="str">
        <f>IF(Data!B3322:$B$5005&lt;&gt;"",Data!B3322,"")</f>
        <v/>
      </c>
      <c r="C3322" s="41" t="str">
        <f>IF(Data!$B3322:C$5005&lt;&gt;"",Data!C3322,"")</f>
        <v/>
      </c>
      <c r="D3322" s="41" t="str">
        <f>IF(Data!$B3322:D$5005&lt;&gt;"",Data!D3322,"")</f>
        <v/>
      </c>
      <c r="E3322" s="41" t="str">
        <f>IF(Data!$B3322:E$5005&lt;&gt;"",Data!E3322,"")</f>
        <v/>
      </c>
      <c r="F3322" s="41" t="str">
        <f>IF(Data!$B3322:F$5005&lt;&gt;"",Data!F3322,"")</f>
        <v/>
      </c>
      <c r="G3322" s="41" t="str">
        <f>IF(Data!$B3322:G$5005&lt;&gt;"",Data!G3322,"")</f>
        <v/>
      </c>
      <c r="H3322" s="41" t="str">
        <f>IF(Data!$B3322:H$5005&lt;&gt;"",Data!H3322,"")</f>
        <v/>
      </c>
      <c r="I3322" s="41" t="str">
        <f>IF(Data!$B3322:I$5005&lt;&gt;"",Data!I3322,"")</f>
        <v/>
      </c>
    </row>
    <row r="3323" spans="1:9">
      <c r="A3323" s="40">
        <v>3317</v>
      </c>
      <c r="B3323" s="41" t="str">
        <f>IF(Data!B3323:$B$5005&lt;&gt;"",Data!B3323,"")</f>
        <v/>
      </c>
      <c r="C3323" s="41" t="str">
        <f>IF(Data!$B3323:C$5005&lt;&gt;"",Data!C3323,"")</f>
        <v/>
      </c>
      <c r="D3323" s="41" t="str">
        <f>IF(Data!$B3323:D$5005&lt;&gt;"",Data!D3323,"")</f>
        <v/>
      </c>
      <c r="E3323" s="41" t="str">
        <f>IF(Data!$B3323:E$5005&lt;&gt;"",Data!E3323,"")</f>
        <v/>
      </c>
      <c r="F3323" s="41" t="str">
        <f>IF(Data!$B3323:F$5005&lt;&gt;"",Data!F3323,"")</f>
        <v/>
      </c>
      <c r="G3323" s="41" t="str">
        <f>IF(Data!$B3323:G$5005&lt;&gt;"",Data!G3323,"")</f>
        <v/>
      </c>
      <c r="H3323" s="41" t="str">
        <f>IF(Data!$B3323:H$5005&lt;&gt;"",Data!H3323,"")</f>
        <v/>
      </c>
      <c r="I3323" s="41" t="str">
        <f>IF(Data!$B3323:I$5005&lt;&gt;"",Data!I3323,"")</f>
        <v/>
      </c>
    </row>
    <row r="3324" spans="1:9">
      <c r="A3324" s="40">
        <v>3318</v>
      </c>
      <c r="B3324" s="41" t="str">
        <f>IF(Data!B3324:$B$5005&lt;&gt;"",Data!B3324,"")</f>
        <v/>
      </c>
      <c r="C3324" s="41" t="str">
        <f>IF(Data!$B3324:C$5005&lt;&gt;"",Data!C3324,"")</f>
        <v/>
      </c>
      <c r="D3324" s="41" t="str">
        <f>IF(Data!$B3324:D$5005&lt;&gt;"",Data!D3324,"")</f>
        <v/>
      </c>
      <c r="E3324" s="41" t="str">
        <f>IF(Data!$B3324:E$5005&lt;&gt;"",Data!E3324,"")</f>
        <v/>
      </c>
      <c r="F3324" s="41" t="str">
        <f>IF(Data!$B3324:F$5005&lt;&gt;"",Data!F3324,"")</f>
        <v/>
      </c>
      <c r="G3324" s="41" t="str">
        <f>IF(Data!$B3324:G$5005&lt;&gt;"",Data!G3324,"")</f>
        <v/>
      </c>
      <c r="H3324" s="41" t="str">
        <f>IF(Data!$B3324:H$5005&lt;&gt;"",Data!H3324,"")</f>
        <v/>
      </c>
      <c r="I3324" s="41" t="str">
        <f>IF(Data!$B3324:I$5005&lt;&gt;"",Data!I3324,"")</f>
        <v/>
      </c>
    </row>
    <row r="3325" spans="1:9">
      <c r="A3325" s="40">
        <v>3319</v>
      </c>
      <c r="B3325" s="41" t="str">
        <f>IF(Data!B3325:$B$5005&lt;&gt;"",Data!B3325,"")</f>
        <v/>
      </c>
      <c r="C3325" s="41" t="str">
        <f>IF(Data!$B3325:C$5005&lt;&gt;"",Data!C3325,"")</f>
        <v/>
      </c>
      <c r="D3325" s="41" t="str">
        <f>IF(Data!$B3325:D$5005&lt;&gt;"",Data!D3325,"")</f>
        <v/>
      </c>
      <c r="E3325" s="41" t="str">
        <f>IF(Data!$B3325:E$5005&lt;&gt;"",Data!E3325,"")</f>
        <v/>
      </c>
      <c r="F3325" s="41" t="str">
        <f>IF(Data!$B3325:F$5005&lt;&gt;"",Data!F3325,"")</f>
        <v/>
      </c>
      <c r="G3325" s="41" t="str">
        <f>IF(Data!$B3325:G$5005&lt;&gt;"",Data!G3325,"")</f>
        <v/>
      </c>
      <c r="H3325" s="41" t="str">
        <f>IF(Data!$B3325:H$5005&lt;&gt;"",Data!H3325,"")</f>
        <v/>
      </c>
      <c r="I3325" s="41" t="str">
        <f>IF(Data!$B3325:I$5005&lt;&gt;"",Data!I3325,"")</f>
        <v/>
      </c>
    </row>
    <row r="3326" spans="1:9">
      <c r="A3326" s="40">
        <v>3320</v>
      </c>
      <c r="B3326" s="41" t="str">
        <f>IF(Data!B3326:$B$5005&lt;&gt;"",Data!B3326,"")</f>
        <v/>
      </c>
      <c r="C3326" s="41" t="str">
        <f>IF(Data!$B3326:C$5005&lt;&gt;"",Data!C3326,"")</f>
        <v/>
      </c>
      <c r="D3326" s="41" t="str">
        <f>IF(Data!$B3326:D$5005&lt;&gt;"",Data!D3326,"")</f>
        <v/>
      </c>
      <c r="E3326" s="41" t="str">
        <f>IF(Data!$B3326:E$5005&lt;&gt;"",Data!E3326,"")</f>
        <v/>
      </c>
      <c r="F3326" s="41" t="str">
        <f>IF(Data!$B3326:F$5005&lt;&gt;"",Data!F3326,"")</f>
        <v/>
      </c>
      <c r="G3326" s="41" t="str">
        <f>IF(Data!$B3326:G$5005&lt;&gt;"",Data!G3326,"")</f>
        <v/>
      </c>
      <c r="H3326" s="41" t="str">
        <f>IF(Data!$B3326:H$5005&lt;&gt;"",Data!H3326,"")</f>
        <v/>
      </c>
      <c r="I3326" s="41" t="str">
        <f>IF(Data!$B3326:I$5005&lt;&gt;"",Data!I3326,"")</f>
        <v/>
      </c>
    </row>
    <row r="3327" spans="1:9">
      <c r="A3327" s="40">
        <v>3321</v>
      </c>
      <c r="B3327" s="41" t="str">
        <f>IF(Data!B3327:$B$5005&lt;&gt;"",Data!B3327,"")</f>
        <v/>
      </c>
      <c r="C3327" s="41" t="str">
        <f>IF(Data!$B3327:C$5005&lt;&gt;"",Data!C3327,"")</f>
        <v/>
      </c>
      <c r="D3327" s="41" t="str">
        <f>IF(Data!$B3327:D$5005&lt;&gt;"",Data!D3327,"")</f>
        <v/>
      </c>
      <c r="E3327" s="41" t="str">
        <f>IF(Data!$B3327:E$5005&lt;&gt;"",Data!E3327,"")</f>
        <v/>
      </c>
      <c r="F3327" s="41" t="str">
        <f>IF(Data!$B3327:F$5005&lt;&gt;"",Data!F3327,"")</f>
        <v/>
      </c>
      <c r="G3327" s="41" t="str">
        <f>IF(Data!$B3327:G$5005&lt;&gt;"",Data!G3327,"")</f>
        <v/>
      </c>
      <c r="H3327" s="41" t="str">
        <f>IF(Data!$B3327:H$5005&lt;&gt;"",Data!H3327,"")</f>
        <v/>
      </c>
      <c r="I3327" s="41" t="str">
        <f>IF(Data!$B3327:I$5005&lt;&gt;"",Data!I3327,"")</f>
        <v/>
      </c>
    </row>
    <row r="3328" spans="1:9">
      <c r="A3328" s="40">
        <v>3322</v>
      </c>
      <c r="B3328" s="41" t="str">
        <f>IF(Data!B3328:$B$5005&lt;&gt;"",Data!B3328,"")</f>
        <v/>
      </c>
      <c r="C3328" s="41" t="str">
        <f>IF(Data!$B3328:C$5005&lt;&gt;"",Data!C3328,"")</f>
        <v/>
      </c>
      <c r="D3328" s="41" t="str">
        <f>IF(Data!$B3328:D$5005&lt;&gt;"",Data!D3328,"")</f>
        <v/>
      </c>
      <c r="E3328" s="41" t="str">
        <f>IF(Data!$B3328:E$5005&lt;&gt;"",Data!E3328,"")</f>
        <v/>
      </c>
      <c r="F3328" s="41" t="str">
        <f>IF(Data!$B3328:F$5005&lt;&gt;"",Data!F3328,"")</f>
        <v/>
      </c>
      <c r="G3328" s="41" t="str">
        <f>IF(Data!$B3328:G$5005&lt;&gt;"",Data!G3328,"")</f>
        <v/>
      </c>
      <c r="H3328" s="41" t="str">
        <f>IF(Data!$B3328:H$5005&lt;&gt;"",Data!H3328,"")</f>
        <v/>
      </c>
      <c r="I3328" s="41" t="str">
        <f>IF(Data!$B3328:I$5005&lt;&gt;"",Data!I3328,"")</f>
        <v/>
      </c>
    </row>
    <row r="3329" spans="1:9">
      <c r="A3329" s="40">
        <v>3323</v>
      </c>
      <c r="B3329" s="41" t="str">
        <f>IF(Data!B3329:$B$5005&lt;&gt;"",Data!B3329,"")</f>
        <v/>
      </c>
      <c r="C3329" s="41" t="str">
        <f>IF(Data!$B3329:C$5005&lt;&gt;"",Data!C3329,"")</f>
        <v/>
      </c>
      <c r="D3329" s="41" t="str">
        <f>IF(Data!$B3329:D$5005&lt;&gt;"",Data!D3329,"")</f>
        <v/>
      </c>
      <c r="E3329" s="41" t="str">
        <f>IF(Data!$B3329:E$5005&lt;&gt;"",Data!E3329,"")</f>
        <v/>
      </c>
      <c r="F3329" s="41" t="str">
        <f>IF(Data!$B3329:F$5005&lt;&gt;"",Data!F3329,"")</f>
        <v/>
      </c>
      <c r="G3329" s="41" t="str">
        <f>IF(Data!$B3329:G$5005&lt;&gt;"",Data!G3329,"")</f>
        <v/>
      </c>
      <c r="H3329" s="41" t="str">
        <f>IF(Data!$B3329:H$5005&lt;&gt;"",Data!H3329,"")</f>
        <v/>
      </c>
      <c r="I3329" s="41" t="str">
        <f>IF(Data!$B3329:I$5005&lt;&gt;"",Data!I3329,"")</f>
        <v/>
      </c>
    </row>
    <row r="3330" spans="1:9">
      <c r="A3330" s="40">
        <v>3324</v>
      </c>
      <c r="B3330" s="41" t="str">
        <f>IF(Data!B3330:$B$5005&lt;&gt;"",Data!B3330,"")</f>
        <v/>
      </c>
      <c r="C3330" s="41" t="str">
        <f>IF(Data!$B3330:C$5005&lt;&gt;"",Data!C3330,"")</f>
        <v/>
      </c>
      <c r="D3330" s="41" t="str">
        <f>IF(Data!$B3330:D$5005&lt;&gt;"",Data!D3330,"")</f>
        <v/>
      </c>
      <c r="E3330" s="41" t="str">
        <f>IF(Data!$B3330:E$5005&lt;&gt;"",Data!E3330,"")</f>
        <v/>
      </c>
      <c r="F3330" s="41" t="str">
        <f>IF(Data!$B3330:F$5005&lt;&gt;"",Data!F3330,"")</f>
        <v/>
      </c>
      <c r="G3330" s="41" t="str">
        <f>IF(Data!$B3330:G$5005&lt;&gt;"",Data!G3330,"")</f>
        <v/>
      </c>
      <c r="H3330" s="41" t="str">
        <f>IF(Data!$B3330:H$5005&lt;&gt;"",Data!H3330,"")</f>
        <v/>
      </c>
      <c r="I3330" s="41" t="str">
        <f>IF(Data!$B3330:I$5005&lt;&gt;"",Data!I3330,"")</f>
        <v/>
      </c>
    </row>
    <row r="3331" spans="1:9">
      <c r="A3331" s="40">
        <v>3325</v>
      </c>
      <c r="B3331" s="41" t="str">
        <f>IF(Data!B3331:$B$5005&lt;&gt;"",Data!B3331,"")</f>
        <v/>
      </c>
      <c r="C3331" s="41" t="str">
        <f>IF(Data!$B3331:C$5005&lt;&gt;"",Data!C3331,"")</f>
        <v/>
      </c>
      <c r="D3331" s="41" t="str">
        <f>IF(Data!$B3331:D$5005&lt;&gt;"",Data!D3331,"")</f>
        <v/>
      </c>
      <c r="E3331" s="41" t="str">
        <f>IF(Data!$B3331:E$5005&lt;&gt;"",Data!E3331,"")</f>
        <v/>
      </c>
      <c r="F3331" s="41" t="str">
        <f>IF(Data!$B3331:F$5005&lt;&gt;"",Data!F3331,"")</f>
        <v/>
      </c>
      <c r="G3331" s="41" t="str">
        <f>IF(Data!$B3331:G$5005&lt;&gt;"",Data!G3331,"")</f>
        <v/>
      </c>
      <c r="H3331" s="41" t="str">
        <f>IF(Data!$B3331:H$5005&lt;&gt;"",Data!H3331,"")</f>
        <v/>
      </c>
      <c r="I3331" s="41" t="str">
        <f>IF(Data!$B3331:I$5005&lt;&gt;"",Data!I3331,"")</f>
        <v/>
      </c>
    </row>
    <row r="3332" spans="1:9">
      <c r="A3332" s="40">
        <v>3326</v>
      </c>
      <c r="B3332" s="41" t="str">
        <f>IF(Data!B3332:$B$5005&lt;&gt;"",Data!B3332,"")</f>
        <v/>
      </c>
      <c r="C3332" s="41" t="str">
        <f>IF(Data!$B3332:C$5005&lt;&gt;"",Data!C3332,"")</f>
        <v/>
      </c>
      <c r="D3332" s="41" t="str">
        <f>IF(Data!$B3332:D$5005&lt;&gt;"",Data!D3332,"")</f>
        <v/>
      </c>
      <c r="E3332" s="41" t="str">
        <f>IF(Data!$B3332:E$5005&lt;&gt;"",Data!E3332,"")</f>
        <v/>
      </c>
      <c r="F3332" s="41" t="str">
        <f>IF(Data!$B3332:F$5005&lt;&gt;"",Data!F3332,"")</f>
        <v/>
      </c>
      <c r="G3332" s="41" t="str">
        <f>IF(Data!$B3332:G$5005&lt;&gt;"",Data!G3332,"")</f>
        <v/>
      </c>
      <c r="H3332" s="41" t="str">
        <f>IF(Data!$B3332:H$5005&lt;&gt;"",Data!H3332,"")</f>
        <v/>
      </c>
      <c r="I3332" s="41" t="str">
        <f>IF(Data!$B3332:I$5005&lt;&gt;"",Data!I3332,"")</f>
        <v/>
      </c>
    </row>
    <row r="3333" spans="1:9">
      <c r="A3333" s="40">
        <v>3327</v>
      </c>
      <c r="B3333" s="41" t="str">
        <f>IF(Data!B3333:$B$5005&lt;&gt;"",Data!B3333,"")</f>
        <v/>
      </c>
      <c r="C3333" s="41" t="str">
        <f>IF(Data!$B3333:C$5005&lt;&gt;"",Data!C3333,"")</f>
        <v/>
      </c>
      <c r="D3333" s="41" t="str">
        <f>IF(Data!$B3333:D$5005&lt;&gt;"",Data!D3333,"")</f>
        <v/>
      </c>
      <c r="E3333" s="41" t="str">
        <f>IF(Data!$B3333:E$5005&lt;&gt;"",Data!E3333,"")</f>
        <v/>
      </c>
      <c r="F3333" s="41" t="str">
        <f>IF(Data!$B3333:F$5005&lt;&gt;"",Data!F3333,"")</f>
        <v/>
      </c>
      <c r="G3333" s="41" t="str">
        <f>IF(Data!$B3333:G$5005&lt;&gt;"",Data!G3333,"")</f>
        <v/>
      </c>
      <c r="H3333" s="41" t="str">
        <f>IF(Data!$B3333:H$5005&lt;&gt;"",Data!H3333,"")</f>
        <v/>
      </c>
      <c r="I3333" s="41" t="str">
        <f>IF(Data!$B3333:I$5005&lt;&gt;"",Data!I3333,"")</f>
        <v/>
      </c>
    </row>
    <row r="3334" spans="1:9">
      <c r="A3334" s="40">
        <v>3328</v>
      </c>
      <c r="B3334" s="41" t="str">
        <f>IF(Data!B3334:$B$5005&lt;&gt;"",Data!B3334,"")</f>
        <v/>
      </c>
      <c r="C3334" s="41" t="str">
        <f>IF(Data!$B3334:C$5005&lt;&gt;"",Data!C3334,"")</f>
        <v/>
      </c>
      <c r="D3334" s="41" t="str">
        <f>IF(Data!$B3334:D$5005&lt;&gt;"",Data!D3334,"")</f>
        <v/>
      </c>
      <c r="E3334" s="41" t="str">
        <f>IF(Data!$B3334:E$5005&lt;&gt;"",Data!E3334,"")</f>
        <v/>
      </c>
      <c r="F3334" s="41" t="str">
        <f>IF(Data!$B3334:F$5005&lt;&gt;"",Data!F3334,"")</f>
        <v/>
      </c>
      <c r="G3334" s="41" t="str">
        <f>IF(Data!$B3334:G$5005&lt;&gt;"",Data!G3334,"")</f>
        <v/>
      </c>
      <c r="H3334" s="41" t="str">
        <f>IF(Data!$B3334:H$5005&lt;&gt;"",Data!H3334,"")</f>
        <v/>
      </c>
      <c r="I3334" s="41" t="str">
        <f>IF(Data!$B3334:I$5005&lt;&gt;"",Data!I3334,"")</f>
        <v/>
      </c>
    </row>
    <row r="3335" spans="1:9">
      <c r="A3335" s="40">
        <v>3329</v>
      </c>
      <c r="B3335" s="41" t="str">
        <f>IF(Data!B3335:$B$5005&lt;&gt;"",Data!B3335,"")</f>
        <v/>
      </c>
      <c r="C3335" s="41" t="str">
        <f>IF(Data!$B3335:C$5005&lt;&gt;"",Data!C3335,"")</f>
        <v/>
      </c>
      <c r="D3335" s="41" t="str">
        <f>IF(Data!$B3335:D$5005&lt;&gt;"",Data!D3335,"")</f>
        <v/>
      </c>
      <c r="E3335" s="41" t="str">
        <f>IF(Data!$B3335:E$5005&lt;&gt;"",Data!E3335,"")</f>
        <v/>
      </c>
      <c r="F3335" s="41" t="str">
        <f>IF(Data!$B3335:F$5005&lt;&gt;"",Data!F3335,"")</f>
        <v/>
      </c>
      <c r="G3335" s="41" t="str">
        <f>IF(Data!$B3335:G$5005&lt;&gt;"",Data!G3335,"")</f>
        <v/>
      </c>
      <c r="H3335" s="41" t="str">
        <f>IF(Data!$B3335:H$5005&lt;&gt;"",Data!H3335,"")</f>
        <v/>
      </c>
      <c r="I3335" s="41" t="str">
        <f>IF(Data!$B3335:I$5005&lt;&gt;"",Data!I3335,"")</f>
        <v/>
      </c>
    </row>
    <row r="3336" spans="1:9">
      <c r="A3336" s="40">
        <v>3330</v>
      </c>
      <c r="B3336" s="41" t="str">
        <f>IF(Data!B3336:$B$5005&lt;&gt;"",Data!B3336,"")</f>
        <v/>
      </c>
      <c r="C3336" s="41" t="str">
        <f>IF(Data!$B3336:C$5005&lt;&gt;"",Data!C3336,"")</f>
        <v/>
      </c>
      <c r="D3336" s="41" t="str">
        <f>IF(Data!$B3336:D$5005&lt;&gt;"",Data!D3336,"")</f>
        <v/>
      </c>
      <c r="E3336" s="41" t="str">
        <f>IF(Data!$B3336:E$5005&lt;&gt;"",Data!E3336,"")</f>
        <v/>
      </c>
      <c r="F3336" s="41" t="str">
        <f>IF(Data!$B3336:F$5005&lt;&gt;"",Data!F3336,"")</f>
        <v/>
      </c>
      <c r="G3336" s="41" t="str">
        <f>IF(Data!$B3336:G$5005&lt;&gt;"",Data!G3336,"")</f>
        <v/>
      </c>
      <c r="H3336" s="41" t="str">
        <f>IF(Data!$B3336:H$5005&lt;&gt;"",Data!H3336,"")</f>
        <v/>
      </c>
      <c r="I3336" s="41" t="str">
        <f>IF(Data!$B3336:I$5005&lt;&gt;"",Data!I3336,"")</f>
        <v/>
      </c>
    </row>
    <row r="3337" spans="1:9">
      <c r="A3337" s="40">
        <v>3331</v>
      </c>
      <c r="B3337" s="41" t="str">
        <f>IF(Data!B3337:$B$5005&lt;&gt;"",Data!B3337,"")</f>
        <v/>
      </c>
      <c r="C3337" s="41" t="str">
        <f>IF(Data!$B3337:C$5005&lt;&gt;"",Data!C3337,"")</f>
        <v/>
      </c>
      <c r="D3337" s="41" t="str">
        <f>IF(Data!$B3337:D$5005&lt;&gt;"",Data!D3337,"")</f>
        <v/>
      </c>
      <c r="E3337" s="41" t="str">
        <f>IF(Data!$B3337:E$5005&lt;&gt;"",Data!E3337,"")</f>
        <v/>
      </c>
      <c r="F3337" s="41" t="str">
        <f>IF(Data!$B3337:F$5005&lt;&gt;"",Data!F3337,"")</f>
        <v/>
      </c>
      <c r="G3337" s="41" t="str">
        <f>IF(Data!$B3337:G$5005&lt;&gt;"",Data!G3337,"")</f>
        <v/>
      </c>
      <c r="H3337" s="41" t="str">
        <f>IF(Data!$B3337:H$5005&lt;&gt;"",Data!H3337,"")</f>
        <v/>
      </c>
      <c r="I3337" s="41" t="str">
        <f>IF(Data!$B3337:I$5005&lt;&gt;"",Data!I3337,"")</f>
        <v/>
      </c>
    </row>
    <row r="3338" spans="1:9">
      <c r="A3338" s="40">
        <v>3332</v>
      </c>
      <c r="B3338" s="41" t="str">
        <f>IF(Data!B3338:$B$5005&lt;&gt;"",Data!B3338,"")</f>
        <v/>
      </c>
      <c r="C3338" s="41" t="str">
        <f>IF(Data!$B3338:C$5005&lt;&gt;"",Data!C3338,"")</f>
        <v/>
      </c>
      <c r="D3338" s="41" t="str">
        <f>IF(Data!$B3338:D$5005&lt;&gt;"",Data!D3338,"")</f>
        <v/>
      </c>
      <c r="E3338" s="41" t="str">
        <f>IF(Data!$B3338:E$5005&lt;&gt;"",Data!E3338,"")</f>
        <v/>
      </c>
      <c r="F3338" s="41" t="str">
        <f>IF(Data!$B3338:F$5005&lt;&gt;"",Data!F3338,"")</f>
        <v/>
      </c>
      <c r="G3338" s="41" t="str">
        <f>IF(Data!$B3338:G$5005&lt;&gt;"",Data!G3338,"")</f>
        <v/>
      </c>
      <c r="H3338" s="41" t="str">
        <f>IF(Data!$B3338:H$5005&lt;&gt;"",Data!H3338,"")</f>
        <v/>
      </c>
      <c r="I3338" s="41" t="str">
        <f>IF(Data!$B3338:I$5005&lt;&gt;"",Data!I3338,"")</f>
        <v/>
      </c>
    </row>
    <row r="3339" spans="1:9">
      <c r="A3339" s="40">
        <v>3333</v>
      </c>
      <c r="B3339" s="41" t="str">
        <f>IF(Data!B3339:$B$5005&lt;&gt;"",Data!B3339,"")</f>
        <v/>
      </c>
      <c r="C3339" s="41" t="str">
        <f>IF(Data!$B3339:C$5005&lt;&gt;"",Data!C3339,"")</f>
        <v/>
      </c>
      <c r="D3339" s="41" t="str">
        <f>IF(Data!$B3339:D$5005&lt;&gt;"",Data!D3339,"")</f>
        <v/>
      </c>
      <c r="E3339" s="41" t="str">
        <f>IF(Data!$B3339:E$5005&lt;&gt;"",Data!E3339,"")</f>
        <v/>
      </c>
      <c r="F3339" s="41" t="str">
        <f>IF(Data!$B3339:F$5005&lt;&gt;"",Data!F3339,"")</f>
        <v/>
      </c>
      <c r="G3339" s="41" t="str">
        <f>IF(Data!$B3339:G$5005&lt;&gt;"",Data!G3339,"")</f>
        <v/>
      </c>
      <c r="H3339" s="41" t="str">
        <f>IF(Data!$B3339:H$5005&lt;&gt;"",Data!H3339,"")</f>
        <v/>
      </c>
      <c r="I3339" s="41" t="str">
        <f>IF(Data!$B3339:I$5005&lt;&gt;"",Data!I3339,"")</f>
        <v/>
      </c>
    </row>
    <row r="3340" spans="1:9">
      <c r="A3340" s="40">
        <v>3334</v>
      </c>
      <c r="B3340" s="41" t="str">
        <f>IF(Data!B3340:$B$5005&lt;&gt;"",Data!B3340,"")</f>
        <v/>
      </c>
      <c r="C3340" s="41" t="str">
        <f>IF(Data!$B3340:C$5005&lt;&gt;"",Data!C3340,"")</f>
        <v/>
      </c>
      <c r="D3340" s="41" t="str">
        <f>IF(Data!$B3340:D$5005&lt;&gt;"",Data!D3340,"")</f>
        <v/>
      </c>
      <c r="E3340" s="41" t="str">
        <f>IF(Data!$B3340:E$5005&lt;&gt;"",Data!E3340,"")</f>
        <v/>
      </c>
      <c r="F3340" s="41" t="str">
        <f>IF(Data!$B3340:F$5005&lt;&gt;"",Data!F3340,"")</f>
        <v/>
      </c>
      <c r="G3340" s="41" t="str">
        <f>IF(Data!$B3340:G$5005&lt;&gt;"",Data!G3340,"")</f>
        <v/>
      </c>
      <c r="H3340" s="41" t="str">
        <f>IF(Data!$B3340:H$5005&lt;&gt;"",Data!H3340,"")</f>
        <v/>
      </c>
      <c r="I3340" s="41" t="str">
        <f>IF(Data!$B3340:I$5005&lt;&gt;"",Data!I3340,"")</f>
        <v/>
      </c>
    </row>
    <row r="3341" spans="1:9">
      <c r="A3341" s="40">
        <v>3335</v>
      </c>
      <c r="B3341" s="41" t="str">
        <f>IF(Data!B3341:$B$5005&lt;&gt;"",Data!B3341,"")</f>
        <v/>
      </c>
      <c r="C3341" s="41" t="str">
        <f>IF(Data!$B3341:C$5005&lt;&gt;"",Data!C3341,"")</f>
        <v/>
      </c>
      <c r="D3341" s="41" t="str">
        <f>IF(Data!$B3341:D$5005&lt;&gt;"",Data!D3341,"")</f>
        <v/>
      </c>
      <c r="E3341" s="41" t="str">
        <f>IF(Data!$B3341:E$5005&lt;&gt;"",Data!E3341,"")</f>
        <v/>
      </c>
      <c r="F3341" s="41" t="str">
        <f>IF(Data!$B3341:F$5005&lt;&gt;"",Data!F3341,"")</f>
        <v/>
      </c>
      <c r="G3341" s="41" t="str">
        <f>IF(Data!$B3341:G$5005&lt;&gt;"",Data!G3341,"")</f>
        <v/>
      </c>
      <c r="H3341" s="41" t="str">
        <f>IF(Data!$B3341:H$5005&lt;&gt;"",Data!H3341,"")</f>
        <v/>
      </c>
      <c r="I3341" s="41" t="str">
        <f>IF(Data!$B3341:I$5005&lt;&gt;"",Data!I3341,"")</f>
        <v/>
      </c>
    </row>
    <row r="3342" spans="1:9">
      <c r="A3342" s="40">
        <v>3336</v>
      </c>
      <c r="B3342" s="41" t="str">
        <f>IF(Data!B3342:$B$5005&lt;&gt;"",Data!B3342,"")</f>
        <v/>
      </c>
      <c r="C3342" s="41" t="str">
        <f>IF(Data!$B3342:C$5005&lt;&gt;"",Data!C3342,"")</f>
        <v/>
      </c>
      <c r="D3342" s="41" t="str">
        <f>IF(Data!$B3342:D$5005&lt;&gt;"",Data!D3342,"")</f>
        <v/>
      </c>
      <c r="E3342" s="41" t="str">
        <f>IF(Data!$B3342:E$5005&lt;&gt;"",Data!E3342,"")</f>
        <v/>
      </c>
      <c r="F3342" s="41" t="str">
        <f>IF(Data!$B3342:F$5005&lt;&gt;"",Data!F3342,"")</f>
        <v/>
      </c>
      <c r="G3342" s="41" t="str">
        <f>IF(Data!$B3342:G$5005&lt;&gt;"",Data!G3342,"")</f>
        <v/>
      </c>
      <c r="H3342" s="41" t="str">
        <f>IF(Data!$B3342:H$5005&lt;&gt;"",Data!H3342,"")</f>
        <v/>
      </c>
      <c r="I3342" s="41" t="str">
        <f>IF(Data!$B3342:I$5005&lt;&gt;"",Data!I3342,"")</f>
        <v/>
      </c>
    </row>
    <row r="3343" spans="1:9">
      <c r="A3343" s="40">
        <v>3337</v>
      </c>
      <c r="B3343" s="41" t="str">
        <f>IF(Data!B3343:$B$5005&lt;&gt;"",Data!B3343,"")</f>
        <v/>
      </c>
      <c r="C3343" s="41" t="str">
        <f>IF(Data!$B3343:C$5005&lt;&gt;"",Data!C3343,"")</f>
        <v/>
      </c>
      <c r="D3343" s="41" t="str">
        <f>IF(Data!$B3343:D$5005&lt;&gt;"",Data!D3343,"")</f>
        <v/>
      </c>
      <c r="E3343" s="41" t="str">
        <f>IF(Data!$B3343:E$5005&lt;&gt;"",Data!E3343,"")</f>
        <v/>
      </c>
      <c r="F3343" s="41" t="str">
        <f>IF(Data!$B3343:F$5005&lt;&gt;"",Data!F3343,"")</f>
        <v/>
      </c>
      <c r="G3343" s="41" t="str">
        <f>IF(Data!$B3343:G$5005&lt;&gt;"",Data!G3343,"")</f>
        <v/>
      </c>
      <c r="H3343" s="41" t="str">
        <f>IF(Data!$B3343:H$5005&lt;&gt;"",Data!H3343,"")</f>
        <v/>
      </c>
      <c r="I3343" s="41" t="str">
        <f>IF(Data!$B3343:I$5005&lt;&gt;"",Data!I3343,"")</f>
        <v/>
      </c>
    </row>
    <row r="3344" spans="1:9">
      <c r="A3344" s="40">
        <v>3338</v>
      </c>
      <c r="B3344" s="41" t="str">
        <f>IF(Data!B3344:$B$5005&lt;&gt;"",Data!B3344,"")</f>
        <v/>
      </c>
      <c r="C3344" s="41" t="str">
        <f>IF(Data!$B3344:C$5005&lt;&gt;"",Data!C3344,"")</f>
        <v/>
      </c>
      <c r="D3344" s="41" t="str">
        <f>IF(Data!$B3344:D$5005&lt;&gt;"",Data!D3344,"")</f>
        <v/>
      </c>
      <c r="E3344" s="41" t="str">
        <f>IF(Data!$B3344:E$5005&lt;&gt;"",Data!E3344,"")</f>
        <v/>
      </c>
      <c r="F3344" s="41" t="str">
        <f>IF(Data!$B3344:F$5005&lt;&gt;"",Data!F3344,"")</f>
        <v/>
      </c>
      <c r="G3344" s="41" t="str">
        <f>IF(Data!$B3344:G$5005&lt;&gt;"",Data!G3344,"")</f>
        <v/>
      </c>
      <c r="H3344" s="41" t="str">
        <f>IF(Data!$B3344:H$5005&lt;&gt;"",Data!H3344,"")</f>
        <v/>
      </c>
      <c r="I3344" s="41" t="str">
        <f>IF(Data!$B3344:I$5005&lt;&gt;"",Data!I3344,"")</f>
        <v/>
      </c>
    </row>
    <row r="3345" spans="1:9">
      <c r="A3345" s="40">
        <v>3339</v>
      </c>
      <c r="B3345" s="41" t="str">
        <f>IF(Data!B3345:$B$5005&lt;&gt;"",Data!B3345,"")</f>
        <v/>
      </c>
      <c r="C3345" s="41" t="str">
        <f>IF(Data!$B3345:C$5005&lt;&gt;"",Data!C3345,"")</f>
        <v/>
      </c>
      <c r="D3345" s="41" t="str">
        <f>IF(Data!$B3345:D$5005&lt;&gt;"",Data!D3345,"")</f>
        <v/>
      </c>
      <c r="E3345" s="41" t="str">
        <f>IF(Data!$B3345:E$5005&lt;&gt;"",Data!E3345,"")</f>
        <v/>
      </c>
      <c r="F3345" s="41" t="str">
        <f>IF(Data!$B3345:F$5005&lt;&gt;"",Data!F3345,"")</f>
        <v/>
      </c>
      <c r="G3345" s="41" t="str">
        <f>IF(Data!$B3345:G$5005&lt;&gt;"",Data!G3345,"")</f>
        <v/>
      </c>
      <c r="H3345" s="41" t="str">
        <f>IF(Data!$B3345:H$5005&lt;&gt;"",Data!H3345,"")</f>
        <v/>
      </c>
      <c r="I3345" s="41" t="str">
        <f>IF(Data!$B3345:I$5005&lt;&gt;"",Data!I3345,"")</f>
        <v/>
      </c>
    </row>
    <row r="3346" spans="1:9">
      <c r="A3346" s="40">
        <v>3340</v>
      </c>
      <c r="B3346" s="41" t="str">
        <f>IF(Data!B3346:$B$5005&lt;&gt;"",Data!B3346,"")</f>
        <v/>
      </c>
      <c r="C3346" s="41" t="str">
        <f>IF(Data!$B3346:C$5005&lt;&gt;"",Data!C3346,"")</f>
        <v/>
      </c>
      <c r="D3346" s="41" t="str">
        <f>IF(Data!$B3346:D$5005&lt;&gt;"",Data!D3346,"")</f>
        <v/>
      </c>
      <c r="E3346" s="41" t="str">
        <f>IF(Data!$B3346:E$5005&lt;&gt;"",Data!E3346,"")</f>
        <v/>
      </c>
      <c r="F3346" s="41" t="str">
        <f>IF(Data!$B3346:F$5005&lt;&gt;"",Data!F3346,"")</f>
        <v/>
      </c>
      <c r="G3346" s="41" t="str">
        <f>IF(Data!$B3346:G$5005&lt;&gt;"",Data!G3346,"")</f>
        <v/>
      </c>
      <c r="H3346" s="41" t="str">
        <f>IF(Data!$B3346:H$5005&lt;&gt;"",Data!H3346,"")</f>
        <v/>
      </c>
      <c r="I3346" s="41" t="str">
        <f>IF(Data!$B3346:I$5005&lt;&gt;"",Data!I3346,"")</f>
        <v/>
      </c>
    </row>
    <row r="3347" spans="1:9">
      <c r="A3347" s="40">
        <v>3341</v>
      </c>
      <c r="B3347" s="41" t="str">
        <f>IF(Data!B3347:$B$5005&lt;&gt;"",Data!B3347,"")</f>
        <v/>
      </c>
      <c r="C3347" s="41" t="str">
        <f>IF(Data!$B3347:C$5005&lt;&gt;"",Data!C3347,"")</f>
        <v/>
      </c>
      <c r="D3347" s="41" t="str">
        <f>IF(Data!$B3347:D$5005&lt;&gt;"",Data!D3347,"")</f>
        <v/>
      </c>
      <c r="E3347" s="41" t="str">
        <f>IF(Data!$B3347:E$5005&lt;&gt;"",Data!E3347,"")</f>
        <v/>
      </c>
      <c r="F3347" s="41" t="str">
        <f>IF(Data!$B3347:F$5005&lt;&gt;"",Data!F3347,"")</f>
        <v/>
      </c>
      <c r="G3347" s="41" t="str">
        <f>IF(Data!$B3347:G$5005&lt;&gt;"",Data!G3347,"")</f>
        <v/>
      </c>
      <c r="H3347" s="41" t="str">
        <f>IF(Data!$B3347:H$5005&lt;&gt;"",Data!H3347,"")</f>
        <v/>
      </c>
      <c r="I3347" s="41" t="str">
        <f>IF(Data!$B3347:I$5005&lt;&gt;"",Data!I3347,"")</f>
        <v/>
      </c>
    </row>
    <row r="3348" spans="1:9">
      <c r="A3348" s="40">
        <v>3342</v>
      </c>
      <c r="B3348" s="41" t="str">
        <f>IF(Data!B3348:$B$5005&lt;&gt;"",Data!B3348,"")</f>
        <v/>
      </c>
      <c r="C3348" s="41" t="str">
        <f>IF(Data!$B3348:C$5005&lt;&gt;"",Data!C3348,"")</f>
        <v/>
      </c>
      <c r="D3348" s="41" t="str">
        <f>IF(Data!$B3348:D$5005&lt;&gt;"",Data!D3348,"")</f>
        <v/>
      </c>
      <c r="E3348" s="41" t="str">
        <f>IF(Data!$B3348:E$5005&lt;&gt;"",Data!E3348,"")</f>
        <v/>
      </c>
      <c r="F3348" s="41" t="str">
        <f>IF(Data!$B3348:F$5005&lt;&gt;"",Data!F3348,"")</f>
        <v/>
      </c>
      <c r="G3348" s="41" t="str">
        <f>IF(Data!$B3348:G$5005&lt;&gt;"",Data!G3348,"")</f>
        <v/>
      </c>
      <c r="H3348" s="41" t="str">
        <f>IF(Data!$B3348:H$5005&lt;&gt;"",Data!H3348,"")</f>
        <v/>
      </c>
      <c r="I3348" s="41" t="str">
        <f>IF(Data!$B3348:I$5005&lt;&gt;"",Data!I3348,"")</f>
        <v/>
      </c>
    </row>
    <row r="3349" spans="1:9">
      <c r="A3349" s="40">
        <v>3343</v>
      </c>
      <c r="B3349" s="41" t="str">
        <f>IF(Data!B3349:$B$5005&lt;&gt;"",Data!B3349,"")</f>
        <v/>
      </c>
      <c r="C3349" s="41" t="str">
        <f>IF(Data!$B3349:C$5005&lt;&gt;"",Data!C3349,"")</f>
        <v/>
      </c>
      <c r="D3349" s="41" t="str">
        <f>IF(Data!$B3349:D$5005&lt;&gt;"",Data!D3349,"")</f>
        <v/>
      </c>
      <c r="E3349" s="41" t="str">
        <f>IF(Data!$B3349:E$5005&lt;&gt;"",Data!E3349,"")</f>
        <v/>
      </c>
      <c r="F3349" s="41" t="str">
        <f>IF(Data!$B3349:F$5005&lt;&gt;"",Data!F3349,"")</f>
        <v/>
      </c>
      <c r="G3349" s="41" t="str">
        <f>IF(Data!$B3349:G$5005&lt;&gt;"",Data!G3349,"")</f>
        <v/>
      </c>
      <c r="H3349" s="41" t="str">
        <f>IF(Data!$B3349:H$5005&lt;&gt;"",Data!H3349,"")</f>
        <v/>
      </c>
      <c r="I3349" s="41" t="str">
        <f>IF(Data!$B3349:I$5005&lt;&gt;"",Data!I3349,"")</f>
        <v/>
      </c>
    </row>
    <row r="3350" spans="1:9">
      <c r="A3350" s="40">
        <v>3344</v>
      </c>
      <c r="B3350" s="41" t="str">
        <f>IF(Data!B3350:$B$5005&lt;&gt;"",Data!B3350,"")</f>
        <v/>
      </c>
      <c r="C3350" s="41" t="str">
        <f>IF(Data!$B3350:C$5005&lt;&gt;"",Data!C3350,"")</f>
        <v/>
      </c>
      <c r="D3350" s="41" t="str">
        <f>IF(Data!$B3350:D$5005&lt;&gt;"",Data!D3350,"")</f>
        <v/>
      </c>
      <c r="E3350" s="41" t="str">
        <f>IF(Data!$B3350:E$5005&lt;&gt;"",Data!E3350,"")</f>
        <v/>
      </c>
      <c r="F3350" s="41" t="str">
        <f>IF(Data!$B3350:F$5005&lt;&gt;"",Data!F3350,"")</f>
        <v/>
      </c>
      <c r="G3350" s="41" t="str">
        <f>IF(Data!$B3350:G$5005&lt;&gt;"",Data!G3350,"")</f>
        <v/>
      </c>
      <c r="H3350" s="41" t="str">
        <f>IF(Data!$B3350:H$5005&lt;&gt;"",Data!H3350,"")</f>
        <v/>
      </c>
      <c r="I3350" s="41" t="str">
        <f>IF(Data!$B3350:I$5005&lt;&gt;"",Data!I3350,"")</f>
        <v/>
      </c>
    </row>
    <row r="3351" spans="1:9">
      <c r="A3351" s="40">
        <v>3345</v>
      </c>
      <c r="B3351" s="41" t="str">
        <f>IF(Data!B3351:$B$5005&lt;&gt;"",Data!B3351,"")</f>
        <v/>
      </c>
      <c r="C3351" s="41" t="str">
        <f>IF(Data!$B3351:C$5005&lt;&gt;"",Data!C3351,"")</f>
        <v/>
      </c>
      <c r="D3351" s="41" t="str">
        <f>IF(Data!$B3351:D$5005&lt;&gt;"",Data!D3351,"")</f>
        <v/>
      </c>
      <c r="E3351" s="41" t="str">
        <f>IF(Data!$B3351:E$5005&lt;&gt;"",Data!E3351,"")</f>
        <v/>
      </c>
      <c r="F3351" s="41" t="str">
        <f>IF(Data!$B3351:F$5005&lt;&gt;"",Data!F3351,"")</f>
        <v/>
      </c>
      <c r="G3351" s="41" t="str">
        <f>IF(Data!$B3351:G$5005&lt;&gt;"",Data!G3351,"")</f>
        <v/>
      </c>
      <c r="H3351" s="41" t="str">
        <f>IF(Data!$B3351:H$5005&lt;&gt;"",Data!H3351,"")</f>
        <v/>
      </c>
      <c r="I3351" s="41" t="str">
        <f>IF(Data!$B3351:I$5005&lt;&gt;"",Data!I3351,"")</f>
        <v/>
      </c>
    </row>
    <row r="3352" spans="1:9">
      <c r="A3352" s="40">
        <v>3346</v>
      </c>
      <c r="B3352" s="41" t="str">
        <f>IF(Data!B3352:$B$5005&lt;&gt;"",Data!B3352,"")</f>
        <v/>
      </c>
      <c r="C3352" s="41" t="str">
        <f>IF(Data!$B3352:C$5005&lt;&gt;"",Data!C3352,"")</f>
        <v/>
      </c>
      <c r="D3352" s="41" t="str">
        <f>IF(Data!$B3352:D$5005&lt;&gt;"",Data!D3352,"")</f>
        <v/>
      </c>
      <c r="E3352" s="41" t="str">
        <f>IF(Data!$B3352:E$5005&lt;&gt;"",Data!E3352,"")</f>
        <v/>
      </c>
      <c r="F3352" s="41" t="str">
        <f>IF(Data!$B3352:F$5005&lt;&gt;"",Data!F3352,"")</f>
        <v/>
      </c>
      <c r="G3352" s="41" t="str">
        <f>IF(Data!$B3352:G$5005&lt;&gt;"",Data!G3352,"")</f>
        <v/>
      </c>
      <c r="H3352" s="41" t="str">
        <f>IF(Data!$B3352:H$5005&lt;&gt;"",Data!H3352,"")</f>
        <v/>
      </c>
      <c r="I3352" s="41" t="str">
        <f>IF(Data!$B3352:I$5005&lt;&gt;"",Data!I3352,"")</f>
        <v/>
      </c>
    </row>
    <row r="3353" spans="1:9">
      <c r="A3353" s="40">
        <v>3347</v>
      </c>
      <c r="B3353" s="41" t="str">
        <f>IF(Data!B3353:$B$5005&lt;&gt;"",Data!B3353,"")</f>
        <v/>
      </c>
      <c r="C3353" s="41" t="str">
        <f>IF(Data!$B3353:C$5005&lt;&gt;"",Data!C3353,"")</f>
        <v/>
      </c>
      <c r="D3353" s="41" t="str">
        <f>IF(Data!$B3353:D$5005&lt;&gt;"",Data!D3353,"")</f>
        <v/>
      </c>
      <c r="E3353" s="41" t="str">
        <f>IF(Data!$B3353:E$5005&lt;&gt;"",Data!E3353,"")</f>
        <v/>
      </c>
      <c r="F3353" s="41" t="str">
        <f>IF(Data!$B3353:F$5005&lt;&gt;"",Data!F3353,"")</f>
        <v/>
      </c>
      <c r="G3353" s="41" t="str">
        <f>IF(Data!$B3353:G$5005&lt;&gt;"",Data!G3353,"")</f>
        <v/>
      </c>
      <c r="H3353" s="41" t="str">
        <f>IF(Data!$B3353:H$5005&lt;&gt;"",Data!H3353,"")</f>
        <v/>
      </c>
      <c r="I3353" s="41" t="str">
        <f>IF(Data!$B3353:I$5005&lt;&gt;"",Data!I3353,"")</f>
        <v/>
      </c>
    </row>
    <row r="3354" spans="1:9">
      <c r="A3354" s="40">
        <v>3348</v>
      </c>
      <c r="B3354" s="41" t="str">
        <f>IF(Data!B3354:$B$5005&lt;&gt;"",Data!B3354,"")</f>
        <v/>
      </c>
      <c r="C3354" s="41" t="str">
        <f>IF(Data!$B3354:C$5005&lt;&gt;"",Data!C3354,"")</f>
        <v/>
      </c>
      <c r="D3354" s="41" t="str">
        <f>IF(Data!$B3354:D$5005&lt;&gt;"",Data!D3354,"")</f>
        <v/>
      </c>
      <c r="E3354" s="41" t="str">
        <f>IF(Data!$B3354:E$5005&lt;&gt;"",Data!E3354,"")</f>
        <v/>
      </c>
      <c r="F3354" s="41" t="str">
        <f>IF(Data!$B3354:F$5005&lt;&gt;"",Data!F3354,"")</f>
        <v/>
      </c>
      <c r="G3354" s="41" t="str">
        <f>IF(Data!$B3354:G$5005&lt;&gt;"",Data!G3354,"")</f>
        <v/>
      </c>
      <c r="H3354" s="41" t="str">
        <f>IF(Data!$B3354:H$5005&lt;&gt;"",Data!H3354,"")</f>
        <v/>
      </c>
      <c r="I3354" s="41" t="str">
        <f>IF(Data!$B3354:I$5005&lt;&gt;"",Data!I3354,"")</f>
        <v/>
      </c>
    </row>
    <row r="3355" spans="1:9">
      <c r="A3355" s="40">
        <v>3349</v>
      </c>
      <c r="B3355" s="41" t="str">
        <f>IF(Data!B3355:$B$5005&lt;&gt;"",Data!B3355,"")</f>
        <v/>
      </c>
      <c r="C3355" s="41" t="str">
        <f>IF(Data!$B3355:C$5005&lt;&gt;"",Data!C3355,"")</f>
        <v/>
      </c>
      <c r="D3355" s="41" t="str">
        <f>IF(Data!$B3355:D$5005&lt;&gt;"",Data!D3355,"")</f>
        <v/>
      </c>
      <c r="E3355" s="41" t="str">
        <f>IF(Data!$B3355:E$5005&lt;&gt;"",Data!E3355,"")</f>
        <v/>
      </c>
      <c r="F3355" s="41" t="str">
        <f>IF(Data!$B3355:F$5005&lt;&gt;"",Data!F3355,"")</f>
        <v/>
      </c>
      <c r="G3355" s="41" t="str">
        <f>IF(Data!$B3355:G$5005&lt;&gt;"",Data!G3355,"")</f>
        <v/>
      </c>
      <c r="H3355" s="41" t="str">
        <f>IF(Data!$B3355:H$5005&lt;&gt;"",Data!H3355,"")</f>
        <v/>
      </c>
      <c r="I3355" s="41" t="str">
        <f>IF(Data!$B3355:I$5005&lt;&gt;"",Data!I3355,"")</f>
        <v/>
      </c>
    </row>
    <row r="3356" spans="1:9">
      <c r="A3356" s="40">
        <v>3350</v>
      </c>
      <c r="B3356" s="41" t="str">
        <f>IF(Data!B3356:$B$5005&lt;&gt;"",Data!B3356,"")</f>
        <v/>
      </c>
      <c r="C3356" s="41" t="str">
        <f>IF(Data!$B3356:C$5005&lt;&gt;"",Data!C3356,"")</f>
        <v/>
      </c>
      <c r="D3356" s="41" t="str">
        <f>IF(Data!$B3356:D$5005&lt;&gt;"",Data!D3356,"")</f>
        <v/>
      </c>
      <c r="E3356" s="41" t="str">
        <f>IF(Data!$B3356:E$5005&lt;&gt;"",Data!E3356,"")</f>
        <v/>
      </c>
      <c r="F3356" s="41" t="str">
        <f>IF(Data!$B3356:F$5005&lt;&gt;"",Data!F3356,"")</f>
        <v/>
      </c>
      <c r="G3356" s="41" t="str">
        <f>IF(Data!$B3356:G$5005&lt;&gt;"",Data!G3356,"")</f>
        <v/>
      </c>
      <c r="H3356" s="41" t="str">
        <f>IF(Data!$B3356:H$5005&lt;&gt;"",Data!H3356,"")</f>
        <v/>
      </c>
      <c r="I3356" s="41" t="str">
        <f>IF(Data!$B3356:I$5005&lt;&gt;"",Data!I3356,"")</f>
        <v/>
      </c>
    </row>
    <row r="3357" spans="1:9">
      <c r="A3357" s="40">
        <v>3351</v>
      </c>
      <c r="B3357" s="41" t="str">
        <f>IF(Data!B3357:$B$5005&lt;&gt;"",Data!B3357,"")</f>
        <v/>
      </c>
      <c r="C3357" s="41" t="str">
        <f>IF(Data!$B3357:C$5005&lt;&gt;"",Data!C3357,"")</f>
        <v/>
      </c>
      <c r="D3357" s="41" t="str">
        <f>IF(Data!$B3357:D$5005&lt;&gt;"",Data!D3357,"")</f>
        <v/>
      </c>
      <c r="E3357" s="41" t="str">
        <f>IF(Data!$B3357:E$5005&lt;&gt;"",Data!E3357,"")</f>
        <v/>
      </c>
      <c r="F3357" s="41" t="str">
        <f>IF(Data!$B3357:F$5005&lt;&gt;"",Data!F3357,"")</f>
        <v/>
      </c>
      <c r="G3357" s="41" t="str">
        <f>IF(Data!$B3357:G$5005&lt;&gt;"",Data!G3357,"")</f>
        <v/>
      </c>
      <c r="H3357" s="41" t="str">
        <f>IF(Data!$B3357:H$5005&lt;&gt;"",Data!H3357,"")</f>
        <v/>
      </c>
      <c r="I3357" s="41" t="str">
        <f>IF(Data!$B3357:I$5005&lt;&gt;"",Data!I3357,"")</f>
        <v/>
      </c>
    </row>
    <row r="3358" spans="1:9">
      <c r="A3358" s="40">
        <v>3352</v>
      </c>
      <c r="B3358" s="41" t="str">
        <f>IF(Data!B3358:$B$5005&lt;&gt;"",Data!B3358,"")</f>
        <v/>
      </c>
      <c r="C3358" s="41" t="str">
        <f>IF(Data!$B3358:C$5005&lt;&gt;"",Data!C3358,"")</f>
        <v/>
      </c>
      <c r="D3358" s="41" t="str">
        <f>IF(Data!$B3358:D$5005&lt;&gt;"",Data!D3358,"")</f>
        <v/>
      </c>
      <c r="E3358" s="41" t="str">
        <f>IF(Data!$B3358:E$5005&lt;&gt;"",Data!E3358,"")</f>
        <v/>
      </c>
      <c r="F3358" s="41" t="str">
        <f>IF(Data!$B3358:F$5005&lt;&gt;"",Data!F3358,"")</f>
        <v/>
      </c>
      <c r="G3358" s="41" t="str">
        <f>IF(Data!$B3358:G$5005&lt;&gt;"",Data!G3358,"")</f>
        <v/>
      </c>
      <c r="H3358" s="41" t="str">
        <f>IF(Data!$B3358:H$5005&lt;&gt;"",Data!H3358,"")</f>
        <v/>
      </c>
      <c r="I3358" s="41" t="str">
        <f>IF(Data!$B3358:I$5005&lt;&gt;"",Data!I3358,"")</f>
        <v/>
      </c>
    </row>
    <row r="3359" spans="1:9">
      <c r="A3359" s="40">
        <v>3353</v>
      </c>
      <c r="B3359" s="41" t="str">
        <f>IF(Data!B3359:$B$5005&lt;&gt;"",Data!B3359,"")</f>
        <v/>
      </c>
      <c r="C3359" s="41" t="str">
        <f>IF(Data!$B3359:C$5005&lt;&gt;"",Data!C3359,"")</f>
        <v/>
      </c>
      <c r="D3359" s="41" t="str">
        <f>IF(Data!$B3359:D$5005&lt;&gt;"",Data!D3359,"")</f>
        <v/>
      </c>
      <c r="E3359" s="41" t="str">
        <f>IF(Data!$B3359:E$5005&lt;&gt;"",Data!E3359,"")</f>
        <v/>
      </c>
      <c r="F3359" s="41" t="str">
        <f>IF(Data!$B3359:F$5005&lt;&gt;"",Data!F3359,"")</f>
        <v/>
      </c>
      <c r="G3359" s="41" t="str">
        <f>IF(Data!$B3359:G$5005&lt;&gt;"",Data!G3359,"")</f>
        <v/>
      </c>
      <c r="H3359" s="41" t="str">
        <f>IF(Data!$B3359:H$5005&lt;&gt;"",Data!H3359,"")</f>
        <v/>
      </c>
      <c r="I3359" s="41" t="str">
        <f>IF(Data!$B3359:I$5005&lt;&gt;"",Data!I3359,"")</f>
        <v/>
      </c>
    </row>
    <row r="3360" spans="1:9">
      <c r="A3360" s="40">
        <v>3354</v>
      </c>
      <c r="B3360" s="41" t="str">
        <f>IF(Data!B3360:$B$5005&lt;&gt;"",Data!B3360,"")</f>
        <v/>
      </c>
      <c r="C3360" s="41" t="str">
        <f>IF(Data!$B3360:C$5005&lt;&gt;"",Data!C3360,"")</f>
        <v/>
      </c>
      <c r="D3360" s="41" t="str">
        <f>IF(Data!$B3360:D$5005&lt;&gt;"",Data!D3360,"")</f>
        <v/>
      </c>
      <c r="E3360" s="41" t="str">
        <f>IF(Data!$B3360:E$5005&lt;&gt;"",Data!E3360,"")</f>
        <v/>
      </c>
      <c r="F3360" s="41" t="str">
        <f>IF(Data!$B3360:F$5005&lt;&gt;"",Data!F3360,"")</f>
        <v/>
      </c>
      <c r="G3360" s="41" t="str">
        <f>IF(Data!$B3360:G$5005&lt;&gt;"",Data!G3360,"")</f>
        <v/>
      </c>
      <c r="H3360" s="41" t="str">
        <f>IF(Data!$B3360:H$5005&lt;&gt;"",Data!H3360,"")</f>
        <v/>
      </c>
      <c r="I3360" s="41" t="str">
        <f>IF(Data!$B3360:I$5005&lt;&gt;"",Data!I3360,"")</f>
        <v/>
      </c>
    </row>
    <row r="3361" spans="1:9">
      <c r="A3361" s="40">
        <v>3355</v>
      </c>
      <c r="B3361" s="41" t="str">
        <f>IF(Data!B3361:$B$5005&lt;&gt;"",Data!B3361,"")</f>
        <v/>
      </c>
      <c r="C3361" s="41" t="str">
        <f>IF(Data!$B3361:C$5005&lt;&gt;"",Data!C3361,"")</f>
        <v/>
      </c>
      <c r="D3361" s="41" t="str">
        <f>IF(Data!$B3361:D$5005&lt;&gt;"",Data!D3361,"")</f>
        <v/>
      </c>
      <c r="E3361" s="41" t="str">
        <f>IF(Data!$B3361:E$5005&lt;&gt;"",Data!E3361,"")</f>
        <v/>
      </c>
      <c r="F3361" s="41" t="str">
        <f>IF(Data!$B3361:F$5005&lt;&gt;"",Data!F3361,"")</f>
        <v/>
      </c>
      <c r="G3361" s="41" t="str">
        <f>IF(Data!$B3361:G$5005&lt;&gt;"",Data!G3361,"")</f>
        <v/>
      </c>
      <c r="H3361" s="41" t="str">
        <f>IF(Data!$B3361:H$5005&lt;&gt;"",Data!H3361,"")</f>
        <v/>
      </c>
      <c r="I3361" s="41" t="str">
        <f>IF(Data!$B3361:I$5005&lt;&gt;"",Data!I3361,"")</f>
        <v/>
      </c>
    </row>
    <row r="3362" spans="1:9">
      <c r="A3362" s="40">
        <v>3356</v>
      </c>
      <c r="B3362" s="41" t="str">
        <f>IF(Data!B3362:$B$5005&lt;&gt;"",Data!B3362,"")</f>
        <v/>
      </c>
      <c r="C3362" s="41" t="str">
        <f>IF(Data!$B3362:C$5005&lt;&gt;"",Data!C3362,"")</f>
        <v/>
      </c>
      <c r="D3362" s="41" t="str">
        <f>IF(Data!$B3362:D$5005&lt;&gt;"",Data!D3362,"")</f>
        <v/>
      </c>
      <c r="E3362" s="41" t="str">
        <f>IF(Data!$B3362:E$5005&lt;&gt;"",Data!E3362,"")</f>
        <v/>
      </c>
      <c r="F3362" s="41" t="str">
        <f>IF(Data!$B3362:F$5005&lt;&gt;"",Data!F3362,"")</f>
        <v/>
      </c>
      <c r="G3362" s="41" t="str">
        <f>IF(Data!$B3362:G$5005&lt;&gt;"",Data!G3362,"")</f>
        <v/>
      </c>
      <c r="H3362" s="41" t="str">
        <f>IF(Data!$B3362:H$5005&lt;&gt;"",Data!H3362,"")</f>
        <v/>
      </c>
      <c r="I3362" s="41" t="str">
        <f>IF(Data!$B3362:I$5005&lt;&gt;"",Data!I3362,"")</f>
        <v/>
      </c>
    </row>
    <row r="3363" spans="1:9">
      <c r="A3363" s="40">
        <v>3357</v>
      </c>
      <c r="B3363" s="41" t="str">
        <f>IF(Data!B3363:$B$5005&lt;&gt;"",Data!B3363,"")</f>
        <v/>
      </c>
      <c r="C3363" s="41" t="str">
        <f>IF(Data!$B3363:C$5005&lt;&gt;"",Data!C3363,"")</f>
        <v/>
      </c>
      <c r="D3363" s="41" t="str">
        <f>IF(Data!$B3363:D$5005&lt;&gt;"",Data!D3363,"")</f>
        <v/>
      </c>
      <c r="E3363" s="41" t="str">
        <f>IF(Data!$B3363:E$5005&lt;&gt;"",Data!E3363,"")</f>
        <v/>
      </c>
      <c r="F3363" s="41" t="str">
        <f>IF(Data!$B3363:F$5005&lt;&gt;"",Data!F3363,"")</f>
        <v/>
      </c>
      <c r="G3363" s="41" t="str">
        <f>IF(Data!$B3363:G$5005&lt;&gt;"",Data!G3363,"")</f>
        <v/>
      </c>
      <c r="H3363" s="41" t="str">
        <f>IF(Data!$B3363:H$5005&lt;&gt;"",Data!H3363,"")</f>
        <v/>
      </c>
      <c r="I3363" s="41" t="str">
        <f>IF(Data!$B3363:I$5005&lt;&gt;"",Data!I3363,"")</f>
        <v/>
      </c>
    </row>
    <row r="3364" spans="1:9">
      <c r="A3364" s="40">
        <v>3358</v>
      </c>
      <c r="B3364" s="41" t="str">
        <f>IF(Data!B3364:$B$5005&lt;&gt;"",Data!B3364,"")</f>
        <v/>
      </c>
      <c r="C3364" s="41" t="str">
        <f>IF(Data!$B3364:C$5005&lt;&gt;"",Data!C3364,"")</f>
        <v/>
      </c>
      <c r="D3364" s="41" t="str">
        <f>IF(Data!$B3364:D$5005&lt;&gt;"",Data!D3364,"")</f>
        <v/>
      </c>
      <c r="E3364" s="41" t="str">
        <f>IF(Data!$B3364:E$5005&lt;&gt;"",Data!E3364,"")</f>
        <v/>
      </c>
      <c r="F3364" s="41" t="str">
        <f>IF(Data!$B3364:F$5005&lt;&gt;"",Data!F3364,"")</f>
        <v/>
      </c>
      <c r="G3364" s="41" t="str">
        <f>IF(Data!$B3364:G$5005&lt;&gt;"",Data!G3364,"")</f>
        <v/>
      </c>
      <c r="H3364" s="41" t="str">
        <f>IF(Data!$B3364:H$5005&lt;&gt;"",Data!H3364,"")</f>
        <v/>
      </c>
      <c r="I3364" s="41" t="str">
        <f>IF(Data!$B3364:I$5005&lt;&gt;"",Data!I3364,"")</f>
        <v/>
      </c>
    </row>
    <row r="3365" spans="1:9">
      <c r="A3365" s="40">
        <v>3359</v>
      </c>
      <c r="B3365" s="41" t="str">
        <f>IF(Data!B3365:$B$5005&lt;&gt;"",Data!B3365,"")</f>
        <v/>
      </c>
      <c r="C3365" s="41" t="str">
        <f>IF(Data!$B3365:C$5005&lt;&gt;"",Data!C3365,"")</f>
        <v/>
      </c>
      <c r="D3365" s="41" t="str">
        <f>IF(Data!$B3365:D$5005&lt;&gt;"",Data!D3365,"")</f>
        <v/>
      </c>
      <c r="E3365" s="41" t="str">
        <f>IF(Data!$B3365:E$5005&lt;&gt;"",Data!E3365,"")</f>
        <v/>
      </c>
      <c r="F3365" s="41" t="str">
        <f>IF(Data!$B3365:F$5005&lt;&gt;"",Data!F3365,"")</f>
        <v/>
      </c>
      <c r="G3365" s="41" t="str">
        <f>IF(Data!$B3365:G$5005&lt;&gt;"",Data!G3365,"")</f>
        <v/>
      </c>
      <c r="H3365" s="41" t="str">
        <f>IF(Data!$B3365:H$5005&lt;&gt;"",Data!H3365,"")</f>
        <v/>
      </c>
      <c r="I3365" s="41" t="str">
        <f>IF(Data!$B3365:I$5005&lt;&gt;"",Data!I3365,"")</f>
        <v/>
      </c>
    </row>
    <row r="3366" spans="1:9">
      <c r="A3366" s="40">
        <v>3360</v>
      </c>
      <c r="B3366" s="41" t="str">
        <f>IF(Data!B3366:$B$5005&lt;&gt;"",Data!B3366,"")</f>
        <v/>
      </c>
      <c r="C3366" s="41" t="str">
        <f>IF(Data!$B3366:C$5005&lt;&gt;"",Data!C3366,"")</f>
        <v/>
      </c>
      <c r="D3366" s="41" t="str">
        <f>IF(Data!$B3366:D$5005&lt;&gt;"",Data!D3366,"")</f>
        <v/>
      </c>
      <c r="E3366" s="41" t="str">
        <f>IF(Data!$B3366:E$5005&lt;&gt;"",Data!E3366,"")</f>
        <v/>
      </c>
      <c r="F3366" s="41" t="str">
        <f>IF(Data!$B3366:F$5005&lt;&gt;"",Data!F3366,"")</f>
        <v/>
      </c>
      <c r="G3366" s="41" t="str">
        <f>IF(Data!$B3366:G$5005&lt;&gt;"",Data!G3366,"")</f>
        <v/>
      </c>
      <c r="H3366" s="41" t="str">
        <f>IF(Data!$B3366:H$5005&lt;&gt;"",Data!H3366,"")</f>
        <v/>
      </c>
      <c r="I3366" s="41" t="str">
        <f>IF(Data!$B3366:I$5005&lt;&gt;"",Data!I3366,"")</f>
        <v/>
      </c>
    </row>
    <row r="3367" spans="1:9">
      <c r="A3367" s="40">
        <v>3361</v>
      </c>
      <c r="B3367" s="41" t="str">
        <f>IF(Data!B3367:$B$5005&lt;&gt;"",Data!B3367,"")</f>
        <v/>
      </c>
      <c r="C3367" s="41" t="str">
        <f>IF(Data!$B3367:C$5005&lt;&gt;"",Data!C3367,"")</f>
        <v/>
      </c>
      <c r="D3367" s="41" t="str">
        <f>IF(Data!$B3367:D$5005&lt;&gt;"",Data!D3367,"")</f>
        <v/>
      </c>
      <c r="E3367" s="41" t="str">
        <f>IF(Data!$B3367:E$5005&lt;&gt;"",Data!E3367,"")</f>
        <v/>
      </c>
      <c r="F3367" s="41" t="str">
        <f>IF(Data!$B3367:F$5005&lt;&gt;"",Data!F3367,"")</f>
        <v/>
      </c>
      <c r="G3367" s="41" t="str">
        <f>IF(Data!$B3367:G$5005&lt;&gt;"",Data!G3367,"")</f>
        <v/>
      </c>
      <c r="H3367" s="41" t="str">
        <f>IF(Data!$B3367:H$5005&lt;&gt;"",Data!H3367,"")</f>
        <v/>
      </c>
      <c r="I3367" s="41" t="str">
        <f>IF(Data!$B3367:I$5005&lt;&gt;"",Data!I3367,"")</f>
        <v/>
      </c>
    </row>
    <row r="3368" spans="1:9">
      <c r="A3368" s="40">
        <v>3362</v>
      </c>
      <c r="B3368" s="41" t="str">
        <f>IF(Data!B3368:$B$5005&lt;&gt;"",Data!B3368,"")</f>
        <v/>
      </c>
      <c r="C3368" s="41" t="str">
        <f>IF(Data!$B3368:C$5005&lt;&gt;"",Data!C3368,"")</f>
        <v/>
      </c>
      <c r="D3368" s="41" t="str">
        <f>IF(Data!$B3368:D$5005&lt;&gt;"",Data!D3368,"")</f>
        <v/>
      </c>
      <c r="E3368" s="41" t="str">
        <f>IF(Data!$B3368:E$5005&lt;&gt;"",Data!E3368,"")</f>
        <v/>
      </c>
      <c r="F3368" s="41" t="str">
        <f>IF(Data!$B3368:F$5005&lt;&gt;"",Data!F3368,"")</f>
        <v/>
      </c>
      <c r="G3368" s="41" t="str">
        <f>IF(Data!$B3368:G$5005&lt;&gt;"",Data!G3368,"")</f>
        <v/>
      </c>
      <c r="H3368" s="41" t="str">
        <f>IF(Data!$B3368:H$5005&lt;&gt;"",Data!H3368,"")</f>
        <v/>
      </c>
      <c r="I3368" s="41" t="str">
        <f>IF(Data!$B3368:I$5005&lt;&gt;"",Data!I3368,"")</f>
        <v/>
      </c>
    </row>
    <row r="3369" spans="1:9">
      <c r="A3369" s="40">
        <v>3363</v>
      </c>
      <c r="B3369" s="41" t="str">
        <f>IF(Data!B3369:$B$5005&lt;&gt;"",Data!B3369,"")</f>
        <v/>
      </c>
      <c r="C3369" s="41" t="str">
        <f>IF(Data!$B3369:C$5005&lt;&gt;"",Data!C3369,"")</f>
        <v/>
      </c>
      <c r="D3369" s="41" t="str">
        <f>IF(Data!$B3369:D$5005&lt;&gt;"",Data!D3369,"")</f>
        <v/>
      </c>
      <c r="E3369" s="41" t="str">
        <f>IF(Data!$B3369:E$5005&lt;&gt;"",Data!E3369,"")</f>
        <v/>
      </c>
      <c r="F3369" s="41" t="str">
        <f>IF(Data!$B3369:F$5005&lt;&gt;"",Data!F3369,"")</f>
        <v/>
      </c>
      <c r="G3369" s="41" t="str">
        <f>IF(Data!$B3369:G$5005&lt;&gt;"",Data!G3369,"")</f>
        <v/>
      </c>
      <c r="H3369" s="41" t="str">
        <f>IF(Data!$B3369:H$5005&lt;&gt;"",Data!H3369,"")</f>
        <v/>
      </c>
      <c r="I3369" s="41" t="str">
        <f>IF(Data!$B3369:I$5005&lt;&gt;"",Data!I3369,"")</f>
        <v/>
      </c>
    </row>
    <row r="3370" spans="1:9">
      <c r="A3370" s="40">
        <v>3364</v>
      </c>
      <c r="B3370" s="41" t="str">
        <f>IF(Data!B3370:$B$5005&lt;&gt;"",Data!B3370,"")</f>
        <v/>
      </c>
      <c r="C3370" s="41" t="str">
        <f>IF(Data!$B3370:C$5005&lt;&gt;"",Data!C3370,"")</f>
        <v/>
      </c>
      <c r="D3370" s="41" t="str">
        <f>IF(Data!$B3370:D$5005&lt;&gt;"",Data!D3370,"")</f>
        <v/>
      </c>
      <c r="E3370" s="41" t="str">
        <f>IF(Data!$B3370:E$5005&lt;&gt;"",Data!E3370,"")</f>
        <v/>
      </c>
      <c r="F3370" s="41" t="str">
        <f>IF(Data!$B3370:F$5005&lt;&gt;"",Data!F3370,"")</f>
        <v/>
      </c>
      <c r="G3370" s="41" t="str">
        <f>IF(Data!$B3370:G$5005&lt;&gt;"",Data!G3370,"")</f>
        <v/>
      </c>
      <c r="H3370" s="41" t="str">
        <f>IF(Data!$B3370:H$5005&lt;&gt;"",Data!H3370,"")</f>
        <v/>
      </c>
      <c r="I3370" s="41" t="str">
        <f>IF(Data!$B3370:I$5005&lt;&gt;"",Data!I3370,"")</f>
        <v/>
      </c>
    </row>
    <row r="3371" spans="1:9">
      <c r="A3371" s="40">
        <v>3365</v>
      </c>
      <c r="B3371" s="41" t="str">
        <f>IF(Data!B3371:$B$5005&lt;&gt;"",Data!B3371,"")</f>
        <v/>
      </c>
      <c r="C3371" s="41" t="str">
        <f>IF(Data!$B3371:C$5005&lt;&gt;"",Data!C3371,"")</f>
        <v/>
      </c>
      <c r="D3371" s="41" t="str">
        <f>IF(Data!$B3371:D$5005&lt;&gt;"",Data!D3371,"")</f>
        <v/>
      </c>
      <c r="E3371" s="41" t="str">
        <f>IF(Data!$B3371:E$5005&lt;&gt;"",Data!E3371,"")</f>
        <v/>
      </c>
      <c r="F3371" s="41" t="str">
        <f>IF(Data!$B3371:F$5005&lt;&gt;"",Data!F3371,"")</f>
        <v/>
      </c>
      <c r="G3371" s="41" t="str">
        <f>IF(Data!$B3371:G$5005&lt;&gt;"",Data!G3371,"")</f>
        <v/>
      </c>
      <c r="H3371" s="41" t="str">
        <f>IF(Data!$B3371:H$5005&lt;&gt;"",Data!H3371,"")</f>
        <v/>
      </c>
      <c r="I3371" s="41" t="str">
        <f>IF(Data!$B3371:I$5005&lt;&gt;"",Data!I3371,"")</f>
        <v/>
      </c>
    </row>
    <row r="3372" spans="1:9">
      <c r="A3372" s="40">
        <v>3366</v>
      </c>
      <c r="B3372" s="41" t="str">
        <f>IF(Data!B3372:$B$5005&lt;&gt;"",Data!B3372,"")</f>
        <v/>
      </c>
      <c r="C3372" s="41" t="str">
        <f>IF(Data!$B3372:C$5005&lt;&gt;"",Data!C3372,"")</f>
        <v/>
      </c>
      <c r="D3372" s="41" t="str">
        <f>IF(Data!$B3372:D$5005&lt;&gt;"",Data!D3372,"")</f>
        <v/>
      </c>
      <c r="E3372" s="41" t="str">
        <f>IF(Data!$B3372:E$5005&lt;&gt;"",Data!E3372,"")</f>
        <v/>
      </c>
      <c r="F3372" s="41" t="str">
        <f>IF(Data!$B3372:F$5005&lt;&gt;"",Data!F3372,"")</f>
        <v/>
      </c>
      <c r="G3372" s="41" t="str">
        <f>IF(Data!$B3372:G$5005&lt;&gt;"",Data!G3372,"")</f>
        <v/>
      </c>
      <c r="H3372" s="41" t="str">
        <f>IF(Data!$B3372:H$5005&lt;&gt;"",Data!H3372,"")</f>
        <v/>
      </c>
      <c r="I3372" s="41" t="str">
        <f>IF(Data!$B3372:I$5005&lt;&gt;"",Data!I3372,"")</f>
        <v/>
      </c>
    </row>
    <row r="3373" spans="1:9">
      <c r="A3373" s="40">
        <v>3367</v>
      </c>
      <c r="B3373" s="41" t="str">
        <f>IF(Data!B3373:$B$5005&lt;&gt;"",Data!B3373,"")</f>
        <v/>
      </c>
      <c r="C3373" s="41" t="str">
        <f>IF(Data!$B3373:C$5005&lt;&gt;"",Data!C3373,"")</f>
        <v/>
      </c>
      <c r="D3373" s="41" t="str">
        <f>IF(Data!$B3373:D$5005&lt;&gt;"",Data!D3373,"")</f>
        <v/>
      </c>
      <c r="E3373" s="41" t="str">
        <f>IF(Data!$B3373:E$5005&lt;&gt;"",Data!E3373,"")</f>
        <v/>
      </c>
      <c r="F3373" s="41" t="str">
        <f>IF(Data!$B3373:F$5005&lt;&gt;"",Data!F3373,"")</f>
        <v/>
      </c>
      <c r="G3373" s="41" t="str">
        <f>IF(Data!$B3373:G$5005&lt;&gt;"",Data!G3373,"")</f>
        <v/>
      </c>
      <c r="H3373" s="41" t="str">
        <f>IF(Data!$B3373:H$5005&lt;&gt;"",Data!H3373,"")</f>
        <v/>
      </c>
      <c r="I3373" s="41" t="str">
        <f>IF(Data!$B3373:I$5005&lt;&gt;"",Data!I3373,"")</f>
        <v/>
      </c>
    </row>
    <row r="3374" spans="1:9">
      <c r="A3374" s="40">
        <v>3368</v>
      </c>
      <c r="B3374" s="41" t="str">
        <f>IF(Data!B3374:$B$5005&lt;&gt;"",Data!B3374,"")</f>
        <v/>
      </c>
      <c r="C3374" s="41" t="str">
        <f>IF(Data!$B3374:C$5005&lt;&gt;"",Data!C3374,"")</f>
        <v/>
      </c>
      <c r="D3374" s="41" t="str">
        <f>IF(Data!$B3374:D$5005&lt;&gt;"",Data!D3374,"")</f>
        <v/>
      </c>
      <c r="E3374" s="41" t="str">
        <f>IF(Data!$B3374:E$5005&lt;&gt;"",Data!E3374,"")</f>
        <v/>
      </c>
      <c r="F3374" s="41" t="str">
        <f>IF(Data!$B3374:F$5005&lt;&gt;"",Data!F3374,"")</f>
        <v/>
      </c>
      <c r="G3374" s="41" t="str">
        <f>IF(Data!$B3374:G$5005&lt;&gt;"",Data!G3374,"")</f>
        <v/>
      </c>
      <c r="H3374" s="41" t="str">
        <f>IF(Data!$B3374:H$5005&lt;&gt;"",Data!H3374,"")</f>
        <v/>
      </c>
      <c r="I3374" s="41" t="str">
        <f>IF(Data!$B3374:I$5005&lt;&gt;"",Data!I3374,"")</f>
        <v/>
      </c>
    </row>
    <row r="3375" spans="1:9">
      <c r="A3375" s="40">
        <v>3369</v>
      </c>
      <c r="B3375" s="41" t="str">
        <f>IF(Data!B3375:$B$5005&lt;&gt;"",Data!B3375,"")</f>
        <v/>
      </c>
      <c r="C3375" s="41" t="str">
        <f>IF(Data!$B3375:C$5005&lt;&gt;"",Data!C3375,"")</f>
        <v/>
      </c>
      <c r="D3375" s="41" t="str">
        <f>IF(Data!$B3375:D$5005&lt;&gt;"",Data!D3375,"")</f>
        <v/>
      </c>
      <c r="E3375" s="41" t="str">
        <f>IF(Data!$B3375:E$5005&lt;&gt;"",Data!E3375,"")</f>
        <v/>
      </c>
      <c r="F3375" s="41" t="str">
        <f>IF(Data!$B3375:F$5005&lt;&gt;"",Data!F3375,"")</f>
        <v/>
      </c>
      <c r="G3375" s="41" t="str">
        <f>IF(Data!$B3375:G$5005&lt;&gt;"",Data!G3375,"")</f>
        <v/>
      </c>
      <c r="H3375" s="41" t="str">
        <f>IF(Data!$B3375:H$5005&lt;&gt;"",Data!H3375,"")</f>
        <v/>
      </c>
      <c r="I3375" s="41" t="str">
        <f>IF(Data!$B3375:I$5005&lt;&gt;"",Data!I3375,"")</f>
        <v/>
      </c>
    </row>
    <row r="3376" spans="1:9">
      <c r="A3376" s="40">
        <v>3370</v>
      </c>
      <c r="B3376" s="41" t="str">
        <f>IF(Data!B3376:$B$5005&lt;&gt;"",Data!B3376,"")</f>
        <v/>
      </c>
      <c r="C3376" s="41" t="str">
        <f>IF(Data!$B3376:C$5005&lt;&gt;"",Data!C3376,"")</f>
        <v/>
      </c>
      <c r="D3376" s="41" t="str">
        <f>IF(Data!$B3376:D$5005&lt;&gt;"",Data!D3376,"")</f>
        <v/>
      </c>
      <c r="E3376" s="41" t="str">
        <f>IF(Data!$B3376:E$5005&lt;&gt;"",Data!E3376,"")</f>
        <v/>
      </c>
      <c r="F3376" s="41" t="str">
        <f>IF(Data!$B3376:F$5005&lt;&gt;"",Data!F3376,"")</f>
        <v/>
      </c>
      <c r="G3376" s="41" t="str">
        <f>IF(Data!$B3376:G$5005&lt;&gt;"",Data!G3376,"")</f>
        <v/>
      </c>
      <c r="H3376" s="41" t="str">
        <f>IF(Data!$B3376:H$5005&lt;&gt;"",Data!H3376,"")</f>
        <v/>
      </c>
      <c r="I3376" s="41" t="str">
        <f>IF(Data!$B3376:I$5005&lt;&gt;"",Data!I3376,"")</f>
        <v/>
      </c>
    </row>
    <row r="3377" spans="1:9">
      <c r="A3377" s="40">
        <v>3371</v>
      </c>
      <c r="B3377" s="41" t="str">
        <f>IF(Data!B3377:$B$5005&lt;&gt;"",Data!B3377,"")</f>
        <v/>
      </c>
      <c r="C3377" s="41" t="str">
        <f>IF(Data!$B3377:C$5005&lt;&gt;"",Data!C3377,"")</f>
        <v/>
      </c>
      <c r="D3377" s="41" t="str">
        <f>IF(Data!$B3377:D$5005&lt;&gt;"",Data!D3377,"")</f>
        <v/>
      </c>
      <c r="E3377" s="41" t="str">
        <f>IF(Data!$B3377:E$5005&lt;&gt;"",Data!E3377,"")</f>
        <v/>
      </c>
      <c r="F3377" s="41" t="str">
        <f>IF(Data!$B3377:F$5005&lt;&gt;"",Data!F3377,"")</f>
        <v/>
      </c>
      <c r="G3377" s="41" t="str">
        <f>IF(Data!$B3377:G$5005&lt;&gt;"",Data!G3377,"")</f>
        <v/>
      </c>
      <c r="H3377" s="41" t="str">
        <f>IF(Data!$B3377:H$5005&lt;&gt;"",Data!H3377,"")</f>
        <v/>
      </c>
      <c r="I3377" s="41" t="str">
        <f>IF(Data!$B3377:I$5005&lt;&gt;"",Data!I3377,"")</f>
        <v/>
      </c>
    </row>
    <row r="3378" spans="1:9">
      <c r="A3378" s="40">
        <v>3372</v>
      </c>
      <c r="B3378" s="41" t="str">
        <f>IF(Data!B3378:$B$5005&lt;&gt;"",Data!B3378,"")</f>
        <v/>
      </c>
      <c r="C3378" s="41" t="str">
        <f>IF(Data!$B3378:C$5005&lt;&gt;"",Data!C3378,"")</f>
        <v/>
      </c>
      <c r="D3378" s="41" t="str">
        <f>IF(Data!$B3378:D$5005&lt;&gt;"",Data!D3378,"")</f>
        <v/>
      </c>
      <c r="E3378" s="41" t="str">
        <f>IF(Data!$B3378:E$5005&lt;&gt;"",Data!E3378,"")</f>
        <v/>
      </c>
      <c r="F3378" s="41" t="str">
        <f>IF(Data!$B3378:F$5005&lt;&gt;"",Data!F3378,"")</f>
        <v/>
      </c>
      <c r="G3378" s="41" t="str">
        <f>IF(Data!$B3378:G$5005&lt;&gt;"",Data!G3378,"")</f>
        <v/>
      </c>
      <c r="H3378" s="41" t="str">
        <f>IF(Data!$B3378:H$5005&lt;&gt;"",Data!H3378,"")</f>
        <v/>
      </c>
      <c r="I3378" s="41" t="str">
        <f>IF(Data!$B3378:I$5005&lt;&gt;"",Data!I3378,"")</f>
        <v/>
      </c>
    </row>
    <row r="3379" spans="1:9">
      <c r="A3379" s="40">
        <v>3373</v>
      </c>
      <c r="B3379" s="41" t="str">
        <f>IF(Data!B3379:$B$5005&lt;&gt;"",Data!B3379,"")</f>
        <v/>
      </c>
      <c r="C3379" s="41" t="str">
        <f>IF(Data!$B3379:C$5005&lt;&gt;"",Data!C3379,"")</f>
        <v/>
      </c>
      <c r="D3379" s="41" t="str">
        <f>IF(Data!$B3379:D$5005&lt;&gt;"",Data!D3379,"")</f>
        <v/>
      </c>
      <c r="E3379" s="41" t="str">
        <f>IF(Data!$B3379:E$5005&lt;&gt;"",Data!E3379,"")</f>
        <v/>
      </c>
      <c r="F3379" s="41" t="str">
        <f>IF(Data!$B3379:F$5005&lt;&gt;"",Data!F3379,"")</f>
        <v/>
      </c>
      <c r="G3379" s="41" t="str">
        <f>IF(Data!$B3379:G$5005&lt;&gt;"",Data!G3379,"")</f>
        <v/>
      </c>
      <c r="H3379" s="41" t="str">
        <f>IF(Data!$B3379:H$5005&lt;&gt;"",Data!H3379,"")</f>
        <v/>
      </c>
      <c r="I3379" s="41" t="str">
        <f>IF(Data!$B3379:I$5005&lt;&gt;"",Data!I3379,"")</f>
        <v/>
      </c>
    </row>
    <row r="3380" spans="1:9">
      <c r="A3380" s="40">
        <v>3374</v>
      </c>
      <c r="B3380" s="41" t="str">
        <f>IF(Data!B3380:$B$5005&lt;&gt;"",Data!B3380,"")</f>
        <v/>
      </c>
      <c r="C3380" s="41" t="str">
        <f>IF(Data!$B3380:C$5005&lt;&gt;"",Data!C3380,"")</f>
        <v/>
      </c>
      <c r="D3380" s="41" t="str">
        <f>IF(Data!$B3380:D$5005&lt;&gt;"",Data!D3380,"")</f>
        <v/>
      </c>
      <c r="E3380" s="41" t="str">
        <f>IF(Data!$B3380:E$5005&lt;&gt;"",Data!E3380,"")</f>
        <v/>
      </c>
      <c r="F3380" s="41" t="str">
        <f>IF(Data!$B3380:F$5005&lt;&gt;"",Data!F3380,"")</f>
        <v/>
      </c>
      <c r="G3380" s="41" t="str">
        <f>IF(Data!$B3380:G$5005&lt;&gt;"",Data!G3380,"")</f>
        <v/>
      </c>
      <c r="H3380" s="41" t="str">
        <f>IF(Data!$B3380:H$5005&lt;&gt;"",Data!H3380,"")</f>
        <v/>
      </c>
      <c r="I3380" s="41" t="str">
        <f>IF(Data!$B3380:I$5005&lt;&gt;"",Data!I3380,"")</f>
        <v/>
      </c>
    </row>
    <row r="3381" spans="1:9">
      <c r="A3381" s="40">
        <v>3375</v>
      </c>
      <c r="B3381" s="41" t="str">
        <f>IF(Data!B3381:$B$5005&lt;&gt;"",Data!B3381,"")</f>
        <v/>
      </c>
      <c r="C3381" s="41" t="str">
        <f>IF(Data!$B3381:C$5005&lt;&gt;"",Data!C3381,"")</f>
        <v/>
      </c>
      <c r="D3381" s="41" t="str">
        <f>IF(Data!$B3381:D$5005&lt;&gt;"",Data!D3381,"")</f>
        <v/>
      </c>
      <c r="E3381" s="41" t="str">
        <f>IF(Data!$B3381:E$5005&lt;&gt;"",Data!E3381,"")</f>
        <v/>
      </c>
      <c r="F3381" s="41" t="str">
        <f>IF(Data!$B3381:F$5005&lt;&gt;"",Data!F3381,"")</f>
        <v/>
      </c>
      <c r="G3381" s="41" t="str">
        <f>IF(Data!$B3381:G$5005&lt;&gt;"",Data!G3381,"")</f>
        <v/>
      </c>
      <c r="H3381" s="41" t="str">
        <f>IF(Data!$B3381:H$5005&lt;&gt;"",Data!H3381,"")</f>
        <v/>
      </c>
      <c r="I3381" s="41" t="str">
        <f>IF(Data!$B3381:I$5005&lt;&gt;"",Data!I3381,"")</f>
        <v/>
      </c>
    </row>
    <row r="3382" spans="1:9">
      <c r="A3382" s="40">
        <v>3376</v>
      </c>
      <c r="B3382" s="41" t="str">
        <f>IF(Data!B3382:$B$5005&lt;&gt;"",Data!B3382,"")</f>
        <v/>
      </c>
      <c r="C3382" s="41" t="str">
        <f>IF(Data!$B3382:C$5005&lt;&gt;"",Data!C3382,"")</f>
        <v/>
      </c>
      <c r="D3382" s="41" t="str">
        <f>IF(Data!$B3382:D$5005&lt;&gt;"",Data!D3382,"")</f>
        <v/>
      </c>
      <c r="E3382" s="41" t="str">
        <f>IF(Data!$B3382:E$5005&lt;&gt;"",Data!E3382,"")</f>
        <v/>
      </c>
      <c r="F3382" s="41" t="str">
        <f>IF(Data!$B3382:F$5005&lt;&gt;"",Data!F3382,"")</f>
        <v/>
      </c>
      <c r="G3382" s="41" t="str">
        <f>IF(Data!$B3382:G$5005&lt;&gt;"",Data!G3382,"")</f>
        <v/>
      </c>
      <c r="H3382" s="41" t="str">
        <f>IF(Data!$B3382:H$5005&lt;&gt;"",Data!H3382,"")</f>
        <v/>
      </c>
      <c r="I3382" s="41" t="str">
        <f>IF(Data!$B3382:I$5005&lt;&gt;"",Data!I3382,"")</f>
        <v/>
      </c>
    </row>
    <row r="3383" spans="1:9">
      <c r="A3383" s="40">
        <v>3377</v>
      </c>
      <c r="B3383" s="41" t="str">
        <f>IF(Data!B3383:$B$5005&lt;&gt;"",Data!B3383,"")</f>
        <v/>
      </c>
      <c r="C3383" s="41" t="str">
        <f>IF(Data!$B3383:C$5005&lt;&gt;"",Data!C3383,"")</f>
        <v/>
      </c>
      <c r="D3383" s="41" t="str">
        <f>IF(Data!$B3383:D$5005&lt;&gt;"",Data!D3383,"")</f>
        <v/>
      </c>
      <c r="E3383" s="41" t="str">
        <f>IF(Data!$B3383:E$5005&lt;&gt;"",Data!E3383,"")</f>
        <v/>
      </c>
      <c r="F3383" s="41" t="str">
        <f>IF(Data!$B3383:F$5005&lt;&gt;"",Data!F3383,"")</f>
        <v/>
      </c>
      <c r="G3383" s="41" t="str">
        <f>IF(Data!$B3383:G$5005&lt;&gt;"",Data!G3383,"")</f>
        <v/>
      </c>
      <c r="H3383" s="41" t="str">
        <f>IF(Data!$B3383:H$5005&lt;&gt;"",Data!H3383,"")</f>
        <v/>
      </c>
      <c r="I3383" s="41" t="str">
        <f>IF(Data!$B3383:I$5005&lt;&gt;"",Data!I3383,"")</f>
        <v/>
      </c>
    </row>
    <row r="3384" spans="1:9">
      <c r="A3384" s="40">
        <v>3378</v>
      </c>
      <c r="B3384" s="41" t="str">
        <f>IF(Data!B3384:$B$5005&lt;&gt;"",Data!B3384,"")</f>
        <v/>
      </c>
      <c r="C3384" s="41" t="str">
        <f>IF(Data!$B3384:C$5005&lt;&gt;"",Data!C3384,"")</f>
        <v/>
      </c>
      <c r="D3384" s="41" t="str">
        <f>IF(Data!$B3384:D$5005&lt;&gt;"",Data!D3384,"")</f>
        <v/>
      </c>
      <c r="E3384" s="41" t="str">
        <f>IF(Data!$B3384:E$5005&lt;&gt;"",Data!E3384,"")</f>
        <v/>
      </c>
      <c r="F3384" s="41" t="str">
        <f>IF(Data!$B3384:F$5005&lt;&gt;"",Data!F3384,"")</f>
        <v/>
      </c>
      <c r="G3384" s="41" t="str">
        <f>IF(Data!$B3384:G$5005&lt;&gt;"",Data!G3384,"")</f>
        <v/>
      </c>
      <c r="H3384" s="41" t="str">
        <f>IF(Data!$B3384:H$5005&lt;&gt;"",Data!H3384,"")</f>
        <v/>
      </c>
      <c r="I3384" s="41" t="str">
        <f>IF(Data!$B3384:I$5005&lt;&gt;"",Data!I3384,"")</f>
        <v/>
      </c>
    </row>
    <row r="3385" spans="1:9">
      <c r="A3385" s="40">
        <v>3379</v>
      </c>
      <c r="B3385" s="41" t="str">
        <f>IF(Data!B3385:$B$5005&lt;&gt;"",Data!B3385,"")</f>
        <v/>
      </c>
      <c r="C3385" s="41" t="str">
        <f>IF(Data!$B3385:C$5005&lt;&gt;"",Data!C3385,"")</f>
        <v/>
      </c>
      <c r="D3385" s="41" t="str">
        <f>IF(Data!$B3385:D$5005&lt;&gt;"",Data!D3385,"")</f>
        <v/>
      </c>
      <c r="E3385" s="41" t="str">
        <f>IF(Data!$B3385:E$5005&lt;&gt;"",Data!E3385,"")</f>
        <v/>
      </c>
      <c r="F3385" s="41" t="str">
        <f>IF(Data!$B3385:F$5005&lt;&gt;"",Data!F3385,"")</f>
        <v/>
      </c>
      <c r="G3385" s="41" t="str">
        <f>IF(Data!$B3385:G$5005&lt;&gt;"",Data!G3385,"")</f>
        <v/>
      </c>
      <c r="H3385" s="41" t="str">
        <f>IF(Data!$B3385:H$5005&lt;&gt;"",Data!H3385,"")</f>
        <v/>
      </c>
      <c r="I3385" s="41" t="str">
        <f>IF(Data!$B3385:I$5005&lt;&gt;"",Data!I3385,"")</f>
        <v/>
      </c>
    </row>
    <row r="3386" spans="1:9">
      <c r="A3386" s="40">
        <v>3380</v>
      </c>
      <c r="B3386" s="41" t="str">
        <f>IF(Data!B3386:$B$5005&lt;&gt;"",Data!B3386,"")</f>
        <v/>
      </c>
      <c r="C3386" s="41" t="str">
        <f>IF(Data!$B3386:C$5005&lt;&gt;"",Data!C3386,"")</f>
        <v/>
      </c>
      <c r="D3386" s="41" t="str">
        <f>IF(Data!$B3386:D$5005&lt;&gt;"",Data!D3386,"")</f>
        <v/>
      </c>
      <c r="E3386" s="41" t="str">
        <f>IF(Data!$B3386:E$5005&lt;&gt;"",Data!E3386,"")</f>
        <v/>
      </c>
      <c r="F3386" s="41" t="str">
        <f>IF(Data!$B3386:F$5005&lt;&gt;"",Data!F3386,"")</f>
        <v/>
      </c>
      <c r="G3386" s="41" t="str">
        <f>IF(Data!$B3386:G$5005&lt;&gt;"",Data!G3386,"")</f>
        <v/>
      </c>
      <c r="H3386" s="41" t="str">
        <f>IF(Data!$B3386:H$5005&lt;&gt;"",Data!H3386,"")</f>
        <v/>
      </c>
      <c r="I3386" s="41" t="str">
        <f>IF(Data!$B3386:I$5005&lt;&gt;"",Data!I3386,"")</f>
        <v/>
      </c>
    </row>
    <row r="3387" spans="1:9">
      <c r="A3387" s="40">
        <v>3381</v>
      </c>
      <c r="B3387" s="41" t="str">
        <f>IF(Data!B3387:$B$5005&lt;&gt;"",Data!B3387,"")</f>
        <v/>
      </c>
      <c r="C3387" s="41" t="str">
        <f>IF(Data!$B3387:C$5005&lt;&gt;"",Data!C3387,"")</f>
        <v/>
      </c>
      <c r="D3387" s="41" t="str">
        <f>IF(Data!$B3387:D$5005&lt;&gt;"",Data!D3387,"")</f>
        <v/>
      </c>
      <c r="E3387" s="41" t="str">
        <f>IF(Data!$B3387:E$5005&lt;&gt;"",Data!E3387,"")</f>
        <v/>
      </c>
      <c r="F3387" s="41" t="str">
        <f>IF(Data!$B3387:F$5005&lt;&gt;"",Data!F3387,"")</f>
        <v/>
      </c>
      <c r="G3387" s="41" t="str">
        <f>IF(Data!$B3387:G$5005&lt;&gt;"",Data!G3387,"")</f>
        <v/>
      </c>
      <c r="H3387" s="41" t="str">
        <f>IF(Data!$B3387:H$5005&lt;&gt;"",Data!H3387,"")</f>
        <v/>
      </c>
      <c r="I3387" s="41" t="str">
        <f>IF(Data!$B3387:I$5005&lt;&gt;"",Data!I3387,"")</f>
        <v/>
      </c>
    </row>
    <row r="3388" spans="1:9">
      <c r="A3388" s="40">
        <v>3382</v>
      </c>
      <c r="B3388" s="41" t="str">
        <f>IF(Data!B3388:$B$5005&lt;&gt;"",Data!B3388,"")</f>
        <v/>
      </c>
      <c r="C3388" s="41" t="str">
        <f>IF(Data!$B3388:C$5005&lt;&gt;"",Data!C3388,"")</f>
        <v/>
      </c>
      <c r="D3388" s="41" t="str">
        <f>IF(Data!$B3388:D$5005&lt;&gt;"",Data!D3388,"")</f>
        <v/>
      </c>
      <c r="E3388" s="41" t="str">
        <f>IF(Data!$B3388:E$5005&lt;&gt;"",Data!E3388,"")</f>
        <v/>
      </c>
      <c r="F3388" s="41" t="str">
        <f>IF(Data!$B3388:F$5005&lt;&gt;"",Data!F3388,"")</f>
        <v/>
      </c>
      <c r="G3388" s="41" t="str">
        <f>IF(Data!$B3388:G$5005&lt;&gt;"",Data!G3388,"")</f>
        <v/>
      </c>
      <c r="H3388" s="41" t="str">
        <f>IF(Data!$B3388:H$5005&lt;&gt;"",Data!H3388,"")</f>
        <v/>
      </c>
      <c r="I3388" s="41" t="str">
        <f>IF(Data!$B3388:I$5005&lt;&gt;"",Data!I3388,"")</f>
        <v/>
      </c>
    </row>
    <row r="3389" spans="1:9">
      <c r="A3389" s="40">
        <v>3383</v>
      </c>
      <c r="B3389" s="41" t="str">
        <f>IF(Data!B3389:$B$5005&lt;&gt;"",Data!B3389,"")</f>
        <v/>
      </c>
      <c r="C3389" s="41" t="str">
        <f>IF(Data!$B3389:C$5005&lt;&gt;"",Data!C3389,"")</f>
        <v/>
      </c>
      <c r="D3389" s="41" t="str">
        <f>IF(Data!$B3389:D$5005&lt;&gt;"",Data!D3389,"")</f>
        <v/>
      </c>
      <c r="E3389" s="41" t="str">
        <f>IF(Data!$B3389:E$5005&lt;&gt;"",Data!E3389,"")</f>
        <v/>
      </c>
      <c r="F3389" s="41" t="str">
        <f>IF(Data!$B3389:F$5005&lt;&gt;"",Data!F3389,"")</f>
        <v/>
      </c>
      <c r="G3389" s="41" t="str">
        <f>IF(Data!$B3389:G$5005&lt;&gt;"",Data!G3389,"")</f>
        <v/>
      </c>
      <c r="H3389" s="41" t="str">
        <f>IF(Data!$B3389:H$5005&lt;&gt;"",Data!H3389,"")</f>
        <v/>
      </c>
      <c r="I3389" s="41" t="str">
        <f>IF(Data!$B3389:I$5005&lt;&gt;"",Data!I3389,"")</f>
        <v/>
      </c>
    </row>
    <row r="3390" spans="1:9">
      <c r="A3390" s="40">
        <v>3384</v>
      </c>
      <c r="B3390" s="41" t="str">
        <f>IF(Data!B3390:$B$5005&lt;&gt;"",Data!B3390,"")</f>
        <v/>
      </c>
      <c r="C3390" s="41" t="str">
        <f>IF(Data!$B3390:C$5005&lt;&gt;"",Data!C3390,"")</f>
        <v/>
      </c>
      <c r="D3390" s="41" t="str">
        <f>IF(Data!$B3390:D$5005&lt;&gt;"",Data!D3390,"")</f>
        <v/>
      </c>
      <c r="E3390" s="41" t="str">
        <f>IF(Data!$B3390:E$5005&lt;&gt;"",Data!E3390,"")</f>
        <v/>
      </c>
      <c r="F3390" s="41" t="str">
        <f>IF(Data!$B3390:F$5005&lt;&gt;"",Data!F3390,"")</f>
        <v/>
      </c>
      <c r="G3390" s="41" t="str">
        <f>IF(Data!$B3390:G$5005&lt;&gt;"",Data!G3390,"")</f>
        <v/>
      </c>
      <c r="H3390" s="41" t="str">
        <f>IF(Data!$B3390:H$5005&lt;&gt;"",Data!H3390,"")</f>
        <v/>
      </c>
      <c r="I3390" s="41" t="str">
        <f>IF(Data!$B3390:I$5005&lt;&gt;"",Data!I3390,"")</f>
        <v/>
      </c>
    </row>
    <row r="3391" spans="1:9">
      <c r="A3391" s="40">
        <v>3385</v>
      </c>
      <c r="B3391" s="41" t="str">
        <f>IF(Data!B3391:$B$5005&lt;&gt;"",Data!B3391,"")</f>
        <v/>
      </c>
      <c r="C3391" s="41" t="str">
        <f>IF(Data!$B3391:C$5005&lt;&gt;"",Data!C3391,"")</f>
        <v/>
      </c>
      <c r="D3391" s="41" t="str">
        <f>IF(Data!$B3391:D$5005&lt;&gt;"",Data!D3391,"")</f>
        <v/>
      </c>
      <c r="E3391" s="41" t="str">
        <f>IF(Data!$B3391:E$5005&lt;&gt;"",Data!E3391,"")</f>
        <v/>
      </c>
      <c r="F3391" s="41" t="str">
        <f>IF(Data!$B3391:F$5005&lt;&gt;"",Data!F3391,"")</f>
        <v/>
      </c>
      <c r="G3391" s="41" t="str">
        <f>IF(Data!$B3391:G$5005&lt;&gt;"",Data!G3391,"")</f>
        <v/>
      </c>
      <c r="H3391" s="41" t="str">
        <f>IF(Data!$B3391:H$5005&lt;&gt;"",Data!H3391,"")</f>
        <v/>
      </c>
      <c r="I3391" s="41" t="str">
        <f>IF(Data!$B3391:I$5005&lt;&gt;"",Data!I3391,"")</f>
        <v/>
      </c>
    </row>
    <row r="3392" spans="1:9">
      <c r="A3392" s="40">
        <v>3386</v>
      </c>
      <c r="B3392" s="41" t="str">
        <f>IF(Data!B3392:$B$5005&lt;&gt;"",Data!B3392,"")</f>
        <v/>
      </c>
      <c r="C3392" s="41" t="str">
        <f>IF(Data!$B3392:C$5005&lt;&gt;"",Data!C3392,"")</f>
        <v/>
      </c>
      <c r="D3392" s="41" t="str">
        <f>IF(Data!$B3392:D$5005&lt;&gt;"",Data!D3392,"")</f>
        <v/>
      </c>
      <c r="E3392" s="41" t="str">
        <f>IF(Data!$B3392:E$5005&lt;&gt;"",Data!E3392,"")</f>
        <v/>
      </c>
      <c r="F3392" s="41" t="str">
        <f>IF(Data!$B3392:F$5005&lt;&gt;"",Data!F3392,"")</f>
        <v/>
      </c>
      <c r="G3392" s="41" t="str">
        <f>IF(Data!$B3392:G$5005&lt;&gt;"",Data!G3392,"")</f>
        <v/>
      </c>
      <c r="H3392" s="41" t="str">
        <f>IF(Data!$B3392:H$5005&lt;&gt;"",Data!H3392,"")</f>
        <v/>
      </c>
      <c r="I3392" s="41" t="str">
        <f>IF(Data!$B3392:I$5005&lt;&gt;"",Data!I3392,"")</f>
        <v/>
      </c>
    </row>
    <row r="3393" spans="1:9">
      <c r="A3393" s="40">
        <v>3387</v>
      </c>
      <c r="B3393" s="41" t="str">
        <f>IF(Data!B3393:$B$5005&lt;&gt;"",Data!B3393,"")</f>
        <v/>
      </c>
      <c r="C3393" s="41" t="str">
        <f>IF(Data!$B3393:C$5005&lt;&gt;"",Data!C3393,"")</f>
        <v/>
      </c>
      <c r="D3393" s="41" t="str">
        <f>IF(Data!$B3393:D$5005&lt;&gt;"",Data!D3393,"")</f>
        <v/>
      </c>
      <c r="E3393" s="41" t="str">
        <f>IF(Data!$B3393:E$5005&lt;&gt;"",Data!E3393,"")</f>
        <v/>
      </c>
      <c r="F3393" s="41" t="str">
        <f>IF(Data!$B3393:F$5005&lt;&gt;"",Data!F3393,"")</f>
        <v/>
      </c>
      <c r="G3393" s="41" t="str">
        <f>IF(Data!$B3393:G$5005&lt;&gt;"",Data!G3393,"")</f>
        <v/>
      </c>
      <c r="H3393" s="41" t="str">
        <f>IF(Data!$B3393:H$5005&lt;&gt;"",Data!H3393,"")</f>
        <v/>
      </c>
      <c r="I3393" s="41" t="str">
        <f>IF(Data!$B3393:I$5005&lt;&gt;"",Data!I3393,"")</f>
        <v/>
      </c>
    </row>
    <row r="3394" spans="1:9">
      <c r="A3394" s="40">
        <v>3388</v>
      </c>
      <c r="B3394" s="41" t="str">
        <f>IF(Data!B3394:$B$5005&lt;&gt;"",Data!B3394,"")</f>
        <v/>
      </c>
      <c r="C3394" s="41" t="str">
        <f>IF(Data!$B3394:C$5005&lt;&gt;"",Data!C3394,"")</f>
        <v/>
      </c>
      <c r="D3394" s="41" t="str">
        <f>IF(Data!$B3394:D$5005&lt;&gt;"",Data!D3394,"")</f>
        <v/>
      </c>
      <c r="E3394" s="41" t="str">
        <f>IF(Data!$B3394:E$5005&lt;&gt;"",Data!E3394,"")</f>
        <v/>
      </c>
      <c r="F3394" s="41" t="str">
        <f>IF(Data!$B3394:F$5005&lt;&gt;"",Data!F3394,"")</f>
        <v/>
      </c>
      <c r="G3394" s="41" t="str">
        <f>IF(Data!$B3394:G$5005&lt;&gt;"",Data!G3394,"")</f>
        <v/>
      </c>
      <c r="H3394" s="41" t="str">
        <f>IF(Data!$B3394:H$5005&lt;&gt;"",Data!H3394,"")</f>
        <v/>
      </c>
      <c r="I3394" s="41" t="str">
        <f>IF(Data!$B3394:I$5005&lt;&gt;"",Data!I3394,"")</f>
        <v/>
      </c>
    </row>
    <row r="3395" spans="1:9">
      <c r="A3395" s="40">
        <v>3389</v>
      </c>
      <c r="B3395" s="41" t="str">
        <f>IF(Data!B3395:$B$5005&lt;&gt;"",Data!B3395,"")</f>
        <v/>
      </c>
      <c r="C3395" s="41" t="str">
        <f>IF(Data!$B3395:C$5005&lt;&gt;"",Data!C3395,"")</f>
        <v/>
      </c>
      <c r="D3395" s="41" t="str">
        <f>IF(Data!$B3395:D$5005&lt;&gt;"",Data!D3395,"")</f>
        <v/>
      </c>
      <c r="E3395" s="41" t="str">
        <f>IF(Data!$B3395:E$5005&lt;&gt;"",Data!E3395,"")</f>
        <v/>
      </c>
      <c r="F3395" s="41" t="str">
        <f>IF(Data!$B3395:F$5005&lt;&gt;"",Data!F3395,"")</f>
        <v/>
      </c>
      <c r="G3395" s="41" t="str">
        <f>IF(Data!$B3395:G$5005&lt;&gt;"",Data!G3395,"")</f>
        <v/>
      </c>
      <c r="H3395" s="41" t="str">
        <f>IF(Data!$B3395:H$5005&lt;&gt;"",Data!H3395,"")</f>
        <v/>
      </c>
      <c r="I3395" s="41" t="str">
        <f>IF(Data!$B3395:I$5005&lt;&gt;"",Data!I3395,"")</f>
        <v/>
      </c>
    </row>
    <row r="3396" spans="1:9">
      <c r="A3396" s="40">
        <v>3390</v>
      </c>
      <c r="B3396" s="41" t="str">
        <f>IF(Data!B3396:$B$5005&lt;&gt;"",Data!B3396,"")</f>
        <v/>
      </c>
      <c r="C3396" s="41" t="str">
        <f>IF(Data!$B3396:C$5005&lt;&gt;"",Data!C3396,"")</f>
        <v/>
      </c>
      <c r="D3396" s="41" t="str">
        <f>IF(Data!$B3396:D$5005&lt;&gt;"",Data!D3396,"")</f>
        <v/>
      </c>
      <c r="E3396" s="41" t="str">
        <f>IF(Data!$B3396:E$5005&lt;&gt;"",Data!E3396,"")</f>
        <v/>
      </c>
      <c r="F3396" s="41" t="str">
        <f>IF(Data!$B3396:F$5005&lt;&gt;"",Data!F3396,"")</f>
        <v/>
      </c>
      <c r="G3396" s="41" t="str">
        <f>IF(Data!$B3396:G$5005&lt;&gt;"",Data!G3396,"")</f>
        <v/>
      </c>
      <c r="H3396" s="41" t="str">
        <f>IF(Data!$B3396:H$5005&lt;&gt;"",Data!H3396,"")</f>
        <v/>
      </c>
      <c r="I3396" s="41" t="str">
        <f>IF(Data!$B3396:I$5005&lt;&gt;"",Data!I3396,"")</f>
        <v/>
      </c>
    </row>
    <row r="3397" spans="1:9">
      <c r="A3397" s="40">
        <v>3391</v>
      </c>
      <c r="B3397" s="41" t="str">
        <f>IF(Data!B3397:$B$5005&lt;&gt;"",Data!B3397,"")</f>
        <v/>
      </c>
      <c r="C3397" s="41" t="str">
        <f>IF(Data!$B3397:C$5005&lt;&gt;"",Data!C3397,"")</f>
        <v/>
      </c>
      <c r="D3397" s="41" t="str">
        <f>IF(Data!$B3397:D$5005&lt;&gt;"",Data!D3397,"")</f>
        <v/>
      </c>
      <c r="E3397" s="41" t="str">
        <f>IF(Data!$B3397:E$5005&lt;&gt;"",Data!E3397,"")</f>
        <v/>
      </c>
      <c r="F3397" s="41" t="str">
        <f>IF(Data!$B3397:F$5005&lt;&gt;"",Data!F3397,"")</f>
        <v/>
      </c>
      <c r="G3397" s="41" t="str">
        <f>IF(Data!$B3397:G$5005&lt;&gt;"",Data!G3397,"")</f>
        <v/>
      </c>
      <c r="H3397" s="41" t="str">
        <f>IF(Data!$B3397:H$5005&lt;&gt;"",Data!H3397,"")</f>
        <v/>
      </c>
      <c r="I3397" s="41" t="str">
        <f>IF(Data!$B3397:I$5005&lt;&gt;"",Data!I3397,"")</f>
        <v/>
      </c>
    </row>
    <row r="3398" spans="1:9">
      <c r="A3398" s="40">
        <v>3392</v>
      </c>
      <c r="B3398" s="41" t="str">
        <f>IF(Data!B3398:$B$5005&lt;&gt;"",Data!B3398,"")</f>
        <v/>
      </c>
      <c r="C3398" s="41" t="str">
        <f>IF(Data!$B3398:C$5005&lt;&gt;"",Data!C3398,"")</f>
        <v/>
      </c>
      <c r="D3398" s="41" t="str">
        <f>IF(Data!$B3398:D$5005&lt;&gt;"",Data!D3398,"")</f>
        <v/>
      </c>
      <c r="E3398" s="41" t="str">
        <f>IF(Data!$B3398:E$5005&lt;&gt;"",Data!E3398,"")</f>
        <v/>
      </c>
      <c r="F3398" s="41" t="str">
        <f>IF(Data!$B3398:F$5005&lt;&gt;"",Data!F3398,"")</f>
        <v/>
      </c>
      <c r="G3398" s="41" t="str">
        <f>IF(Data!$B3398:G$5005&lt;&gt;"",Data!G3398,"")</f>
        <v/>
      </c>
      <c r="H3398" s="41" t="str">
        <f>IF(Data!$B3398:H$5005&lt;&gt;"",Data!H3398,"")</f>
        <v/>
      </c>
      <c r="I3398" s="41" t="str">
        <f>IF(Data!$B3398:I$5005&lt;&gt;"",Data!I3398,"")</f>
        <v/>
      </c>
    </row>
    <row r="3399" spans="1:9">
      <c r="A3399" s="40">
        <v>3393</v>
      </c>
      <c r="B3399" s="41" t="str">
        <f>IF(Data!B3399:$B$5005&lt;&gt;"",Data!B3399,"")</f>
        <v/>
      </c>
      <c r="C3399" s="41" t="str">
        <f>IF(Data!$B3399:C$5005&lt;&gt;"",Data!C3399,"")</f>
        <v/>
      </c>
      <c r="D3399" s="41" t="str">
        <f>IF(Data!$B3399:D$5005&lt;&gt;"",Data!D3399,"")</f>
        <v/>
      </c>
      <c r="E3399" s="41" t="str">
        <f>IF(Data!$B3399:E$5005&lt;&gt;"",Data!E3399,"")</f>
        <v/>
      </c>
      <c r="F3399" s="41" t="str">
        <f>IF(Data!$B3399:F$5005&lt;&gt;"",Data!F3399,"")</f>
        <v/>
      </c>
      <c r="G3399" s="41" t="str">
        <f>IF(Data!$B3399:G$5005&lt;&gt;"",Data!G3399,"")</f>
        <v/>
      </c>
      <c r="H3399" s="41" t="str">
        <f>IF(Data!$B3399:H$5005&lt;&gt;"",Data!H3399,"")</f>
        <v/>
      </c>
      <c r="I3399" s="41" t="str">
        <f>IF(Data!$B3399:I$5005&lt;&gt;"",Data!I3399,"")</f>
        <v/>
      </c>
    </row>
    <row r="3400" spans="1:9">
      <c r="A3400" s="40">
        <v>3394</v>
      </c>
      <c r="B3400" s="41" t="str">
        <f>IF(Data!B3400:$B$5005&lt;&gt;"",Data!B3400,"")</f>
        <v/>
      </c>
      <c r="C3400" s="41" t="str">
        <f>IF(Data!$B3400:C$5005&lt;&gt;"",Data!C3400,"")</f>
        <v/>
      </c>
      <c r="D3400" s="41" t="str">
        <f>IF(Data!$B3400:D$5005&lt;&gt;"",Data!D3400,"")</f>
        <v/>
      </c>
      <c r="E3400" s="41" t="str">
        <f>IF(Data!$B3400:E$5005&lt;&gt;"",Data!E3400,"")</f>
        <v/>
      </c>
      <c r="F3400" s="41" t="str">
        <f>IF(Data!$B3400:F$5005&lt;&gt;"",Data!F3400,"")</f>
        <v/>
      </c>
      <c r="G3400" s="41" t="str">
        <f>IF(Data!$B3400:G$5005&lt;&gt;"",Data!G3400,"")</f>
        <v/>
      </c>
      <c r="H3400" s="41" t="str">
        <f>IF(Data!$B3400:H$5005&lt;&gt;"",Data!H3400,"")</f>
        <v/>
      </c>
      <c r="I3400" s="41" t="str">
        <f>IF(Data!$B3400:I$5005&lt;&gt;"",Data!I3400,"")</f>
        <v/>
      </c>
    </row>
    <row r="3401" spans="1:9">
      <c r="A3401" s="40">
        <v>3395</v>
      </c>
      <c r="B3401" s="41" t="str">
        <f>IF(Data!B3401:$B$5005&lt;&gt;"",Data!B3401,"")</f>
        <v/>
      </c>
      <c r="C3401" s="41" t="str">
        <f>IF(Data!$B3401:C$5005&lt;&gt;"",Data!C3401,"")</f>
        <v/>
      </c>
      <c r="D3401" s="41" t="str">
        <f>IF(Data!$B3401:D$5005&lt;&gt;"",Data!D3401,"")</f>
        <v/>
      </c>
      <c r="E3401" s="41" t="str">
        <f>IF(Data!$B3401:E$5005&lt;&gt;"",Data!E3401,"")</f>
        <v/>
      </c>
      <c r="F3401" s="41" t="str">
        <f>IF(Data!$B3401:F$5005&lt;&gt;"",Data!F3401,"")</f>
        <v/>
      </c>
      <c r="G3401" s="41" t="str">
        <f>IF(Data!$B3401:G$5005&lt;&gt;"",Data!G3401,"")</f>
        <v/>
      </c>
      <c r="H3401" s="41" t="str">
        <f>IF(Data!$B3401:H$5005&lt;&gt;"",Data!H3401,"")</f>
        <v/>
      </c>
      <c r="I3401" s="41" t="str">
        <f>IF(Data!$B3401:I$5005&lt;&gt;"",Data!I3401,"")</f>
        <v/>
      </c>
    </row>
    <row r="3402" spans="1:9">
      <c r="A3402" s="40">
        <v>3396</v>
      </c>
      <c r="B3402" s="41" t="str">
        <f>IF(Data!B3402:$B$5005&lt;&gt;"",Data!B3402,"")</f>
        <v/>
      </c>
      <c r="C3402" s="41" t="str">
        <f>IF(Data!$B3402:C$5005&lt;&gt;"",Data!C3402,"")</f>
        <v/>
      </c>
      <c r="D3402" s="41" t="str">
        <f>IF(Data!$B3402:D$5005&lt;&gt;"",Data!D3402,"")</f>
        <v/>
      </c>
      <c r="E3402" s="41" t="str">
        <f>IF(Data!$B3402:E$5005&lt;&gt;"",Data!E3402,"")</f>
        <v/>
      </c>
      <c r="F3402" s="41" t="str">
        <f>IF(Data!$B3402:F$5005&lt;&gt;"",Data!F3402,"")</f>
        <v/>
      </c>
      <c r="G3402" s="41" t="str">
        <f>IF(Data!$B3402:G$5005&lt;&gt;"",Data!G3402,"")</f>
        <v/>
      </c>
      <c r="H3402" s="41" t="str">
        <f>IF(Data!$B3402:H$5005&lt;&gt;"",Data!H3402,"")</f>
        <v/>
      </c>
      <c r="I3402" s="41" t="str">
        <f>IF(Data!$B3402:I$5005&lt;&gt;"",Data!I3402,"")</f>
        <v/>
      </c>
    </row>
    <row r="3403" spans="1:9">
      <c r="A3403" s="40">
        <v>3397</v>
      </c>
      <c r="B3403" s="41" t="str">
        <f>IF(Data!B3403:$B$5005&lt;&gt;"",Data!B3403,"")</f>
        <v/>
      </c>
      <c r="C3403" s="41" t="str">
        <f>IF(Data!$B3403:C$5005&lt;&gt;"",Data!C3403,"")</f>
        <v/>
      </c>
      <c r="D3403" s="41" t="str">
        <f>IF(Data!$B3403:D$5005&lt;&gt;"",Data!D3403,"")</f>
        <v/>
      </c>
      <c r="E3403" s="41" t="str">
        <f>IF(Data!$B3403:E$5005&lt;&gt;"",Data!E3403,"")</f>
        <v/>
      </c>
      <c r="F3403" s="41" t="str">
        <f>IF(Data!$B3403:F$5005&lt;&gt;"",Data!F3403,"")</f>
        <v/>
      </c>
      <c r="G3403" s="41" t="str">
        <f>IF(Data!$B3403:G$5005&lt;&gt;"",Data!G3403,"")</f>
        <v/>
      </c>
      <c r="H3403" s="41" t="str">
        <f>IF(Data!$B3403:H$5005&lt;&gt;"",Data!H3403,"")</f>
        <v/>
      </c>
      <c r="I3403" s="41" t="str">
        <f>IF(Data!$B3403:I$5005&lt;&gt;"",Data!I3403,"")</f>
        <v/>
      </c>
    </row>
    <row r="3404" spans="1:9">
      <c r="A3404" s="40">
        <v>3398</v>
      </c>
      <c r="B3404" s="41" t="str">
        <f>IF(Data!B3404:$B$5005&lt;&gt;"",Data!B3404,"")</f>
        <v/>
      </c>
      <c r="C3404" s="41" t="str">
        <f>IF(Data!$B3404:C$5005&lt;&gt;"",Data!C3404,"")</f>
        <v/>
      </c>
      <c r="D3404" s="41" t="str">
        <f>IF(Data!$B3404:D$5005&lt;&gt;"",Data!D3404,"")</f>
        <v/>
      </c>
      <c r="E3404" s="41" t="str">
        <f>IF(Data!$B3404:E$5005&lt;&gt;"",Data!E3404,"")</f>
        <v/>
      </c>
      <c r="F3404" s="41" t="str">
        <f>IF(Data!$B3404:F$5005&lt;&gt;"",Data!F3404,"")</f>
        <v/>
      </c>
      <c r="G3404" s="41" t="str">
        <f>IF(Data!$B3404:G$5005&lt;&gt;"",Data!G3404,"")</f>
        <v/>
      </c>
      <c r="H3404" s="41" t="str">
        <f>IF(Data!$B3404:H$5005&lt;&gt;"",Data!H3404,"")</f>
        <v/>
      </c>
      <c r="I3404" s="41" t="str">
        <f>IF(Data!$B3404:I$5005&lt;&gt;"",Data!I3404,"")</f>
        <v/>
      </c>
    </row>
    <row r="3405" spans="1:9">
      <c r="A3405" s="40">
        <v>3399</v>
      </c>
      <c r="B3405" s="41" t="str">
        <f>IF(Data!B3405:$B$5005&lt;&gt;"",Data!B3405,"")</f>
        <v/>
      </c>
      <c r="C3405" s="41" t="str">
        <f>IF(Data!$B3405:C$5005&lt;&gt;"",Data!C3405,"")</f>
        <v/>
      </c>
      <c r="D3405" s="41" t="str">
        <f>IF(Data!$B3405:D$5005&lt;&gt;"",Data!D3405,"")</f>
        <v/>
      </c>
      <c r="E3405" s="41" t="str">
        <f>IF(Data!$B3405:E$5005&lt;&gt;"",Data!E3405,"")</f>
        <v/>
      </c>
      <c r="F3405" s="41" t="str">
        <f>IF(Data!$B3405:F$5005&lt;&gt;"",Data!F3405,"")</f>
        <v/>
      </c>
      <c r="G3405" s="41" t="str">
        <f>IF(Data!$B3405:G$5005&lt;&gt;"",Data!G3405,"")</f>
        <v/>
      </c>
      <c r="H3405" s="41" t="str">
        <f>IF(Data!$B3405:H$5005&lt;&gt;"",Data!H3405,"")</f>
        <v/>
      </c>
      <c r="I3405" s="41" t="str">
        <f>IF(Data!$B3405:I$5005&lt;&gt;"",Data!I3405,"")</f>
        <v/>
      </c>
    </row>
    <row r="3406" spans="1:9">
      <c r="A3406" s="40">
        <v>3400</v>
      </c>
      <c r="B3406" s="41" t="str">
        <f>IF(Data!B3406:$B$5005&lt;&gt;"",Data!B3406,"")</f>
        <v/>
      </c>
      <c r="C3406" s="41" t="str">
        <f>IF(Data!$B3406:C$5005&lt;&gt;"",Data!C3406,"")</f>
        <v/>
      </c>
      <c r="D3406" s="41" t="str">
        <f>IF(Data!$B3406:D$5005&lt;&gt;"",Data!D3406,"")</f>
        <v/>
      </c>
      <c r="E3406" s="41" t="str">
        <f>IF(Data!$B3406:E$5005&lt;&gt;"",Data!E3406,"")</f>
        <v/>
      </c>
      <c r="F3406" s="41" t="str">
        <f>IF(Data!$B3406:F$5005&lt;&gt;"",Data!F3406,"")</f>
        <v/>
      </c>
      <c r="G3406" s="41" t="str">
        <f>IF(Data!$B3406:G$5005&lt;&gt;"",Data!G3406,"")</f>
        <v/>
      </c>
      <c r="H3406" s="41" t="str">
        <f>IF(Data!$B3406:H$5005&lt;&gt;"",Data!H3406,"")</f>
        <v/>
      </c>
      <c r="I3406" s="41" t="str">
        <f>IF(Data!$B3406:I$5005&lt;&gt;"",Data!I3406,"")</f>
        <v/>
      </c>
    </row>
    <row r="3407" spans="1:9">
      <c r="A3407" s="40">
        <v>3401</v>
      </c>
      <c r="B3407" s="41" t="str">
        <f>IF(Data!B3407:$B$5005&lt;&gt;"",Data!B3407,"")</f>
        <v/>
      </c>
      <c r="C3407" s="41" t="str">
        <f>IF(Data!$B3407:C$5005&lt;&gt;"",Data!C3407,"")</f>
        <v/>
      </c>
      <c r="D3407" s="41" t="str">
        <f>IF(Data!$B3407:D$5005&lt;&gt;"",Data!D3407,"")</f>
        <v/>
      </c>
      <c r="E3407" s="41" t="str">
        <f>IF(Data!$B3407:E$5005&lt;&gt;"",Data!E3407,"")</f>
        <v/>
      </c>
      <c r="F3407" s="41" t="str">
        <f>IF(Data!$B3407:F$5005&lt;&gt;"",Data!F3407,"")</f>
        <v/>
      </c>
      <c r="G3407" s="41" t="str">
        <f>IF(Data!$B3407:G$5005&lt;&gt;"",Data!G3407,"")</f>
        <v/>
      </c>
      <c r="H3407" s="41" t="str">
        <f>IF(Data!$B3407:H$5005&lt;&gt;"",Data!H3407,"")</f>
        <v/>
      </c>
      <c r="I3407" s="41" t="str">
        <f>IF(Data!$B3407:I$5005&lt;&gt;"",Data!I3407,"")</f>
        <v/>
      </c>
    </row>
    <row r="3408" spans="1:9">
      <c r="A3408" s="40">
        <v>3402</v>
      </c>
      <c r="B3408" s="41" t="str">
        <f>IF(Data!B3408:$B$5005&lt;&gt;"",Data!B3408,"")</f>
        <v/>
      </c>
      <c r="C3408" s="41" t="str">
        <f>IF(Data!$B3408:C$5005&lt;&gt;"",Data!C3408,"")</f>
        <v/>
      </c>
      <c r="D3408" s="41" t="str">
        <f>IF(Data!$B3408:D$5005&lt;&gt;"",Data!D3408,"")</f>
        <v/>
      </c>
      <c r="E3408" s="41" t="str">
        <f>IF(Data!$B3408:E$5005&lt;&gt;"",Data!E3408,"")</f>
        <v/>
      </c>
      <c r="F3408" s="41" t="str">
        <f>IF(Data!$B3408:F$5005&lt;&gt;"",Data!F3408,"")</f>
        <v/>
      </c>
      <c r="G3408" s="41" t="str">
        <f>IF(Data!$B3408:G$5005&lt;&gt;"",Data!G3408,"")</f>
        <v/>
      </c>
      <c r="H3408" s="41" t="str">
        <f>IF(Data!$B3408:H$5005&lt;&gt;"",Data!H3408,"")</f>
        <v/>
      </c>
      <c r="I3408" s="41" t="str">
        <f>IF(Data!$B3408:I$5005&lt;&gt;"",Data!I3408,"")</f>
        <v/>
      </c>
    </row>
    <row r="3409" spans="1:9">
      <c r="A3409" s="40">
        <v>3403</v>
      </c>
      <c r="B3409" s="41" t="str">
        <f>IF(Data!B3409:$B$5005&lt;&gt;"",Data!B3409,"")</f>
        <v/>
      </c>
      <c r="C3409" s="41" t="str">
        <f>IF(Data!$B3409:C$5005&lt;&gt;"",Data!C3409,"")</f>
        <v/>
      </c>
      <c r="D3409" s="41" t="str">
        <f>IF(Data!$B3409:D$5005&lt;&gt;"",Data!D3409,"")</f>
        <v/>
      </c>
      <c r="E3409" s="41" t="str">
        <f>IF(Data!$B3409:E$5005&lt;&gt;"",Data!E3409,"")</f>
        <v/>
      </c>
      <c r="F3409" s="41" t="str">
        <f>IF(Data!$B3409:F$5005&lt;&gt;"",Data!F3409,"")</f>
        <v/>
      </c>
      <c r="G3409" s="41" t="str">
        <f>IF(Data!$B3409:G$5005&lt;&gt;"",Data!G3409,"")</f>
        <v/>
      </c>
      <c r="H3409" s="41" t="str">
        <f>IF(Data!$B3409:H$5005&lt;&gt;"",Data!H3409,"")</f>
        <v/>
      </c>
      <c r="I3409" s="41" t="str">
        <f>IF(Data!$B3409:I$5005&lt;&gt;"",Data!I3409,"")</f>
        <v/>
      </c>
    </row>
    <row r="3410" spans="1:9">
      <c r="A3410" s="40">
        <v>3404</v>
      </c>
      <c r="B3410" s="41" t="str">
        <f>IF(Data!B3410:$B$5005&lt;&gt;"",Data!B3410,"")</f>
        <v/>
      </c>
      <c r="C3410" s="41" t="str">
        <f>IF(Data!$B3410:C$5005&lt;&gt;"",Data!C3410,"")</f>
        <v/>
      </c>
      <c r="D3410" s="41" t="str">
        <f>IF(Data!$B3410:D$5005&lt;&gt;"",Data!D3410,"")</f>
        <v/>
      </c>
      <c r="E3410" s="41" t="str">
        <f>IF(Data!$B3410:E$5005&lt;&gt;"",Data!E3410,"")</f>
        <v/>
      </c>
      <c r="F3410" s="41" t="str">
        <f>IF(Data!$B3410:F$5005&lt;&gt;"",Data!F3410,"")</f>
        <v/>
      </c>
      <c r="G3410" s="41" t="str">
        <f>IF(Data!$B3410:G$5005&lt;&gt;"",Data!G3410,"")</f>
        <v/>
      </c>
      <c r="H3410" s="41" t="str">
        <f>IF(Data!$B3410:H$5005&lt;&gt;"",Data!H3410,"")</f>
        <v/>
      </c>
      <c r="I3410" s="41" t="str">
        <f>IF(Data!$B3410:I$5005&lt;&gt;"",Data!I3410,"")</f>
        <v/>
      </c>
    </row>
    <row r="3411" spans="1:9">
      <c r="A3411" s="40">
        <v>3405</v>
      </c>
      <c r="B3411" s="41" t="str">
        <f>IF(Data!B3411:$B$5005&lt;&gt;"",Data!B3411,"")</f>
        <v/>
      </c>
      <c r="C3411" s="41" t="str">
        <f>IF(Data!$B3411:C$5005&lt;&gt;"",Data!C3411,"")</f>
        <v/>
      </c>
      <c r="D3411" s="41" t="str">
        <f>IF(Data!$B3411:D$5005&lt;&gt;"",Data!D3411,"")</f>
        <v/>
      </c>
      <c r="E3411" s="41" t="str">
        <f>IF(Data!$B3411:E$5005&lt;&gt;"",Data!E3411,"")</f>
        <v/>
      </c>
      <c r="F3411" s="41" t="str">
        <f>IF(Data!$B3411:F$5005&lt;&gt;"",Data!F3411,"")</f>
        <v/>
      </c>
      <c r="G3411" s="41" t="str">
        <f>IF(Data!$B3411:G$5005&lt;&gt;"",Data!G3411,"")</f>
        <v/>
      </c>
      <c r="H3411" s="41" t="str">
        <f>IF(Data!$B3411:H$5005&lt;&gt;"",Data!H3411,"")</f>
        <v/>
      </c>
      <c r="I3411" s="41" t="str">
        <f>IF(Data!$B3411:I$5005&lt;&gt;"",Data!I3411,"")</f>
        <v/>
      </c>
    </row>
    <row r="3412" spans="1:9">
      <c r="A3412" s="40">
        <v>3406</v>
      </c>
      <c r="B3412" s="41" t="str">
        <f>IF(Data!B3412:$B$5005&lt;&gt;"",Data!B3412,"")</f>
        <v/>
      </c>
      <c r="C3412" s="41" t="str">
        <f>IF(Data!$B3412:C$5005&lt;&gt;"",Data!C3412,"")</f>
        <v/>
      </c>
      <c r="D3412" s="41" t="str">
        <f>IF(Data!$B3412:D$5005&lt;&gt;"",Data!D3412,"")</f>
        <v/>
      </c>
      <c r="E3412" s="41" t="str">
        <f>IF(Data!$B3412:E$5005&lt;&gt;"",Data!E3412,"")</f>
        <v/>
      </c>
      <c r="F3412" s="41" t="str">
        <f>IF(Data!$B3412:F$5005&lt;&gt;"",Data!F3412,"")</f>
        <v/>
      </c>
      <c r="G3412" s="41" t="str">
        <f>IF(Data!$B3412:G$5005&lt;&gt;"",Data!G3412,"")</f>
        <v/>
      </c>
      <c r="H3412" s="41" t="str">
        <f>IF(Data!$B3412:H$5005&lt;&gt;"",Data!H3412,"")</f>
        <v/>
      </c>
      <c r="I3412" s="41" t="str">
        <f>IF(Data!$B3412:I$5005&lt;&gt;"",Data!I3412,"")</f>
        <v/>
      </c>
    </row>
    <row r="3413" spans="1:9">
      <c r="A3413" s="40">
        <v>3407</v>
      </c>
      <c r="B3413" s="41" t="str">
        <f>IF(Data!B3413:$B$5005&lt;&gt;"",Data!B3413,"")</f>
        <v/>
      </c>
      <c r="C3413" s="41" t="str">
        <f>IF(Data!$B3413:C$5005&lt;&gt;"",Data!C3413,"")</f>
        <v/>
      </c>
      <c r="D3413" s="41" t="str">
        <f>IF(Data!$B3413:D$5005&lt;&gt;"",Data!D3413,"")</f>
        <v/>
      </c>
      <c r="E3413" s="41" t="str">
        <f>IF(Data!$B3413:E$5005&lt;&gt;"",Data!E3413,"")</f>
        <v/>
      </c>
      <c r="F3413" s="41" t="str">
        <f>IF(Data!$B3413:F$5005&lt;&gt;"",Data!F3413,"")</f>
        <v/>
      </c>
      <c r="G3413" s="41" t="str">
        <f>IF(Data!$B3413:G$5005&lt;&gt;"",Data!G3413,"")</f>
        <v/>
      </c>
      <c r="H3413" s="41" t="str">
        <f>IF(Data!$B3413:H$5005&lt;&gt;"",Data!H3413,"")</f>
        <v/>
      </c>
      <c r="I3413" s="41" t="str">
        <f>IF(Data!$B3413:I$5005&lt;&gt;"",Data!I3413,"")</f>
        <v/>
      </c>
    </row>
    <row r="3414" spans="1:9">
      <c r="A3414" s="40">
        <v>3408</v>
      </c>
      <c r="B3414" s="41" t="str">
        <f>IF(Data!B3414:$B$5005&lt;&gt;"",Data!B3414,"")</f>
        <v/>
      </c>
      <c r="C3414" s="41" t="str">
        <f>IF(Data!$B3414:C$5005&lt;&gt;"",Data!C3414,"")</f>
        <v/>
      </c>
      <c r="D3414" s="41" t="str">
        <f>IF(Data!$B3414:D$5005&lt;&gt;"",Data!D3414,"")</f>
        <v/>
      </c>
      <c r="E3414" s="41" t="str">
        <f>IF(Data!$B3414:E$5005&lt;&gt;"",Data!E3414,"")</f>
        <v/>
      </c>
      <c r="F3414" s="41" t="str">
        <f>IF(Data!$B3414:F$5005&lt;&gt;"",Data!F3414,"")</f>
        <v/>
      </c>
      <c r="G3414" s="41" t="str">
        <f>IF(Data!$B3414:G$5005&lt;&gt;"",Data!G3414,"")</f>
        <v/>
      </c>
      <c r="H3414" s="41" t="str">
        <f>IF(Data!$B3414:H$5005&lt;&gt;"",Data!H3414,"")</f>
        <v/>
      </c>
      <c r="I3414" s="41" t="str">
        <f>IF(Data!$B3414:I$5005&lt;&gt;"",Data!I3414,"")</f>
        <v/>
      </c>
    </row>
    <row r="3415" spans="1:9">
      <c r="A3415" s="40">
        <v>3409</v>
      </c>
      <c r="B3415" s="41" t="str">
        <f>IF(Data!B3415:$B$5005&lt;&gt;"",Data!B3415,"")</f>
        <v/>
      </c>
      <c r="C3415" s="41" t="str">
        <f>IF(Data!$B3415:C$5005&lt;&gt;"",Data!C3415,"")</f>
        <v/>
      </c>
      <c r="D3415" s="41" t="str">
        <f>IF(Data!$B3415:D$5005&lt;&gt;"",Data!D3415,"")</f>
        <v/>
      </c>
      <c r="E3415" s="41" t="str">
        <f>IF(Data!$B3415:E$5005&lt;&gt;"",Data!E3415,"")</f>
        <v/>
      </c>
      <c r="F3415" s="41" t="str">
        <f>IF(Data!$B3415:F$5005&lt;&gt;"",Data!F3415,"")</f>
        <v/>
      </c>
      <c r="G3415" s="41" t="str">
        <f>IF(Data!$B3415:G$5005&lt;&gt;"",Data!G3415,"")</f>
        <v/>
      </c>
      <c r="H3415" s="41" t="str">
        <f>IF(Data!$B3415:H$5005&lt;&gt;"",Data!H3415,"")</f>
        <v/>
      </c>
      <c r="I3415" s="41" t="str">
        <f>IF(Data!$B3415:I$5005&lt;&gt;"",Data!I3415,"")</f>
        <v/>
      </c>
    </row>
    <row r="3416" spans="1:9">
      <c r="A3416" s="40">
        <v>3410</v>
      </c>
      <c r="B3416" s="41" t="str">
        <f>IF(Data!B3416:$B$5005&lt;&gt;"",Data!B3416,"")</f>
        <v/>
      </c>
      <c r="C3416" s="41" t="str">
        <f>IF(Data!$B3416:C$5005&lt;&gt;"",Data!C3416,"")</f>
        <v/>
      </c>
      <c r="D3416" s="41" t="str">
        <f>IF(Data!$B3416:D$5005&lt;&gt;"",Data!D3416,"")</f>
        <v/>
      </c>
      <c r="E3416" s="41" t="str">
        <f>IF(Data!$B3416:E$5005&lt;&gt;"",Data!E3416,"")</f>
        <v/>
      </c>
      <c r="F3416" s="41" t="str">
        <f>IF(Data!$B3416:F$5005&lt;&gt;"",Data!F3416,"")</f>
        <v/>
      </c>
      <c r="G3416" s="41" t="str">
        <f>IF(Data!$B3416:G$5005&lt;&gt;"",Data!G3416,"")</f>
        <v/>
      </c>
      <c r="H3416" s="41" t="str">
        <f>IF(Data!$B3416:H$5005&lt;&gt;"",Data!H3416,"")</f>
        <v/>
      </c>
      <c r="I3416" s="41" t="str">
        <f>IF(Data!$B3416:I$5005&lt;&gt;"",Data!I3416,"")</f>
        <v/>
      </c>
    </row>
    <row r="3417" spans="1:9">
      <c r="A3417" s="40">
        <v>3411</v>
      </c>
      <c r="B3417" s="41" t="str">
        <f>IF(Data!B3417:$B$5005&lt;&gt;"",Data!B3417,"")</f>
        <v/>
      </c>
      <c r="C3417" s="41" t="str">
        <f>IF(Data!$B3417:C$5005&lt;&gt;"",Data!C3417,"")</f>
        <v/>
      </c>
      <c r="D3417" s="41" t="str">
        <f>IF(Data!$B3417:D$5005&lt;&gt;"",Data!D3417,"")</f>
        <v/>
      </c>
      <c r="E3417" s="41" t="str">
        <f>IF(Data!$B3417:E$5005&lt;&gt;"",Data!E3417,"")</f>
        <v/>
      </c>
      <c r="F3417" s="41" t="str">
        <f>IF(Data!$B3417:F$5005&lt;&gt;"",Data!F3417,"")</f>
        <v/>
      </c>
      <c r="G3417" s="41" t="str">
        <f>IF(Data!$B3417:G$5005&lt;&gt;"",Data!G3417,"")</f>
        <v/>
      </c>
      <c r="H3417" s="41" t="str">
        <f>IF(Data!$B3417:H$5005&lt;&gt;"",Data!H3417,"")</f>
        <v/>
      </c>
      <c r="I3417" s="41" t="str">
        <f>IF(Data!$B3417:I$5005&lt;&gt;"",Data!I3417,"")</f>
        <v/>
      </c>
    </row>
    <row r="3418" spans="1:9">
      <c r="A3418" s="40">
        <v>3412</v>
      </c>
      <c r="B3418" s="41" t="str">
        <f>IF(Data!B3418:$B$5005&lt;&gt;"",Data!B3418,"")</f>
        <v/>
      </c>
      <c r="C3418" s="41" t="str">
        <f>IF(Data!$B3418:C$5005&lt;&gt;"",Data!C3418,"")</f>
        <v/>
      </c>
      <c r="D3418" s="41" t="str">
        <f>IF(Data!$B3418:D$5005&lt;&gt;"",Data!D3418,"")</f>
        <v/>
      </c>
      <c r="E3418" s="41" t="str">
        <f>IF(Data!$B3418:E$5005&lt;&gt;"",Data!E3418,"")</f>
        <v/>
      </c>
      <c r="F3418" s="41" t="str">
        <f>IF(Data!$B3418:F$5005&lt;&gt;"",Data!F3418,"")</f>
        <v/>
      </c>
      <c r="G3418" s="41" t="str">
        <f>IF(Data!$B3418:G$5005&lt;&gt;"",Data!G3418,"")</f>
        <v/>
      </c>
      <c r="H3418" s="41" t="str">
        <f>IF(Data!$B3418:H$5005&lt;&gt;"",Data!H3418,"")</f>
        <v/>
      </c>
      <c r="I3418" s="41" t="str">
        <f>IF(Data!$B3418:I$5005&lt;&gt;"",Data!I3418,"")</f>
        <v/>
      </c>
    </row>
    <row r="3419" spans="1:9">
      <c r="A3419" s="40">
        <v>3413</v>
      </c>
      <c r="B3419" s="41" t="str">
        <f>IF(Data!B3419:$B$5005&lt;&gt;"",Data!B3419,"")</f>
        <v/>
      </c>
      <c r="C3419" s="41" t="str">
        <f>IF(Data!$B3419:C$5005&lt;&gt;"",Data!C3419,"")</f>
        <v/>
      </c>
      <c r="D3419" s="41" t="str">
        <f>IF(Data!$B3419:D$5005&lt;&gt;"",Data!D3419,"")</f>
        <v/>
      </c>
      <c r="E3419" s="41" t="str">
        <f>IF(Data!$B3419:E$5005&lt;&gt;"",Data!E3419,"")</f>
        <v/>
      </c>
      <c r="F3419" s="41" t="str">
        <f>IF(Data!$B3419:F$5005&lt;&gt;"",Data!F3419,"")</f>
        <v/>
      </c>
      <c r="G3419" s="41" t="str">
        <f>IF(Data!$B3419:G$5005&lt;&gt;"",Data!G3419,"")</f>
        <v/>
      </c>
      <c r="H3419" s="41" t="str">
        <f>IF(Data!$B3419:H$5005&lt;&gt;"",Data!H3419,"")</f>
        <v/>
      </c>
      <c r="I3419" s="41" t="str">
        <f>IF(Data!$B3419:I$5005&lt;&gt;"",Data!I3419,"")</f>
        <v/>
      </c>
    </row>
    <row r="3420" spans="1:9">
      <c r="A3420" s="40">
        <v>3414</v>
      </c>
      <c r="B3420" s="41" t="str">
        <f>IF(Data!B3420:$B$5005&lt;&gt;"",Data!B3420,"")</f>
        <v/>
      </c>
      <c r="C3420" s="41" t="str">
        <f>IF(Data!$B3420:C$5005&lt;&gt;"",Data!C3420,"")</f>
        <v/>
      </c>
      <c r="D3420" s="41" t="str">
        <f>IF(Data!$B3420:D$5005&lt;&gt;"",Data!D3420,"")</f>
        <v/>
      </c>
      <c r="E3420" s="41" t="str">
        <f>IF(Data!$B3420:E$5005&lt;&gt;"",Data!E3420,"")</f>
        <v/>
      </c>
      <c r="F3420" s="41" t="str">
        <f>IF(Data!$B3420:F$5005&lt;&gt;"",Data!F3420,"")</f>
        <v/>
      </c>
      <c r="G3420" s="41" t="str">
        <f>IF(Data!$B3420:G$5005&lt;&gt;"",Data!G3420,"")</f>
        <v/>
      </c>
      <c r="H3420" s="41" t="str">
        <f>IF(Data!$B3420:H$5005&lt;&gt;"",Data!H3420,"")</f>
        <v/>
      </c>
      <c r="I3420" s="41" t="str">
        <f>IF(Data!$B3420:I$5005&lt;&gt;"",Data!I3420,"")</f>
        <v/>
      </c>
    </row>
    <row r="3421" spans="1:9">
      <c r="A3421" s="40">
        <v>3415</v>
      </c>
      <c r="B3421" s="41" t="str">
        <f>IF(Data!B3421:$B$5005&lt;&gt;"",Data!B3421,"")</f>
        <v/>
      </c>
      <c r="C3421" s="41" t="str">
        <f>IF(Data!$B3421:C$5005&lt;&gt;"",Data!C3421,"")</f>
        <v/>
      </c>
      <c r="D3421" s="41" t="str">
        <f>IF(Data!$B3421:D$5005&lt;&gt;"",Data!D3421,"")</f>
        <v/>
      </c>
      <c r="E3421" s="41" t="str">
        <f>IF(Data!$B3421:E$5005&lt;&gt;"",Data!E3421,"")</f>
        <v/>
      </c>
      <c r="F3421" s="41" t="str">
        <f>IF(Data!$B3421:F$5005&lt;&gt;"",Data!F3421,"")</f>
        <v/>
      </c>
      <c r="G3421" s="41" t="str">
        <f>IF(Data!$B3421:G$5005&lt;&gt;"",Data!G3421,"")</f>
        <v/>
      </c>
      <c r="H3421" s="41" t="str">
        <f>IF(Data!$B3421:H$5005&lt;&gt;"",Data!H3421,"")</f>
        <v/>
      </c>
      <c r="I3421" s="41" t="str">
        <f>IF(Data!$B3421:I$5005&lt;&gt;"",Data!I3421,"")</f>
        <v/>
      </c>
    </row>
    <row r="3422" spans="1:9">
      <c r="A3422" s="40">
        <v>3416</v>
      </c>
      <c r="B3422" s="41" t="str">
        <f>IF(Data!B3422:$B$5005&lt;&gt;"",Data!B3422,"")</f>
        <v/>
      </c>
      <c r="C3422" s="41" t="str">
        <f>IF(Data!$B3422:C$5005&lt;&gt;"",Data!C3422,"")</f>
        <v/>
      </c>
      <c r="D3422" s="41" t="str">
        <f>IF(Data!$B3422:D$5005&lt;&gt;"",Data!D3422,"")</f>
        <v/>
      </c>
      <c r="E3422" s="41" t="str">
        <f>IF(Data!$B3422:E$5005&lt;&gt;"",Data!E3422,"")</f>
        <v/>
      </c>
      <c r="F3422" s="41" t="str">
        <f>IF(Data!$B3422:F$5005&lt;&gt;"",Data!F3422,"")</f>
        <v/>
      </c>
      <c r="G3422" s="41" t="str">
        <f>IF(Data!$B3422:G$5005&lt;&gt;"",Data!G3422,"")</f>
        <v/>
      </c>
      <c r="H3422" s="41" t="str">
        <f>IF(Data!$B3422:H$5005&lt;&gt;"",Data!H3422,"")</f>
        <v/>
      </c>
      <c r="I3422" s="41" t="str">
        <f>IF(Data!$B3422:I$5005&lt;&gt;"",Data!I3422,"")</f>
        <v/>
      </c>
    </row>
    <row r="3423" spans="1:9">
      <c r="A3423" s="40">
        <v>3417</v>
      </c>
      <c r="B3423" s="41" t="str">
        <f>IF(Data!B3423:$B$5005&lt;&gt;"",Data!B3423,"")</f>
        <v/>
      </c>
      <c r="C3423" s="41" t="str">
        <f>IF(Data!$B3423:C$5005&lt;&gt;"",Data!C3423,"")</f>
        <v/>
      </c>
      <c r="D3423" s="41" t="str">
        <f>IF(Data!$B3423:D$5005&lt;&gt;"",Data!D3423,"")</f>
        <v/>
      </c>
      <c r="E3423" s="41" t="str">
        <f>IF(Data!$B3423:E$5005&lt;&gt;"",Data!E3423,"")</f>
        <v/>
      </c>
      <c r="F3423" s="41" t="str">
        <f>IF(Data!$B3423:F$5005&lt;&gt;"",Data!F3423,"")</f>
        <v/>
      </c>
      <c r="G3423" s="41" t="str">
        <f>IF(Data!$B3423:G$5005&lt;&gt;"",Data!G3423,"")</f>
        <v/>
      </c>
      <c r="H3423" s="41" t="str">
        <f>IF(Data!$B3423:H$5005&lt;&gt;"",Data!H3423,"")</f>
        <v/>
      </c>
      <c r="I3423" s="41" t="str">
        <f>IF(Data!$B3423:I$5005&lt;&gt;"",Data!I3423,"")</f>
        <v/>
      </c>
    </row>
    <row r="3424" spans="1:9">
      <c r="A3424" s="40">
        <v>3418</v>
      </c>
      <c r="B3424" s="41" t="str">
        <f>IF(Data!B3424:$B$5005&lt;&gt;"",Data!B3424,"")</f>
        <v/>
      </c>
      <c r="C3424" s="41" t="str">
        <f>IF(Data!$B3424:C$5005&lt;&gt;"",Data!C3424,"")</f>
        <v/>
      </c>
      <c r="D3424" s="41" t="str">
        <f>IF(Data!$B3424:D$5005&lt;&gt;"",Data!D3424,"")</f>
        <v/>
      </c>
      <c r="E3424" s="41" t="str">
        <f>IF(Data!$B3424:E$5005&lt;&gt;"",Data!E3424,"")</f>
        <v/>
      </c>
      <c r="F3424" s="41" t="str">
        <f>IF(Data!$B3424:F$5005&lt;&gt;"",Data!F3424,"")</f>
        <v/>
      </c>
      <c r="G3424" s="41" t="str">
        <f>IF(Data!$B3424:G$5005&lt;&gt;"",Data!G3424,"")</f>
        <v/>
      </c>
      <c r="H3424" s="41" t="str">
        <f>IF(Data!$B3424:H$5005&lt;&gt;"",Data!H3424,"")</f>
        <v/>
      </c>
      <c r="I3424" s="41" t="str">
        <f>IF(Data!$B3424:I$5005&lt;&gt;"",Data!I3424,"")</f>
        <v/>
      </c>
    </row>
    <row r="3425" spans="1:9">
      <c r="A3425" s="40">
        <v>3419</v>
      </c>
      <c r="B3425" s="41" t="str">
        <f>IF(Data!B3425:$B$5005&lt;&gt;"",Data!B3425,"")</f>
        <v/>
      </c>
      <c r="C3425" s="41" t="str">
        <f>IF(Data!$B3425:C$5005&lt;&gt;"",Data!C3425,"")</f>
        <v/>
      </c>
      <c r="D3425" s="41" t="str">
        <f>IF(Data!$B3425:D$5005&lt;&gt;"",Data!D3425,"")</f>
        <v/>
      </c>
      <c r="E3425" s="41" t="str">
        <f>IF(Data!$B3425:E$5005&lt;&gt;"",Data!E3425,"")</f>
        <v/>
      </c>
      <c r="F3425" s="41" t="str">
        <f>IF(Data!$B3425:F$5005&lt;&gt;"",Data!F3425,"")</f>
        <v/>
      </c>
      <c r="G3425" s="41" t="str">
        <f>IF(Data!$B3425:G$5005&lt;&gt;"",Data!G3425,"")</f>
        <v/>
      </c>
      <c r="H3425" s="41" t="str">
        <f>IF(Data!$B3425:H$5005&lt;&gt;"",Data!H3425,"")</f>
        <v/>
      </c>
      <c r="I3425" s="41" t="str">
        <f>IF(Data!$B3425:I$5005&lt;&gt;"",Data!I3425,"")</f>
        <v/>
      </c>
    </row>
    <row r="3426" spans="1:9">
      <c r="A3426" s="40">
        <v>3420</v>
      </c>
      <c r="B3426" s="41" t="str">
        <f>IF(Data!B3426:$B$5005&lt;&gt;"",Data!B3426,"")</f>
        <v/>
      </c>
      <c r="C3426" s="41" t="str">
        <f>IF(Data!$B3426:C$5005&lt;&gt;"",Data!C3426,"")</f>
        <v/>
      </c>
      <c r="D3426" s="41" t="str">
        <f>IF(Data!$B3426:D$5005&lt;&gt;"",Data!D3426,"")</f>
        <v/>
      </c>
      <c r="E3426" s="41" t="str">
        <f>IF(Data!$B3426:E$5005&lt;&gt;"",Data!E3426,"")</f>
        <v/>
      </c>
      <c r="F3426" s="41" t="str">
        <f>IF(Data!$B3426:F$5005&lt;&gt;"",Data!F3426,"")</f>
        <v/>
      </c>
      <c r="G3426" s="41" t="str">
        <f>IF(Data!$B3426:G$5005&lt;&gt;"",Data!G3426,"")</f>
        <v/>
      </c>
      <c r="H3426" s="41" t="str">
        <f>IF(Data!$B3426:H$5005&lt;&gt;"",Data!H3426,"")</f>
        <v/>
      </c>
      <c r="I3426" s="41" t="str">
        <f>IF(Data!$B3426:I$5005&lt;&gt;"",Data!I3426,"")</f>
        <v/>
      </c>
    </row>
    <row r="3427" spans="1:9">
      <c r="A3427" s="40">
        <v>3421</v>
      </c>
      <c r="B3427" s="41" t="str">
        <f>IF(Data!B3427:$B$5005&lt;&gt;"",Data!B3427,"")</f>
        <v/>
      </c>
      <c r="C3427" s="41" t="str">
        <f>IF(Data!$B3427:C$5005&lt;&gt;"",Data!C3427,"")</f>
        <v/>
      </c>
      <c r="D3427" s="41" t="str">
        <f>IF(Data!$B3427:D$5005&lt;&gt;"",Data!D3427,"")</f>
        <v/>
      </c>
      <c r="E3427" s="41" t="str">
        <f>IF(Data!$B3427:E$5005&lt;&gt;"",Data!E3427,"")</f>
        <v/>
      </c>
      <c r="F3427" s="41" t="str">
        <f>IF(Data!$B3427:F$5005&lt;&gt;"",Data!F3427,"")</f>
        <v/>
      </c>
      <c r="G3427" s="41" t="str">
        <f>IF(Data!$B3427:G$5005&lt;&gt;"",Data!G3427,"")</f>
        <v/>
      </c>
      <c r="H3427" s="41" t="str">
        <f>IF(Data!$B3427:H$5005&lt;&gt;"",Data!H3427,"")</f>
        <v/>
      </c>
      <c r="I3427" s="41" t="str">
        <f>IF(Data!$B3427:I$5005&lt;&gt;"",Data!I3427,"")</f>
        <v/>
      </c>
    </row>
    <row r="3428" spans="1:9">
      <c r="A3428" s="40">
        <v>3422</v>
      </c>
      <c r="B3428" s="41" t="str">
        <f>IF(Data!B3428:$B$5005&lt;&gt;"",Data!B3428,"")</f>
        <v/>
      </c>
      <c r="C3428" s="41" t="str">
        <f>IF(Data!$B3428:C$5005&lt;&gt;"",Data!C3428,"")</f>
        <v/>
      </c>
      <c r="D3428" s="41" t="str">
        <f>IF(Data!$B3428:D$5005&lt;&gt;"",Data!D3428,"")</f>
        <v/>
      </c>
      <c r="E3428" s="41" t="str">
        <f>IF(Data!$B3428:E$5005&lt;&gt;"",Data!E3428,"")</f>
        <v/>
      </c>
      <c r="F3428" s="41" t="str">
        <f>IF(Data!$B3428:F$5005&lt;&gt;"",Data!F3428,"")</f>
        <v/>
      </c>
      <c r="G3428" s="41" t="str">
        <f>IF(Data!$B3428:G$5005&lt;&gt;"",Data!G3428,"")</f>
        <v/>
      </c>
      <c r="H3428" s="41" t="str">
        <f>IF(Data!$B3428:H$5005&lt;&gt;"",Data!H3428,"")</f>
        <v/>
      </c>
      <c r="I3428" s="41" t="str">
        <f>IF(Data!$B3428:I$5005&lt;&gt;"",Data!I3428,"")</f>
        <v/>
      </c>
    </row>
    <row r="3429" spans="1:9">
      <c r="A3429" s="40">
        <v>3423</v>
      </c>
      <c r="B3429" s="41" t="str">
        <f>IF(Data!B3429:$B$5005&lt;&gt;"",Data!B3429,"")</f>
        <v/>
      </c>
      <c r="C3429" s="41" t="str">
        <f>IF(Data!$B3429:C$5005&lt;&gt;"",Data!C3429,"")</f>
        <v/>
      </c>
      <c r="D3429" s="41" t="str">
        <f>IF(Data!$B3429:D$5005&lt;&gt;"",Data!D3429,"")</f>
        <v/>
      </c>
      <c r="E3429" s="41" t="str">
        <f>IF(Data!$B3429:E$5005&lt;&gt;"",Data!E3429,"")</f>
        <v/>
      </c>
      <c r="F3429" s="41" t="str">
        <f>IF(Data!$B3429:F$5005&lt;&gt;"",Data!F3429,"")</f>
        <v/>
      </c>
      <c r="G3429" s="41" t="str">
        <f>IF(Data!$B3429:G$5005&lt;&gt;"",Data!G3429,"")</f>
        <v/>
      </c>
      <c r="H3429" s="41" t="str">
        <f>IF(Data!$B3429:H$5005&lt;&gt;"",Data!H3429,"")</f>
        <v/>
      </c>
      <c r="I3429" s="41" t="str">
        <f>IF(Data!$B3429:I$5005&lt;&gt;"",Data!I3429,"")</f>
        <v/>
      </c>
    </row>
    <row r="3430" spans="1:9">
      <c r="A3430" s="40">
        <v>3424</v>
      </c>
      <c r="B3430" s="41" t="str">
        <f>IF(Data!B3430:$B$5005&lt;&gt;"",Data!B3430,"")</f>
        <v/>
      </c>
      <c r="C3430" s="41" t="str">
        <f>IF(Data!$B3430:C$5005&lt;&gt;"",Data!C3430,"")</f>
        <v/>
      </c>
      <c r="D3430" s="41" t="str">
        <f>IF(Data!$B3430:D$5005&lt;&gt;"",Data!D3430,"")</f>
        <v/>
      </c>
      <c r="E3430" s="41" t="str">
        <f>IF(Data!$B3430:E$5005&lt;&gt;"",Data!E3430,"")</f>
        <v/>
      </c>
      <c r="F3430" s="41" t="str">
        <f>IF(Data!$B3430:F$5005&lt;&gt;"",Data!F3430,"")</f>
        <v/>
      </c>
      <c r="G3430" s="41" t="str">
        <f>IF(Data!$B3430:G$5005&lt;&gt;"",Data!G3430,"")</f>
        <v/>
      </c>
      <c r="H3430" s="41" t="str">
        <f>IF(Data!$B3430:H$5005&lt;&gt;"",Data!H3430,"")</f>
        <v/>
      </c>
      <c r="I3430" s="41" t="str">
        <f>IF(Data!$B3430:I$5005&lt;&gt;"",Data!I3430,"")</f>
        <v/>
      </c>
    </row>
    <row r="3431" spans="1:9">
      <c r="A3431" s="40">
        <v>3425</v>
      </c>
      <c r="B3431" s="41" t="str">
        <f>IF(Data!B3431:$B$5005&lt;&gt;"",Data!B3431,"")</f>
        <v/>
      </c>
      <c r="C3431" s="41" t="str">
        <f>IF(Data!$B3431:C$5005&lt;&gt;"",Data!C3431,"")</f>
        <v/>
      </c>
      <c r="D3431" s="41" t="str">
        <f>IF(Data!$B3431:D$5005&lt;&gt;"",Data!D3431,"")</f>
        <v/>
      </c>
      <c r="E3431" s="41" t="str">
        <f>IF(Data!$B3431:E$5005&lt;&gt;"",Data!E3431,"")</f>
        <v/>
      </c>
      <c r="F3431" s="41" t="str">
        <f>IF(Data!$B3431:F$5005&lt;&gt;"",Data!F3431,"")</f>
        <v/>
      </c>
      <c r="G3431" s="41" t="str">
        <f>IF(Data!$B3431:G$5005&lt;&gt;"",Data!G3431,"")</f>
        <v/>
      </c>
      <c r="H3431" s="41" t="str">
        <f>IF(Data!$B3431:H$5005&lt;&gt;"",Data!H3431,"")</f>
        <v/>
      </c>
      <c r="I3431" s="41" t="str">
        <f>IF(Data!$B3431:I$5005&lt;&gt;"",Data!I3431,"")</f>
        <v/>
      </c>
    </row>
    <row r="3432" spans="1:9">
      <c r="A3432" s="40">
        <v>3426</v>
      </c>
      <c r="B3432" s="41" t="str">
        <f>IF(Data!B3432:$B$5005&lt;&gt;"",Data!B3432,"")</f>
        <v/>
      </c>
      <c r="C3432" s="41" t="str">
        <f>IF(Data!$B3432:C$5005&lt;&gt;"",Data!C3432,"")</f>
        <v/>
      </c>
      <c r="D3432" s="41" t="str">
        <f>IF(Data!$B3432:D$5005&lt;&gt;"",Data!D3432,"")</f>
        <v/>
      </c>
      <c r="E3432" s="41" t="str">
        <f>IF(Data!$B3432:E$5005&lt;&gt;"",Data!E3432,"")</f>
        <v/>
      </c>
      <c r="F3432" s="41" t="str">
        <f>IF(Data!$B3432:F$5005&lt;&gt;"",Data!F3432,"")</f>
        <v/>
      </c>
      <c r="G3432" s="41" t="str">
        <f>IF(Data!$B3432:G$5005&lt;&gt;"",Data!G3432,"")</f>
        <v/>
      </c>
      <c r="H3432" s="41" t="str">
        <f>IF(Data!$B3432:H$5005&lt;&gt;"",Data!H3432,"")</f>
        <v/>
      </c>
      <c r="I3432" s="41" t="str">
        <f>IF(Data!$B3432:I$5005&lt;&gt;"",Data!I3432,"")</f>
        <v/>
      </c>
    </row>
    <row r="3433" spans="1:9">
      <c r="A3433" s="40">
        <v>3427</v>
      </c>
      <c r="B3433" s="41" t="str">
        <f>IF(Data!B3433:$B$5005&lt;&gt;"",Data!B3433,"")</f>
        <v/>
      </c>
      <c r="C3433" s="41" t="str">
        <f>IF(Data!$B3433:C$5005&lt;&gt;"",Data!C3433,"")</f>
        <v/>
      </c>
      <c r="D3433" s="41" t="str">
        <f>IF(Data!$B3433:D$5005&lt;&gt;"",Data!D3433,"")</f>
        <v/>
      </c>
      <c r="E3433" s="41" t="str">
        <f>IF(Data!$B3433:E$5005&lt;&gt;"",Data!E3433,"")</f>
        <v/>
      </c>
      <c r="F3433" s="41" t="str">
        <f>IF(Data!$B3433:F$5005&lt;&gt;"",Data!F3433,"")</f>
        <v/>
      </c>
      <c r="G3433" s="41" t="str">
        <f>IF(Data!$B3433:G$5005&lt;&gt;"",Data!G3433,"")</f>
        <v/>
      </c>
      <c r="H3433" s="41" t="str">
        <f>IF(Data!$B3433:H$5005&lt;&gt;"",Data!H3433,"")</f>
        <v/>
      </c>
      <c r="I3433" s="41" t="str">
        <f>IF(Data!$B3433:I$5005&lt;&gt;"",Data!I3433,"")</f>
        <v/>
      </c>
    </row>
    <row r="3434" spans="1:9">
      <c r="A3434" s="40">
        <v>3428</v>
      </c>
      <c r="B3434" s="41" t="str">
        <f>IF(Data!B3434:$B$5005&lt;&gt;"",Data!B3434,"")</f>
        <v/>
      </c>
      <c r="C3434" s="41" t="str">
        <f>IF(Data!$B3434:C$5005&lt;&gt;"",Data!C3434,"")</f>
        <v/>
      </c>
      <c r="D3434" s="41" t="str">
        <f>IF(Data!$B3434:D$5005&lt;&gt;"",Data!D3434,"")</f>
        <v/>
      </c>
      <c r="E3434" s="41" t="str">
        <f>IF(Data!$B3434:E$5005&lt;&gt;"",Data!E3434,"")</f>
        <v/>
      </c>
      <c r="F3434" s="41" t="str">
        <f>IF(Data!$B3434:F$5005&lt;&gt;"",Data!F3434,"")</f>
        <v/>
      </c>
      <c r="G3434" s="41" t="str">
        <f>IF(Data!$B3434:G$5005&lt;&gt;"",Data!G3434,"")</f>
        <v/>
      </c>
      <c r="H3434" s="41" t="str">
        <f>IF(Data!$B3434:H$5005&lt;&gt;"",Data!H3434,"")</f>
        <v/>
      </c>
      <c r="I3434" s="41" t="str">
        <f>IF(Data!$B3434:I$5005&lt;&gt;"",Data!I3434,"")</f>
        <v/>
      </c>
    </row>
    <row r="3435" spans="1:9">
      <c r="A3435" s="40">
        <v>3429</v>
      </c>
      <c r="B3435" s="41" t="str">
        <f>IF(Data!B3435:$B$5005&lt;&gt;"",Data!B3435,"")</f>
        <v/>
      </c>
      <c r="C3435" s="41" t="str">
        <f>IF(Data!$B3435:C$5005&lt;&gt;"",Data!C3435,"")</f>
        <v/>
      </c>
      <c r="D3435" s="41" t="str">
        <f>IF(Data!$B3435:D$5005&lt;&gt;"",Data!D3435,"")</f>
        <v/>
      </c>
      <c r="E3435" s="41" t="str">
        <f>IF(Data!$B3435:E$5005&lt;&gt;"",Data!E3435,"")</f>
        <v/>
      </c>
      <c r="F3435" s="41" t="str">
        <f>IF(Data!$B3435:F$5005&lt;&gt;"",Data!F3435,"")</f>
        <v/>
      </c>
      <c r="G3435" s="41" t="str">
        <f>IF(Data!$B3435:G$5005&lt;&gt;"",Data!G3435,"")</f>
        <v/>
      </c>
      <c r="H3435" s="41" t="str">
        <f>IF(Data!$B3435:H$5005&lt;&gt;"",Data!H3435,"")</f>
        <v/>
      </c>
      <c r="I3435" s="41" t="str">
        <f>IF(Data!$B3435:I$5005&lt;&gt;"",Data!I3435,"")</f>
        <v/>
      </c>
    </row>
    <row r="3436" spans="1:9">
      <c r="A3436" s="40">
        <v>3430</v>
      </c>
      <c r="B3436" s="41" t="str">
        <f>IF(Data!B3436:$B$5005&lt;&gt;"",Data!B3436,"")</f>
        <v/>
      </c>
      <c r="C3436" s="41" t="str">
        <f>IF(Data!$B3436:C$5005&lt;&gt;"",Data!C3436,"")</f>
        <v/>
      </c>
      <c r="D3436" s="41" t="str">
        <f>IF(Data!$B3436:D$5005&lt;&gt;"",Data!D3436,"")</f>
        <v/>
      </c>
      <c r="E3436" s="41" t="str">
        <f>IF(Data!$B3436:E$5005&lt;&gt;"",Data!E3436,"")</f>
        <v/>
      </c>
      <c r="F3436" s="41" t="str">
        <f>IF(Data!$B3436:F$5005&lt;&gt;"",Data!F3436,"")</f>
        <v/>
      </c>
      <c r="G3436" s="41" t="str">
        <f>IF(Data!$B3436:G$5005&lt;&gt;"",Data!G3436,"")</f>
        <v/>
      </c>
      <c r="H3436" s="41" t="str">
        <f>IF(Data!$B3436:H$5005&lt;&gt;"",Data!H3436,"")</f>
        <v/>
      </c>
      <c r="I3436" s="41" t="str">
        <f>IF(Data!$B3436:I$5005&lt;&gt;"",Data!I3436,"")</f>
        <v/>
      </c>
    </row>
    <row r="3437" spans="1:9">
      <c r="A3437" s="40">
        <v>3431</v>
      </c>
      <c r="B3437" s="41" t="str">
        <f>IF(Data!B3437:$B$5005&lt;&gt;"",Data!B3437,"")</f>
        <v/>
      </c>
      <c r="C3437" s="41" t="str">
        <f>IF(Data!$B3437:C$5005&lt;&gt;"",Data!C3437,"")</f>
        <v/>
      </c>
      <c r="D3437" s="41" t="str">
        <f>IF(Data!$B3437:D$5005&lt;&gt;"",Data!D3437,"")</f>
        <v/>
      </c>
      <c r="E3437" s="41" t="str">
        <f>IF(Data!$B3437:E$5005&lt;&gt;"",Data!E3437,"")</f>
        <v/>
      </c>
      <c r="F3437" s="41" t="str">
        <f>IF(Data!$B3437:F$5005&lt;&gt;"",Data!F3437,"")</f>
        <v/>
      </c>
      <c r="G3437" s="41" t="str">
        <f>IF(Data!$B3437:G$5005&lt;&gt;"",Data!G3437,"")</f>
        <v/>
      </c>
      <c r="H3437" s="41" t="str">
        <f>IF(Data!$B3437:H$5005&lt;&gt;"",Data!H3437,"")</f>
        <v/>
      </c>
      <c r="I3437" s="41" t="str">
        <f>IF(Data!$B3437:I$5005&lt;&gt;"",Data!I3437,"")</f>
        <v/>
      </c>
    </row>
    <row r="3438" spans="1:9">
      <c r="A3438" s="40">
        <v>3432</v>
      </c>
      <c r="B3438" s="41" t="str">
        <f>IF(Data!B3438:$B$5005&lt;&gt;"",Data!B3438,"")</f>
        <v/>
      </c>
      <c r="C3438" s="41" t="str">
        <f>IF(Data!$B3438:C$5005&lt;&gt;"",Data!C3438,"")</f>
        <v/>
      </c>
      <c r="D3438" s="41" t="str">
        <f>IF(Data!$B3438:D$5005&lt;&gt;"",Data!D3438,"")</f>
        <v/>
      </c>
      <c r="E3438" s="41" t="str">
        <f>IF(Data!$B3438:E$5005&lt;&gt;"",Data!E3438,"")</f>
        <v/>
      </c>
      <c r="F3438" s="41" t="str">
        <f>IF(Data!$B3438:F$5005&lt;&gt;"",Data!F3438,"")</f>
        <v/>
      </c>
      <c r="G3438" s="41" t="str">
        <f>IF(Data!$B3438:G$5005&lt;&gt;"",Data!G3438,"")</f>
        <v/>
      </c>
      <c r="H3438" s="41" t="str">
        <f>IF(Data!$B3438:H$5005&lt;&gt;"",Data!H3438,"")</f>
        <v/>
      </c>
      <c r="I3438" s="41" t="str">
        <f>IF(Data!$B3438:I$5005&lt;&gt;"",Data!I3438,"")</f>
        <v/>
      </c>
    </row>
    <row r="3439" spans="1:9">
      <c r="A3439" s="40">
        <v>3433</v>
      </c>
      <c r="B3439" s="41" t="str">
        <f>IF(Data!B3439:$B$5005&lt;&gt;"",Data!B3439,"")</f>
        <v/>
      </c>
      <c r="C3439" s="41" t="str">
        <f>IF(Data!$B3439:C$5005&lt;&gt;"",Data!C3439,"")</f>
        <v/>
      </c>
      <c r="D3439" s="41" t="str">
        <f>IF(Data!$B3439:D$5005&lt;&gt;"",Data!D3439,"")</f>
        <v/>
      </c>
      <c r="E3439" s="41" t="str">
        <f>IF(Data!$B3439:E$5005&lt;&gt;"",Data!E3439,"")</f>
        <v/>
      </c>
      <c r="F3439" s="41" t="str">
        <f>IF(Data!$B3439:F$5005&lt;&gt;"",Data!F3439,"")</f>
        <v/>
      </c>
      <c r="G3439" s="41" t="str">
        <f>IF(Data!$B3439:G$5005&lt;&gt;"",Data!G3439,"")</f>
        <v/>
      </c>
      <c r="H3439" s="41" t="str">
        <f>IF(Data!$B3439:H$5005&lt;&gt;"",Data!H3439,"")</f>
        <v/>
      </c>
      <c r="I3439" s="41" t="str">
        <f>IF(Data!$B3439:I$5005&lt;&gt;"",Data!I3439,"")</f>
        <v/>
      </c>
    </row>
    <row r="3440" spans="1:9">
      <c r="A3440" s="40">
        <v>3434</v>
      </c>
      <c r="B3440" s="41" t="str">
        <f>IF(Data!B3440:$B$5005&lt;&gt;"",Data!B3440,"")</f>
        <v/>
      </c>
      <c r="C3440" s="41" t="str">
        <f>IF(Data!$B3440:C$5005&lt;&gt;"",Data!C3440,"")</f>
        <v/>
      </c>
      <c r="D3440" s="41" t="str">
        <f>IF(Data!$B3440:D$5005&lt;&gt;"",Data!D3440,"")</f>
        <v/>
      </c>
      <c r="E3440" s="41" t="str">
        <f>IF(Data!$B3440:E$5005&lt;&gt;"",Data!E3440,"")</f>
        <v/>
      </c>
      <c r="F3440" s="41" t="str">
        <f>IF(Data!$B3440:F$5005&lt;&gt;"",Data!F3440,"")</f>
        <v/>
      </c>
      <c r="G3440" s="41" t="str">
        <f>IF(Data!$B3440:G$5005&lt;&gt;"",Data!G3440,"")</f>
        <v/>
      </c>
      <c r="H3440" s="41" t="str">
        <f>IF(Data!$B3440:H$5005&lt;&gt;"",Data!H3440,"")</f>
        <v/>
      </c>
      <c r="I3440" s="41" t="str">
        <f>IF(Data!$B3440:I$5005&lt;&gt;"",Data!I3440,"")</f>
        <v/>
      </c>
    </row>
    <row r="3441" spans="1:9">
      <c r="A3441" s="40">
        <v>3435</v>
      </c>
      <c r="B3441" s="41" t="str">
        <f>IF(Data!B3441:$B$5005&lt;&gt;"",Data!B3441,"")</f>
        <v/>
      </c>
      <c r="C3441" s="41" t="str">
        <f>IF(Data!$B3441:C$5005&lt;&gt;"",Data!C3441,"")</f>
        <v/>
      </c>
      <c r="D3441" s="41" t="str">
        <f>IF(Data!$B3441:D$5005&lt;&gt;"",Data!D3441,"")</f>
        <v/>
      </c>
      <c r="E3441" s="41" t="str">
        <f>IF(Data!$B3441:E$5005&lt;&gt;"",Data!E3441,"")</f>
        <v/>
      </c>
      <c r="F3441" s="41" t="str">
        <f>IF(Data!$B3441:F$5005&lt;&gt;"",Data!F3441,"")</f>
        <v/>
      </c>
      <c r="G3441" s="41" t="str">
        <f>IF(Data!$B3441:G$5005&lt;&gt;"",Data!G3441,"")</f>
        <v/>
      </c>
      <c r="H3441" s="41" t="str">
        <f>IF(Data!$B3441:H$5005&lt;&gt;"",Data!H3441,"")</f>
        <v/>
      </c>
      <c r="I3441" s="41" t="str">
        <f>IF(Data!$B3441:I$5005&lt;&gt;"",Data!I3441,"")</f>
        <v/>
      </c>
    </row>
    <row r="3442" spans="1:9">
      <c r="A3442" s="40">
        <v>3436</v>
      </c>
      <c r="B3442" s="41" t="str">
        <f>IF(Data!B3442:$B$5005&lt;&gt;"",Data!B3442,"")</f>
        <v/>
      </c>
      <c r="C3442" s="41" t="str">
        <f>IF(Data!$B3442:C$5005&lt;&gt;"",Data!C3442,"")</f>
        <v/>
      </c>
      <c r="D3442" s="41" t="str">
        <f>IF(Data!$B3442:D$5005&lt;&gt;"",Data!D3442,"")</f>
        <v/>
      </c>
      <c r="E3442" s="41" t="str">
        <f>IF(Data!$B3442:E$5005&lt;&gt;"",Data!E3442,"")</f>
        <v/>
      </c>
      <c r="F3442" s="41" t="str">
        <f>IF(Data!$B3442:F$5005&lt;&gt;"",Data!F3442,"")</f>
        <v/>
      </c>
      <c r="G3442" s="41" t="str">
        <f>IF(Data!$B3442:G$5005&lt;&gt;"",Data!G3442,"")</f>
        <v/>
      </c>
      <c r="H3442" s="41" t="str">
        <f>IF(Data!$B3442:H$5005&lt;&gt;"",Data!H3442,"")</f>
        <v/>
      </c>
      <c r="I3442" s="41" t="str">
        <f>IF(Data!$B3442:I$5005&lt;&gt;"",Data!I3442,"")</f>
        <v/>
      </c>
    </row>
    <row r="3443" spans="1:9">
      <c r="A3443" s="40">
        <v>3437</v>
      </c>
      <c r="B3443" s="41" t="str">
        <f>IF(Data!B3443:$B$5005&lt;&gt;"",Data!B3443,"")</f>
        <v/>
      </c>
      <c r="C3443" s="41" t="str">
        <f>IF(Data!$B3443:C$5005&lt;&gt;"",Data!C3443,"")</f>
        <v/>
      </c>
      <c r="D3443" s="41" t="str">
        <f>IF(Data!$B3443:D$5005&lt;&gt;"",Data!D3443,"")</f>
        <v/>
      </c>
      <c r="E3443" s="41" t="str">
        <f>IF(Data!$B3443:E$5005&lt;&gt;"",Data!E3443,"")</f>
        <v/>
      </c>
      <c r="F3443" s="41" t="str">
        <f>IF(Data!$B3443:F$5005&lt;&gt;"",Data!F3443,"")</f>
        <v/>
      </c>
      <c r="G3443" s="41" t="str">
        <f>IF(Data!$B3443:G$5005&lt;&gt;"",Data!G3443,"")</f>
        <v/>
      </c>
      <c r="H3443" s="41" t="str">
        <f>IF(Data!$B3443:H$5005&lt;&gt;"",Data!H3443,"")</f>
        <v/>
      </c>
      <c r="I3443" s="41" t="str">
        <f>IF(Data!$B3443:I$5005&lt;&gt;"",Data!I3443,"")</f>
        <v/>
      </c>
    </row>
    <row r="3444" spans="1:9">
      <c r="A3444" s="40">
        <v>3438</v>
      </c>
      <c r="B3444" s="41" t="str">
        <f>IF(Data!B3444:$B$5005&lt;&gt;"",Data!B3444,"")</f>
        <v/>
      </c>
      <c r="C3444" s="41" t="str">
        <f>IF(Data!$B3444:C$5005&lt;&gt;"",Data!C3444,"")</f>
        <v/>
      </c>
      <c r="D3444" s="41" t="str">
        <f>IF(Data!$B3444:D$5005&lt;&gt;"",Data!D3444,"")</f>
        <v/>
      </c>
      <c r="E3444" s="41" t="str">
        <f>IF(Data!$B3444:E$5005&lt;&gt;"",Data!E3444,"")</f>
        <v/>
      </c>
      <c r="F3444" s="41" t="str">
        <f>IF(Data!$B3444:F$5005&lt;&gt;"",Data!F3444,"")</f>
        <v/>
      </c>
      <c r="G3444" s="41" t="str">
        <f>IF(Data!$B3444:G$5005&lt;&gt;"",Data!G3444,"")</f>
        <v/>
      </c>
      <c r="H3444" s="41" t="str">
        <f>IF(Data!$B3444:H$5005&lt;&gt;"",Data!H3444,"")</f>
        <v/>
      </c>
      <c r="I3444" s="41" t="str">
        <f>IF(Data!$B3444:I$5005&lt;&gt;"",Data!I3444,"")</f>
        <v/>
      </c>
    </row>
    <row r="3445" spans="1:9">
      <c r="A3445" s="40">
        <v>3439</v>
      </c>
      <c r="B3445" s="41" t="str">
        <f>IF(Data!B3445:$B$5005&lt;&gt;"",Data!B3445,"")</f>
        <v/>
      </c>
      <c r="C3445" s="41" t="str">
        <f>IF(Data!$B3445:C$5005&lt;&gt;"",Data!C3445,"")</f>
        <v/>
      </c>
      <c r="D3445" s="41" t="str">
        <f>IF(Data!$B3445:D$5005&lt;&gt;"",Data!D3445,"")</f>
        <v/>
      </c>
      <c r="E3445" s="41" t="str">
        <f>IF(Data!$B3445:E$5005&lt;&gt;"",Data!E3445,"")</f>
        <v/>
      </c>
      <c r="F3445" s="41" t="str">
        <f>IF(Data!$B3445:F$5005&lt;&gt;"",Data!F3445,"")</f>
        <v/>
      </c>
      <c r="G3445" s="41" t="str">
        <f>IF(Data!$B3445:G$5005&lt;&gt;"",Data!G3445,"")</f>
        <v/>
      </c>
      <c r="H3445" s="41" t="str">
        <f>IF(Data!$B3445:H$5005&lt;&gt;"",Data!H3445,"")</f>
        <v/>
      </c>
      <c r="I3445" s="41" t="str">
        <f>IF(Data!$B3445:I$5005&lt;&gt;"",Data!I3445,"")</f>
        <v/>
      </c>
    </row>
    <row r="3446" spans="1:9">
      <c r="A3446" s="40">
        <v>3440</v>
      </c>
      <c r="B3446" s="41" t="str">
        <f>IF(Data!B3446:$B$5005&lt;&gt;"",Data!B3446,"")</f>
        <v/>
      </c>
      <c r="C3446" s="41" t="str">
        <f>IF(Data!$B3446:C$5005&lt;&gt;"",Data!C3446,"")</f>
        <v/>
      </c>
      <c r="D3446" s="41" t="str">
        <f>IF(Data!$B3446:D$5005&lt;&gt;"",Data!D3446,"")</f>
        <v/>
      </c>
      <c r="E3446" s="41" t="str">
        <f>IF(Data!$B3446:E$5005&lt;&gt;"",Data!E3446,"")</f>
        <v/>
      </c>
      <c r="F3446" s="41" t="str">
        <f>IF(Data!$B3446:F$5005&lt;&gt;"",Data!F3446,"")</f>
        <v/>
      </c>
      <c r="G3446" s="41" t="str">
        <f>IF(Data!$B3446:G$5005&lt;&gt;"",Data!G3446,"")</f>
        <v/>
      </c>
      <c r="H3446" s="41" t="str">
        <f>IF(Data!$B3446:H$5005&lt;&gt;"",Data!H3446,"")</f>
        <v/>
      </c>
      <c r="I3446" s="41" t="str">
        <f>IF(Data!$B3446:I$5005&lt;&gt;"",Data!I3446,"")</f>
        <v/>
      </c>
    </row>
    <row r="3447" spans="1:9">
      <c r="A3447" s="40">
        <v>3441</v>
      </c>
      <c r="B3447" s="41" t="str">
        <f>IF(Data!B3447:$B$5005&lt;&gt;"",Data!B3447,"")</f>
        <v/>
      </c>
      <c r="C3447" s="41" t="str">
        <f>IF(Data!$B3447:C$5005&lt;&gt;"",Data!C3447,"")</f>
        <v/>
      </c>
      <c r="D3447" s="41" t="str">
        <f>IF(Data!$B3447:D$5005&lt;&gt;"",Data!D3447,"")</f>
        <v/>
      </c>
      <c r="E3447" s="41" t="str">
        <f>IF(Data!$B3447:E$5005&lt;&gt;"",Data!E3447,"")</f>
        <v/>
      </c>
      <c r="F3447" s="41" t="str">
        <f>IF(Data!$B3447:F$5005&lt;&gt;"",Data!F3447,"")</f>
        <v/>
      </c>
      <c r="G3447" s="41" t="str">
        <f>IF(Data!$B3447:G$5005&lt;&gt;"",Data!G3447,"")</f>
        <v/>
      </c>
      <c r="H3447" s="41" t="str">
        <f>IF(Data!$B3447:H$5005&lt;&gt;"",Data!H3447,"")</f>
        <v/>
      </c>
      <c r="I3447" s="41" t="str">
        <f>IF(Data!$B3447:I$5005&lt;&gt;"",Data!I3447,"")</f>
        <v/>
      </c>
    </row>
    <row r="3448" spans="1:9">
      <c r="A3448" s="40">
        <v>3442</v>
      </c>
      <c r="B3448" s="41" t="str">
        <f>IF(Data!B3448:$B$5005&lt;&gt;"",Data!B3448,"")</f>
        <v/>
      </c>
      <c r="C3448" s="41" t="str">
        <f>IF(Data!$B3448:C$5005&lt;&gt;"",Data!C3448,"")</f>
        <v/>
      </c>
      <c r="D3448" s="41" t="str">
        <f>IF(Data!$B3448:D$5005&lt;&gt;"",Data!D3448,"")</f>
        <v/>
      </c>
      <c r="E3448" s="41" t="str">
        <f>IF(Data!$B3448:E$5005&lt;&gt;"",Data!E3448,"")</f>
        <v/>
      </c>
      <c r="F3448" s="41" t="str">
        <f>IF(Data!$B3448:F$5005&lt;&gt;"",Data!F3448,"")</f>
        <v/>
      </c>
      <c r="G3448" s="41" t="str">
        <f>IF(Data!$B3448:G$5005&lt;&gt;"",Data!G3448,"")</f>
        <v/>
      </c>
      <c r="H3448" s="41" t="str">
        <f>IF(Data!$B3448:H$5005&lt;&gt;"",Data!H3448,"")</f>
        <v/>
      </c>
      <c r="I3448" s="41" t="str">
        <f>IF(Data!$B3448:I$5005&lt;&gt;"",Data!I3448,"")</f>
        <v/>
      </c>
    </row>
    <row r="3449" spans="1:9">
      <c r="A3449" s="40">
        <v>3443</v>
      </c>
      <c r="B3449" s="41" t="str">
        <f>IF(Data!B3449:$B$5005&lt;&gt;"",Data!B3449,"")</f>
        <v/>
      </c>
      <c r="C3449" s="41" t="str">
        <f>IF(Data!$B3449:C$5005&lt;&gt;"",Data!C3449,"")</f>
        <v/>
      </c>
      <c r="D3449" s="41" t="str">
        <f>IF(Data!$B3449:D$5005&lt;&gt;"",Data!D3449,"")</f>
        <v/>
      </c>
      <c r="E3449" s="41" t="str">
        <f>IF(Data!$B3449:E$5005&lt;&gt;"",Data!E3449,"")</f>
        <v/>
      </c>
      <c r="F3449" s="41" t="str">
        <f>IF(Data!$B3449:F$5005&lt;&gt;"",Data!F3449,"")</f>
        <v/>
      </c>
      <c r="G3449" s="41" t="str">
        <f>IF(Data!$B3449:G$5005&lt;&gt;"",Data!G3449,"")</f>
        <v/>
      </c>
      <c r="H3449" s="41" t="str">
        <f>IF(Data!$B3449:H$5005&lt;&gt;"",Data!H3449,"")</f>
        <v/>
      </c>
      <c r="I3449" s="41" t="str">
        <f>IF(Data!$B3449:I$5005&lt;&gt;"",Data!I3449,"")</f>
        <v/>
      </c>
    </row>
    <row r="3450" spans="1:9">
      <c r="A3450" s="40">
        <v>3444</v>
      </c>
      <c r="B3450" s="41" t="str">
        <f>IF(Data!B3450:$B$5005&lt;&gt;"",Data!B3450,"")</f>
        <v/>
      </c>
      <c r="C3450" s="41" t="str">
        <f>IF(Data!$B3450:C$5005&lt;&gt;"",Data!C3450,"")</f>
        <v/>
      </c>
      <c r="D3450" s="41" t="str">
        <f>IF(Data!$B3450:D$5005&lt;&gt;"",Data!D3450,"")</f>
        <v/>
      </c>
      <c r="E3450" s="41" t="str">
        <f>IF(Data!$B3450:E$5005&lt;&gt;"",Data!E3450,"")</f>
        <v/>
      </c>
      <c r="F3450" s="41" t="str">
        <f>IF(Data!$B3450:F$5005&lt;&gt;"",Data!F3450,"")</f>
        <v/>
      </c>
      <c r="G3450" s="41" t="str">
        <f>IF(Data!$B3450:G$5005&lt;&gt;"",Data!G3450,"")</f>
        <v/>
      </c>
      <c r="H3450" s="41" t="str">
        <f>IF(Data!$B3450:H$5005&lt;&gt;"",Data!H3450,"")</f>
        <v/>
      </c>
      <c r="I3450" s="41" t="str">
        <f>IF(Data!$B3450:I$5005&lt;&gt;"",Data!I3450,"")</f>
        <v/>
      </c>
    </row>
    <row r="3451" spans="1:9">
      <c r="A3451" s="40">
        <v>3445</v>
      </c>
      <c r="B3451" s="41" t="str">
        <f>IF(Data!B3451:$B$5005&lt;&gt;"",Data!B3451,"")</f>
        <v/>
      </c>
      <c r="C3451" s="41" t="str">
        <f>IF(Data!$B3451:C$5005&lt;&gt;"",Data!C3451,"")</f>
        <v/>
      </c>
      <c r="D3451" s="41" t="str">
        <f>IF(Data!$B3451:D$5005&lt;&gt;"",Data!D3451,"")</f>
        <v/>
      </c>
      <c r="E3451" s="41" t="str">
        <f>IF(Data!$B3451:E$5005&lt;&gt;"",Data!E3451,"")</f>
        <v/>
      </c>
      <c r="F3451" s="41" t="str">
        <f>IF(Data!$B3451:F$5005&lt;&gt;"",Data!F3451,"")</f>
        <v/>
      </c>
      <c r="G3451" s="41" t="str">
        <f>IF(Data!$B3451:G$5005&lt;&gt;"",Data!G3451,"")</f>
        <v/>
      </c>
      <c r="H3451" s="41" t="str">
        <f>IF(Data!$B3451:H$5005&lt;&gt;"",Data!H3451,"")</f>
        <v/>
      </c>
      <c r="I3451" s="41" t="str">
        <f>IF(Data!$B3451:I$5005&lt;&gt;"",Data!I3451,"")</f>
        <v/>
      </c>
    </row>
    <row r="3452" spans="1:9">
      <c r="A3452" s="40">
        <v>3446</v>
      </c>
      <c r="B3452" s="41" t="str">
        <f>IF(Data!B3452:$B$5005&lt;&gt;"",Data!B3452,"")</f>
        <v/>
      </c>
      <c r="C3452" s="41" t="str">
        <f>IF(Data!$B3452:C$5005&lt;&gt;"",Data!C3452,"")</f>
        <v/>
      </c>
      <c r="D3452" s="41" t="str">
        <f>IF(Data!$B3452:D$5005&lt;&gt;"",Data!D3452,"")</f>
        <v/>
      </c>
      <c r="E3452" s="41" t="str">
        <f>IF(Data!$B3452:E$5005&lt;&gt;"",Data!E3452,"")</f>
        <v/>
      </c>
      <c r="F3452" s="41" t="str">
        <f>IF(Data!$B3452:F$5005&lt;&gt;"",Data!F3452,"")</f>
        <v/>
      </c>
      <c r="G3452" s="41" t="str">
        <f>IF(Data!$B3452:G$5005&lt;&gt;"",Data!G3452,"")</f>
        <v/>
      </c>
      <c r="H3452" s="41" t="str">
        <f>IF(Data!$B3452:H$5005&lt;&gt;"",Data!H3452,"")</f>
        <v/>
      </c>
      <c r="I3452" s="41" t="str">
        <f>IF(Data!$B3452:I$5005&lt;&gt;"",Data!I3452,"")</f>
        <v/>
      </c>
    </row>
    <row r="3453" spans="1:9">
      <c r="A3453" s="40">
        <v>3447</v>
      </c>
      <c r="B3453" s="41" t="str">
        <f>IF(Data!B3453:$B$5005&lt;&gt;"",Data!B3453,"")</f>
        <v/>
      </c>
      <c r="C3453" s="41" t="str">
        <f>IF(Data!$B3453:C$5005&lt;&gt;"",Data!C3453,"")</f>
        <v/>
      </c>
      <c r="D3453" s="41" t="str">
        <f>IF(Data!$B3453:D$5005&lt;&gt;"",Data!D3453,"")</f>
        <v/>
      </c>
      <c r="E3453" s="41" t="str">
        <f>IF(Data!$B3453:E$5005&lt;&gt;"",Data!E3453,"")</f>
        <v/>
      </c>
      <c r="F3453" s="41" t="str">
        <f>IF(Data!$B3453:F$5005&lt;&gt;"",Data!F3453,"")</f>
        <v/>
      </c>
      <c r="G3453" s="41" t="str">
        <f>IF(Data!$B3453:G$5005&lt;&gt;"",Data!G3453,"")</f>
        <v/>
      </c>
      <c r="H3453" s="41" t="str">
        <f>IF(Data!$B3453:H$5005&lt;&gt;"",Data!H3453,"")</f>
        <v/>
      </c>
      <c r="I3453" s="41" t="str">
        <f>IF(Data!$B3453:I$5005&lt;&gt;"",Data!I3453,"")</f>
        <v/>
      </c>
    </row>
    <row r="3454" spans="1:9">
      <c r="A3454" s="40">
        <v>3448</v>
      </c>
      <c r="B3454" s="41" t="str">
        <f>IF(Data!B3454:$B$5005&lt;&gt;"",Data!B3454,"")</f>
        <v/>
      </c>
      <c r="C3454" s="41" t="str">
        <f>IF(Data!$B3454:C$5005&lt;&gt;"",Data!C3454,"")</f>
        <v/>
      </c>
      <c r="D3454" s="41" t="str">
        <f>IF(Data!$B3454:D$5005&lt;&gt;"",Data!D3454,"")</f>
        <v/>
      </c>
      <c r="E3454" s="41" t="str">
        <f>IF(Data!$B3454:E$5005&lt;&gt;"",Data!E3454,"")</f>
        <v/>
      </c>
      <c r="F3454" s="41" t="str">
        <f>IF(Data!$B3454:F$5005&lt;&gt;"",Data!F3454,"")</f>
        <v/>
      </c>
      <c r="G3454" s="41" t="str">
        <f>IF(Data!$B3454:G$5005&lt;&gt;"",Data!G3454,"")</f>
        <v/>
      </c>
      <c r="H3454" s="41" t="str">
        <f>IF(Data!$B3454:H$5005&lt;&gt;"",Data!H3454,"")</f>
        <v/>
      </c>
      <c r="I3454" s="41" t="str">
        <f>IF(Data!$B3454:I$5005&lt;&gt;"",Data!I3454,"")</f>
        <v/>
      </c>
    </row>
    <row r="3455" spans="1:9">
      <c r="A3455" s="40">
        <v>3449</v>
      </c>
      <c r="B3455" s="41" t="str">
        <f>IF(Data!B3455:$B$5005&lt;&gt;"",Data!B3455,"")</f>
        <v/>
      </c>
      <c r="C3455" s="41" t="str">
        <f>IF(Data!$B3455:C$5005&lt;&gt;"",Data!C3455,"")</f>
        <v/>
      </c>
      <c r="D3455" s="41" t="str">
        <f>IF(Data!$B3455:D$5005&lt;&gt;"",Data!D3455,"")</f>
        <v/>
      </c>
      <c r="E3455" s="41" t="str">
        <f>IF(Data!$B3455:E$5005&lt;&gt;"",Data!E3455,"")</f>
        <v/>
      </c>
      <c r="F3455" s="41" t="str">
        <f>IF(Data!$B3455:F$5005&lt;&gt;"",Data!F3455,"")</f>
        <v/>
      </c>
      <c r="G3455" s="41" t="str">
        <f>IF(Data!$B3455:G$5005&lt;&gt;"",Data!G3455,"")</f>
        <v/>
      </c>
      <c r="H3455" s="41" t="str">
        <f>IF(Data!$B3455:H$5005&lt;&gt;"",Data!H3455,"")</f>
        <v/>
      </c>
      <c r="I3455" s="41" t="str">
        <f>IF(Data!$B3455:I$5005&lt;&gt;"",Data!I3455,"")</f>
        <v/>
      </c>
    </row>
    <row r="3456" spans="1:9">
      <c r="A3456" s="40">
        <v>3450</v>
      </c>
      <c r="B3456" s="41" t="str">
        <f>IF(Data!B3456:$B$5005&lt;&gt;"",Data!B3456,"")</f>
        <v/>
      </c>
      <c r="C3456" s="41" t="str">
        <f>IF(Data!$B3456:C$5005&lt;&gt;"",Data!C3456,"")</f>
        <v/>
      </c>
      <c r="D3456" s="41" t="str">
        <f>IF(Data!$B3456:D$5005&lt;&gt;"",Data!D3456,"")</f>
        <v/>
      </c>
      <c r="E3456" s="41" t="str">
        <f>IF(Data!$B3456:E$5005&lt;&gt;"",Data!E3456,"")</f>
        <v/>
      </c>
      <c r="F3456" s="41" t="str">
        <f>IF(Data!$B3456:F$5005&lt;&gt;"",Data!F3456,"")</f>
        <v/>
      </c>
      <c r="G3456" s="41" t="str">
        <f>IF(Data!$B3456:G$5005&lt;&gt;"",Data!G3456,"")</f>
        <v/>
      </c>
      <c r="H3456" s="41" t="str">
        <f>IF(Data!$B3456:H$5005&lt;&gt;"",Data!H3456,"")</f>
        <v/>
      </c>
      <c r="I3456" s="41" t="str">
        <f>IF(Data!$B3456:I$5005&lt;&gt;"",Data!I3456,"")</f>
        <v/>
      </c>
    </row>
    <row r="3457" spans="1:9">
      <c r="A3457" s="40">
        <v>3451</v>
      </c>
      <c r="B3457" s="41" t="str">
        <f>IF(Data!B3457:$B$5005&lt;&gt;"",Data!B3457,"")</f>
        <v/>
      </c>
      <c r="C3457" s="41" t="str">
        <f>IF(Data!$B3457:C$5005&lt;&gt;"",Data!C3457,"")</f>
        <v/>
      </c>
      <c r="D3457" s="41" t="str">
        <f>IF(Data!$B3457:D$5005&lt;&gt;"",Data!D3457,"")</f>
        <v/>
      </c>
      <c r="E3457" s="41" t="str">
        <f>IF(Data!$B3457:E$5005&lt;&gt;"",Data!E3457,"")</f>
        <v/>
      </c>
      <c r="F3457" s="41" t="str">
        <f>IF(Data!$B3457:F$5005&lt;&gt;"",Data!F3457,"")</f>
        <v/>
      </c>
      <c r="G3457" s="41" t="str">
        <f>IF(Data!$B3457:G$5005&lt;&gt;"",Data!G3457,"")</f>
        <v/>
      </c>
      <c r="H3457" s="41" t="str">
        <f>IF(Data!$B3457:H$5005&lt;&gt;"",Data!H3457,"")</f>
        <v/>
      </c>
      <c r="I3457" s="41" t="str">
        <f>IF(Data!$B3457:I$5005&lt;&gt;"",Data!I3457,"")</f>
        <v/>
      </c>
    </row>
    <row r="3458" spans="1:9">
      <c r="A3458" s="40">
        <v>3452</v>
      </c>
      <c r="B3458" s="41" t="str">
        <f>IF(Data!B3458:$B$5005&lt;&gt;"",Data!B3458,"")</f>
        <v/>
      </c>
      <c r="C3458" s="41" t="str">
        <f>IF(Data!$B3458:C$5005&lt;&gt;"",Data!C3458,"")</f>
        <v/>
      </c>
      <c r="D3458" s="41" t="str">
        <f>IF(Data!$B3458:D$5005&lt;&gt;"",Data!D3458,"")</f>
        <v/>
      </c>
      <c r="E3458" s="41" t="str">
        <f>IF(Data!$B3458:E$5005&lt;&gt;"",Data!E3458,"")</f>
        <v/>
      </c>
      <c r="F3458" s="41" t="str">
        <f>IF(Data!$B3458:F$5005&lt;&gt;"",Data!F3458,"")</f>
        <v/>
      </c>
      <c r="G3458" s="41" t="str">
        <f>IF(Data!$B3458:G$5005&lt;&gt;"",Data!G3458,"")</f>
        <v/>
      </c>
      <c r="H3458" s="41" t="str">
        <f>IF(Data!$B3458:H$5005&lt;&gt;"",Data!H3458,"")</f>
        <v/>
      </c>
      <c r="I3458" s="41" t="str">
        <f>IF(Data!$B3458:I$5005&lt;&gt;"",Data!I3458,"")</f>
        <v/>
      </c>
    </row>
    <row r="3459" spans="1:9">
      <c r="A3459" s="40">
        <v>3453</v>
      </c>
      <c r="B3459" s="41" t="str">
        <f>IF(Data!B3459:$B$5005&lt;&gt;"",Data!B3459,"")</f>
        <v/>
      </c>
      <c r="C3459" s="41" t="str">
        <f>IF(Data!$B3459:C$5005&lt;&gt;"",Data!C3459,"")</f>
        <v/>
      </c>
      <c r="D3459" s="41" t="str">
        <f>IF(Data!$B3459:D$5005&lt;&gt;"",Data!D3459,"")</f>
        <v/>
      </c>
      <c r="E3459" s="41" t="str">
        <f>IF(Data!$B3459:E$5005&lt;&gt;"",Data!E3459,"")</f>
        <v/>
      </c>
      <c r="F3459" s="41" t="str">
        <f>IF(Data!$B3459:F$5005&lt;&gt;"",Data!F3459,"")</f>
        <v/>
      </c>
      <c r="G3459" s="41" t="str">
        <f>IF(Data!$B3459:G$5005&lt;&gt;"",Data!G3459,"")</f>
        <v/>
      </c>
      <c r="H3459" s="41" t="str">
        <f>IF(Data!$B3459:H$5005&lt;&gt;"",Data!H3459,"")</f>
        <v/>
      </c>
      <c r="I3459" s="41" t="str">
        <f>IF(Data!$B3459:I$5005&lt;&gt;"",Data!I3459,"")</f>
        <v/>
      </c>
    </row>
    <row r="3460" spans="1:9">
      <c r="A3460" s="40">
        <v>3454</v>
      </c>
      <c r="B3460" s="41" t="str">
        <f>IF(Data!B3460:$B$5005&lt;&gt;"",Data!B3460,"")</f>
        <v/>
      </c>
      <c r="C3460" s="41" t="str">
        <f>IF(Data!$B3460:C$5005&lt;&gt;"",Data!C3460,"")</f>
        <v/>
      </c>
      <c r="D3460" s="41" t="str">
        <f>IF(Data!$B3460:D$5005&lt;&gt;"",Data!D3460,"")</f>
        <v/>
      </c>
      <c r="E3460" s="41" t="str">
        <f>IF(Data!$B3460:E$5005&lt;&gt;"",Data!E3460,"")</f>
        <v/>
      </c>
      <c r="F3460" s="41" t="str">
        <f>IF(Data!$B3460:F$5005&lt;&gt;"",Data!F3460,"")</f>
        <v/>
      </c>
      <c r="G3460" s="41" t="str">
        <f>IF(Data!$B3460:G$5005&lt;&gt;"",Data!G3460,"")</f>
        <v/>
      </c>
      <c r="H3460" s="41" t="str">
        <f>IF(Data!$B3460:H$5005&lt;&gt;"",Data!H3460,"")</f>
        <v/>
      </c>
      <c r="I3460" s="41" t="str">
        <f>IF(Data!$B3460:I$5005&lt;&gt;"",Data!I3460,"")</f>
        <v/>
      </c>
    </row>
    <row r="3461" spans="1:9">
      <c r="A3461" s="40">
        <v>3455</v>
      </c>
      <c r="B3461" s="41" t="str">
        <f>IF(Data!B3461:$B$5005&lt;&gt;"",Data!B3461,"")</f>
        <v/>
      </c>
      <c r="C3461" s="41" t="str">
        <f>IF(Data!$B3461:C$5005&lt;&gt;"",Data!C3461,"")</f>
        <v/>
      </c>
      <c r="D3461" s="41" t="str">
        <f>IF(Data!$B3461:D$5005&lt;&gt;"",Data!D3461,"")</f>
        <v/>
      </c>
      <c r="E3461" s="41" t="str">
        <f>IF(Data!$B3461:E$5005&lt;&gt;"",Data!E3461,"")</f>
        <v/>
      </c>
      <c r="F3461" s="41" t="str">
        <f>IF(Data!$B3461:F$5005&lt;&gt;"",Data!F3461,"")</f>
        <v/>
      </c>
      <c r="G3461" s="41" t="str">
        <f>IF(Data!$B3461:G$5005&lt;&gt;"",Data!G3461,"")</f>
        <v/>
      </c>
      <c r="H3461" s="41" t="str">
        <f>IF(Data!$B3461:H$5005&lt;&gt;"",Data!H3461,"")</f>
        <v/>
      </c>
      <c r="I3461" s="41" t="str">
        <f>IF(Data!$B3461:I$5005&lt;&gt;"",Data!I3461,"")</f>
        <v/>
      </c>
    </row>
    <row r="3462" spans="1:9">
      <c r="A3462" s="40">
        <v>3456</v>
      </c>
      <c r="B3462" s="41" t="str">
        <f>IF(Data!B3462:$B$5005&lt;&gt;"",Data!B3462,"")</f>
        <v/>
      </c>
      <c r="C3462" s="41" t="str">
        <f>IF(Data!$B3462:C$5005&lt;&gt;"",Data!C3462,"")</f>
        <v/>
      </c>
      <c r="D3462" s="41" t="str">
        <f>IF(Data!$B3462:D$5005&lt;&gt;"",Data!D3462,"")</f>
        <v/>
      </c>
      <c r="E3462" s="41" t="str">
        <f>IF(Data!$B3462:E$5005&lt;&gt;"",Data!E3462,"")</f>
        <v/>
      </c>
      <c r="F3462" s="41" t="str">
        <f>IF(Data!$B3462:F$5005&lt;&gt;"",Data!F3462,"")</f>
        <v/>
      </c>
      <c r="G3462" s="41" t="str">
        <f>IF(Data!$B3462:G$5005&lt;&gt;"",Data!G3462,"")</f>
        <v/>
      </c>
      <c r="H3462" s="41" t="str">
        <f>IF(Data!$B3462:H$5005&lt;&gt;"",Data!H3462,"")</f>
        <v/>
      </c>
      <c r="I3462" s="41" t="str">
        <f>IF(Data!$B3462:I$5005&lt;&gt;"",Data!I3462,"")</f>
        <v/>
      </c>
    </row>
    <row r="3463" spans="1:9">
      <c r="A3463" s="40">
        <v>3457</v>
      </c>
      <c r="B3463" s="41" t="str">
        <f>IF(Data!B3463:$B$5005&lt;&gt;"",Data!B3463,"")</f>
        <v/>
      </c>
      <c r="C3463" s="41" t="str">
        <f>IF(Data!$B3463:C$5005&lt;&gt;"",Data!C3463,"")</f>
        <v/>
      </c>
      <c r="D3463" s="41" t="str">
        <f>IF(Data!$B3463:D$5005&lt;&gt;"",Data!D3463,"")</f>
        <v/>
      </c>
      <c r="E3463" s="41" t="str">
        <f>IF(Data!$B3463:E$5005&lt;&gt;"",Data!E3463,"")</f>
        <v/>
      </c>
      <c r="F3463" s="41" t="str">
        <f>IF(Data!$B3463:F$5005&lt;&gt;"",Data!F3463,"")</f>
        <v/>
      </c>
      <c r="G3463" s="41" t="str">
        <f>IF(Data!$B3463:G$5005&lt;&gt;"",Data!G3463,"")</f>
        <v/>
      </c>
      <c r="H3463" s="41" t="str">
        <f>IF(Data!$B3463:H$5005&lt;&gt;"",Data!H3463,"")</f>
        <v/>
      </c>
      <c r="I3463" s="41" t="str">
        <f>IF(Data!$B3463:I$5005&lt;&gt;"",Data!I3463,"")</f>
        <v/>
      </c>
    </row>
    <row r="3464" spans="1:9">
      <c r="A3464" s="40">
        <v>3458</v>
      </c>
      <c r="B3464" s="41" t="str">
        <f>IF(Data!B3464:$B$5005&lt;&gt;"",Data!B3464,"")</f>
        <v/>
      </c>
      <c r="C3464" s="41" t="str">
        <f>IF(Data!$B3464:C$5005&lt;&gt;"",Data!C3464,"")</f>
        <v/>
      </c>
      <c r="D3464" s="41" t="str">
        <f>IF(Data!$B3464:D$5005&lt;&gt;"",Data!D3464,"")</f>
        <v/>
      </c>
      <c r="E3464" s="41" t="str">
        <f>IF(Data!$B3464:E$5005&lt;&gt;"",Data!E3464,"")</f>
        <v/>
      </c>
      <c r="F3464" s="41" t="str">
        <f>IF(Data!$B3464:F$5005&lt;&gt;"",Data!F3464,"")</f>
        <v/>
      </c>
      <c r="G3464" s="41" t="str">
        <f>IF(Data!$B3464:G$5005&lt;&gt;"",Data!G3464,"")</f>
        <v/>
      </c>
      <c r="H3464" s="41" t="str">
        <f>IF(Data!$B3464:H$5005&lt;&gt;"",Data!H3464,"")</f>
        <v/>
      </c>
      <c r="I3464" s="41" t="str">
        <f>IF(Data!$B3464:I$5005&lt;&gt;"",Data!I3464,"")</f>
        <v/>
      </c>
    </row>
    <row r="3465" spans="1:9">
      <c r="A3465" s="40">
        <v>3459</v>
      </c>
      <c r="B3465" s="41" t="str">
        <f>IF(Data!B3465:$B$5005&lt;&gt;"",Data!B3465,"")</f>
        <v/>
      </c>
      <c r="C3465" s="41" t="str">
        <f>IF(Data!$B3465:C$5005&lt;&gt;"",Data!C3465,"")</f>
        <v/>
      </c>
      <c r="D3465" s="41" t="str">
        <f>IF(Data!$B3465:D$5005&lt;&gt;"",Data!D3465,"")</f>
        <v/>
      </c>
      <c r="E3465" s="41" t="str">
        <f>IF(Data!$B3465:E$5005&lt;&gt;"",Data!E3465,"")</f>
        <v/>
      </c>
      <c r="F3465" s="41" t="str">
        <f>IF(Data!$B3465:F$5005&lt;&gt;"",Data!F3465,"")</f>
        <v/>
      </c>
      <c r="G3465" s="41" t="str">
        <f>IF(Data!$B3465:G$5005&lt;&gt;"",Data!G3465,"")</f>
        <v/>
      </c>
      <c r="H3465" s="41" t="str">
        <f>IF(Data!$B3465:H$5005&lt;&gt;"",Data!H3465,"")</f>
        <v/>
      </c>
      <c r="I3465" s="41" t="str">
        <f>IF(Data!$B3465:I$5005&lt;&gt;"",Data!I3465,"")</f>
        <v/>
      </c>
    </row>
    <row r="3466" spans="1:9">
      <c r="A3466" s="40">
        <v>3460</v>
      </c>
      <c r="B3466" s="41" t="str">
        <f>IF(Data!B3466:$B$5005&lt;&gt;"",Data!B3466,"")</f>
        <v/>
      </c>
      <c r="C3466" s="41" t="str">
        <f>IF(Data!$B3466:C$5005&lt;&gt;"",Data!C3466,"")</f>
        <v/>
      </c>
      <c r="D3466" s="41" t="str">
        <f>IF(Data!$B3466:D$5005&lt;&gt;"",Data!D3466,"")</f>
        <v/>
      </c>
      <c r="E3466" s="41" t="str">
        <f>IF(Data!$B3466:E$5005&lt;&gt;"",Data!E3466,"")</f>
        <v/>
      </c>
      <c r="F3466" s="41" t="str">
        <f>IF(Data!$B3466:F$5005&lt;&gt;"",Data!F3466,"")</f>
        <v/>
      </c>
      <c r="G3466" s="41" t="str">
        <f>IF(Data!$B3466:G$5005&lt;&gt;"",Data!G3466,"")</f>
        <v/>
      </c>
      <c r="H3466" s="41" t="str">
        <f>IF(Data!$B3466:H$5005&lt;&gt;"",Data!H3466,"")</f>
        <v/>
      </c>
      <c r="I3466" s="41" t="str">
        <f>IF(Data!$B3466:I$5005&lt;&gt;"",Data!I3466,"")</f>
        <v/>
      </c>
    </row>
    <row r="3467" spans="1:9">
      <c r="A3467" s="40">
        <v>3461</v>
      </c>
      <c r="B3467" s="41" t="str">
        <f>IF(Data!B3467:$B$5005&lt;&gt;"",Data!B3467,"")</f>
        <v/>
      </c>
      <c r="C3467" s="41" t="str">
        <f>IF(Data!$B3467:C$5005&lt;&gt;"",Data!C3467,"")</f>
        <v/>
      </c>
      <c r="D3467" s="41" t="str">
        <f>IF(Data!$B3467:D$5005&lt;&gt;"",Data!D3467,"")</f>
        <v/>
      </c>
      <c r="E3467" s="41" t="str">
        <f>IF(Data!$B3467:E$5005&lt;&gt;"",Data!E3467,"")</f>
        <v/>
      </c>
      <c r="F3467" s="41" t="str">
        <f>IF(Data!$B3467:F$5005&lt;&gt;"",Data!F3467,"")</f>
        <v/>
      </c>
      <c r="G3467" s="41" t="str">
        <f>IF(Data!$B3467:G$5005&lt;&gt;"",Data!G3467,"")</f>
        <v/>
      </c>
      <c r="H3467" s="41" t="str">
        <f>IF(Data!$B3467:H$5005&lt;&gt;"",Data!H3467,"")</f>
        <v/>
      </c>
      <c r="I3467" s="41" t="str">
        <f>IF(Data!$B3467:I$5005&lt;&gt;"",Data!I3467,"")</f>
        <v/>
      </c>
    </row>
    <row r="3468" spans="1:9">
      <c r="A3468" s="40">
        <v>3462</v>
      </c>
      <c r="B3468" s="41" t="str">
        <f>IF(Data!B3468:$B$5005&lt;&gt;"",Data!B3468,"")</f>
        <v/>
      </c>
      <c r="C3468" s="41" t="str">
        <f>IF(Data!$B3468:C$5005&lt;&gt;"",Data!C3468,"")</f>
        <v/>
      </c>
      <c r="D3468" s="41" t="str">
        <f>IF(Data!$B3468:D$5005&lt;&gt;"",Data!D3468,"")</f>
        <v/>
      </c>
      <c r="E3468" s="41" t="str">
        <f>IF(Data!$B3468:E$5005&lt;&gt;"",Data!E3468,"")</f>
        <v/>
      </c>
      <c r="F3468" s="41" t="str">
        <f>IF(Data!$B3468:F$5005&lt;&gt;"",Data!F3468,"")</f>
        <v/>
      </c>
      <c r="G3468" s="41" t="str">
        <f>IF(Data!$B3468:G$5005&lt;&gt;"",Data!G3468,"")</f>
        <v/>
      </c>
      <c r="H3468" s="41" t="str">
        <f>IF(Data!$B3468:H$5005&lt;&gt;"",Data!H3468,"")</f>
        <v/>
      </c>
      <c r="I3468" s="41" t="str">
        <f>IF(Data!$B3468:I$5005&lt;&gt;"",Data!I3468,"")</f>
        <v/>
      </c>
    </row>
    <row r="3469" spans="1:9">
      <c r="A3469" s="40">
        <v>3463</v>
      </c>
      <c r="B3469" s="41" t="str">
        <f>IF(Data!B3469:$B$5005&lt;&gt;"",Data!B3469,"")</f>
        <v/>
      </c>
      <c r="C3469" s="41" t="str">
        <f>IF(Data!$B3469:C$5005&lt;&gt;"",Data!C3469,"")</f>
        <v/>
      </c>
      <c r="D3469" s="41" t="str">
        <f>IF(Data!$B3469:D$5005&lt;&gt;"",Data!D3469,"")</f>
        <v/>
      </c>
      <c r="E3469" s="41" t="str">
        <f>IF(Data!$B3469:E$5005&lt;&gt;"",Data!E3469,"")</f>
        <v/>
      </c>
      <c r="F3469" s="41" t="str">
        <f>IF(Data!$B3469:F$5005&lt;&gt;"",Data!F3469,"")</f>
        <v/>
      </c>
      <c r="G3469" s="41" t="str">
        <f>IF(Data!$B3469:G$5005&lt;&gt;"",Data!G3469,"")</f>
        <v/>
      </c>
      <c r="H3469" s="41" t="str">
        <f>IF(Data!$B3469:H$5005&lt;&gt;"",Data!H3469,"")</f>
        <v/>
      </c>
      <c r="I3469" s="41" t="str">
        <f>IF(Data!$B3469:I$5005&lt;&gt;"",Data!I3469,"")</f>
        <v/>
      </c>
    </row>
    <row r="3470" spans="1:9">
      <c r="A3470" s="40">
        <v>3464</v>
      </c>
      <c r="B3470" s="41" t="str">
        <f>IF(Data!B3470:$B$5005&lt;&gt;"",Data!B3470,"")</f>
        <v/>
      </c>
      <c r="C3470" s="41" t="str">
        <f>IF(Data!$B3470:C$5005&lt;&gt;"",Data!C3470,"")</f>
        <v/>
      </c>
      <c r="D3470" s="41" t="str">
        <f>IF(Data!$B3470:D$5005&lt;&gt;"",Data!D3470,"")</f>
        <v/>
      </c>
      <c r="E3470" s="41" t="str">
        <f>IF(Data!$B3470:E$5005&lt;&gt;"",Data!E3470,"")</f>
        <v/>
      </c>
      <c r="F3470" s="41" t="str">
        <f>IF(Data!$B3470:F$5005&lt;&gt;"",Data!F3470,"")</f>
        <v/>
      </c>
      <c r="G3470" s="41" t="str">
        <f>IF(Data!$B3470:G$5005&lt;&gt;"",Data!G3470,"")</f>
        <v/>
      </c>
      <c r="H3470" s="41" t="str">
        <f>IF(Data!$B3470:H$5005&lt;&gt;"",Data!H3470,"")</f>
        <v/>
      </c>
      <c r="I3470" s="41" t="str">
        <f>IF(Data!$B3470:I$5005&lt;&gt;"",Data!I3470,"")</f>
        <v/>
      </c>
    </row>
    <row r="3471" spans="1:9">
      <c r="A3471" s="40">
        <v>3465</v>
      </c>
      <c r="B3471" s="41" t="str">
        <f>IF(Data!B3471:$B$5005&lt;&gt;"",Data!B3471,"")</f>
        <v/>
      </c>
      <c r="C3471" s="41" t="str">
        <f>IF(Data!$B3471:C$5005&lt;&gt;"",Data!C3471,"")</f>
        <v/>
      </c>
      <c r="D3471" s="41" t="str">
        <f>IF(Data!$B3471:D$5005&lt;&gt;"",Data!D3471,"")</f>
        <v/>
      </c>
      <c r="E3471" s="41" t="str">
        <f>IF(Data!$B3471:E$5005&lt;&gt;"",Data!E3471,"")</f>
        <v/>
      </c>
      <c r="F3471" s="41" t="str">
        <f>IF(Data!$B3471:F$5005&lt;&gt;"",Data!F3471,"")</f>
        <v/>
      </c>
      <c r="G3471" s="41" t="str">
        <f>IF(Data!$B3471:G$5005&lt;&gt;"",Data!G3471,"")</f>
        <v/>
      </c>
      <c r="H3471" s="41" t="str">
        <f>IF(Data!$B3471:H$5005&lt;&gt;"",Data!H3471,"")</f>
        <v/>
      </c>
      <c r="I3471" s="41" t="str">
        <f>IF(Data!$B3471:I$5005&lt;&gt;"",Data!I3471,"")</f>
        <v/>
      </c>
    </row>
    <row r="3472" spans="1:9">
      <c r="A3472" s="40">
        <v>3466</v>
      </c>
      <c r="B3472" s="41" t="str">
        <f>IF(Data!B3472:$B$5005&lt;&gt;"",Data!B3472,"")</f>
        <v/>
      </c>
      <c r="C3472" s="41" t="str">
        <f>IF(Data!$B3472:C$5005&lt;&gt;"",Data!C3472,"")</f>
        <v/>
      </c>
      <c r="D3472" s="41" t="str">
        <f>IF(Data!$B3472:D$5005&lt;&gt;"",Data!D3472,"")</f>
        <v/>
      </c>
      <c r="E3472" s="41" t="str">
        <f>IF(Data!$B3472:E$5005&lt;&gt;"",Data!E3472,"")</f>
        <v/>
      </c>
      <c r="F3472" s="41" t="str">
        <f>IF(Data!$B3472:F$5005&lt;&gt;"",Data!F3472,"")</f>
        <v/>
      </c>
      <c r="G3472" s="41" t="str">
        <f>IF(Data!$B3472:G$5005&lt;&gt;"",Data!G3472,"")</f>
        <v/>
      </c>
      <c r="H3472" s="41" t="str">
        <f>IF(Data!$B3472:H$5005&lt;&gt;"",Data!H3472,"")</f>
        <v/>
      </c>
      <c r="I3472" s="41" t="str">
        <f>IF(Data!$B3472:I$5005&lt;&gt;"",Data!I3472,"")</f>
        <v/>
      </c>
    </row>
    <row r="3473" spans="1:9">
      <c r="A3473" s="40">
        <v>3467</v>
      </c>
      <c r="B3473" s="41" t="str">
        <f>IF(Data!B3473:$B$5005&lt;&gt;"",Data!B3473,"")</f>
        <v/>
      </c>
      <c r="C3473" s="41" t="str">
        <f>IF(Data!$B3473:C$5005&lt;&gt;"",Data!C3473,"")</f>
        <v/>
      </c>
      <c r="D3473" s="41" t="str">
        <f>IF(Data!$B3473:D$5005&lt;&gt;"",Data!D3473,"")</f>
        <v/>
      </c>
      <c r="E3473" s="41" t="str">
        <f>IF(Data!$B3473:E$5005&lt;&gt;"",Data!E3473,"")</f>
        <v/>
      </c>
      <c r="F3473" s="41" t="str">
        <f>IF(Data!$B3473:F$5005&lt;&gt;"",Data!F3473,"")</f>
        <v/>
      </c>
      <c r="G3473" s="41" t="str">
        <f>IF(Data!$B3473:G$5005&lt;&gt;"",Data!G3473,"")</f>
        <v/>
      </c>
      <c r="H3473" s="41" t="str">
        <f>IF(Data!$B3473:H$5005&lt;&gt;"",Data!H3473,"")</f>
        <v/>
      </c>
      <c r="I3473" s="41" t="str">
        <f>IF(Data!$B3473:I$5005&lt;&gt;"",Data!I3473,"")</f>
        <v/>
      </c>
    </row>
    <row r="3474" spans="1:9">
      <c r="A3474" s="40">
        <v>3468</v>
      </c>
      <c r="B3474" s="41" t="str">
        <f>IF(Data!B3474:$B$5005&lt;&gt;"",Data!B3474,"")</f>
        <v/>
      </c>
      <c r="C3474" s="41" t="str">
        <f>IF(Data!$B3474:C$5005&lt;&gt;"",Data!C3474,"")</f>
        <v/>
      </c>
      <c r="D3474" s="41" t="str">
        <f>IF(Data!$B3474:D$5005&lt;&gt;"",Data!D3474,"")</f>
        <v/>
      </c>
      <c r="E3474" s="41" t="str">
        <f>IF(Data!$B3474:E$5005&lt;&gt;"",Data!E3474,"")</f>
        <v/>
      </c>
      <c r="F3474" s="41" t="str">
        <f>IF(Data!$B3474:F$5005&lt;&gt;"",Data!F3474,"")</f>
        <v/>
      </c>
      <c r="G3474" s="41" t="str">
        <f>IF(Data!$B3474:G$5005&lt;&gt;"",Data!G3474,"")</f>
        <v/>
      </c>
      <c r="H3474" s="41" t="str">
        <f>IF(Data!$B3474:H$5005&lt;&gt;"",Data!H3474,"")</f>
        <v/>
      </c>
      <c r="I3474" s="41" t="str">
        <f>IF(Data!$B3474:I$5005&lt;&gt;"",Data!I3474,"")</f>
        <v/>
      </c>
    </row>
    <row r="3475" spans="1:9">
      <c r="A3475" s="40">
        <v>3469</v>
      </c>
      <c r="B3475" s="41" t="str">
        <f>IF(Data!B3475:$B$5005&lt;&gt;"",Data!B3475,"")</f>
        <v/>
      </c>
      <c r="C3475" s="41" t="str">
        <f>IF(Data!$B3475:C$5005&lt;&gt;"",Data!C3475,"")</f>
        <v/>
      </c>
      <c r="D3475" s="41" t="str">
        <f>IF(Data!$B3475:D$5005&lt;&gt;"",Data!D3475,"")</f>
        <v/>
      </c>
      <c r="E3475" s="41" t="str">
        <f>IF(Data!$B3475:E$5005&lt;&gt;"",Data!E3475,"")</f>
        <v/>
      </c>
      <c r="F3475" s="41" t="str">
        <f>IF(Data!$B3475:F$5005&lt;&gt;"",Data!F3475,"")</f>
        <v/>
      </c>
      <c r="G3475" s="41" t="str">
        <f>IF(Data!$B3475:G$5005&lt;&gt;"",Data!G3475,"")</f>
        <v/>
      </c>
      <c r="H3475" s="41" t="str">
        <f>IF(Data!$B3475:H$5005&lt;&gt;"",Data!H3475,"")</f>
        <v/>
      </c>
      <c r="I3475" s="41" t="str">
        <f>IF(Data!$B3475:I$5005&lt;&gt;"",Data!I3475,"")</f>
        <v/>
      </c>
    </row>
    <row r="3476" spans="1:9">
      <c r="A3476" s="40">
        <v>3470</v>
      </c>
      <c r="B3476" s="41" t="str">
        <f>IF(Data!B3476:$B$5005&lt;&gt;"",Data!B3476,"")</f>
        <v/>
      </c>
      <c r="C3476" s="41" t="str">
        <f>IF(Data!$B3476:C$5005&lt;&gt;"",Data!C3476,"")</f>
        <v/>
      </c>
      <c r="D3476" s="41" t="str">
        <f>IF(Data!$B3476:D$5005&lt;&gt;"",Data!D3476,"")</f>
        <v/>
      </c>
      <c r="E3476" s="41" t="str">
        <f>IF(Data!$B3476:E$5005&lt;&gt;"",Data!E3476,"")</f>
        <v/>
      </c>
      <c r="F3476" s="41" t="str">
        <f>IF(Data!$B3476:F$5005&lt;&gt;"",Data!F3476,"")</f>
        <v/>
      </c>
      <c r="G3476" s="41" t="str">
        <f>IF(Data!$B3476:G$5005&lt;&gt;"",Data!G3476,"")</f>
        <v/>
      </c>
      <c r="H3476" s="41" t="str">
        <f>IF(Data!$B3476:H$5005&lt;&gt;"",Data!H3476,"")</f>
        <v/>
      </c>
      <c r="I3476" s="41" t="str">
        <f>IF(Data!$B3476:I$5005&lt;&gt;"",Data!I3476,"")</f>
        <v/>
      </c>
    </row>
    <row r="3477" spans="1:9">
      <c r="A3477" s="40">
        <v>3471</v>
      </c>
      <c r="B3477" s="41" t="str">
        <f>IF(Data!B3477:$B$5005&lt;&gt;"",Data!B3477,"")</f>
        <v/>
      </c>
      <c r="C3477" s="41" t="str">
        <f>IF(Data!$B3477:C$5005&lt;&gt;"",Data!C3477,"")</f>
        <v/>
      </c>
      <c r="D3477" s="41" t="str">
        <f>IF(Data!$B3477:D$5005&lt;&gt;"",Data!D3477,"")</f>
        <v/>
      </c>
      <c r="E3477" s="41" t="str">
        <f>IF(Data!$B3477:E$5005&lt;&gt;"",Data!E3477,"")</f>
        <v/>
      </c>
      <c r="F3477" s="41" t="str">
        <f>IF(Data!$B3477:F$5005&lt;&gt;"",Data!F3477,"")</f>
        <v/>
      </c>
      <c r="G3477" s="41" t="str">
        <f>IF(Data!$B3477:G$5005&lt;&gt;"",Data!G3477,"")</f>
        <v/>
      </c>
      <c r="H3477" s="41" t="str">
        <f>IF(Data!$B3477:H$5005&lt;&gt;"",Data!H3477,"")</f>
        <v/>
      </c>
      <c r="I3477" s="41" t="str">
        <f>IF(Data!$B3477:I$5005&lt;&gt;"",Data!I3477,"")</f>
        <v/>
      </c>
    </row>
    <row r="3478" spans="1:9">
      <c r="A3478" s="40">
        <v>3472</v>
      </c>
      <c r="B3478" s="41" t="str">
        <f>IF(Data!B3478:$B$5005&lt;&gt;"",Data!B3478,"")</f>
        <v/>
      </c>
      <c r="C3478" s="41" t="str">
        <f>IF(Data!$B3478:C$5005&lt;&gt;"",Data!C3478,"")</f>
        <v/>
      </c>
      <c r="D3478" s="41" t="str">
        <f>IF(Data!$B3478:D$5005&lt;&gt;"",Data!D3478,"")</f>
        <v/>
      </c>
      <c r="E3478" s="41" t="str">
        <f>IF(Data!$B3478:E$5005&lt;&gt;"",Data!E3478,"")</f>
        <v/>
      </c>
      <c r="F3478" s="41" t="str">
        <f>IF(Data!$B3478:F$5005&lt;&gt;"",Data!F3478,"")</f>
        <v/>
      </c>
      <c r="G3478" s="41" t="str">
        <f>IF(Data!$B3478:G$5005&lt;&gt;"",Data!G3478,"")</f>
        <v/>
      </c>
      <c r="H3478" s="41" t="str">
        <f>IF(Data!$B3478:H$5005&lt;&gt;"",Data!H3478,"")</f>
        <v/>
      </c>
      <c r="I3478" s="41" t="str">
        <f>IF(Data!$B3478:I$5005&lt;&gt;"",Data!I3478,"")</f>
        <v/>
      </c>
    </row>
    <row r="3479" spans="1:9">
      <c r="A3479" s="40">
        <v>3473</v>
      </c>
      <c r="B3479" s="41" t="str">
        <f>IF(Data!B3479:$B$5005&lt;&gt;"",Data!B3479,"")</f>
        <v/>
      </c>
      <c r="C3479" s="41" t="str">
        <f>IF(Data!$B3479:C$5005&lt;&gt;"",Data!C3479,"")</f>
        <v/>
      </c>
      <c r="D3479" s="41" t="str">
        <f>IF(Data!$B3479:D$5005&lt;&gt;"",Data!D3479,"")</f>
        <v/>
      </c>
      <c r="E3479" s="41" t="str">
        <f>IF(Data!$B3479:E$5005&lt;&gt;"",Data!E3479,"")</f>
        <v/>
      </c>
      <c r="F3479" s="41" t="str">
        <f>IF(Data!$B3479:F$5005&lt;&gt;"",Data!F3479,"")</f>
        <v/>
      </c>
      <c r="G3479" s="41" t="str">
        <f>IF(Data!$B3479:G$5005&lt;&gt;"",Data!G3479,"")</f>
        <v/>
      </c>
      <c r="H3479" s="41" t="str">
        <f>IF(Data!$B3479:H$5005&lt;&gt;"",Data!H3479,"")</f>
        <v/>
      </c>
      <c r="I3479" s="41" t="str">
        <f>IF(Data!$B3479:I$5005&lt;&gt;"",Data!I3479,"")</f>
        <v/>
      </c>
    </row>
    <row r="3480" spans="1:9">
      <c r="A3480" s="40">
        <v>3474</v>
      </c>
      <c r="B3480" s="41" t="str">
        <f>IF(Data!B3480:$B$5005&lt;&gt;"",Data!B3480,"")</f>
        <v/>
      </c>
      <c r="C3480" s="41" t="str">
        <f>IF(Data!$B3480:C$5005&lt;&gt;"",Data!C3480,"")</f>
        <v/>
      </c>
      <c r="D3480" s="41" t="str">
        <f>IF(Data!$B3480:D$5005&lt;&gt;"",Data!D3480,"")</f>
        <v/>
      </c>
      <c r="E3480" s="41" t="str">
        <f>IF(Data!$B3480:E$5005&lt;&gt;"",Data!E3480,"")</f>
        <v/>
      </c>
      <c r="F3480" s="41" t="str">
        <f>IF(Data!$B3480:F$5005&lt;&gt;"",Data!F3480,"")</f>
        <v/>
      </c>
      <c r="G3480" s="41" t="str">
        <f>IF(Data!$B3480:G$5005&lt;&gt;"",Data!G3480,"")</f>
        <v/>
      </c>
      <c r="H3480" s="41" t="str">
        <f>IF(Data!$B3480:H$5005&lt;&gt;"",Data!H3480,"")</f>
        <v/>
      </c>
      <c r="I3480" s="41" t="str">
        <f>IF(Data!$B3480:I$5005&lt;&gt;"",Data!I3480,"")</f>
        <v/>
      </c>
    </row>
    <row r="3481" spans="1:9">
      <c r="A3481" s="40">
        <v>3475</v>
      </c>
      <c r="B3481" s="41" t="str">
        <f>IF(Data!B3481:$B$5005&lt;&gt;"",Data!B3481,"")</f>
        <v/>
      </c>
      <c r="C3481" s="41" t="str">
        <f>IF(Data!$B3481:C$5005&lt;&gt;"",Data!C3481,"")</f>
        <v/>
      </c>
      <c r="D3481" s="41" t="str">
        <f>IF(Data!$B3481:D$5005&lt;&gt;"",Data!D3481,"")</f>
        <v/>
      </c>
      <c r="E3481" s="41" t="str">
        <f>IF(Data!$B3481:E$5005&lt;&gt;"",Data!E3481,"")</f>
        <v/>
      </c>
      <c r="F3481" s="41" t="str">
        <f>IF(Data!$B3481:F$5005&lt;&gt;"",Data!F3481,"")</f>
        <v/>
      </c>
      <c r="G3481" s="41" t="str">
        <f>IF(Data!$B3481:G$5005&lt;&gt;"",Data!G3481,"")</f>
        <v/>
      </c>
      <c r="H3481" s="41" t="str">
        <f>IF(Data!$B3481:H$5005&lt;&gt;"",Data!H3481,"")</f>
        <v/>
      </c>
      <c r="I3481" s="41" t="str">
        <f>IF(Data!$B3481:I$5005&lt;&gt;"",Data!I3481,"")</f>
        <v/>
      </c>
    </row>
    <row r="3482" spans="1:9">
      <c r="A3482" s="40">
        <v>3476</v>
      </c>
      <c r="B3482" s="41" t="str">
        <f>IF(Data!B3482:$B$5005&lt;&gt;"",Data!B3482,"")</f>
        <v/>
      </c>
      <c r="C3482" s="41" t="str">
        <f>IF(Data!$B3482:C$5005&lt;&gt;"",Data!C3482,"")</f>
        <v/>
      </c>
      <c r="D3482" s="41" t="str">
        <f>IF(Data!$B3482:D$5005&lt;&gt;"",Data!D3482,"")</f>
        <v/>
      </c>
      <c r="E3482" s="41" t="str">
        <f>IF(Data!$B3482:E$5005&lt;&gt;"",Data!E3482,"")</f>
        <v/>
      </c>
      <c r="F3482" s="41" t="str">
        <f>IF(Data!$B3482:F$5005&lt;&gt;"",Data!F3482,"")</f>
        <v/>
      </c>
      <c r="G3482" s="41" t="str">
        <f>IF(Data!$B3482:G$5005&lt;&gt;"",Data!G3482,"")</f>
        <v/>
      </c>
      <c r="H3482" s="41" t="str">
        <f>IF(Data!$B3482:H$5005&lt;&gt;"",Data!H3482,"")</f>
        <v/>
      </c>
      <c r="I3482" s="41" t="str">
        <f>IF(Data!$B3482:I$5005&lt;&gt;"",Data!I3482,"")</f>
        <v/>
      </c>
    </row>
    <row r="3483" spans="1:9">
      <c r="A3483" s="40">
        <v>3477</v>
      </c>
      <c r="B3483" s="41" t="str">
        <f>IF(Data!B3483:$B$5005&lt;&gt;"",Data!B3483,"")</f>
        <v/>
      </c>
      <c r="C3483" s="41" t="str">
        <f>IF(Data!$B3483:C$5005&lt;&gt;"",Data!C3483,"")</f>
        <v/>
      </c>
      <c r="D3483" s="41" t="str">
        <f>IF(Data!$B3483:D$5005&lt;&gt;"",Data!D3483,"")</f>
        <v/>
      </c>
      <c r="E3483" s="41" t="str">
        <f>IF(Data!$B3483:E$5005&lt;&gt;"",Data!E3483,"")</f>
        <v/>
      </c>
      <c r="F3483" s="41" t="str">
        <f>IF(Data!$B3483:F$5005&lt;&gt;"",Data!F3483,"")</f>
        <v/>
      </c>
      <c r="G3483" s="41" t="str">
        <f>IF(Data!$B3483:G$5005&lt;&gt;"",Data!G3483,"")</f>
        <v/>
      </c>
      <c r="H3483" s="41" t="str">
        <f>IF(Data!$B3483:H$5005&lt;&gt;"",Data!H3483,"")</f>
        <v/>
      </c>
      <c r="I3483" s="41" t="str">
        <f>IF(Data!$B3483:I$5005&lt;&gt;"",Data!I3483,"")</f>
        <v/>
      </c>
    </row>
    <row r="3484" spans="1:9">
      <c r="A3484" s="40">
        <v>3478</v>
      </c>
      <c r="B3484" s="41" t="str">
        <f>IF(Data!B3484:$B$5005&lt;&gt;"",Data!B3484,"")</f>
        <v/>
      </c>
      <c r="C3484" s="41" t="str">
        <f>IF(Data!$B3484:C$5005&lt;&gt;"",Data!C3484,"")</f>
        <v/>
      </c>
      <c r="D3484" s="41" t="str">
        <f>IF(Data!$B3484:D$5005&lt;&gt;"",Data!D3484,"")</f>
        <v/>
      </c>
      <c r="E3484" s="41" t="str">
        <f>IF(Data!$B3484:E$5005&lt;&gt;"",Data!E3484,"")</f>
        <v/>
      </c>
      <c r="F3484" s="41" t="str">
        <f>IF(Data!$B3484:F$5005&lt;&gt;"",Data!F3484,"")</f>
        <v/>
      </c>
      <c r="G3484" s="41" t="str">
        <f>IF(Data!$B3484:G$5005&lt;&gt;"",Data!G3484,"")</f>
        <v/>
      </c>
      <c r="H3484" s="41" t="str">
        <f>IF(Data!$B3484:H$5005&lt;&gt;"",Data!H3484,"")</f>
        <v/>
      </c>
      <c r="I3484" s="41" t="str">
        <f>IF(Data!$B3484:I$5005&lt;&gt;"",Data!I3484,"")</f>
        <v/>
      </c>
    </row>
    <row r="3485" spans="1:9">
      <c r="A3485" s="40">
        <v>3479</v>
      </c>
      <c r="B3485" s="41" t="str">
        <f>IF(Data!B3485:$B$5005&lt;&gt;"",Data!B3485,"")</f>
        <v/>
      </c>
      <c r="C3485" s="41" t="str">
        <f>IF(Data!$B3485:C$5005&lt;&gt;"",Data!C3485,"")</f>
        <v/>
      </c>
      <c r="D3485" s="41" t="str">
        <f>IF(Data!$B3485:D$5005&lt;&gt;"",Data!D3485,"")</f>
        <v/>
      </c>
      <c r="E3485" s="41" t="str">
        <f>IF(Data!$B3485:E$5005&lt;&gt;"",Data!E3485,"")</f>
        <v/>
      </c>
      <c r="F3485" s="41" t="str">
        <f>IF(Data!$B3485:F$5005&lt;&gt;"",Data!F3485,"")</f>
        <v/>
      </c>
      <c r="G3485" s="41" t="str">
        <f>IF(Data!$B3485:G$5005&lt;&gt;"",Data!G3485,"")</f>
        <v/>
      </c>
      <c r="H3485" s="41" t="str">
        <f>IF(Data!$B3485:H$5005&lt;&gt;"",Data!H3485,"")</f>
        <v/>
      </c>
      <c r="I3485" s="41" t="str">
        <f>IF(Data!$B3485:I$5005&lt;&gt;"",Data!I3485,"")</f>
        <v/>
      </c>
    </row>
    <row r="3486" spans="1:9">
      <c r="A3486" s="40">
        <v>3480</v>
      </c>
      <c r="B3486" s="41" t="str">
        <f>IF(Data!B3486:$B$5005&lt;&gt;"",Data!B3486,"")</f>
        <v/>
      </c>
      <c r="C3486" s="41" t="str">
        <f>IF(Data!$B3486:C$5005&lt;&gt;"",Data!C3486,"")</f>
        <v/>
      </c>
      <c r="D3486" s="41" t="str">
        <f>IF(Data!$B3486:D$5005&lt;&gt;"",Data!D3486,"")</f>
        <v/>
      </c>
      <c r="E3486" s="41" t="str">
        <f>IF(Data!$B3486:E$5005&lt;&gt;"",Data!E3486,"")</f>
        <v/>
      </c>
      <c r="F3486" s="41" t="str">
        <f>IF(Data!$B3486:F$5005&lt;&gt;"",Data!F3486,"")</f>
        <v/>
      </c>
      <c r="G3486" s="41" t="str">
        <f>IF(Data!$B3486:G$5005&lt;&gt;"",Data!G3486,"")</f>
        <v/>
      </c>
      <c r="H3486" s="41" t="str">
        <f>IF(Data!$B3486:H$5005&lt;&gt;"",Data!H3486,"")</f>
        <v/>
      </c>
      <c r="I3486" s="41" t="str">
        <f>IF(Data!$B3486:I$5005&lt;&gt;"",Data!I3486,"")</f>
        <v/>
      </c>
    </row>
    <row r="3487" spans="1:9">
      <c r="A3487" s="40">
        <v>3481</v>
      </c>
      <c r="B3487" s="41" t="str">
        <f>IF(Data!B3487:$B$5005&lt;&gt;"",Data!B3487,"")</f>
        <v/>
      </c>
      <c r="C3487" s="41" t="str">
        <f>IF(Data!$B3487:C$5005&lt;&gt;"",Data!C3487,"")</f>
        <v/>
      </c>
      <c r="D3487" s="41" t="str">
        <f>IF(Data!$B3487:D$5005&lt;&gt;"",Data!D3487,"")</f>
        <v/>
      </c>
      <c r="E3487" s="41" t="str">
        <f>IF(Data!$B3487:E$5005&lt;&gt;"",Data!E3487,"")</f>
        <v/>
      </c>
      <c r="F3487" s="41" t="str">
        <f>IF(Data!$B3487:F$5005&lt;&gt;"",Data!F3487,"")</f>
        <v/>
      </c>
      <c r="G3487" s="41" t="str">
        <f>IF(Data!$B3487:G$5005&lt;&gt;"",Data!G3487,"")</f>
        <v/>
      </c>
      <c r="H3487" s="41" t="str">
        <f>IF(Data!$B3487:H$5005&lt;&gt;"",Data!H3487,"")</f>
        <v/>
      </c>
      <c r="I3487" s="41" t="str">
        <f>IF(Data!$B3487:I$5005&lt;&gt;"",Data!I3487,"")</f>
        <v/>
      </c>
    </row>
    <row r="3488" spans="1:9">
      <c r="A3488" s="40">
        <v>3482</v>
      </c>
      <c r="B3488" s="41" t="str">
        <f>IF(Data!B3488:$B$5005&lt;&gt;"",Data!B3488,"")</f>
        <v/>
      </c>
      <c r="C3488" s="41" t="str">
        <f>IF(Data!$B3488:C$5005&lt;&gt;"",Data!C3488,"")</f>
        <v/>
      </c>
      <c r="D3488" s="41" t="str">
        <f>IF(Data!$B3488:D$5005&lt;&gt;"",Data!D3488,"")</f>
        <v/>
      </c>
      <c r="E3488" s="41" t="str">
        <f>IF(Data!$B3488:E$5005&lt;&gt;"",Data!E3488,"")</f>
        <v/>
      </c>
      <c r="F3488" s="41" t="str">
        <f>IF(Data!$B3488:F$5005&lt;&gt;"",Data!F3488,"")</f>
        <v/>
      </c>
      <c r="G3488" s="41" t="str">
        <f>IF(Data!$B3488:G$5005&lt;&gt;"",Data!G3488,"")</f>
        <v/>
      </c>
      <c r="H3488" s="41" t="str">
        <f>IF(Data!$B3488:H$5005&lt;&gt;"",Data!H3488,"")</f>
        <v/>
      </c>
      <c r="I3488" s="41" t="str">
        <f>IF(Data!$B3488:I$5005&lt;&gt;"",Data!I3488,"")</f>
        <v/>
      </c>
    </row>
    <row r="3489" spans="1:9">
      <c r="A3489" s="40">
        <v>3483</v>
      </c>
      <c r="B3489" s="41" t="str">
        <f>IF(Data!B3489:$B$5005&lt;&gt;"",Data!B3489,"")</f>
        <v/>
      </c>
      <c r="C3489" s="41" t="str">
        <f>IF(Data!$B3489:C$5005&lt;&gt;"",Data!C3489,"")</f>
        <v/>
      </c>
      <c r="D3489" s="41" t="str">
        <f>IF(Data!$B3489:D$5005&lt;&gt;"",Data!D3489,"")</f>
        <v/>
      </c>
      <c r="E3489" s="41" t="str">
        <f>IF(Data!$B3489:E$5005&lt;&gt;"",Data!E3489,"")</f>
        <v/>
      </c>
      <c r="F3489" s="41" t="str">
        <f>IF(Data!$B3489:F$5005&lt;&gt;"",Data!F3489,"")</f>
        <v/>
      </c>
      <c r="G3489" s="41" t="str">
        <f>IF(Data!$B3489:G$5005&lt;&gt;"",Data!G3489,"")</f>
        <v/>
      </c>
      <c r="H3489" s="41" t="str">
        <f>IF(Data!$B3489:H$5005&lt;&gt;"",Data!H3489,"")</f>
        <v/>
      </c>
      <c r="I3489" s="41" t="str">
        <f>IF(Data!$B3489:I$5005&lt;&gt;"",Data!I3489,"")</f>
        <v/>
      </c>
    </row>
    <row r="3490" spans="1:9">
      <c r="A3490" s="40">
        <v>3484</v>
      </c>
      <c r="B3490" s="41" t="str">
        <f>IF(Data!B3490:$B$5005&lt;&gt;"",Data!B3490,"")</f>
        <v/>
      </c>
      <c r="C3490" s="41" t="str">
        <f>IF(Data!$B3490:C$5005&lt;&gt;"",Data!C3490,"")</f>
        <v/>
      </c>
      <c r="D3490" s="41" t="str">
        <f>IF(Data!$B3490:D$5005&lt;&gt;"",Data!D3490,"")</f>
        <v/>
      </c>
      <c r="E3490" s="41" t="str">
        <f>IF(Data!$B3490:E$5005&lt;&gt;"",Data!E3490,"")</f>
        <v/>
      </c>
      <c r="F3490" s="41" t="str">
        <f>IF(Data!$B3490:F$5005&lt;&gt;"",Data!F3490,"")</f>
        <v/>
      </c>
      <c r="G3490" s="41" t="str">
        <f>IF(Data!$B3490:G$5005&lt;&gt;"",Data!G3490,"")</f>
        <v/>
      </c>
      <c r="H3490" s="41" t="str">
        <f>IF(Data!$B3490:H$5005&lt;&gt;"",Data!H3490,"")</f>
        <v/>
      </c>
      <c r="I3490" s="41" t="str">
        <f>IF(Data!$B3490:I$5005&lt;&gt;"",Data!I3490,"")</f>
        <v/>
      </c>
    </row>
    <row r="3491" spans="1:9">
      <c r="A3491" s="40">
        <v>3485</v>
      </c>
      <c r="B3491" s="41" t="str">
        <f>IF(Data!B3491:$B$5005&lt;&gt;"",Data!B3491,"")</f>
        <v/>
      </c>
      <c r="C3491" s="41" t="str">
        <f>IF(Data!$B3491:C$5005&lt;&gt;"",Data!C3491,"")</f>
        <v/>
      </c>
      <c r="D3491" s="41" t="str">
        <f>IF(Data!$B3491:D$5005&lt;&gt;"",Data!D3491,"")</f>
        <v/>
      </c>
      <c r="E3491" s="41" t="str">
        <f>IF(Data!$B3491:E$5005&lt;&gt;"",Data!E3491,"")</f>
        <v/>
      </c>
      <c r="F3491" s="41" t="str">
        <f>IF(Data!$B3491:F$5005&lt;&gt;"",Data!F3491,"")</f>
        <v/>
      </c>
      <c r="G3491" s="41" t="str">
        <f>IF(Data!$B3491:G$5005&lt;&gt;"",Data!G3491,"")</f>
        <v/>
      </c>
      <c r="H3491" s="41" t="str">
        <f>IF(Data!$B3491:H$5005&lt;&gt;"",Data!H3491,"")</f>
        <v/>
      </c>
      <c r="I3491" s="41" t="str">
        <f>IF(Data!$B3491:I$5005&lt;&gt;"",Data!I3491,"")</f>
        <v/>
      </c>
    </row>
    <row r="3492" spans="1:9">
      <c r="A3492" s="40">
        <v>3486</v>
      </c>
      <c r="B3492" s="41" t="str">
        <f>IF(Data!B3492:$B$5005&lt;&gt;"",Data!B3492,"")</f>
        <v/>
      </c>
      <c r="C3492" s="41" t="str">
        <f>IF(Data!$B3492:C$5005&lt;&gt;"",Data!C3492,"")</f>
        <v/>
      </c>
      <c r="D3492" s="41" t="str">
        <f>IF(Data!$B3492:D$5005&lt;&gt;"",Data!D3492,"")</f>
        <v/>
      </c>
      <c r="E3492" s="41" t="str">
        <f>IF(Data!$B3492:E$5005&lt;&gt;"",Data!E3492,"")</f>
        <v/>
      </c>
      <c r="F3492" s="41" t="str">
        <f>IF(Data!$B3492:F$5005&lt;&gt;"",Data!F3492,"")</f>
        <v/>
      </c>
      <c r="G3492" s="41" t="str">
        <f>IF(Data!$B3492:G$5005&lt;&gt;"",Data!G3492,"")</f>
        <v/>
      </c>
      <c r="H3492" s="41" t="str">
        <f>IF(Data!$B3492:H$5005&lt;&gt;"",Data!H3492,"")</f>
        <v/>
      </c>
      <c r="I3492" s="41" t="str">
        <f>IF(Data!$B3492:I$5005&lt;&gt;"",Data!I3492,"")</f>
        <v/>
      </c>
    </row>
    <row r="3493" spans="1:9">
      <c r="A3493" s="40">
        <v>3487</v>
      </c>
      <c r="B3493" s="41" t="str">
        <f>IF(Data!B3493:$B$5005&lt;&gt;"",Data!B3493,"")</f>
        <v/>
      </c>
      <c r="C3493" s="41" t="str">
        <f>IF(Data!$B3493:C$5005&lt;&gt;"",Data!C3493,"")</f>
        <v/>
      </c>
      <c r="D3493" s="41" t="str">
        <f>IF(Data!$B3493:D$5005&lt;&gt;"",Data!D3493,"")</f>
        <v/>
      </c>
      <c r="E3493" s="41" t="str">
        <f>IF(Data!$B3493:E$5005&lt;&gt;"",Data!E3493,"")</f>
        <v/>
      </c>
      <c r="F3493" s="41" t="str">
        <f>IF(Data!$B3493:F$5005&lt;&gt;"",Data!F3493,"")</f>
        <v/>
      </c>
      <c r="G3493" s="41" t="str">
        <f>IF(Data!$B3493:G$5005&lt;&gt;"",Data!G3493,"")</f>
        <v/>
      </c>
      <c r="H3493" s="41" t="str">
        <f>IF(Data!$B3493:H$5005&lt;&gt;"",Data!H3493,"")</f>
        <v/>
      </c>
      <c r="I3493" s="41" t="str">
        <f>IF(Data!$B3493:I$5005&lt;&gt;"",Data!I3493,"")</f>
        <v/>
      </c>
    </row>
    <row r="3494" spans="1:9">
      <c r="A3494" s="40">
        <v>3488</v>
      </c>
      <c r="B3494" s="41" t="str">
        <f>IF(Data!B3494:$B$5005&lt;&gt;"",Data!B3494,"")</f>
        <v/>
      </c>
      <c r="C3494" s="41" t="str">
        <f>IF(Data!$B3494:C$5005&lt;&gt;"",Data!C3494,"")</f>
        <v/>
      </c>
      <c r="D3494" s="41" t="str">
        <f>IF(Data!$B3494:D$5005&lt;&gt;"",Data!D3494,"")</f>
        <v/>
      </c>
      <c r="E3494" s="41" t="str">
        <f>IF(Data!$B3494:E$5005&lt;&gt;"",Data!E3494,"")</f>
        <v/>
      </c>
      <c r="F3494" s="41" t="str">
        <f>IF(Data!$B3494:F$5005&lt;&gt;"",Data!F3494,"")</f>
        <v/>
      </c>
      <c r="G3494" s="41" t="str">
        <f>IF(Data!$B3494:G$5005&lt;&gt;"",Data!G3494,"")</f>
        <v/>
      </c>
      <c r="H3494" s="41" t="str">
        <f>IF(Data!$B3494:H$5005&lt;&gt;"",Data!H3494,"")</f>
        <v/>
      </c>
      <c r="I3494" s="41" t="str">
        <f>IF(Data!$B3494:I$5005&lt;&gt;"",Data!I3494,"")</f>
        <v/>
      </c>
    </row>
    <row r="3495" spans="1:9">
      <c r="A3495" s="40">
        <v>3489</v>
      </c>
      <c r="B3495" s="41" t="str">
        <f>IF(Data!B3495:$B$5005&lt;&gt;"",Data!B3495,"")</f>
        <v/>
      </c>
      <c r="C3495" s="41" t="str">
        <f>IF(Data!$B3495:C$5005&lt;&gt;"",Data!C3495,"")</f>
        <v/>
      </c>
      <c r="D3495" s="41" t="str">
        <f>IF(Data!$B3495:D$5005&lt;&gt;"",Data!D3495,"")</f>
        <v/>
      </c>
      <c r="E3495" s="41" t="str">
        <f>IF(Data!$B3495:E$5005&lt;&gt;"",Data!E3495,"")</f>
        <v/>
      </c>
      <c r="F3495" s="41" t="str">
        <f>IF(Data!$B3495:F$5005&lt;&gt;"",Data!F3495,"")</f>
        <v/>
      </c>
      <c r="G3495" s="41" t="str">
        <f>IF(Data!$B3495:G$5005&lt;&gt;"",Data!G3495,"")</f>
        <v/>
      </c>
      <c r="H3495" s="41" t="str">
        <f>IF(Data!$B3495:H$5005&lt;&gt;"",Data!H3495,"")</f>
        <v/>
      </c>
      <c r="I3495" s="41" t="str">
        <f>IF(Data!$B3495:I$5005&lt;&gt;"",Data!I3495,"")</f>
        <v/>
      </c>
    </row>
    <row r="3496" spans="1:9">
      <c r="A3496" s="40">
        <v>3490</v>
      </c>
      <c r="B3496" s="41" t="str">
        <f>IF(Data!B3496:$B$5005&lt;&gt;"",Data!B3496,"")</f>
        <v/>
      </c>
      <c r="C3496" s="41" t="str">
        <f>IF(Data!$B3496:C$5005&lt;&gt;"",Data!C3496,"")</f>
        <v/>
      </c>
      <c r="D3496" s="41" t="str">
        <f>IF(Data!$B3496:D$5005&lt;&gt;"",Data!D3496,"")</f>
        <v/>
      </c>
      <c r="E3496" s="41" t="str">
        <f>IF(Data!$B3496:E$5005&lt;&gt;"",Data!E3496,"")</f>
        <v/>
      </c>
      <c r="F3496" s="41" t="str">
        <f>IF(Data!$B3496:F$5005&lt;&gt;"",Data!F3496,"")</f>
        <v/>
      </c>
      <c r="G3496" s="41" t="str">
        <f>IF(Data!$B3496:G$5005&lt;&gt;"",Data!G3496,"")</f>
        <v/>
      </c>
      <c r="H3496" s="41" t="str">
        <f>IF(Data!$B3496:H$5005&lt;&gt;"",Data!H3496,"")</f>
        <v/>
      </c>
      <c r="I3496" s="41" t="str">
        <f>IF(Data!$B3496:I$5005&lt;&gt;"",Data!I3496,"")</f>
        <v/>
      </c>
    </row>
    <row r="3497" spans="1:9">
      <c r="A3497" s="40">
        <v>3491</v>
      </c>
      <c r="B3497" s="41" t="str">
        <f>IF(Data!B3497:$B$5005&lt;&gt;"",Data!B3497,"")</f>
        <v/>
      </c>
      <c r="C3497" s="41" t="str">
        <f>IF(Data!$B3497:C$5005&lt;&gt;"",Data!C3497,"")</f>
        <v/>
      </c>
      <c r="D3497" s="41" t="str">
        <f>IF(Data!$B3497:D$5005&lt;&gt;"",Data!D3497,"")</f>
        <v/>
      </c>
      <c r="E3497" s="41" t="str">
        <f>IF(Data!$B3497:E$5005&lt;&gt;"",Data!E3497,"")</f>
        <v/>
      </c>
      <c r="F3497" s="41" t="str">
        <f>IF(Data!$B3497:F$5005&lt;&gt;"",Data!F3497,"")</f>
        <v/>
      </c>
      <c r="G3497" s="41" t="str">
        <f>IF(Data!$B3497:G$5005&lt;&gt;"",Data!G3497,"")</f>
        <v/>
      </c>
      <c r="H3497" s="41" t="str">
        <f>IF(Data!$B3497:H$5005&lt;&gt;"",Data!H3497,"")</f>
        <v/>
      </c>
      <c r="I3497" s="41" t="str">
        <f>IF(Data!$B3497:I$5005&lt;&gt;"",Data!I3497,"")</f>
        <v/>
      </c>
    </row>
    <row r="3498" spans="1:9">
      <c r="A3498" s="40">
        <v>3492</v>
      </c>
      <c r="B3498" s="41" t="str">
        <f>IF(Data!B3498:$B$5005&lt;&gt;"",Data!B3498,"")</f>
        <v/>
      </c>
      <c r="C3498" s="41" t="str">
        <f>IF(Data!$B3498:C$5005&lt;&gt;"",Data!C3498,"")</f>
        <v/>
      </c>
      <c r="D3498" s="41" t="str">
        <f>IF(Data!$B3498:D$5005&lt;&gt;"",Data!D3498,"")</f>
        <v/>
      </c>
      <c r="E3498" s="41" t="str">
        <f>IF(Data!$B3498:E$5005&lt;&gt;"",Data!E3498,"")</f>
        <v/>
      </c>
      <c r="F3498" s="41" t="str">
        <f>IF(Data!$B3498:F$5005&lt;&gt;"",Data!F3498,"")</f>
        <v/>
      </c>
      <c r="G3498" s="41" t="str">
        <f>IF(Data!$B3498:G$5005&lt;&gt;"",Data!G3498,"")</f>
        <v/>
      </c>
      <c r="H3498" s="41" t="str">
        <f>IF(Data!$B3498:H$5005&lt;&gt;"",Data!H3498,"")</f>
        <v/>
      </c>
      <c r="I3498" s="41" t="str">
        <f>IF(Data!$B3498:I$5005&lt;&gt;"",Data!I3498,"")</f>
        <v/>
      </c>
    </row>
    <row r="3499" spans="1:9">
      <c r="A3499" s="40">
        <v>3493</v>
      </c>
      <c r="B3499" s="41" t="str">
        <f>IF(Data!B3499:$B$5005&lt;&gt;"",Data!B3499,"")</f>
        <v/>
      </c>
      <c r="C3499" s="41" t="str">
        <f>IF(Data!$B3499:C$5005&lt;&gt;"",Data!C3499,"")</f>
        <v/>
      </c>
      <c r="D3499" s="41" t="str">
        <f>IF(Data!$B3499:D$5005&lt;&gt;"",Data!D3499,"")</f>
        <v/>
      </c>
      <c r="E3499" s="41" t="str">
        <f>IF(Data!$B3499:E$5005&lt;&gt;"",Data!E3499,"")</f>
        <v/>
      </c>
      <c r="F3499" s="41" t="str">
        <f>IF(Data!$B3499:F$5005&lt;&gt;"",Data!F3499,"")</f>
        <v/>
      </c>
      <c r="G3499" s="41" t="str">
        <f>IF(Data!$B3499:G$5005&lt;&gt;"",Data!G3499,"")</f>
        <v/>
      </c>
      <c r="H3499" s="41" t="str">
        <f>IF(Data!$B3499:H$5005&lt;&gt;"",Data!H3499,"")</f>
        <v/>
      </c>
      <c r="I3499" s="41" t="str">
        <f>IF(Data!$B3499:I$5005&lt;&gt;"",Data!I3499,"")</f>
        <v/>
      </c>
    </row>
    <row r="3500" spans="1:9">
      <c r="A3500" s="40">
        <v>3494</v>
      </c>
      <c r="B3500" s="41" t="str">
        <f>IF(Data!B3500:$B$5005&lt;&gt;"",Data!B3500,"")</f>
        <v/>
      </c>
      <c r="C3500" s="41" t="str">
        <f>IF(Data!$B3500:C$5005&lt;&gt;"",Data!C3500,"")</f>
        <v/>
      </c>
      <c r="D3500" s="41" t="str">
        <f>IF(Data!$B3500:D$5005&lt;&gt;"",Data!D3500,"")</f>
        <v/>
      </c>
      <c r="E3500" s="41" t="str">
        <f>IF(Data!$B3500:E$5005&lt;&gt;"",Data!E3500,"")</f>
        <v/>
      </c>
      <c r="F3500" s="41" t="str">
        <f>IF(Data!$B3500:F$5005&lt;&gt;"",Data!F3500,"")</f>
        <v/>
      </c>
      <c r="G3500" s="41" t="str">
        <f>IF(Data!$B3500:G$5005&lt;&gt;"",Data!G3500,"")</f>
        <v/>
      </c>
      <c r="H3500" s="41" t="str">
        <f>IF(Data!$B3500:H$5005&lt;&gt;"",Data!H3500,"")</f>
        <v/>
      </c>
      <c r="I3500" s="41" t="str">
        <f>IF(Data!$B3500:I$5005&lt;&gt;"",Data!I3500,"")</f>
        <v/>
      </c>
    </row>
    <row r="3501" spans="1:9">
      <c r="A3501" s="40">
        <v>3495</v>
      </c>
      <c r="B3501" s="41" t="str">
        <f>IF(Data!B3501:$B$5005&lt;&gt;"",Data!B3501,"")</f>
        <v/>
      </c>
      <c r="C3501" s="41" t="str">
        <f>IF(Data!$B3501:C$5005&lt;&gt;"",Data!C3501,"")</f>
        <v/>
      </c>
      <c r="D3501" s="41" t="str">
        <f>IF(Data!$B3501:D$5005&lt;&gt;"",Data!D3501,"")</f>
        <v/>
      </c>
      <c r="E3501" s="41" t="str">
        <f>IF(Data!$B3501:E$5005&lt;&gt;"",Data!E3501,"")</f>
        <v/>
      </c>
      <c r="F3501" s="41" t="str">
        <f>IF(Data!$B3501:F$5005&lt;&gt;"",Data!F3501,"")</f>
        <v/>
      </c>
      <c r="G3501" s="41" t="str">
        <f>IF(Data!$B3501:G$5005&lt;&gt;"",Data!G3501,"")</f>
        <v/>
      </c>
      <c r="H3501" s="41" t="str">
        <f>IF(Data!$B3501:H$5005&lt;&gt;"",Data!H3501,"")</f>
        <v/>
      </c>
      <c r="I3501" s="41" t="str">
        <f>IF(Data!$B3501:I$5005&lt;&gt;"",Data!I3501,"")</f>
        <v/>
      </c>
    </row>
    <row r="3502" spans="1:9">
      <c r="A3502" s="40">
        <v>3496</v>
      </c>
      <c r="B3502" s="41" t="str">
        <f>IF(Data!B3502:$B$5005&lt;&gt;"",Data!B3502,"")</f>
        <v/>
      </c>
      <c r="C3502" s="41" t="str">
        <f>IF(Data!$B3502:C$5005&lt;&gt;"",Data!C3502,"")</f>
        <v/>
      </c>
      <c r="D3502" s="41" t="str">
        <f>IF(Data!$B3502:D$5005&lt;&gt;"",Data!D3502,"")</f>
        <v/>
      </c>
      <c r="E3502" s="41" t="str">
        <f>IF(Data!$B3502:E$5005&lt;&gt;"",Data!E3502,"")</f>
        <v/>
      </c>
      <c r="F3502" s="41" t="str">
        <f>IF(Data!$B3502:F$5005&lt;&gt;"",Data!F3502,"")</f>
        <v/>
      </c>
      <c r="G3502" s="41" t="str">
        <f>IF(Data!$B3502:G$5005&lt;&gt;"",Data!G3502,"")</f>
        <v/>
      </c>
      <c r="H3502" s="41" t="str">
        <f>IF(Data!$B3502:H$5005&lt;&gt;"",Data!H3502,"")</f>
        <v/>
      </c>
      <c r="I3502" s="41" t="str">
        <f>IF(Data!$B3502:I$5005&lt;&gt;"",Data!I3502,"")</f>
        <v/>
      </c>
    </row>
    <row r="3503" spans="1:9">
      <c r="A3503" s="40">
        <v>3497</v>
      </c>
      <c r="B3503" s="41" t="str">
        <f>IF(Data!B3503:$B$5005&lt;&gt;"",Data!B3503,"")</f>
        <v/>
      </c>
      <c r="C3503" s="41" t="str">
        <f>IF(Data!$B3503:C$5005&lt;&gt;"",Data!C3503,"")</f>
        <v/>
      </c>
      <c r="D3503" s="41" t="str">
        <f>IF(Data!$B3503:D$5005&lt;&gt;"",Data!D3503,"")</f>
        <v/>
      </c>
      <c r="E3503" s="41" t="str">
        <f>IF(Data!$B3503:E$5005&lt;&gt;"",Data!E3503,"")</f>
        <v/>
      </c>
      <c r="F3503" s="41" t="str">
        <f>IF(Data!$B3503:F$5005&lt;&gt;"",Data!F3503,"")</f>
        <v/>
      </c>
      <c r="G3503" s="41" t="str">
        <f>IF(Data!$B3503:G$5005&lt;&gt;"",Data!G3503,"")</f>
        <v/>
      </c>
      <c r="H3503" s="41" t="str">
        <f>IF(Data!$B3503:H$5005&lt;&gt;"",Data!H3503,"")</f>
        <v/>
      </c>
      <c r="I3503" s="41" t="str">
        <f>IF(Data!$B3503:I$5005&lt;&gt;"",Data!I3503,"")</f>
        <v/>
      </c>
    </row>
    <row r="3504" spans="1:9">
      <c r="A3504" s="40">
        <v>3498</v>
      </c>
      <c r="B3504" s="41" t="str">
        <f>IF(Data!B3504:$B$5005&lt;&gt;"",Data!B3504,"")</f>
        <v/>
      </c>
      <c r="C3504" s="41" t="str">
        <f>IF(Data!$B3504:C$5005&lt;&gt;"",Data!C3504,"")</f>
        <v/>
      </c>
      <c r="D3504" s="41" t="str">
        <f>IF(Data!$B3504:D$5005&lt;&gt;"",Data!D3504,"")</f>
        <v/>
      </c>
      <c r="E3504" s="41" t="str">
        <f>IF(Data!$B3504:E$5005&lt;&gt;"",Data!E3504,"")</f>
        <v/>
      </c>
      <c r="F3504" s="41" t="str">
        <f>IF(Data!$B3504:F$5005&lt;&gt;"",Data!F3504,"")</f>
        <v/>
      </c>
      <c r="G3504" s="41" t="str">
        <f>IF(Data!$B3504:G$5005&lt;&gt;"",Data!G3504,"")</f>
        <v/>
      </c>
      <c r="H3504" s="41" t="str">
        <f>IF(Data!$B3504:H$5005&lt;&gt;"",Data!H3504,"")</f>
        <v/>
      </c>
      <c r="I3504" s="41" t="str">
        <f>IF(Data!$B3504:I$5005&lt;&gt;"",Data!I3504,"")</f>
        <v/>
      </c>
    </row>
    <row r="3505" spans="1:9">
      <c r="A3505" s="40">
        <v>3499</v>
      </c>
      <c r="B3505" s="41" t="str">
        <f>IF(Data!B3505:$B$5005&lt;&gt;"",Data!B3505,"")</f>
        <v/>
      </c>
      <c r="C3505" s="41" t="str">
        <f>IF(Data!$B3505:C$5005&lt;&gt;"",Data!C3505,"")</f>
        <v/>
      </c>
      <c r="D3505" s="41" t="str">
        <f>IF(Data!$B3505:D$5005&lt;&gt;"",Data!D3505,"")</f>
        <v/>
      </c>
      <c r="E3505" s="41" t="str">
        <f>IF(Data!$B3505:E$5005&lt;&gt;"",Data!E3505,"")</f>
        <v/>
      </c>
      <c r="F3505" s="41" t="str">
        <f>IF(Data!$B3505:F$5005&lt;&gt;"",Data!F3505,"")</f>
        <v/>
      </c>
      <c r="G3505" s="41" t="str">
        <f>IF(Data!$B3505:G$5005&lt;&gt;"",Data!G3505,"")</f>
        <v/>
      </c>
      <c r="H3505" s="41" t="str">
        <f>IF(Data!$B3505:H$5005&lt;&gt;"",Data!H3505,"")</f>
        <v/>
      </c>
      <c r="I3505" s="41" t="str">
        <f>IF(Data!$B3505:I$5005&lt;&gt;"",Data!I3505,"")</f>
        <v/>
      </c>
    </row>
    <row r="3506" spans="1:9">
      <c r="A3506" s="40">
        <v>3500</v>
      </c>
      <c r="B3506" s="41" t="str">
        <f>IF(Data!B3506:$B$5005&lt;&gt;"",Data!B3506,"")</f>
        <v/>
      </c>
      <c r="C3506" s="41" t="str">
        <f>IF(Data!$B3506:C$5005&lt;&gt;"",Data!C3506,"")</f>
        <v/>
      </c>
      <c r="D3506" s="41" t="str">
        <f>IF(Data!$B3506:D$5005&lt;&gt;"",Data!D3506,"")</f>
        <v/>
      </c>
      <c r="E3506" s="41" t="str">
        <f>IF(Data!$B3506:E$5005&lt;&gt;"",Data!E3506,"")</f>
        <v/>
      </c>
      <c r="F3506" s="41" t="str">
        <f>IF(Data!$B3506:F$5005&lt;&gt;"",Data!F3506,"")</f>
        <v/>
      </c>
      <c r="G3506" s="41" t="str">
        <f>IF(Data!$B3506:G$5005&lt;&gt;"",Data!G3506,"")</f>
        <v/>
      </c>
      <c r="H3506" s="41" t="str">
        <f>IF(Data!$B3506:H$5005&lt;&gt;"",Data!H3506,"")</f>
        <v/>
      </c>
      <c r="I3506" s="41" t="str">
        <f>IF(Data!$B3506:I$5005&lt;&gt;"",Data!I3506,"")</f>
        <v/>
      </c>
    </row>
    <row r="3507" spans="1:9">
      <c r="A3507" s="40">
        <v>3501</v>
      </c>
      <c r="B3507" s="41" t="str">
        <f>IF(Data!B3507:$B$5005&lt;&gt;"",Data!B3507,"")</f>
        <v/>
      </c>
      <c r="C3507" s="41" t="str">
        <f>IF(Data!$B3507:C$5005&lt;&gt;"",Data!C3507,"")</f>
        <v/>
      </c>
      <c r="D3507" s="41" t="str">
        <f>IF(Data!$B3507:D$5005&lt;&gt;"",Data!D3507,"")</f>
        <v/>
      </c>
      <c r="E3507" s="41" t="str">
        <f>IF(Data!$B3507:E$5005&lt;&gt;"",Data!E3507,"")</f>
        <v/>
      </c>
      <c r="F3507" s="41" t="str">
        <f>IF(Data!$B3507:F$5005&lt;&gt;"",Data!F3507,"")</f>
        <v/>
      </c>
      <c r="G3507" s="41" t="str">
        <f>IF(Data!$B3507:G$5005&lt;&gt;"",Data!G3507,"")</f>
        <v/>
      </c>
      <c r="H3507" s="41" t="str">
        <f>IF(Data!$B3507:H$5005&lt;&gt;"",Data!H3507,"")</f>
        <v/>
      </c>
      <c r="I3507" s="41" t="str">
        <f>IF(Data!$B3507:I$5005&lt;&gt;"",Data!I3507,"")</f>
        <v/>
      </c>
    </row>
    <row r="3508" spans="1:9">
      <c r="A3508" s="40">
        <v>3502</v>
      </c>
      <c r="B3508" s="41" t="str">
        <f>IF(Data!B3508:$B$5005&lt;&gt;"",Data!B3508,"")</f>
        <v/>
      </c>
      <c r="C3508" s="41" t="str">
        <f>IF(Data!$B3508:C$5005&lt;&gt;"",Data!C3508,"")</f>
        <v/>
      </c>
      <c r="D3508" s="41" t="str">
        <f>IF(Data!$B3508:D$5005&lt;&gt;"",Data!D3508,"")</f>
        <v/>
      </c>
      <c r="E3508" s="41" t="str">
        <f>IF(Data!$B3508:E$5005&lt;&gt;"",Data!E3508,"")</f>
        <v/>
      </c>
      <c r="F3508" s="41" t="str">
        <f>IF(Data!$B3508:F$5005&lt;&gt;"",Data!F3508,"")</f>
        <v/>
      </c>
      <c r="G3508" s="41" t="str">
        <f>IF(Data!$B3508:G$5005&lt;&gt;"",Data!G3508,"")</f>
        <v/>
      </c>
      <c r="H3508" s="41" t="str">
        <f>IF(Data!$B3508:H$5005&lt;&gt;"",Data!H3508,"")</f>
        <v/>
      </c>
      <c r="I3508" s="41" t="str">
        <f>IF(Data!$B3508:I$5005&lt;&gt;"",Data!I3508,"")</f>
        <v/>
      </c>
    </row>
    <row r="3509" spans="1:9">
      <c r="A3509" s="40">
        <v>3503</v>
      </c>
      <c r="B3509" s="41" t="str">
        <f>IF(Data!B3509:$B$5005&lt;&gt;"",Data!B3509,"")</f>
        <v/>
      </c>
      <c r="C3509" s="41" t="str">
        <f>IF(Data!$B3509:C$5005&lt;&gt;"",Data!C3509,"")</f>
        <v/>
      </c>
      <c r="D3509" s="41" t="str">
        <f>IF(Data!$B3509:D$5005&lt;&gt;"",Data!D3509,"")</f>
        <v/>
      </c>
      <c r="E3509" s="41" t="str">
        <f>IF(Data!$B3509:E$5005&lt;&gt;"",Data!E3509,"")</f>
        <v/>
      </c>
      <c r="F3509" s="41" t="str">
        <f>IF(Data!$B3509:F$5005&lt;&gt;"",Data!F3509,"")</f>
        <v/>
      </c>
      <c r="G3509" s="41" t="str">
        <f>IF(Data!$B3509:G$5005&lt;&gt;"",Data!G3509,"")</f>
        <v/>
      </c>
      <c r="H3509" s="41" t="str">
        <f>IF(Data!$B3509:H$5005&lt;&gt;"",Data!H3509,"")</f>
        <v/>
      </c>
      <c r="I3509" s="41" t="str">
        <f>IF(Data!$B3509:I$5005&lt;&gt;"",Data!I3509,"")</f>
        <v/>
      </c>
    </row>
    <row r="3510" spans="1:9">
      <c r="A3510" s="40">
        <v>3504</v>
      </c>
      <c r="B3510" s="41" t="str">
        <f>IF(Data!B3510:$B$5005&lt;&gt;"",Data!B3510,"")</f>
        <v/>
      </c>
      <c r="C3510" s="41" t="str">
        <f>IF(Data!$B3510:C$5005&lt;&gt;"",Data!C3510,"")</f>
        <v/>
      </c>
      <c r="D3510" s="41" t="str">
        <f>IF(Data!$B3510:D$5005&lt;&gt;"",Data!D3510,"")</f>
        <v/>
      </c>
      <c r="E3510" s="41" t="str">
        <f>IF(Data!$B3510:E$5005&lt;&gt;"",Data!E3510,"")</f>
        <v/>
      </c>
      <c r="F3510" s="41" t="str">
        <f>IF(Data!$B3510:F$5005&lt;&gt;"",Data!F3510,"")</f>
        <v/>
      </c>
      <c r="G3510" s="41" t="str">
        <f>IF(Data!$B3510:G$5005&lt;&gt;"",Data!G3510,"")</f>
        <v/>
      </c>
      <c r="H3510" s="41" t="str">
        <f>IF(Data!$B3510:H$5005&lt;&gt;"",Data!H3510,"")</f>
        <v/>
      </c>
      <c r="I3510" s="41" t="str">
        <f>IF(Data!$B3510:I$5005&lt;&gt;"",Data!I3510,"")</f>
        <v/>
      </c>
    </row>
    <row r="3511" spans="1:9">
      <c r="A3511" s="40">
        <v>3505</v>
      </c>
      <c r="B3511" s="41" t="str">
        <f>IF(Data!B3511:$B$5005&lt;&gt;"",Data!B3511,"")</f>
        <v/>
      </c>
      <c r="C3511" s="41" t="str">
        <f>IF(Data!$B3511:C$5005&lt;&gt;"",Data!C3511,"")</f>
        <v/>
      </c>
      <c r="D3511" s="41" t="str">
        <f>IF(Data!$B3511:D$5005&lt;&gt;"",Data!D3511,"")</f>
        <v/>
      </c>
      <c r="E3511" s="41" t="str">
        <f>IF(Data!$B3511:E$5005&lt;&gt;"",Data!E3511,"")</f>
        <v/>
      </c>
      <c r="F3511" s="41" t="str">
        <f>IF(Data!$B3511:F$5005&lt;&gt;"",Data!F3511,"")</f>
        <v/>
      </c>
      <c r="G3511" s="41" t="str">
        <f>IF(Data!$B3511:G$5005&lt;&gt;"",Data!G3511,"")</f>
        <v/>
      </c>
      <c r="H3511" s="41" t="str">
        <f>IF(Data!$B3511:H$5005&lt;&gt;"",Data!H3511,"")</f>
        <v/>
      </c>
      <c r="I3511" s="41" t="str">
        <f>IF(Data!$B3511:I$5005&lt;&gt;"",Data!I3511,"")</f>
        <v/>
      </c>
    </row>
    <row r="3512" spans="1:9">
      <c r="A3512" s="40">
        <v>3506</v>
      </c>
      <c r="B3512" s="41" t="str">
        <f>IF(Data!B3512:$B$5005&lt;&gt;"",Data!B3512,"")</f>
        <v/>
      </c>
      <c r="C3512" s="41" t="str">
        <f>IF(Data!$B3512:C$5005&lt;&gt;"",Data!C3512,"")</f>
        <v/>
      </c>
      <c r="D3512" s="41" t="str">
        <f>IF(Data!$B3512:D$5005&lt;&gt;"",Data!D3512,"")</f>
        <v/>
      </c>
      <c r="E3512" s="41" t="str">
        <f>IF(Data!$B3512:E$5005&lt;&gt;"",Data!E3512,"")</f>
        <v/>
      </c>
      <c r="F3512" s="41" t="str">
        <f>IF(Data!$B3512:F$5005&lt;&gt;"",Data!F3512,"")</f>
        <v/>
      </c>
      <c r="G3512" s="41" t="str">
        <f>IF(Data!$B3512:G$5005&lt;&gt;"",Data!G3512,"")</f>
        <v/>
      </c>
      <c r="H3512" s="41" t="str">
        <f>IF(Data!$B3512:H$5005&lt;&gt;"",Data!H3512,"")</f>
        <v/>
      </c>
      <c r="I3512" s="41" t="str">
        <f>IF(Data!$B3512:I$5005&lt;&gt;"",Data!I3512,"")</f>
        <v/>
      </c>
    </row>
    <row r="3513" spans="1:9">
      <c r="A3513" s="40">
        <v>3507</v>
      </c>
      <c r="B3513" s="41" t="str">
        <f>IF(Data!B3513:$B$5005&lt;&gt;"",Data!B3513,"")</f>
        <v/>
      </c>
      <c r="C3513" s="41" t="str">
        <f>IF(Data!$B3513:C$5005&lt;&gt;"",Data!C3513,"")</f>
        <v/>
      </c>
      <c r="D3513" s="41" t="str">
        <f>IF(Data!$B3513:D$5005&lt;&gt;"",Data!D3513,"")</f>
        <v/>
      </c>
      <c r="E3513" s="41" t="str">
        <f>IF(Data!$B3513:E$5005&lt;&gt;"",Data!E3513,"")</f>
        <v/>
      </c>
      <c r="F3513" s="41" t="str">
        <f>IF(Data!$B3513:F$5005&lt;&gt;"",Data!F3513,"")</f>
        <v/>
      </c>
      <c r="G3513" s="41" t="str">
        <f>IF(Data!$B3513:G$5005&lt;&gt;"",Data!G3513,"")</f>
        <v/>
      </c>
      <c r="H3513" s="41" t="str">
        <f>IF(Data!$B3513:H$5005&lt;&gt;"",Data!H3513,"")</f>
        <v/>
      </c>
      <c r="I3513" s="41" t="str">
        <f>IF(Data!$B3513:I$5005&lt;&gt;"",Data!I3513,"")</f>
        <v/>
      </c>
    </row>
    <row r="3514" spans="1:9">
      <c r="A3514" s="40">
        <v>3508</v>
      </c>
      <c r="B3514" s="41" t="str">
        <f>IF(Data!B3514:$B$5005&lt;&gt;"",Data!B3514,"")</f>
        <v/>
      </c>
      <c r="C3514" s="41" t="str">
        <f>IF(Data!$B3514:C$5005&lt;&gt;"",Data!C3514,"")</f>
        <v/>
      </c>
      <c r="D3514" s="41" t="str">
        <f>IF(Data!$B3514:D$5005&lt;&gt;"",Data!D3514,"")</f>
        <v/>
      </c>
      <c r="E3514" s="41" t="str">
        <f>IF(Data!$B3514:E$5005&lt;&gt;"",Data!E3514,"")</f>
        <v/>
      </c>
      <c r="F3514" s="41" t="str">
        <f>IF(Data!$B3514:F$5005&lt;&gt;"",Data!F3514,"")</f>
        <v/>
      </c>
      <c r="G3514" s="41" t="str">
        <f>IF(Data!$B3514:G$5005&lt;&gt;"",Data!G3514,"")</f>
        <v/>
      </c>
      <c r="H3514" s="41" t="str">
        <f>IF(Data!$B3514:H$5005&lt;&gt;"",Data!H3514,"")</f>
        <v/>
      </c>
      <c r="I3514" s="41" t="str">
        <f>IF(Data!$B3514:I$5005&lt;&gt;"",Data!I3514,"")</f>
        <v/>
      </c>
    </row>
    <row r="3515" spans="1:9">
      <c r="A3515" s="40">
        <v>3509</v>
      </c>
      <c r="B3515" s="41" t="str">
        <f>IF(Data!B3515:$B$5005&lt;&gt;"",Data!B3515,"")</f>
        <v/>
      </c>
      <c r="C3515" s="41" t="str">
        <f>IF(Data!$B3515:C$5005&lt;&gt;"",Data!C3515,"")</f>
        <v/>
      </c>
      <c r="D3515" s="41" t="str">
        <f>IF(Data!$B3515:D$5005&lt;&gt;"",Data!D3515,"")</f>
        <v/>
      </c>
      <c r="E3515" s="41" t="str">
        <f>IF(Data!$B3515:E$5005&lt;&gt;"",Data!E3515,"")</f>
        <v/>
      </c>
      <c r="F3515" s="41" t="str">
        <f>IF(Data!$B3515:F$5005&lt;&gt;"",Data!F3515,"")</f>
        <v/>
      </c>
      <c r="G3515" s="41" t="str">
        <f>IF(Data!$B3515:G$5005&lt;&gt;"",Data!G3515,"")</f>
        <v/>
      </c>
      <c r="H3515" s="41" t="str">
        <f>IF(Data!$B3515:H$5005&lt;&gt;"",Data!H3515,"")</f>
        <v/>
      </c>
      <c r="I3515" s="41" t="str">
        <f>IF(Data!$B3515:I$5005&lt;&gt;"",Data!I3515,"")</f>
        <v/>
      </c>
    </row>
    <row r="3516" spans="1:9">
      <c r="A3516" s="40">
        <v>3510</v>
      </c>
      <c r="B3516" s="41" t="str">
        <f>IF(Data!B3516:$B$5005&lt;&gt;"",Data!B3516,"")</f>
        <v/>
      </c>
      <c r="C3516" s="41" t="str">
        <f>IF(Data!$B3516:C$5005&lt;&gt;"",Data!C3516,"")</f>
        <v/>
      </c>
      <c r="D3516" s="41" t="str">
        <f>IF(Data!$B3516:D$5005&lt;&gt;"",Data!D3516,"")</f>
        <v/>
      </c>
      <c r="E3516" s="41" t="str">
        <f>IF(Data!$B3516:E$5005&lt;&gt;"",Data!E3516,"")</f>
        <v/>
      </c>
      <c r="F3516" s="41" t="str">
        <f>IF(Data!$B3516:F$5005&lt;&gt;"",Data!F3516,"")</f>
        <v/>
      </c>
      <c r="G3516" s="41" t="str">
        <f>IF(Data!$B3516:G$5005&lt;&gt;"",Data!G3516,"")</f>
        <v/>
      </c>
      <c r="H3516" s="41" t="str">
        <f>IF(Data!$B3516:H$5005&lt;&gt;"",Data!H3516,"")</f>
        <v/>
      </c>
      <c r="I3516" s="41" t="str">
        <f>IF(Data!$B3516:I$5005&lt;&gt;"",Data!I3516,"")</f>
        <v/>
      </c>
    </row>
    <row r="3517" spans="1:9">
      <c r="A3517" s="40">
        <v>3511</v>
      </c>
      <c r="B3517" s="41" t="str">
        <f>IF(Data!B3517:$B$5005&lt;&gt;"",Data!B3517,"")</f>
        <v/>
      </c>
      <c r="C3517" s="41" t="str">
        <f>IF(Data!$B3517:C$5005&lt;&gt;"",Data!C3517,"")</f>
        <v/>
      </c>
      <c r="D3517" s="41" t="str">
        <f>IF(Data!$B3517:D$5005&lt;&gt;"",Data!D3517,"")</f>
        <v/>
      </c>
      <c r="E3517" s="41" t="str">
        <f>IF(Data!$B3517:E$5005&lt;&gt;"",Data!E3517,"")</f>
        <v/>
      </c>
      <c r="F3517" s="41" t="str">
        <f>IF(Data!$B3517:F$5005&lt;&gt;"",Data!F3517,"")</f>
        <v/>
      </c>
      <c r="G3517" s="41" t="str">
        <f>IF(Data!$B3517:G$5005&lt;&gt;"",Data!G3517,"")</f>
        <v/>
      </c>
      <c r="H3517" s="41" t="str">
        <f>IF(Data!$B3517:H$5005&lt;&gt;"",Data!H3517,"")</f>
        <v/>
      </c>
      <c r="I3517" s="41" t="str">
        <f>IF(Data!$B3517:I$5005&lt;&gt;"",Data!I3517,"")</f>
        <v/>
      </c>
    </row>
    <row r="3518" spans="1:9">
      <c r="A3518" s="40">
        <v>3512</v>
      </c>
      <c r="B3518" s="41" t="str">
        <f>IF(Data!B3518:$B$5005&lt;&gt;"",Data!B3518,"")</f>
        <v/>
      </c>
      <c r="C3518" s="41" t="str">
        <f>IF(Data!$B3518:C$5005&lt;&gt;"",Data!C3518,"")</f>
        <v/>
      </c>
      <c r="D3518" s="41" t="str">
        <f>IF(Data!$B3518:D$5005&lt;&gt;"",Data!D3518,"")</f>
        <v/>
      </c>
      <c r="E3518" s="41" t="str">
        <f>IF(Data!$B3518:E$5005&lt;&gt;"",Data!E3518,"")</f>
        <v/>
      </c>
      <c r="F3518" s="41" t="str">
        <f>IF(Data!$B3518:F$5005&lt;&gt;"",Data!F3518,"")</f>
        <v/>
      </c>
      <c r="G3518" s="41" t="str">
        <f>IF(Data!$B3518:G$5005&lt;&gt;"",Data!G3518,"")</f>
        <v/>
      </c>
      <c r="H3518" s="41" t="str">
        <f>IF(Data!$B3518:H$5005&lt;&gt;"",Data!H3518,"")</f>
        <v/>
      </c>
      <c r="I3518" s="41" t="str">
        <f>IF(Data!$B3518:I$5005&lt;&gt;"",Data!I3518,"")</f>
        <v/>
      </c>
    </row>
    <row r="3519" spans="1:9">
      <c r="A3519" s="40">
        <v>3513</v>
      </c>
      <c r="B3519" s="41" t="str">
        <f>IF(Data!B3519:$B$5005&lt;&gt;"",Data!B3519,"")</f>
        <v/>
      </c>
      <c r="C3519" s="41" t="str">
        <f>IF(Data!$B3519:C$5005&lt;&gt;"",Data!C3519,"")</f>
        <v/>
      </c>
      <c r="D3519" s="41" t="str">
        <f>IF(Data!$B3519:D$5005&lt;&gt;"",Data!D3519,"")</f>
        <v/>
      </c>
      <c r="E3519" s="41" t="str">
        <f>IF(Data!$B3519:E$5005&lt;&gt;"",Data!E3519,"")</f>
        <v/>
      </c>
      <c r="F3519" s="41" t="str">
        <f>IF(Data!$B3519:F$5005&lt;&gt;"",Data!F3519,"")</f>
        <v/>
      </c>
      <c r="G3519" s="41" t="str">
        <f>IF(Data!$B3519:G$5005&lt;&gt;"",Data!G3519,"")</f>
        <v/>
      </c>
      <c r="H3519" s="41" t="str">
        <f>IF(Data!$B3519:H$5005&lt;&gt;"",Data!H3519,"")</f>
        <v/>
      </c>
      <c r="I3519" s="41" t="str">
        <f>IF(Data!$B3519:I$5005&lt;&gt;"",Data!I3519,"")</f>
        <v/>
      </c>
    </row>
    <row r="3520" spans="1:9">
      <c r="A3520" s="40">
        <v>3514</v>
      </c>
      <c r="B3520" s="41" t="str">
        <f>IF(Data!B3520:$B$5005&lt;&gt;"",Data!B3520,"")</f>
        <v/>
      </c>
      <c r="C3520" s="41" t="str">
        <f>IF(Data!$B3520:C$5005&lt;&gt;"",Data!C3520,"")</f>
        <v/>
      </c>
      <c r="D3520" s="41" t="str">
        <f>IF(Data!$B3520:D$5005&lt;&gt;"",Data!D3520,"")</f>
        <v/>
      </c>
      <c r="E3520" s="41" t="str">
        <f>IF(Data!$B3520:E$5005&lt;&gt;"",Data!E3520,"")</f>
        <v/>
      </c>
      <c r="F3520" s="41" t="str">
        <f>IF(Data!$B3520:F$5005&lt;&gt;"",Data!F3520,"")</f>
        <v/>
      </c>
      <c r="G3520" s="41" t="str">
        <f>IF(Data!$B3520:G$5005&lt;&gt;"",Data!G3520,"")</f>
        <v/>
      </c>
      <c r="H3520" s="41" t="str">
        <f>IF(Data!$B3520:H$5005&lt;&gt;"",Data!H3520,"")</f>
        <v/>
      </c>
      <c r="I3520" s="41" t="str">
        <f>IF(Data!$B3520:I$5005&lt;&gt;"",Data!I3520,"")</f>
        <v/>
      </c>
    </row>
    <row r="3521" spans="1:9">
      <c r="A3521" s="40">
        <v>3515</v>
      </c>
      <c r="B3521" s="41" t="str">
        <f>IF(Data!B3521:$B$5005&lt;&gt;"",Data!B3521,"")</f>
        <v/>
      </c>
      <c r="C3521" s="41" t="str">
        <f>IF(Data!$B3521:C$5005&lt;&gt;"",Data!C3521,"")</f>
        <v/>
      </c>
      <c r="D3521" s="41" t="str">
        <f>IF(Data!$B3521:D$5005&lt;&gt;"",Data!D3521,"")</f>
        <v/>
      </c>
      <c r="E3521" s="41" t="str">
        <f>IF(Data!$B3521:E$5005&lt;&gt;"",Data!E3521,"")</f>
        <v/>
      </c>
      <c r="F3521" s="41" t="str">
        <f>IF(Data!$B3521:F$5005&lt;&gt;"",Data!F3521,"")</f>
        <v/>
      </c>
      <c r="G3521" s="41" t="str">
        <f>IF(Data!$B3521:G$5005&lt;&gt;"",Data!G3521,"")</f>
        <v/>
      </c>
      <c r="H3521" s="41" t="str">
        <f>IF(Data!$B3521:H$5005&lt;&gt;"",Data!H3521,"")</f>
        <v/>
      </c>
      <c r="I3521" s="41" t="str">
        <f>IF(Data!$B3521:I$5005&lt;&gt;"",Data!I3521,"")</f>
        <v/>
      </c>
    </row>
    <row r="3522" spans="1:9">
      <c r="A3522" s="40">
        <v>3516</v>
      </c>
      <c r="B3522" s="41" t="str">
        <f>IF(Data!B3522:$B$5005&lt;&gt;"",Data!B3522,"")</f>
        <v/>
      </c>
      <c r="C3522" s="41" t="str">
        <f>IF(Data!$B3522:C$5005&lt;&gt;"",Data!C3522,"")</f>
        <v/>
      </c>
      <c r="D3522" s="41" t="str">
        <f>IF(Data!$B3522:D$5005&lt;&gt;"",Data!D3522,"")</f>
        <v/>
      </c>
      <c r="E3522" s="41" t="str">
        <f>IF(Data!$B3522:E$5005&lt;&gt;"",Data!E3522,"")</f>
        <v/>
      </c>
      <c r="F3522" s="41" t="str">
        <f>IF(Data!$B3522:F$5005&lt;&gt;"",Data!F3522,"")</f>
        <v/>
      </c>
      <c r="G3522" s="41" t="str">
        <f>IF(Data!$B3522:G$5005&lt;&gt;"",Data!G3522,"")</f>
        <v/>
      </c>
      <c r="H3522" s="41" t="str">
        <f>IF(Data!$B3522:H$5005&lt;&gt;"",Data!H3522,"")</f>
        <v/>
      </c>
      <c r="I3522" s="41" t="str">
        <f>IF(Data!$B3522:I$5005&lt;&gt;"",Data!I3522,"")</f>
        <v/>
      </c>
    </row>
    <row r="3523" spans="1:9">
      <c r="A3523" s="40">
        <v>3517</v>
      </c>
      <c r="B3523" s="41" t="str">
        <f>IF(Data!B3523:$B$5005&lt;&gt;"",Data!B3523,"")</f>
        <v/>
      </c>
      <c r="C3523" s="41" t="str">
        <f>IF(Data!$B3523:C$5005&lt;&gt;"",Data!C3523,"")</f>
        <v/>
      </c>
      <c r="D3523" s="41" t="str">
        <f>IF(Data!$B3523:D$5005&lt;&gt;"",Data!D3523,"")</f>
        <v/>
      </c>
      <c r="E3523" s="41" t="str">
        <f>IF(Data!$B3523:E$5005&lt;&gt;"",Data!E3523,"")</f>
        <v/>
      </c>
      <c r="F3523" s="41" t="str">
        <f>IF(Data!$B3523:F$5005&lt;&gt;"",Data!F3523,"")</f>
        <v/>
      </c>
      <c r="G3523" s="41" t="str">
        <f>IF(Data!$B3523:G$5005&lt;&gt;"",Data!G3523,"")</f>
        <v/>
      </c>
      <c r="H3523" s="41" t="str">
        <f>IF(Data!$B3523:H$5005&lt;&gt;"",Data!H3523,"")</f>
        <v/>
      </c>
      <c r="I3523" s="41" t="str">
        <f>IF(Data!$B3523:I$5005&lt;&gt;"",Data!I3523,"")</f>
        <v/>
      </c>
    </row>
    <row r="3524" spans="1:9">
      <c r="A3524" s="40">
        <v>3518</v>
      </c>
      <c r="B3524" s="41" t="str">
        <f>IF(Data!B3524:$B$5005&lt;&gt;"",Data!B3524,"")</f>
        <v/>
      </c>
      <c r="C3524" s="41" t="str">
        <f>IF(Data!$B3524:C$5005&lt;&gt;"",Data!C3524,"")</f>
        <v/>
      </c>
      <c r="D3524" s="41" t="str">
        <f>IF(Data!$B3524:D$5005&lt;&gt;"",Data!D3524,"")</f>
        <v/>
      </c>
      <c r="E3524" s="41" t="str">
        <f>IF(Data!$B3524:E$5005&lt;&gt;"",Data!E3524,"")</f>
        <v/>
      </c>
      <c r="F3524" s="41" t="str">
        <f>IF(Data!$B3524:F$5005&lt;&gt;"",Data!F3524,"")</f>
        <v/>
      </c>
      <c r="G3524" s="41" t="str">
        <f>IF(Data!$B3524:G$5005&lt;&gt;"",Data!G3524,"")</f>
        <v/>
      </c>
      <c r="H3524" s="41" t="str">
        <f>IF(Data!$B3524:H$5005&lt;&gt;"",Data!H3524,"")</f>
        <v/>
      </c>
      <c r="I3524" s="41" t="str">
        <f>IF(Data!$B3524:I$5005&lt;&gt;"",Data!I3524,"")</f>
        <v/>
      </c>
    </row>
    <row r="3525" spans="1:9">
      <c r="A3525" s="40">
        <v>3519</v>
      </c>
      <c r="B3525" s="41" t="str">
        <f>IF(Data!B3525:$B$5005&lt;&gt;"",Data!B3525,"")</f>
        <v/>
      </c>
      <c r="C3525" s="41" t="str">
        <f>IF(Data!$B3525:C$5005&lt;&gt;"",Data!C3525,"")</f>
        <v/>
      </c>
      <c r="D3525" s="41" t="str">
        <f>IF(Data!$B3525:D$5005&lt;&gt;"",Data!D3525,"")</f>
        <v/>
      </c>
      <c r="E3525" s="41" t="str">
        <f>IF(Data!$B3525:E$5005&lt;&gt;"",Data!E3525,"")</f>
        <v/>
      </c>
      <c r="F3525" s="41" t="str">
        <f>IF(Data!$B3525:F$5005&lt;&gt;"",Data!F3525,"")</f>
        <v/>
      </c>
      <c r="G3525" s="41" t="str">
        <f>IF(Data!$B3525:G$5005&lt;&gt;"",Data!G3525,"")</f>
        <v/>
      </c>
      <c r="H3525" s="41" t="str">
        <f>IF(Data!$B3525:H$5005&lt;&gt;"",Data!H3525,"")</f>
        <v/>
      </c>
      <c r="I3525" s="41" t="str">
        <f>IF(Data!$B3525:I$5005&lt;&gt;"",Data!I3525,"")</f>
        <v/>
      </c>
    </row>
    <row r="3526" spans="1:9">
      <c r="A3526" s="40">
        <v>3520</v>
      </c>
      <c r="B3526" s="41" t="str">
        <f>IF(Data!B3526:$B$5005&lt;&gt;"",Data!B3526,"")</f>
        <v/>
      </c>
      <c r="C3526" s="41" t="str">
        <f>IF(Data!$B3526:C$5005&lt;&gt;"",Data!C3526,"")</f>
        <v/>
      </c>
      <c r="D3526" s="41" t="str">
        <f>IF(Data!$B3526:D$5005&lt;&gt;"",Data!D3526,"")</f>
        <v/>
      </c>
      <c r="E3526" s="41" t="str">
        <f>IF(Data!$B3526:E$5005&lt;&gt;"",Data!E3526,"")</f>
        <v/>
      </c>
      <c r="F3526" s="41" t="str">
        <f>IF(Data!$B3526:F$5005&lt;&gt;"",Data!F3526,"")</f>
        <v/>
      </c>
      <c r="G3526" s="41" t="str">
        <f>IF(Data!$B3526:G$5005&lt;&gt;"",Data!G3526,"")</f>
        <v/>
      </c>
      <c r="H3526" s="41" t="str">
        <f>IF(Data!$B3526:H$5005&lt;&gt;"",Data!H3526,"")</f>
        <v/>
      </c>
      <c r="I3526" s="41" t="str">
        <f>IF(Data!$B3526:I$5005&lt;&gt;"",Data!I3526,"")</f>
        <v/>
      </c>
    </row>
    <row r="3527" spans="1:9">
      <c r="A3527" s="40">
        <v>3521</v>
      </c>
      <c r="B3527" s="41" t="str">
        <f>IF(Data!B3527:$B$5005&lt;&gt;"",Data!B3527,"")</f>
        <v/>
      </c>
      <c r="C3527" s="41" t="str">
        <f>IF(Data!$B3527:C$5005&lt;&gt;"",Data!C3527,"")</f>
        <v/>
      </c>
      <c r="D3527" s="41" t="str">
        <f>IF(Data!$B3527:D$5005&lt;&gt;"",Data!D3527,"")</f>
        <v/>
      </c>
      <c r="E3527" s="41" t="str">
        <f>IF(Data!$B3527:E$5005&lt;&gt;"",Data!E3527,"")</f>
        <v/>
      </c>
      <c r="F3527" s="41" t="str">
        <f>IF(Data!$B3527:F$5005&lt;&gt;"",Data!F3527,"")</f>
        <v/>
      </c>
      <c r="G3527" s="41" t="str">
        <f>IF(Data!$B3527:G$5005&lt;&gt;"",Data!G3527,"")</f>
        <v/>
      </c>
      <c r="H3527" s="41" t="str">
        <f>IF(Data!$B3527:H$5005&lt;&gt;"",Data!H3527,"")</f>
        <v/>
      </c>
      <c r="I3527" s="41" t="str">
        <f>IF(Data!$B3527:I$5005&lt;&gt;"",Data!I3527,"")</f>
        <v/>
      </c>
    </row>
    <row r="3528" spans="1:9">
      <c r="A3528" s="40">
        <v>3522</v>
      </c>
      <c r="B3528" s="41" t="str">
        <f>IF(Data!B3528:$B$5005&lt;&gt;"",Data!B3528,"")</f>
        <v/>
      </c>
      <c r="C3528" s="41" t="str">
        <f>IF(Data!$B3528:C$5005&lt;&gt;"",Data!C3528,"")</f>
        <v/>
      </c>
      <c r="D3528" s="41" t="str">
        <f>IF(Data!$B3528:D$5005&lt;&gt;"",Data!D3528,"")</f>
        <v/>
      </c>
      <c r="E3528" s="41" t="str">
        <f>IF(Data!$B3528:E$5005&lt;&gt;"",Data!E3528,"")</f>
        <v/>
      </c>
      <c r="F3528" s="41" t="str">
        <f>IF(Data!$B3528:F$5005&lt;&gt;"",Data!F3528,"")</f>
        <v/>
      </c>
      <c r="G3528" s="41" t="str">
        <f>IF(Data!$B3528:G$5005&lt;&gt;"",Data!G3528,"")</f>
        <v/>
      </c>
      <c r="H3528" s="41" t="str">
        <f>IF(Data!$B3528:H$5005&lt;&gt;"",Data!H3528,"")</f>
        <v/>
      </c>
      <c r="I3528" s="41" t="str">
        <f>IF(Data!$B3528:I$5005&lt;&gt;"",Data!I3528,"")</f>
        <v/>
      </c>
    </row>
    <row r="3529" spans="1:9">
      <c r="A3529" s="40">
        <v>3523</v>
      </c>
      <c r="B3529" s="41" t="str">
        <f>IF(Data!B3529:$B$5005&lt;&gt;"",Data!B3529,"")</f>
        <v/>
      </c>
      <c r="C3529" s="41" t="str">
        <f>IF(Data!$B3529:C$5005&lt;&gt;"",Data!C3529,"")</f>
        <v/>
      </c>
      <c r="D3529" s="41" t="str">
        <f>IF(Data!$B3529:D$5005&lt;&gt;"",Data!D3529,"")</f>
        <v/>
      </c>
      <c r="E3529" s="41" t="str">
        <f>IF(Data!$B3529:E$5005&lt;&gt;"",Data!E3529,"")</f>
        <v/>
      </c>
      <c r="F3529" s="41" t="str">
        <f>IF(Data!$B3529:F$5005&lt;&gt;"",Data!F3529,"")</f>
        <v/>
      </c>
      <c r="G3529" s="41" t="str">
        <f>IF(Data!$B3529:G$5005&lt;&gt;"",Data!G3529,"")</f>
        <v/>
      </c>
      <c r="H3529" s="41" t="str">
        <f>IF(Data!$B3529:H$5005&lt;&gt;"",Data!H3529,"")</f>
        <v/>
      </c>
      <c r="I3529" s="41" t="str">
        <f>IF(Data!$B3529:I$5005&lt;&gt;"",Data!I3529,"")</f>
        <v/>
      </c>
    </row>
    <row r="3530" spans="1:9">
      <c r="A3530" s="40">
        <v>3524</v>
      </c>
      <c r="B3530" s="41" t="str">
        <f>IF(Data!B3530:$B$5005&lt;&gt;"",Data!B3530,"")</f>
        <v/>
      </c>
      <c r="C3530" s="41" t="str">
        <f>IF(Data!$B3530:C$5005&lt;&gt;"",Data!C3530,"")</f>
        <v/>
      </c>
      <c r="D3530" s="41" t="str">
        <f>IF(Data!$B3530:D$5005&lt;&gt;"",Data!D3530,"")</f>
        <v/>
      </c>
      <c r="E3530" s="41" t="str">
        <f>IF(Data!$B3530:E$5005&lt;&gt;"",Data!E3530,"")</f>
        <v/>
      </c>
      <c r="F3530" s="41" t="str">
        <f>IF(Data!$B3530:F$5005&lt;&gt;"",Data!F3530,"")</f>
        <v/>
      </c>
      <c r="G3530" s="41" t="str">
        <f>IF(Data!$B3530:G$5005&lt;&gt;"",Data!G3530,"")</f>
        <v/>
      </c>
      <c r="H3530" s="41" t="str">
        <f>IF(Data!$B3530:H$5005&lt;&gt;"",Data!H3530,"")</f>
        <v/>
      </c>
      <c r="I3530" s="41" t="str">
        <f>IF(Data!$B3530:I$5005&lt;&gt;"",Data!I3530,"")</f>
        <v/>
      </c>
    </row>
    <row r="3531" spans="1:9">
      <c r="A3531" s="40">
        <v>3525</v>
      </c>
      <c r="B3531" s="41" t="str">
        <f>IF(Data!B3531:$B$5005&lt;&gt;"",Data!B3531,"")</f>
        <v/>
      </c>
      <c r="C3531" s="41" t="str">
        <f>IF(Data!$B3531:C$5005&lt;&gt;"",Data!C3531,"")</f>
        <v/>
      </c>
      <c r="D3531" s="41" t="str">
        <f>IF(Data!$B3531:D$5005&lt;&gt;"",Data!D3531,"")</f>
        <v/>
      </c>
      <c r="E3531" s="41" t="str">
        <f>IF(Data!$B3531:E$5005&lt;&gt;"",Data!E3531,"")</f>
        <v/>
      </c>
      <c r="F3531" s="41" t="str">
        <f>IF(Data!$B3531:F$5005&lt;&gt;"",Data!F3531,"")</f>
        <v/>
      </c>
      <c r="G3531" s="41" t="str">
        <f>IF(Data!$B3531:G$5005&lt;&gt;"",Data!G3531,"")</f>
        <v/>
      </c>
      <c r="H3531" s="41" t="str">
        <f>IF(Data!$B3531:H$5005&lt;&gt;"",Data!H3531,"")</f>
        <v/>
      </c>
      <c r="I3531" s="41" t="str">
        <f>IF(Data!$B3531:I$5005&lt;&gt;"",Data!I3531,"")</f>
        <v/>
      </c>
    </row>
    <row r="3532" spans="1:9">
      <c r="A3532" s="40">
        <v>3526</v>
      </c>
      <c r="B3532" s="41" t="str">
        <f>IF(Data!B3532:$B$5005&lt;&gt;"",Data!B3532,"")</f>
        <v/>
      </c>
      <c r="C3532" s="41" t="str">
        <f>IF(Data!$B3532:C$5005&lt;&gt;"",Data!C3532,"")</f>
        <v/>
      </c>
      <c r="D3532" s="41" t="str">
        <f>IF(Data!$B3532:D$5005&lt;&gt;"",Data!D3532,"")</f>
        <v/>
      </c>
      <c r="E3532" s="41" t="str">
        <f>IF(Data!$B3532:E$5005&lt;&gt;"",Data!E3532,"")</f>
        <v/>
      </c>
      <c r="F3532" s="41" t="str">
        <f>IF(Data!$B3532:F$5005&lt;&gt;"",Data!F3532,"")</f>
        <v/>
      </c>
      <c r="G3532" s="41" t="str">
        <f>IF(Data!$B3532:G$5005&lt;&gt;"",Data!G3532,"")</f>
        <v/>
      </c>
      <c r="H3532" s="41" t="str">
        <f>IF(Data!$B3532:H$5005&lt;&gt;"",Data!H3532,"")</f>
        <v/>
      </c>
      <c r="I3532" s="41" t="str">
        <f>IF(Data!$B3532:I$5005&lt;&gt;"",Data!I3532,"")</f>
        <v/>
      </c>
    </row>
    <row r="3533" spans="1:9">
      <c r="A3533" s="40">
        <v>3527</v>
      </c>
      <c r="B3533" s="41" t="str">
        <f>IF(Data!B3533:$B$5005&lt;&gt;"",Data!B3533,"")</f>
        <v/>
      </c>
      <c r="C3533" s="41" t="str">
        <f>IF(Data!$B3533:C$5005&lt;&gt;"",Data!C3533,"")</f>
        <v/>
      </c>
      <c r="D3533" s="41" t="str">
        <f>IF(Data!$B3533:D$5005&lt;&gt;"",Data!D3533,"")</f>
        <v/>
      </c>
      <c r="E3533" s="41" t="str">
        <f>IF(Data!$B3533:E$5005&lt;&gt;"",Data!E3533,"")</f>
        <v/>
      </c>
      <c r="F3533" s="41" t="str">
        <f>IF(Data!$B3533:F$5005&lt;&gt;"",Data!F3533,"")</f>
        <v/>
      </c>
      <c r="G3533" s="41" t="str">
        <f>IF(Data!$B3533:G$5005&lt;&gt;"",Data!G3533,"")</f>
        <v/>
      </c>
      <c r="H3533" s="41" t="str">
        <f>IF(Data!$B3533:H$5005&lt;&gt;"",Data!H3533,"")</f>
        <v/>
      </c>
      <c r="I3533" s="41" t="str">
        <f>IF(Data!$B3533:I$5005&lt;&gt;"",Data!I3533,"")</f>
        <v/>
      </c>
    </row>
    <row r="3534" spans="1:9">
      <c r="A3534" s="40">
        <v>3528</v>
      </c>
      <c r="B3534" s="41" t="str">
        <f>IF(Data!B3534:$B$5005&lt;&gt;"",Data!B3534,"")</f>
        <v/>
      </c>
      <c r="C3534" s="41" t="str">
        <f>IF(Data!$B3534:C$5005&lt;&gt;"",Data!C3534,"")</f>
        <v/>
      </c>
      <c r="D3534" s="41" t="str">
        <f>IF(Data!$B3534:D$5005&lt;&gt;"",Data!D3534,"")</f>
        <v/>
      </c>
      <c r="E3534" s="41" t="str">
        <f>IF(Data!$B3534:E$5005&lt;&gt;"",Data!E3534,"")</f>
        <v/>
      </c>
      <c r="F3534" s="41" t="str">
        <f>IF(Data!$B3534:F$5005&lt;&gt;"",Data!F3534,"")</f>
        <v/>
      </c>
      <c r="G3534" s="41" t="str">
        <f>IF(Data!$B3534:G$5005&lt;&gt;"",Data!G3534,"")</f>
        <v/>
      </c>
      <c r="H3534" s="41" t="str">
        <f>IF(Data!$B3534:H$5005&lt;&gt;"",Data!H3534,"")</f>
        <v/>
      </c>
      <c r="I3534" s="41" t="str">
        <f>IF(Data!$B3534:I$5005&lt;&gt;"",Data!I3534,"")</f>
        <v/>
      </c>
    </row>
    <row r="3535" spans="1:9">
      <c r="A3535" s="40">
        <v>3529</v>
      </c>
      <c r="B3535" s="41" t="str">
        <f>IF(Data!B3535:$B$5005&lt;&gt;"",Data!B3535,"")</f>
        <v/>
      </c>
      <c r="C3535" s="41" t="str">
        <f>IF(Data!$B3535:C$5005&lt;&gt;"",Data!C3535,"")</f>
        <v/>
      </c>
      <c r="D3535" s="41" t="str">
        <f>IF(Data!$B3535:D$5005&lt;&gt;"",Data!D3535,"")</f>
        <v/>
      </c>
      <c r="E3535" s="41" t="str">
        <f>IF(Data!$B3535:E$5005&lt;&gt;"",Data!E3535,"")</f>
        <v/>
      </c>
      <c r="F3535" s="41" t="str">
        <f>IF(Data!$B3535:F$5005&lt;&gt;"",Data!F3535,"")</f>
        <v/>
      </c>
      <c r="G3535" s="41" t="str">
        <f>IF(Data!$B3535:G$5005&lt;&gt;"",Data!G3535,"")</f>
        <v/>
      </c>
      <c r="H3535" s="41" t="str">
        <f>IF(Data!$B3535:H$5005&lt;&gt;"",Data!H3535,"")</f>
        <v/>
      </c>
      <c r="I3535" s="41" t="str">
        <f>IF(Data!$B3535:I$5005&lt;&gt;"",Data!I3535,"")</f>
        <v/>
      </c>
    </row>
    <row r="3536" spans="1:9">
      <c r="A3536" s="40">
        <v>3530</v>
      </c>
      <c r="B3536" s="41" t="str">
        <f>IF(Data!B3536:$B$5005&lt;&gt;"",Data!B3536,"")</f>
        <v/>
      </c>
      <c r="C3536" s="41" t="str">
        <f>IF(Data!$B3536:C$5005&lt;&gt;"",Data!C3536,"")</f>
        <v/>
      </c>
      <c r="D3536" s="41" t="str">
        <f>IF(Data!$B3536:D$5005&lt;&gt;"",Data!D3536,"")</f>
        <v/>
      </c>
      <c r="E3536" s="41" t="str">
        <f>IF(Data!$B3536:E$5005&lt;&gt;"",Data!E3536,"")</f>
        <v/>
      </c>
      <c r="F3536" s="41" t="str">
        <f>IF(Data!$B3536:F$5005&lt;&gt;"",Data!F3536,"")</f>
        <v/>
      </c>
      <c r="G3536" s="41" t="str">
        <f>IF(Data!$B3536:G$5005&lt;&gt;"",Data!G3536,"")</f>
        <v/>
      </c>
      <c r="H3536" s="41" t="str">
        <f>IF(Data!$B3536:H$5005&lt;&gt;"",Data!H3536,"")</f>
        <v/>
      </c>
      <c r="I3536" s="41" t="str">
        <f>IF(Data!$B3536:I$5005&lt;&gt;"",Data!I3536,"")</f>
        <v/>
      </c>
    </row>
    <row r="3537" spans="1:9">
      <c r="A3537" s="40">
        <v>3531</v>
      </c>
      <c r="B3537" s="41" t="str">
        <f>IF(Data!B3537:$B$5005&lt;&gt;"",Data!B3537,"")</f>
        <v/>
      </c>
      <c r="C3537" s="41" t="str">
        <f>IF(Data!$B3537:C$5005&lt;&gt;"",Data!C3537,"")</f>
        <v/>
      </c>
      <c r="D3537" s="41" t="str">
        <f>IF(Data!$B3537:D$5005&lt;&gt;"",Data!D3537,"")</f>
        <v/>
      </c>
      <c r="E3537" s="41" t="str">
        <f>IF(Data!$B3537:E$5005&lt;&gt;"",Data!E3537,"")</f>
        <v/>
      </c>
      <c r="F3537" s="41" t="str">
        <f>IF(Data!$B3537:F$5005&lt;&gt;"",Data!F3537,"")</f>
        <v/>
      </c>
      <c r="G3537" s="41" t="str">
        <f>IF(Data!$B3537:G$5005&lt;&gt;"",Data!G3537,"")</f>
        <v/>
      </c>
      <c r="H3537" s="41" t="str">
        <f>IF(Data!$B3537:H$5005&lt;&gt;"",Data!H3537,"")</f>
        <v/>
      </c>
      <c r="I3537" s="41" t="str">
        <f>IF(Data!$B3537:I$5005&lt;&gt;"",Data!I3537,"")</f>
        <v/>
      </c>
    </row>
    <row r="3538" spans="1:9">
      <c r="A3538" s="40">
        <v>3532</v>
      </c>
      <c r="B3538" s="41" t="str">
        <f>IF(Data!B3538:$B$5005&lt;&gt;"",Data!B3538,"")</f>
        <v/>
      </c>
      <c r="C3538" s="41" t="str">
        <f>IF(Data!$B3538:C$5005&lt;&gt;"",Data!C3538,"")</f>
        <v/>
      </c>
      <c r="D3538" s="41" t="str">
        <f>IF(Data!$B3538:D$5005&lt;&gt;"",Data!D3538,"")</f>
        <v/>
      </c>
      <c r="E3538" s="41" t="str">
        <f>IF(Data!$B3538:E$5005&lt;&gt;"",Data!E3538,"")</f>
        <v/>
      </c>
      <c r="F3538" s="41" t="str">
        <f>IF(Data!$B3538:F$5005&lt;&gt;"",Data!F3538,"")</f>
        <v/>
      </c>
      <c r="G3538" s="41" t="str">
        <f>IF(Data!$B3538:G$5005&lt;&gt;"",Data!G3538,"")</f>
        <v/>
      </c>
      <c r="H3538" s="41" t="str">
        <f>IF(Data!$B3538:H$5005&lt;&gt;"",Data!H3538,"")</f>
        <v/>
      </c>
      <c r="I3538" s="41" t="str">
        <f>IF(Data!$B3538:I$5005&lt;&gt;"",Data!I3538,"")</f>
        <v/>
      </c>
    </row>
    <row r="3539" spans="1:9">
      <c r="A3539" s="40">
        <v>3533</v>
      </c>
      <c r="B3539" s="41" t="str">
        <f>IF(Data!B3539:$B$5005&lt;&gt;"",Data!B3539,"")</f>
        <v/>
      </c>
      <c r="C3539" s="41" t="str">
        <f>IF(Data!$B3539:C$5005&lt;&gt;"",Data!C3539,"")</f>
        <v/>
      </c>
      <c r="D3539" s="41" t="str">
        <f>IF(Data!$B3539:D$5005&lt;&gt;"",Data!D3539,"")</f>
        <v/>
      </c>
      <c r="E3539" s="41" t="str">
        <f>IF(Data!$B3539:E$5005&lt;&gt;"",Data!E3539,"")</f>
        <v/>
      </c>
      <c r="F3539" s="41" t="str">
        <f>IF(Data!$B3539:F$5005&lt;&gt;"",Data!F3539,"")</f>
        <v/>
      </c>
      <c r="G3539" s="41" t="str">
        <f>IF(Data!$B3539:G$5005&lt;&gt;"",Data!G3539,"")</f>
        <v/>
      </c>
      <c r="H3539" s="41" t="str">
        <f>IF(Data!$B3539:H$5005&lt;&gt;"",Data!H3539,"")</f>
        <v/>
      </c>
      <c r="I3539" s="41" t="str">
        <f>IF(Data!$B3539:I$5005&lt;&gt;"",Data!I3539,"")</f>
        <v/>
      </c>
    </row>
    <row r="3540" spans="1:9">
      <c r="A3540" s="40">
        <v>3534</v>
      </c>
      <c r="B3540" s="41" t="str">
        <f>IF(Data!B3540:$B$5005&lt;&gt;"",Data!B3540,"")</f>
        <v/>
      </c>
      <c r="C3540" s="41" t="str">
        <f>IF(Data!$B3540:C$5005&lt;&gt;"",Data!C3540,"")</f>
        <v/>
      </c>
      <c r="D3540" s="41" t="str">
        <f>IF(Data!$B3540:D$5005&lt;&gt;"",Data!D3540,"")</f>
        <v/>
      </c>
      <c r="E3540" s="41" t="str">
        <f>IF(Data!$B3540:E$5005&lt;&gt;"",Data!E3540,"")</f>
        <v/>
      </c>
      <c r="F3540" s="41" t="str">
        <f>IF(Data!$B3540:F$5005&lt;&gt;"",Data!F3540,"")</f>
        <v/>
      </c>
      <c r="G3540" s="41" t="str">
        <f>IF(Data!$B3540:G$5005&lt;&gt;"",Data!G3540,"")</f>
        <v/>
      </c>
      <c r="H3540" s="41" t="str">
        <f>IF(Data!$B3540:H$5005&lt;&gt;"",Data!H3540,"")</f>
        <v/>
      </c>
      <c r="I3540" s="41" t="str">
        <f>IF(Data!$B3540:I$5005&lt;&gt;"",Data!I3540,"")</f>
        <v/>
      </c>
    </row>
    <row r="3541" spans="1:9">
      <c r="A3541" s="40">
        <v>3535</v>
      </c>
      <c r="B3541" s="41" t="str">
        <f>IF(Data!B3541:$B$5005&lt;&gt;"",Data!B3541,"")</f>
        <v/>
      </c>
      <c r="C3541" s="41" t="str">
        <f>IF(Data!$B3541:C$5005&lt;&gt;"",Data!C3541,"")</f>
        <v/>
      </c>
      <c r="D3541" s="41" t="str">
        <f>IF(Data!$B3541:D$5005&lt;&gt;"",Data!D3541,"")</f>
        <v/>
      </c>
      <c r="E3541" s="41" t="str">
        <f>IF(Data!$B3541:E$5005&lt;&gt;"",Data!E3541,"")</f>
        <v/>
      </c>
      <c r="F3541" s="41" t="str">
        <f>IF(Data!$B3541:F$5005&lt;&gt;"",Data!F3541,"")</f>
        <v/>
      </c>
      <c r="G3541" s="41" t="str">
        <f>IF(Data!$B3541:G$5005&lt;&gt;"",Data!G3541,"")</f>
        <v/>
      </c>
      <c r="H3541" s="41" t="str">
        <f>IF(Data!$B3541:H$5005&lt;&gt;"",Data!H3541,"")</f>
        <v/>
      </c>
      <c r="I3541" s="41" t="str">
        <f>IF(Data!$B3541:I$5005&lt;&gt;"",Data!I3541,"")</f>
        <v/>
      </c>
    </row>
    <row r="3542" spans="1:9">
      <c r="A3542" s="40">
        <v>3536</v>
      </c>
      <c r="B3542" s="41" t="str">
        <f>IF(Data!B3542:$B$5005&lt;&gt;"",Data!B3542,"")</f>
        <v/>
      </c>
      <c r="C3542" s="41" t="str">
        <f>IF(Data!$B3542:C$5005&lt;&gt;"",Data!C3542,"")</f>
        <v/>
      </c>
      <c r="D3542" s="41" t="str">
        <f>IF(Data!$B3542:D$5005&lt;&gt;"",Data!D3542,"")</f>
        <v/>
      </c>
      <c r="E3542" s="41" t="str">
        <f>IF(Data!$B3542:E$5005&lt;&gt;"",Data!E3542,"")</f>
        <v/>
      </c>
      <c r="F3542" s="41" t="str">
        <f>IF(Data!$B3542:F$5005&lt;&gt;"",Data!F3542,"")</f>
        <v/>
      </c>
      <c r="G3542" s="41" t="str">
        <f>IF(Data!$B3542:G$5005&lt;&gt;"",Data!G3542,"")</f>
        <v/>
      </c>
      <c r="H3542" s="41" t="str">
        <f>IF(Data!$B3542:H$5005&lt;&gt;"",Data!H3542,"")</f>
        <v/>
      </c>
      <c r="I3542" s="41" t="str">
        <f>IF(Data!$B3542:I$5005&lt;&gt;"",Data!I3542,"")</f>
        <v/>
      </c>
    </row>
    <row r="3543" spans="1:9">
      <c r="A3543" s="40">
        <v>3537</v>
      </c>
      <c r="B3543" s="41" t="str">
        <f>IF(Data!B3543:$B$5005&lt;&gt;"",Data!B3543,"")</f>
        <v/>
      </c>
      <c r="C3543" s="41" t="str">
        <f>IF(Data!$B3543:C$5005&lt;&gt;"",Data!C3543,"")</f>
        <v/>
      </c>
      <c r="D3543" s="41" t="str">
        <f>IF(Data!$B3543:D$5005&lt;&gt;"",Data!D3543,"")</f>
        <v/>
      </c>
      <c r="E3543" s="41" t="str">
        <f>IF(Data!$B3543:E$5005&lt;&gt;"",Data!E3543,"")</f>
        <v/>
      </c>
      <c r="F3543" s="41" t="str">
        <f>IF(Data!$B3543:F$5005&lt;&gt;"",Data!F3543,"")</f>
        <v/>
      </c>
      <c r="G3543" s="41" t="str">
        <f>IF(Data!$B3543:G$5005&lt;&gt;"",Data!G3543,"")</f>
        <v/>
      </c>
      <c r="H3543" s="41" t="str">
        <f>IF(Data!$B3543:H$5005&lt;&gt;"",Data!H3543,"")</f>
        <v/>
      </c>
      <c r="I3543" s="41" t="str">
        <f>IF(Data!$B3543:I$5005&lt;&gt;"",Data!I3543,"")</f>
        <v/>
      </c>
    </row>
    <row r="3544" spans="1:9">
      <c r="A3544" s="40">
        <v>3538</v>
      </c>
      <c r="B3544" s="41" t="str">
        <f>IF(Data!B3544:$B$5005&lt;&gt;"",Data!B3544,"")</f>
        <v/>
      </c>
      <c r="C3544" s="41" t="str">
        <f>IF(Data!$B3544:C$5005&lt;&gt;"",Data!C3544,"")</f>
        <v/>
      </c>
      <c r="D3544" s="41" t="str">
        <f>IF(Data!$B3544:D$5005&lt;&gt;"",Data!D3544,"")</f>
        <v/>
      </c>
      <c r="E3544" s="41" t="str">
        <f>IF(Data!$B3544:E$5005&lt;&gt;"",Data!E3544,"")</f>
        <v/>
      </c>
      <c r="F3544" s="41" t="str">
        <f>IF(Data!$B3544:F$5005&lt;&gt;"",Data!F3544,"")</f>
        <v/>
      </c>
      <c r="G3544" s="41" t="str">
        <f>IF(Data!$B3544:G$5005&lt;&gt;"",Data!G3544,"")</f>
        <v/>
      </c>
      <c r="H3544" s="41" t="str">
        <f>IF(Data!$B3544:H$5005&lt;&gt;"",Data!H3544,"")</f>
        <v/>
      </c>
      <c r="I3544" s="41" t="str">
        <f>IF(Data!$B3544:I$5005&lt;&gt;"",Data!I3544,"")</f>
        <v/>
      </c>
    </row>
    <row r="3545" spans="1:9">
      <c r="A3545" s="40">
        <v>3539</v>
      </c>
      <c r="B3545" s="41" t="str">
        <f>IF(Data!B3545:$B$5005&lt;&gt;"",Data!B3545,"")</f>
        <v/>
      </c>
      <c r="C3545" s="41" t="str">
        <f>IF(Data!$B3545:C$5005&lt;&gt;"",Data!C3545,"")</f>
        <v/>
      </c>
      <c r="D3545" s="41" t="str">
        <f>IF(Data!$B3545:D$5005&lt;&gt;"",Data!D3545,"")</f>
        <v/>
      </c>
      <c r="E3545" s="41" t="str">
        <f>IF(Data!$B3545:E$5005&lt;&gt;"",Data!E3545,"")</f>
        <v/>
      </c>
      <c r="F3545" s="41" t="str">
        <f>IF(Data!$B3545:F$5005&lt;&gt;"",Data!F3545,"")</f>
        <v/>
      </c>
      <c r="G3545" s="41" t="str">
        <f>IF(Data!$B3545:G$5005&lt;&gt;"",Data!G3545,"")</f>
        <v/>
      </c>
      <c r="H3545" s="41" t="str">
        <f>IF(Data!$B3545:H$5005&lt;&gt;"",Data!H3545,"")</f>
        <v/>
      </c>
      <c r="I3545" s="41" t="str">
        <f>IF(Data!$B3545:I$5005&lt;&gt;"",Data!I3545,"")</f>
        <v/>
      </c>
    </row>
    <row r="3546" spans="1:9">
      <c r="A3546" s="40">
        <v>3540</v>
      </c>
      <c r="B3546" s="41" t="str">
        <f>IF(Data!B3546:$B$5005&lt;&gt;"",Data!B3546,"")</f>
        <v/>
      </c>
      <c r="C3546" s="41" t="str">
        <f>IF(Data!$B3546:C$5005&lt;&gt;"",Data!C3546,"")</f>
        <v/>
      </c>
      <c r="D3546" s="41" t="str">
        <f>IF(Data!$B3546:D$5005&lt;&gt;"",Data!D3546,"")</f>
        <v/>
      </c>
      <c r="E3546" s="41" t="str">
        <f>IF(Data!$B3546:E$5005&lt;&gt;"",Data!E3546,"")</f>
        <v/>
      </c>
      <c r="F3546" s="41" t="str">
        <f>IF(Data!$B3546:F$5005&lt;&gt;"",Data!F3546,"")</f>
        <v/>
      </c>
      <c r="G3546" s="41" t="str">
        <f>IF(Data!$B3546:G$5005&lt;&gt;"",Data!G3546,"")</f>
        <v/>
      </c>
      <c r="H3546" s="41" t="str">
        <f>IF(Data!$B3546:H$5005&lt;&gt;"",Data!H3546,"")</f>
        <v/>
      </c>
      <c r="I3546" s="41" t="str">
        <f>IF(Data!$B3546:I$5005&lt;&gt;"",Data!I3546,"")</f>
        <v/>
      </c>
    </row>
    <row r="3547" spans="1:9">
      <c r="A3547" s="40">
        <v>3541</v>
      </c>
      <c r="B3547" s="41" t="str">
        <f>IF(Data!B3547:$B$5005&lt;&gt;"",Data!B3547,"")</f>
        <v/>
      </c>
      <c r="C3547" s="41" t="str">
        <f>IF(Data!$B3547:C$5005&lt;&gt;"",Data!C3547,"")</f>
        <v/>
      </c>
      <c r="D3547" s="41" t="str">
        <f>IF(Data!$B3547:D$5005&lt;&gt;"",Data!D3547,"")</f>
        <v/>
      </c>
      <c r="E3547" s="41" t="str">
        <f>IF(Data!$B3547:E$5005&lt;&gt;"",Data!E3547,"")</f>
        <v/>
      </c>
      <c r="F3547" s="41" t="str">
        <f>IF(Data!$B3547:F$5005&lt;&gt;"",Data!F3547,"")</f>
        <v/>
      </c>
      <c r="G3547" s="41" t="str">
        <f>IF(Data!$B3547:G$5005&lt;&gt;"",Data!G3547,"")</f>
        <v/>
      </c>
      <c r="H3547" s="41" t="str">
        <f>IF(Data!$B3547:H$5005&lt;&gt;"",Data!H3547,"")</f>
        <v/>
      </c>
      <c r="I3547" s="41" t="str">
        <f>IF(Data!$B3547:I$5005&lt;&gt;"",Data!I3547,"")</f>
        <v/>
      </c>
    </row>
    <row r="3548" spans="1:9">
      <c r="A3548" s="40">
        <v>3542</v>
      </c>
      <c r="B3548" s="41" t="str">
        <f>IF(Data!B3548:$B$5005&lt;&gt;"",Data!B3548,"")</f>
        <v/>
      </c>
      <c r="C3548" s="41" t="str">
        <f>IF(Data!$B3548:C$5005&lt;&gt;"",Data!C3548,"")</f>
        <v/>
      </c>
      <c r="D3548" s="41" t="str">
        <f>IF(Data!$B3548:D$5005&lt;&gt;"",Data!D3548,"")</f>
        <v/>
      </c>
      <c r="E3548" s="41" t="str">
        <f>IF(Data!$B3548:E$5005&lt;&gt;"",Data!E3548,"")</f>
        <v/>
      </c>
      <c r="F3548" s="41" t="str">
        <f>IF(Data!$B3548:F$5005&lt;&gt;"",Data!F3548,"")</f>
        <v/>
      </c>
      <c r="G3548" s="41" t="str">
        <f>IF(Data!$B3548:G$5005&lt;&gt;"",Data!G3548,"")</f>
        <v/>
      </c>
      <c r="H3548" s="41" t="str">
        <f>IF(Data!$B3548:H$5005&lt;&gt;"",Data!H3548,"")</f>
        <v/>
      </c>
      <c r="I3548" s="41" t="str">
        <f>IF(Data!$B3548:I$5005&lt;&gt;"",Data!I3548,"")</f>
        <v/>
      </c>
    </row>
    <row r="3549" spans="1:9">
      <c r="A3549" s="40">
        <v>3543</v>
      </c>
      <c r="B3549" s="41" t="str">
        <f>IF(Data!B3549:$B$5005&lt;&gt;"",Data!B3549,"")</f>
        <v/>
      </c>
      <c r="C3549" s="41" t="str">
        <f>IF(Data!$B3549:C$5005&lt;&gt;"",Data!C3549,"")</f>
        <v/>
      </c>
      <c r="D3549" s="41" t="str">
        <f>IF(Data!$B3549:D$5005&lt;&gt;"",Data!D3549,"")</f>
        <v/>
      </c>
      <c r="E3549" s="41" t="str">
        <f>IF(Data!$B3549:E$5005&lt;&gt;"",Data!E3549,"")</f>
        <v/>
      </c>
      <c r="F3549" s="41" t="str">
        <f>IF(Data!$B3549:F$5005&lt;&gt;"",Data!F3549,"")</f>
        <v/>
      </c>
      <c r="G3549" s="41" t="str">
        <f>IF(Data!$B3549:G$5005&lt;&gt;"",Data!G3549,"")</f>
        <v/>
      </c>
      <c r="H3549" s="41" t="str">
        <f>IF(Data!$B3549:H$5005&lt;&gt;"",Data!H3549,"")</f>
        <v/>
      </c>
      <c r="I3549" s="41" t="str">
        <f>IF(Data!$B3549:I$5005&lt;&gt;"",Data!I3549,"")</f>
        <v/>
      </c>
    </row>
    <row r="3550" spans="1:9">
      <c r="A3550" s="40">
        <v>3544</v>
      </c>
      <c r="B3550" s="41" t="str">
        <f>IF(Data!B3550:$B$5005&lt;&gt;"",Data!B3550,"")</f>
        <v/>
      </c>
      <c r="C3550" s="41" t="str">
        <f>IF(Data!$B3550:C$5005&lt;&gt;"",Data!C3550,"")</f>
        <v/>
      </c>
      <c r="D3550" s="41" t="str">
        <f>IF(Data!$B3550:D$5005&lt;&gt;"",Data!D3550,"")</f>
        <v/>
      </c>
      <c r="E3550" s="41" t="str">
        <f>IF(Data!$B3550:E$5005&lt;&gt;"",Data!E3550,"")</f>
        <v/>
      </c>
      <c r="F3550" s="41" t="str">
        <f>IF(Data!$B3550:F$5005&lt;&gt;"",Data!F3550,"")</f>
        <v/>
      </c>
      <c r="G3550" s="41" t="str">
        <f>IF(Data!$B3550:G$5005&lt;&gt;"",Data!G3550,"")</f>
        <v/>
      </c>
      <c r="H3550" s="41" t="str">
        <f>IF(Data!$B3550:H$5005&lt;&gt;"",Data!H3550,"")</f>
        <v/>
      </c>
      <c r="I3550" s="41" t="str">
        <f>IF(Data!$B3550:I$5005&lt;&gt;"",Data!I3550,"")</f>
        <v/>
      </c>
    </row>
    <row r="3551" spans="1:9">
      <c r="A3551" s="40">
        <v>3545</v>
      </c>
      <c r="B3551" s="41" t="str">
        <f>IF(Data!B3551:$B$5005&lt;&gt;"",Data!B3551,"")</f>
        <v/>
      </c>
      <c r="C3551" s="41" t="str">
        <f>IF(Data!$B3551:C$5005&lt;&gt;"",Data!C3551,"")</f>
        <v/>
      </c>
      <c r="D3551" s="41" t="str">
        <f>IF(Data!$B3551:D$5005&lt;&gt;"",Data!D3551,"")</f>
        <v/>
      </c>
      <c r="E3551" s="41" t="str">
        <f>IF(Data!$B3551:E$5005&lt;&gt;"",Data!E3551,"")</f>
        <v/>
      </c>
      <c r="F3551" s="41" t="str">
        <f>IF(Data!$B3551:F$5005&lt;&gt;"",Data!F3551,"")</f>
        <v/>
      </c>
      <c r="G3551" s="41" t="str">
        <f>IF(Data!$B3551:G$5005&lt;&gt;"",Data!G3551,"")</f>
        <v/>
      </c>
      <c r="H3551" s="41" t="str">
        <f>IF(Data!$B3551:H$5005&lt;&gt;"",Data!H3551,"")</f>
        <v/>
      </c>
      <c r="I3551" s="41" t="str">
        <f>IF(Data!$B3551:I$5005&lt;&gt;"",Data!I3551,"")</f>
        <v/>
      </c>
    </row>
    <row r="3552" spans="1:9">
      <c r="A3552" s="40">
        <v>3546</v>
      </c>
      <c r="B3552" s="41" t="str">
        <f>IF(Data!B3552:$B$5005&lt;&gt;"",Data!B3552,"")</f>
        <v/>
      </c>
      <c r="C3552" s="41" t="str">
        <f>IF(Data!$B3552:C$5005&lt;&gt;"",Data!C3552,"")</f>
        <v/>
      </c>
      <c r="D3552" s="41" t="str">
        <f>IF(Data!$B3552:D$5005&lt;&gt;"",Data!D3552,"")</f>
        <v/>
      </c>
      <c r="E3552" s="41" t="str">
        <f>IF(Data!$B3552:E$5005&lt;&gt;"",Data!E3552,"")</f>
        <v/>
      </c>
      <c r="F3552" s="41" t="str">
        <f>IF(Data!$B3552:F$5005&lt;&gt;"",Data!F3552,"")</f>
        <v/>
      </c>
      <c r="G3552" s="41" t="str">
        <f>IF(Data!$B3552:G$5005&lt;&gt;"",Data!G3552,"")</f>
        <v/>
      </c>
      <c r="H3552" s="41" t="str">
        <f>IF(Data!$B3552:H$5005&lt;&gt;"",Data!H3552,"")</f>
        <v/>
      </c>
      <c r="I3552" s="41" t="str">
        <f>IF(Data!$B3552:I$5005&lt;&gt;"",Data!I3552,"")</f>
        <v/>
      </c>
    </row>
    <row r="3553" spans="1:9">
      <c r="A3553" s="40">
        <v>3547</v>
      </c>
      <c r="B3553" s="41" t="str">
        <f>IF(Data!B3553:$B$5005&lt;&gt;"",Data!B3553,"")</f>
        <v/>
      </c>
      <c r="C3553" s="41" t="str">
        <f>IF(Data!$B3553:C$5005&lt;&gt;"",Data!C3553,"")</f>
        <v/>
      </c>
      <c r="D3553" s="41" t="str">
        <f>IF(Data!$B3553:D$5005&lt;&gt;"",Data!D3553,"")</f>
        <v/>
      </c>
      <c r="E3553" s="41" t="str">
        <f>IF(Data!$B3553:E$5005&lt;&gt;"",Data!E3553,"")</f>
        <v/>
      </c>
      <c r="F3553" s="41" t="str">
        <f>IF(Data!$B3553:F$5005&lt;&gt;"",Data!F3553,"")</f>
        <v/>
      </c>
      <c r="G3553" s="41" t="str">
        <f>IF(Data!$B3553:G$5005&lt;&gt;"",Data!G3553,"")</f>
        <v/>
      </c>
      <c r="H3553" s="41" t="str">
        <f>IF(Data!$B3553:H$5005&lt;&gt;"",Data!H3553,"")</f>
        <v/>
      </c>
      <c r="I3553" s="41" t="str">
        <f>IF(Data!$B3553:I$5005&lt;&gt;"",Data!I3553,"")</f>
        <v/>
      </c>
    </row>
    <row r="3554" spans="1:9">
      <c r="A3554" s="40">
        <v>3548</v>
      </c>
      <c r="B3554" s="41" t="str">
        <f>IF(Data!B3554:$B$5005&lt;&gt;"",Data!B3554,"")</f>
        <v/>
      </c>
      <c r="C3554" s="41" t="str">
        <f>IF(Data!$B3554:C$5005&lt;&gt;"",Data!C3554,"")</f>
        <v/>
      </c>
      <c r="D3554" s="41" t="str">
        <f>IF(Data!$B3554:D$5005&lt;&gt;"",Data!D3554,"")</f>
        <v/>
      </c>
      <c r="E3554" s="41" t="str">
        <f>IF(Data!$B3554:E$5005&lt;&gt;"",Data!E3554,"")</f>
        <v/>
      </c>
      <c r="F3554" s="41" t="str">
        <f>IF(Data!$B3554:F$5005&lt;&gt;"",Data!F3554,"")</f>
        <v/>
      </c>
      <c r="G3554" s="41" t="str">
        <f>IF(Data!$B3554:G$5005&lt;&gt;"",Data!G3554,"")</f>
        <v/>
      </c>
      <c r="H3554" s="41" t="str">
        <f>IF(Data!$B3554:H$5005&lt;&gt;"",Data!H3554,"")</f>
        <v/>
      </c>
      <c r="I3554" s="41" t="str">
        <f>IF(Data!$B3554:I$5005&lt;&gt;"",Data!I3554,"")</f>
        <v/>
      </c>
    </row>
    <row r="3555" spans="1:9">
      <c r="A3555" s="40">
        <v>3549</v>
      </c>
      <c r="B3555" s="41" t="str">
        <f>IF(Data!B3555:$B$5005&lt;&gt;"",Data!B3555,"")</f>
        <v/>
      </c>
      <c r="C3555" s="41" t="str">
        <f>IF(Data!$B3555:C$5005&lt;&gt;"",Data!C3555,"")</f>
        <v/>
      </c>
      <c r="D3555" s="41" t="str">
        <f>IF(Data!$B3555:D$5005&lt;&gt;"",Data!D3555,"")</f>
        <v/>
      </c>
      <c r="E3555" s="41" t="str">
        <f>IF(Data!$B3555:E$5005&lt;&gt;"",Data!E3555,"")</f>
        <v/>
      </c>
      <c r="F3555" s="41" t="str">
        <f>IF(Data!$B3555:F$5005&lt;&gt;"",Data!F3555,"")</f>
        <v/>
      </c>
      <c r="G3555" s="41" t="str">
        <f>IF(Data!$B3555:G$5005&lt;&gt;"",Data!G3555,"")</f>
        <v/>
      </c>
      <c r="H3555" s="41" t="str">
        <f>IF(Data!$B3555:H$5005&lt;&gt;"",Data!H3555,"")</f>
        <v/>
      </c>
      <c r="I3555" s="41" t="str">
        <f>IF(Data!$B3555:I$5005&lt;&gt;"",Data!I3555,"")</f>
        <v/>
      </c>
    </row>
    <row r="3556" spans="1:9">
      <c r="A3556" s="40">
        <v>3550</v>
      </c>
      <c r="B3556" s="41" t="str">
        <f>IF(Data!B3556:$B$5005&lt;&gt;"",Data!B3556,"")</f>
        <v/>
      </c>
      <c r="C3556" s="41" t="str">
        <f>IF(Data!$B3556:C$5005&lt;&gt;"",Data!C3556,"")</f>
        <v/>
      </c>
      <c r="D3556" s="41" t="str">
        <f>IF(Data!$B3556:D$5005&lt;&gt;"",Data!D3556,"")</f>
        <v/>
      </c>
      <c r="E3556" s="41" t="str">
        <f>IF(Data!$B3556:E$5005&lt;&gt;"",Data!E3556,"")</f>
        <v/>
      </c>
      <c r="F3556" s="41" t="str">
        <f>IF(Data!$B3556:F$5005&lt;&gt;"",Data!F3556,"")</f>
        <v/>
      </c>
      <c r="G3556" s="41" t="str">
        <f>IF(Data!$B3556:G$5005&lt;&gt;"",Data!G3556,"")</f>
        <v/>
      </c>
      <c r="H3556" s="41" t="str">
        <f>IF(Data!$B3556:H$5005&lt;&gt;"",Data!H3556,"")</f>
        <v/>
      </c>
      <c r="I3556" s="41" t="str">
        <f>IF(Data!$B3556:I$5005&lt;&gt;"",Data!I3556,"")</f>
        <v/>
      </c>
    </row>
    <row r="3557" spans="1:9">
      <c r="A3557" s="40">
        <v>3551</v>
      </c>
      <c r="B3557" s="41" t="str">
        <f>IF(Data!B3557:$B$5005&lt;&gt;"",Data!B3557,"")</f>
        <v/>
      </c>
      <c r="C3557" s="41" t="str">
        <f>IF(Data!$B3557:C$5005&lt;&gt;"",Data!C3557,"")</f>
        <v/>
      </c>
      <c r="D3557" s="41" t="str">
        <f>IF(Data!$B3557:D$5005&lt;&gt;"",Data!D3557,"")</f>
        <v/>
      </c>
      <c r="E3557" s="41" t="str">
        <f>IF(Data!$B3557:E$5005&lt;&gt;"",Data!E3557,"")</f>
        <v/>
      </c>
      <c r="F3557" s="41" t="str">
        <f>IF(Data!$B3557:F$5005&lt;&gt;"",Data!F3557,"")</f>
        <v/>
      </c>
      <c r="G3557" s="41" t="str">
        <f>IF(Data!$B3557:G$5005&lt;&gt;"",Data!G3557,"")</f>
        <v/>
      </c>
      <c r="H3557" s="41" t="str">
        <f>IF(Data!$B3557:H$5005&lt;&gt;"",Data!H3557,"")</f>
        <v/>
      </c>
      <c r="I3557" s="41" t="str">
        <f>IF(Data!$B3557:I$5005&lt;&gt;"",Data!I3557,"")</f>
        <v/>
      </c>
    </row>
    <row r="3558" spans="1:9">
      <c r="A3558" s="40">
        <v>3552</v>
      </c>
      <c r="B3558" s="41" t="str">
        <f>IF(Data!B3558:$B$5005&lt;&gt;"",Data!B3558,"")</f>
        <v/>
      </c>
      <c r="C3558" s="41" t="str">
        <f>IF(Data!$B3558:C$5005&lt;&gt;"",Data!C3558,"")</f>
        <v/>
      </c>
      <c r="D3558" s="41" t="str">
        <f>IF(Data!$B3558:D$5005&lt;&gt;"",Data!D3558,"")</f>
        <v/>
      </c>
      <c r="E3558" s="41" t="str">
        <f>IF(Data!$B3558:E$5005&lt;&gt;"",Data!E3558,"")</f>
        <v/>
      </c>
      <c r="F3558" s="41" t="str">
        <f>IF(Data!$B3558:F$5005&lt;&gt;"",Data!F3558,"")</f>
        <v/>
      </c>
      <c r="G3558" s="41" t="str">
        <f>IF(Data!$B3558:G$5005&lt;&gt;"",Data!G3558,"")</f>
        <v/>
      </c>
      <c r="H3558" s="41" t="str">
        <f>IF(Data!$B3558:H$5005&lt;&gt;"",Data!H3558,"")</f>
        <v/>
      </c>
      <c r="I3558" s="41" t="str">
        <f>IF(Data!$B3558:I$5005&lt;&gt;"",Data!I3558,"")</f>
        <v/>
      </c>
    </row>
    <row r="3559" spans="1:9">
      <c r="A3559" s="40">
        <v>3553</v>
      </c>
      <c r="B3559" s="41" t="str">
        <f>IF(Data!B3559:$B$5005&lt;&gt;"",Data!B3559,"")</f>
        <v/>
      </c>
      <c r="C3559" s="41" t="str">
        <f>IF(Data!$B3559:C$5005&lt;&gt;"",Data!C3559,"")</f>
        <v/>
      </c>
      <c r="D3559" s="41" t="str">
        <f>IF(Data!$B3559:D$5005&lt;&gt;"",Data!D3559,"")</f>
        <v/>
      </c>
      <c r="E3559" s="41" t="str">
        <f>IF(Data!$B3559:E$5005&lt;&gt;"",Data!E3559,"")</f>
        <v/>
      </c>
      <c r="F3559" s="41" t="str">
        <f>IF(Data!$B3559:F$5005&lt;&gt;"",Data!F3559,"")</f>
        <v/>
      </c>
      <c r="G3559" s="41" t="str">
        <f>IF(Data!$B3559:G$5005&lt;&gt;"",Data!G3559,"")</f>
        <v/>
      </c>
      <c r="H3559" s="41" t="str">
        <f>IF(Data!$B3559:H$5005&lt;&gt;"",Data!H3559,"")</f>
        <v/>
      </c>
      <c r="I3559" s="41" t="str">
        <f>IF(Data!$B3559:I$5005&lt;&gt;"",Data!I3559,"")</f>
        <v/>
      </c>
    </row>
    <row r="3560" spans="1:9">
      <c r="A3560" s="40">
        <v>3554</v>
      </c>
      <c r="B3560" s="41" t="str">
        <f>IF(Data!B3560:$B$5005&lt;&gt;"",Data!B3560,"")</f>
        <v/>
      </c>
      <c r="C3560" s="41" t="str">
        <f>IF(Data!$B3560:C$5005&lt;&gt;"",Data!C3560,"")</f>
        <v/>
      </c>
      <c r="D3560" s="41" t="str">
        <f>IF(Data!$B3560:D$5005&lt;&gt;"",Data!D3560,"")</f>
        <v/>
      </c>
      <c r="E3560" s="41" t="str">
        <f>IF(Data!$B3560:E$5005&lt;&gt;"",Data!E3560,"")</f>
        <v/>
      </c>
      <c r="F3560" s="41" t="str">
        <f>IF(Data!$B3560:F$5005&lt;&gt;"",Data!F3560,"")</f>
        <v/>
      </c>
      <c r="G3560" s="41" t="str">
        <f>IF(Data!$B3560:G$5005&lt;&gt;"",Data!G3560,"")</f>
        <v/>
      </c>
      <c r="H3560" s="41" t="str">
        <f>IF(Data!$B3560:H$5005&lt;&gt;"",Data!H3560,"")</f>
        <v/>
      </c>
      <c r="I3560" s="41" t="str">
        <f>IF(Data!$B3560:I$5005&lt;&gt;"",Data!I3560,"")</f>
        <v/>
      </c>
    </row>
    <row r="3561" spans="1:9">
      <c r="A3561" s="40">
        <v>3555</v>
      </c>
      <c r="B3561" s="41" t="str">
        <f>IF(Data!B3561:$B$5005&lt;&gt;"",Data!B3561,"")</f>
        <v/>
      </c>
      <c r="C3561" s="41" t="str">
        <f>IF(Data!$B3561:C$5005&lt;&gt;"",Data!C3561,"")</f>
        <v/>
      </c>
      <c r="D3561" s="41" t="str">
        <f>IF(Data!$B3561:D$5005&lt;&gt;"",Data!D3561,"")</f>
        <v/>
      </c>
      <c r="E3561" s="41" t="str">
        <f>IF(Data!$B3561:E$5005&lt;&gt;"",Data!E3561,"")</f>
        <v/>
      </c>
      <c r="F3561" s="41" t="str">
        <f>IF(Data!$B3561:F$5005&lt;&gt;"",Data!F3561,"")</f>
        <v/>
      </c>
      <c r="G3561" s="41" t="str">
        <f>IF(Data!$B3561:G$5005&lt;&gt;"",Data!G3561,"")</f>
        <v/>
      </c>
      <c r="H3561" s="41" t="str">
        <f>IF(Data!$B3561:H$5005&lt;&gt;"",Data!H3561,"")</f>
        <v/>
      </c>
      <c r="I3561" s="41" t="str">
        <f>IF(Data!$B3561:I$5005&lt;&gt;"",Data!I3561,"")</f>
        <v/>
      </c>
    </row>
    <row r="3562" spans="1:9">
      <c r="A3562" s="40">
        <v>3556</v>
      </c>
      <c r="B3562" s="41" t="str">
        <f>IF(Data!B3562:$B$5005&lt;&gt;"",Data!B3562,"")</f>
        <v/>
      </c>
      <c r="C3562" s="41" t="str">
        <f>IF(Data!$B3562:C$5005&lt;&gt;"",Data!C3562,"")</f>
        <v/>
      </c>
      <c r="D3562" s="41" t="str">
        <f>IF(Data!$B3562:D$5005&lt;&gt;"",Data!D3562,"")</f>
        <v/>
      </c>
      <c r="E3562" s="41" t="str">
        <f>IF(Data!$B3562:E$5005&lt;&gt;"",Data!E3562,"")</f>
        <v/>
      </c>
      <c r="F3562" s="41" t="str">
        <f>IF(Data!$B3562:F$5005&lt;&gt;"",Data!F3562,"")</f>
        <v/>
      </c>
      <c r="G3562" s="41" t="str">
        <f>IF(Data!$B3562:G$5005&lt;&gt;"",Data!G3562,"")</f>
        <v/>
      </c>
      <c r="H3562" s="41" t="str">
        <f>IF(Data!$B3562:H$5005&lt;&gt;"",Data!H3562,"")</f>
        <v/>
      </c>
      <c r="I3562" s="41" t="str">
        <f>IF(Data!$B3562:I$5005&lt;&gt;"",Data!I3562,"")</f>
        <v/>
      </c>
    </row>
    <row r="3563" spans="1:9">
      <c r="A3563" s="40">
        <v>3557</v>
      </c>
      <c r="B3563" s="41" t="str">
        <f>IF(Data!B3563:$B$5005&lt;&gt;"",Data!B3563,"")</f>
        <v/>
      </c>
      <c r="C3563" s="41" t="str">
        <f>IF(Data!$B3563:C$5005&lt;&gt;"",Data!C3563,"")</f>
        <v/>
      </c>
      <c r="D3563" s="41" t="str">
        <f>IF(Data!$B3563:D$5005&lt;&gt;"",Data!D3563,"")</f>
        <v/>
      </c>
      <c r="E3563" s="41" t="str">
        <f>IF(Data!$B3563:E$5005&lt;&gt;"",Data!E3563,"")</f>
        <v/>
      </c>
      <c r="F3563" s="41" t="str">
        <f>IF(Data!$B3563:F$5005&lt;&gt;"",Data!F3563,"")</f>
        <v/>
      </c>
      <c r="G3563" s="41" t="str">
        <f>IF(Data!$B3563:G$5005&lt;&gt;"",Data!G3563,"")</f>
        <v/>
      </c>
      <c r="H3563" s="41" t="str">
        <f>IF(Data!$B3563:H$5005&lt;&gt;"",Data!H3563,"")</f>
        <v/>
      </c>
      <c r="I3563" s="41" t="str">
        <f>IF(Data!$B3563:I$5005&lt;&gt;"",Data!I3563,"")</f>
        <v/>
      </c>
    </row>
    <row r="3564" spans="1:9">
      <c r="A3564" s="40">
        <v>3558</v>
      </c>
      <c r="B3564" s="41" t="str">
        <f>IF(Data!B3564:$B$5005&lt;&gt;"",Data!B3564,"")</f>
        <v/>
      </c>
      <c r="C3564" s="41" t="str">
        <f>IF(Data!$B3564:C$5005&lt;&gt;"",Data!C3564,"")</f>
        <v/>
      </c>
      <c r="D3564" s="41" t="str">
        <f>IF(Data!$B3564:D$5005&lt;&gt;"",Data!D3564,"")</f>
        <v/>
      </c>
      <c r="E3564" s="41" t="str">
        <f>IF(Data!$B3564:E$5005&lt;&gt;"",Data!E3564,"")</f>
        <v/>
      </c>
      <c r="F3564" s="41" t="str">
        <f>IF(Data!$B3564:F$5005&lt;&gt;"",Data!F3564,"")</f>
        <v/>
      </c>
      <c r="G3564" s="41" t="str">
        <f>IF(Data!$B3564:G$5005&lt;&gt;"",Data!G3564,"")</f>
        <v/>
      </c>
      <c r="H3564" s="41" t="str">
        <f>IF(Data!$B3564:H$5005&lt;&gt;"",Data!H3564,"")</f>
        <v/>
      </c>
      <c r="I3564" s="41" t="str">
        <f>IF(Data!$B3564:I$5005&lt;&gt;"",Data!I3564,"")</f>
        <v/>
      </c>
    </row>
    <row r="3565" spans="1:9">
      <c r="A3565" s="40">
        <v>3559</v>
      </c>
      <c r="B3565" s="41" t="str">
        <f>IF(Data!B3565:$B$5005&lt;&gt;"",Data!B3565,"")</f>
        <v/>
      </c>
      <c r="C3565" s="41" t="str">
        <f>IF(Data!$B3565:C$5005&lt;&gt;"",Data!C3565,"")</f>
        <v/>
      </c>
      <c r="D3565" s="41" t="str">
        <f>IF(Data!$B3565:D$5005&lt;&gt;"",Data!D3565,"")</f>
        <v/>
      </c>
      <c r="E3565" s="41" t="str">
        <f>IF(Data!$B3565:E$5005&lt;&gt;"",Data!E3565,"")</f>
        <v/>
      </c>
      <c r="F3565" s="41" t="str">
        <f>IF(Data!$B3565:F$5005&lt;&gt;"",Data!F3565,"")</f>
        <v/>
      </c>
      <c r="G3565" s="41" t="str">
        <f>IF(Data!$B3565:G$5005&lt;&gt;"",Data!G3565,"")</f>
        <v/>
      </c>
      <c r="H3565" s="41" t="str">
        <f>IF(Data!$B3565:H$5005&lt;&gt;"",Data!H3565,"")</f>
        <v/>
      </c>
      <c r="I3565" s="41" t="str">
        <f>IF(Data!$B3565:I$5005&lt;&gt;"",Data!I3565,"")</f>
        <v/>
      </c>
    </row>
    <row r="3566" spans="1:9">
      <c r="A3566" s="40">
        <v>3560</v>
      </c>
      <c r="B3566" s="41" t="str">
        <f>IF(Data!B3566:$B$5005&lt;&gt;"",Data!B3566,"")</f>
        <v/>
      </c>
      <c r="C3566" s="41" t="str">
        <f>IF(Data!$B3566:C$5005&lt;&gt;"",Data!C3566,"")</f>
        <v/>
      </c>
      <c r="D3566" s="41" t="str">
        <f>IF(Data!$B3566:D$5005&lt;&gt;"",Data!D3566,"")</f>
        <v/>
      </c>
      <c r="E3566" s="41" t="str">
        <f>IF(Data!$B3566:E$5005&lt;&gt;"",Data!E3566,"")</f>
        <v/>
      </c>
      <c r="F3566" s="41" t="str">
        <f>IF(Data!$B3566:F$5005&lt;&gt;"",Data!F3566,"")</f>
        <v/>
      </c>
      <c r="G3566" s="41" t="str">
        <f>IF(Data!$B3566:G$5005&lt;&gt;"",Data!G3566,"")</f>
        <v/>
      </c>
      <c r="H3566" s="41" t="str">
        <f>IF(Data!$B3566:H$5005&lt;&gt;"",Data!H3566,"")</f>
        <v/>
      </c>
      <c r="I3566" s="41" t="str">
        <f>IF(Data!$B3566:I$5005&lt;&gt;"",Data!I3566,"")</f>
        <v/>
      </c>
    </row>
    <row r="3567" spans="1:9">
      <c r="A3567" s="40">
        <v>3561</v>
      </c>
      <c r="B3567" s="41" t="str">
        <f>IF(Data!B3567:$B$5005&lt;&gt;"",Data!B3567,"")</f>
        <v/>
      </c>
      <c r="C3567" s="41" t="str">
        <f>IF(Data!$B3567:C$5005&lt;&gt;"",Data!C3567,"")</f>
        <v/>
      </c>
      <c r="D3567" s="41" t="str">
        <f>IF(Data!$B3567:D$5005&lt;&gt;"",Data!D3567,"")</f>
        <v/>
      </c>
      <c r="E3567" s="41" t="str">
        <f>IF(Data!$B3567:E$5005&lt;&gt;"",Data!E3567,"")</f>
        <v/>
      </c>
      <c r="F3567" s="41" t="str">
        <f>IF(Data!$B3567:F$5005&lt;&gt;"",Data!F3567,"")</f>
        <v/>
      </c>
      <c r="G3567" s="41" t="str">
        <f>IF(Data!$B3567:G$5005&lt;&gt;"",Data!G3567,"")</f>
        <v/>
      </c>
      <c r="H3567" s="41" t="str">
        <f>IF(Data!$B3567:H$5005&lt;&gt;"",Data!H3567,"")</f>
        <v/>
      </c>
      <c r="I3567" s="41" t="str">
        <f>IF(Data!$B3567:I$5005&lt;&gt;"",Data!I3567,"")</f>
        <v/>
      </c>
    </row>
    <row r="3568" spans="1:9">
      <c r="A3568" s="40">
        <v>3562</v>
      </c>
      <c r="B3568" s="41" t="str">
        <f>IF(Data!B3568:$B$5005&lt;&gt;"",Data!B3568,"")</f>
        <v/>
      </c>
      <c r="C3568" s="41" t="str">
        <f>IF(Data!$B3568:C$5005&lt;&gt;"",Data!C3568,"")</f>
        <v/>
      </c>
      <c r="D3568" s="41" t="str">
        <f>IF(Data!$B3568:D$5005&lt;&gt;"",Data!D3568,"")</f>
        <v/>
      </c>
      <c r="E3568" s="41" t="str">
        <f>IF(Data!$B3568:E$5005&lt;&gt;"",Data!E3568,"")</f>
        <v/>
      </c>
      <c r="F3568" s="41" t="str">
        <f>IF(Data!$B3568:F$5005&lt;&gt;"",Data!F3568,"")</f>
        <v/>
      </c>
      <c r="G3568" s="41" t="str">
        <f>IF(Data!$B3568:G$5005&lt;&gt;"",Data!G3568,"")</f>
        <v/>
      </c>
      <c r="H3568" s="41" t="str">
        <f>IF(Data!$B3568:H$5005&lt;&gt;"",Data!H3568,"")</f>
        <v/>
      </c>
      <c r="I3568" s="41" t="str">
        <f>IF(Data!$B3568:I$5005&lt;&gt;"",Data!I3568,"")</f>
        <v/>
      </c>
    </row>
    <row r="3569" spans="1:9">
      <c r="A3569" s="40">
        <v>3563</v>
      </c>
      <c r="B3569" s="41" t="str">
        <f>IF(Data!B3569:$B$5005&lt;&gt;"",Data!B3569,"")</f>
        <v/>
      </c>
      <c r="C3569" s="41" t="str">
        <f>IF(Data!$B3569:C$5005&lt;&gt;"",Data!C3569,"")</f>
        <v/>
      </c>
      <c r="D3569" s="41" t="str">
        <f>IF(Data!$B3569:D$5005&lt;&gt;"",Data!D3569,"")</f>
        <v/>
      </c>
      <c r="E3569" s="41" t="str">
        <f>IF(Data!$B3569:E$5005&lt;&gt;"",Data!E3569,"")</f>
        <v/>
      </c>
      <c r="F3569" s="41" t="str">
        <f>IF(Data!$B3569:F$5005&lt;&gt;"",Data!F3569,"")</f>
        <v/>
      </c>
      <c r="G3569" s="41" t="str">
        <f>IF(Data!$B3569:G$5005&lt;&gt;"",Data!G3569,"")</f>
        <v/>
      </c>
      <c r="H3569" s="41" t="str">
        <f>IF(Data!$B3569:H$5005&lt;&gt;"",Data!H3569,"")</f>
        <v/>
      </c>
      <c r="I3569" s="41" t="str">
        <f>IF(Data!$B3569:I$5005&lt;&gt;"",Data!I3569,"")</f>
        <v/>
      </c>
    </row>
    <row r="3570" spans="1:9">
      <c r="A3570" s="40">
        <v>3564</v>
      </c>
      <c r="B3570" s="41" t="str">
        <f>IF(Data!B3570:$B$5005&lt;&gt;"",Data!B3570,"")</f>
        <v/>
      </c>
      <c r="C3570" s="41" t="str">
        <f>IF(Data!$B3570:C$5005&lt;&gt;"",Data!C3570,"")</f>
        <v/>
      </c>
      <c r="D3570" s="41" t="str">
        <f>IF(Data!$B3570:D$5005&lt;&gt;"",Data!D3570,"")</f>
        <v/>
      </c>
      <c r="E3570" s="41" t="str">
        <f>IF(Data!$B3570:E$5005&lt;&gt;"",Data!E3570,"")</f>
        <v/>
      </c>
      <c r="F3570" s="41" t="str">
        <f>IF(Data!$B3570:F$5005&lt;&gt;"",Data!F3570,"")</f>
        <v/>
      </c>
      <c r="G3570" s="41" t="str">
        <f>IF(Data!$B3570:G$5005&lt;&gt;"",Data!G3570,"")</f>
        <v/>
      </c>
      <c r="H3570" s="41" t="str">
        <f>IF(Data!$B3570:H$5005&lt;&gt;"",Data!H3570,"")</f>
        <v/>
      </c>
      <c r="I3570" s="41" t="str">
        <f>IF(Data!$B3570:I$5005&lt;&gt;"",Data!I3570,"")</f>
        <v/>
      </c>
    </row>
    <row r="3571" spans="1:9">
      <c r="A3571" s="40">
        <v>3565</v>
      </c>
      <c r="B3571" s="41" t="str">
        <f>IF(Data!B3571:$B$5005&lt;&gt;"",Data!B3571,"")</f>
        <v/>
      </c>
      <c r="C3571" s="41" t="str">
        <f>IF(Data!$B3571:C$5005&lt;&gt;"",Data!C3571,"")</f>
        <v/>
      </c>
      <c r="D3571" s="41" t="str">
        <f>IF(Data!$B3571:D$5005&lt;&gt;"",Data!D3571,"")</f>
        <v/>
      </c>
      <c r="E3571" s="41" t="str">
        <f>IF(Data!$B3571:E$5005&lt;&gt;"",Data!E3571,"")</f>
        <v/>
      </c>
      <c r="F3571" s="41" t="str">
        <f>IF(Data!$B3571:F$5005&lt;&gt;"",Data!F3571,"")</f>
        <v/>
      </c>
      <c r="G3571" s="41" t="str">
        <f>IF(Data!$B3571:G$5005&lt;&gt;"",Data!G3571,"")</f>
        <v/>
      </c>
      <c r="H3571" s="41" t="str">
        <f>IF(Data!$B3571:H$5005&lt;&gt;"",Data!H3571,"")</f>
        <v/>
      </c>
      <c r="I3571" s="41" t="str">
        <f>IF(Data!$B3571:I$5005&lt;&gt;"",Data!I3571,"")</f>
        <v/>
      </c>
    </row>
    <row r="3572" spans="1:9">
      <c r="A3572" s="40">
        <v>3566</v>
      </c>
      <c r="B3572" s="41" t="str">
        <f>IF(Data!B3572:$B$5005&lt;&gt;"",Data!B3572,"")</f>
        <v/>
      </c>
      <c r="C3572" s="41" t="str">
        <f>IF(Data!$B3572:C$5005&lt;&gt;"",Data!C3572,"")</f>
        <v/>
      </c>
      <c r="D3572" s="41" t="str">
        <f>IF(Data!$B3572:D$5005&lt;&gt;"",Data!D3572,"")</f>
        <v/>
      </c>
      <c r="E3572" s="41" t="str">
        <f>IF(Data!$B3572:E$5005&lt;&gt;"",Data!E3572,"")</f>
        <v/>
      </c>
      <c r="F3572" s="41" t="str">
        <f>IF(Data!$B3572:F$5005&lt;&gt;"",Data!F3572,"")</f>
        <v/>
      </c>
      <c r="G3572" s="41" t="str">
        <f>IF(Data!$B3572:G$5005&lt;&gt;"",Data!G3572,"")</f>
        <v/>
      </c>
      <c r="H3572" s="41" t="str">
        <f>IF(Data!$B3572:H$5005&lt;&gt;"",Data!H3572,"")</f>
        <v/>
      </c>
      <c r="I3572" s="41" t="str">
        <f>IF(Data!$B3572:I$5005&lt;&gt;"",Data!I3572,"")</f>
        <v/>
      </c>
    </row>
    <row r="3573" spans="1:9">
      <c r="A3573" s="40">
        <v>3567</v>
      </c>
      <c r="B3573" s="41" t="str">
        <f>IF(Data!B3573:$B$5005&lt;&gt;"",Data!B3573,"")</f>
        <v/>
      </c>
      <c r="C3573" s="41" t="str">
        <f>IF(Data!$B3573:C$5005&lt;&gt;"",Data!C3573,"")</f>
        <v/>
      </c>
      <c r="D3573" s="41" t="str">
        <f>IF(Data!$B3573:D$5005&lt;&gt;"",Data!D3573,"")</f>
        <v/>
      </c>
      <c r="E3573" s="41" t="str">
        <f>IF(Data!$B3573:E$5005&lt;&gt;"",Data!E3573,"")</f>
        <v/>
      </c>
      <c r="F3573" s="41" t="str">
        <f>IF(Data!$B3573:F$5005&lt;&gt;"",Data!F3573,"")</f>
        <v/>
      </c>
      <c r="G3573" s="41" t="str">
        <f>IF(Data!$B3573:G$5005&lt;&gt;"",Data!G3573,"")</f>
        <v/>
      </c>
      <c r="H3573" s="41" t="str">
        <f>IF(Data!$B3573:H$5005&lt;&gt;"",Data!H3573,"")</f>
        <v/>
      </c>
      <c r="I3573" s="41" t="str">
        <f>IF(Data!$B3573:I$5005&lt;&gt;"",Data!I3573,"")</f>
        <v/>
      </c>
    </row>
    <row r="3574" spans="1:9">
      <c r="A3574" s="40">
        <v>3568</v>
      </c>
      <c r="B3574" s="41" t="str">
        <f>IF(Data!B3574:$B$5005&lt;&gt;"",Data!B3574,"")</f>
        <v/>
      </c>
      <c r="C3574" s="41" t="str">
        <f>IF(Data!$B3574:C$5005&lt;&gt;"",Data!C3574,"")</f>
        <v/>
      </c>
      <c r="D3574" s="41" t="str">
        <f>IF(Data!$B3574:D$5005&lt;&gt;"",Data!D3574,"")</f>
        <v/>
      </c>
      <c r="E3574" s="41" t="str">
        <f>IF(Data!$B3574:E$5005&lt;&gt;"",Data!E3574,"")</f>
        <v/>
      </c>
      <c r="F3574" s="41" t="str">
        <f>IF(Data!$B3574:F$5005&lt;&gt;"",Data!F3574,"")</f>
        <v/>
      </c>
      <c r="G3574" s="41" t="str">
        <f>IF(Data!$B3574:G$5005&lt;&gt;"",Data!G3574,"")</f>
        <v/>
      </c>
      <c r="H3574" s="41" t="str">
        <f>IF(Data!$B3574:H$5005&lt;&gt;"",Data!H3574,"")</f>
        <v/>
      </c>
      <c r="I3574" s="41" t="str">
        <f>IF(Data!$B3574:I$5005&lt;&gt;"",Data!I3574,"")</f>
        <v/>
      </c>
    </row>
    <row r="3575" spans="1:9">
      <c r="A3575" s="40">
        <v>3569</v>
      </c>
      <c r="B3575" s="41" t="str">
        <f>IF(Data!B3575:$B$5005&lt;&gt;"",Data!B3575,"")</f>
        <v/>
      </c>
      <c r="C3575" s="41" t="str">
        <f>IF(Data!$B3575:C$5005&lt;&gt;"",Data!C3575,"")</f>
        <v/>
      </c>
      <c r="D3575" s="41" t="str">
        <f>IF(Data!$B3575:D$5005&lt;&gt;"",Data!D3575,"")</f>
        <v/>
      </c>
      <c r="E3575" s="41" t="str">
        <f>IF(Data!$B3575:E$5005&lt;&gt;"",Data!E3575,"")</f>
        <v/>
      </c>
      <c r="F3575" s="41" t="str">
        <f>IF(Data!$B3575:F$5005&lt;&gt;"",Data!F3575,"")</f>
        <v/>
      </c>
      <c r="G3575" s="41" t="str">
        <f>IF(Data!$B3575:G$5005&lt;&gt;"",Data!G3575,"")</f>
        <v/>
      </c>
      <c r="H3575" s="41" t="str">
        <f>IF(Data!$B3575:H$5005&lt;&gt;"",Data!H3575,"")</f>
        <v/>
      </c>
      <c r="I3575" s="41" t="str">
        <f>IF(Data!$B3575:I$5005&lt;&gt;"",Data!I3575,"")</f>
        <v/>
      </c>
    </row>
    <row r="3576" spans="1:9">
      <c r="A3576" s="40">
        <v>3570</v>
      </c>
      <c r="B3576" s="41" t="str">
        <f>IF(Data!B3576:$B$5005&lt;&gt;"",Data!B3576,"")</f>
        <v/>
      </c>
      <c r="C3576" s="41" t="str">
        <f>IF(Data!$B3576:C$5005&lt;&gt;"",Data!C3576,"")</f>
        <v/>
      </c>
      <c r="D3576" s="41" t="str">
        <f>IF(Data!$B3576:D$5005&lt;&gt;"",Data!D3576,"")</f>
        <v/>
      </c>
      <c r="E3576" s="41" t="str">
        <f>IF(Data!$B3576:E$5005&lt;&gt;"",Data!E3576,"")</f>
        <v/>
      </c>
      <c r="F3576" s="41" t="str">
        <f>IF(Data!$B3576:F$5005&lt;&gt;"",Data!F3576,"")</f>
        <v/>
      </c>
      <c r="G3576" s="41" t="str">
        <f>IF(Data!$B3576:G$5005&lt;&gt;"",Data!G3576,"")</f>
        <v/>
      </c>
      <c r="H3576" s="41" t="str">
        <f>IF(Data!$B3576:H$5005&lt;&gt;"",Data!H3576,"")</f>
        <v/>
      </c>
      <c r="I3576" s="41" t="str">
        <f>IF(Data!$B3576:I$5005&lt;&gt;"",Data!I3576,"")</f>
        <v/>
      </c>
    </row>
    <row r="3577" spans="1:9">
      <c r="A3577" s="40">
        <v>3571</v>
      </c>
      <c r="B3577" s="41" t="str">
        <f>IF(Data!B3577:$B$5005&lt;&gt;"",Data!B3577,"")</f>
        <v/>
      </c>
      <c r="C3577" s="41" t="str">
        <f>IF(Data!$B3577:C$5005&lt;&gt;"",Data!C3577,"")</f>
        <v/>
      </c>
      <c r="D3577" s="41" t="str">
        <f>IF(Data!$B3577:D$5005&lt;&gt;"",Data!D3577,"")</f>
        <v/>
      </c>
      <c r="E3577" s="41" t="str">
        <f>IF(Data!$B3577:E$5005&lt;&gt;"",Data!E3577,"")</f>
        <v/>
      </c>
      <c r="F3577" s="41" t="str">
        <f>IF(Data!$B3577:F$5005&lt;&gt;"",Data!F3577,"")</f>
        <v/>
      </c>
      <c r="G3577" s="41" t="str">
        <f>IF(Data!$B3577:G$5005&lt;&gt;"",Data!G3577,"")</f>
        <v/>
      </c>
      <c r="H3577" s="41" t="str">
        <f>IF(Data!$B3577:H$5005&lt;&gt;"",Data!H3577,"")</f>
        <v/>
      </c>
      <c r="I3577" s="41" t="str">
        <f>IF(Data!$B3577:I$5005&lt;&gt;"",Data!I3577,"")</f>
        <v/>
      </c>
    </row>
    <row r="3578" spans="1:9">
      <c r="A3578" s="40">
        <v>3572</v>
      </c>
      <c r="B3578" s="41" t="str">
        <f>IF(Data!B3578:$B$5005&lt;&gt;"",Data!B3578,"")</f>
        <v/>
      </c>
      <c r="C3578" s="41" t="str">
        <f>IF(Data!$B3578:C$5005&lt;&gt;"",Data!C3578,"")</f>
        <v/>
      </c>
      <c r="D3578" s="41" t="str">
        <f>IF(Data!$B3578:D$5005&lt;&gt;"",Data!D3578,"")</f>
        <v/>
      </c>
      <c r="E3578" s="41" t="str">
        <f>IF(Data!$B3578:E$5005&lt;&gt;"",Data!E3578,"")</f>
        <v/>
      </c>
      <c r="F3578" s="41" t="str">
        <f>IF(Data!$B3578:F$5005&lt;&gt;"",Data!F3578,"")</f>
        <v/>
      </c>
      <c r="G3578" s="41" t="str">
        <f>IF(Data!$B3578:G$5005&lt;&gt;"",Data!G3578,"")</f>
        <v/>
      </c>
      <c r="H3578" s="41" t="str">
        <f>IF(Data!$B3578:H$5005&lt;&gt;"",Data!H3578,"")</f>
        <v/>
      </c>
      <c r="I3578" s="41" t="str">
        <f>IF(Data!$B3578:I$5005&lt;&gt;"",Data!I3578,"")</f>
        <v/>
      </c>
    </row>
    <row r="3579" spans="1:9">
      <c r="A3579" s="40">
        <v>3573</v>
      </c>
      <c r="B3579" s="41" t="str">
        <f>IF(Data!B3579:$B$5005&lt;&gt;"",Data!B3579,"")</f>
        <v/>
      </c>
      <c r="C3579" s="41" t="str">
        <f>IF(Data!$B3579:C$5005&lt;&gt;"",Data!C3579,"")</f>
        <v/>
      </c>
      <c r="D3579" s="41" t="str">
        <f>IF(Data!$B3579:D$5005&lt;&gt;"",Data!D3579,"")</f>
        <v/>
      </c>
      <c r="E3579" s="41" t="str">
        <f>IF(Data!$B3579:E$5005&lt;&gt;"",Data!E3579,"")</f>
        <v/>
      </c>
      <c r="F3579" s="41" t="str">
        <f>IF(Data!$B3579:F$5005&lt;&gt;"",Data!F3579,"")</f>
        <v/>
      </c>
      <c r="G3579" s="41" t="str">
        <f>IF(Data!$B3579:G$5005&lt;&gt;"",Data!G3579,"")</f>
        <v/>
      </c>
      <c r="H3579" s="41" t="str">
        <f>IF(Data!$B3579:H$5005&lt;&gt;"",Data!H3579,"")</f>
        <v/>
      </c>
      <c r="I3579" s="41" t="str">
        <f>IF(Data!$B3579:I$5005&lt;&gt;"",Data!I3579,"")</f>
        <v/>
      </c>
    </row>
    <row r="3580" spans="1:9">
      <c r="A3580" s="40">
        <v>3574</v>
      </c>
      <c r="B3580" s="41" t="str">
        <f>IF(Data!B3580:$B$5005&lt;&gt;"",Data!B3580,"")</f>
        <v/>
      </c>
      <c r="C3580" s="41" t="str">
        <f>IF(Data!$B3580:C$5005&lt;&gt;"",Data!C3580,"")</f>
        <v/>
      </c>
      <c r="D3580" s="41" t="str">
        <f>IF(Data!$B3580:D$5005&lt;&gt;"",Data!D3580,"")</f>
        <v/>
      </c>
      <c r="E3580" s="41" t="str">
        <f>IF(Data!$B3580:E$5005&lt;&gt;"",Data!E3580,"")</f>
        <v/>
      </c>
      <c r="F3580" s="41" t="str">
        <f>IF(Data!$B3580:F$5005&lt;&gt;"",Data!F3580,"")</f>
        <v/>
      </c>
      <c r="G3580" s="41" t="str">
        <f>IF(Data!$B3580:G$5005&lt;&gt;"",Data!G3580,"")</f>
        <v/>
      </c>
      <c r="H3580" s="41" t="str">
        <f>IF(Data!$B3580:H$5005&lt;&gt;"",Data!H3580,"")</f>
        <v/>
      </c>
      <c r="I3580" s="41" t="str">
        <f>IF(Data!$B3580:I$5005&lt;&gt;"",Data!I3580,"")</f>
        <v/>
      </c>
    </row>
    <row r="3581" spans="1:9">
      <c r="A3581" s="40">
        <v>3575</v>
      </c>
      <c r="B3581" s="41" t="str">
        <f>IF(Data!B3581:$B$5005&lt;&gt;"",Data!B3581,"")</f>
        <v/>
      </c>
      <c r="C3581" s="41" t="str">
        <f>IF(Data!$B3581:C$5005&lt;&gt;"",Data!C3581,"")</f>
        <v/>
      </c>
      <c r="D3581" s="41" t="str">
        <f>IF(Data!$B3581:D$5005&lt;&gt;"",Data!D3581,"")</f>
        <v/>
      </c>
      <c r="E3581" s="41" t="str">
        <f>IF(Data!$B3581:E$5005&lt;&gt;"",Data!E3581,"")</f>
        <v/>
      </c>
      <c r="F3581" s="41" t="str">
        <f>IF(Data!$B3581:F$5005&lt;&gt;"",Data!F3581,"")</f>
        <v/>
      </c>
      <c r="G3581" s="41" t="str">
        <f>IF(Data!$B3581:G$5005&lt;&gt;"",Data!G3581,"")</f>
        <v/>
      </c>
      <c r="H3581" s="41" t="str">
        <f>IF(Data!$B3581:H$5005&lt;&gt;"",Data!H3581,"")</f>
        <v/>
      </c>
      <c r="I3581" s="41" t="str">
        <f>IF(Data!$B3581:I$5005&lt;&gt;"",Data!I3581,"")</f>
        <v/>
      </c>
    </row>
    <row r="3582" spans="1:9">
      <c r="A3582" s="40">
        <v>3576</v>
      </c>
      <c r="B3582" s="41" t="str">
        <f>IF(Data!B3582:$B$5005&lt;&gt;"",Data!B3582,"")</f>
        <v/>
      </c>
      <c r="C3582" s="41" t="str">
        <f>IF(Data!$B3582:C$5005&lt;&gt;"",Data!C3582,"")</f>
        <v/>
      </c>
      <c r="D3582" s="41" t="str">
        <f>IF(Data!$B3582:D$5005&lt;&gt;"",Data!D3582,"")</f>
        <v/>
      </c>
      <c r="E3582" s="41" t="str">
        <f>IF(Data!$B3582:E$5005&lt;&gt;"",Data!E3582,"")</f>
        <v/>
      </c>
      <c r="F3582" s="41" t="str">
        <f>IF(Data!$B3582:F$5005&lt;&gt;"",Data!F3582,"")</f>
        <v/>
      </c>
      <c r="G3582" s="41" t="str">
        <f>IF(Data!$B3582:G$5005&lt;&gt;"",Data!G3582,"")</f>
        <v/>
      </c>
      <c r="H3582" s="41" t="str">
        <f>IF(Data!$B3582:H$5005&lt;&gt;"",Data!H3582,"")</f>
        <v/>
      </c>
      <c r="I3582" s="41" t="str">
        <f>IF(Data!$B3582:I$5005&lt;&gt;"",Data!I3582,"")</f>
        <v/>
      </c>
    </row>
    <row r="3583" spans="1:9">
      <c r="A3583" s="40">
        <v>3577</v>
      </c>
      <c r="B3583" s="41" t="str">
        <f>IF(Data!B3583:$B$5005&lt;&gt;"",Data!B3583,"")</f>
        <v/>
      </c>
      <c r="C3583" s="41" t="str">
        <f>IF(Data!$B3583:C$5005&lt;&gt;"",Data!C3583,"")</f>
        <v/>
      </c>
      <c r="D3583" s="41" t="str">
        <f>IF(Data!$B3583:D$5005&lt;&gt;"",Data!D3583,"")</f>
        <v/>
      </c>
      <c r="E3583" s="41" t="str">
        <f>IF(Data!$B3583:E$5005&lt;&gt;"",Data!E3583,"")</f>
        <v/>
      </c>
      <c r="F3583" s="41" t="str">
        <f>IF(Data!$B3583:F$5005&lt;&gt;"",Data!F3583,"")</f>
        <v/>
      </c>
      <c r="G3583" s="41" t="str">
        <f>IF(Data!$B3583:G$5005&lt;&gt;"",Data!G3583,"")</f>
        <v/>
      </c>
      <c r="H3583" s="41" t="str">
        <f>IF(Data!$B3583:H$5005&lt;&gt;"",Data!H3583,"")</f>
        <v/>
      </c>
      <c r="I3583" s="41" t="str">
        <f>IF(Data!$B3583:I$5005&lt;&gt;"",Data!I3583,"")</f>
        <v/>
      </c>
    </row>
    <row r="3584" spans="1:9">
      <c r="A3584" s="40">
        <v>3578</v>
      </c>
      <c r="B3584" s="41" t="str">
        <f>IF(Data!B3584:$B$5005&lt;&gt;"",Data!B3584,"")</f>
        <v/>
      </c>
      <c r="C3584" s="41" t="str">
        <f>IF(Data!$B3584:C$5005&lt;&gt;"",Data!C3584,"")</f>
        <v/>
      </c>
      <c r="D3584" s="41" t="str">
        <f>IF(Data!$B3584:D$5005&lt;&gt;"",Data!D3584,"")</f>
        <v/>
      </c>
      <c r="E3584" s="41" t="str">
        <f>IF(Data!$B3584:E$5005&lt;&gt;"",Data!E3584,"")</f>
        <v/>
      </c>
      <c r="F3584" s="41" t="str">
        <f>IF(Data!$B3584:F$5005&lt;&gt;"",Data!F3584,"")</f>
        <v/>
      </c>
      <c r="G3584" s="41" t="str">
        <f>IF(Data!$B3584:G$5005&lt;&gt;"",Data!G3584,"")</f>
        <v/>
      </c>
      <c r="H3584" s="41" t="str">
        <f>IF(Data!$B3584:H$5005&lt;&gt;"",Data!H3584,"")</f>
        <v/>
      </c>
      <c r="I3584" s="41" t="str">
        <f>IF(Data!$B3584:I$5005&lt;&gt;"",Data!I3584,"")</f>
        <v/>
      </c>
    </row>
    <row r="3585" spans="1:9">
      <c r="A3585" s="40">
        <v>3579</v>
      </c>
      <c r="B3585" s="41" t="str">
        <f>IF(Data!B3585:$B$5005&lt;&gt;"",Data!B3585,"")</f>
        <v/>
      </c>
      <c r="C3585" s="41" t="str">
        <f>IF(Data!$B3585:C$5005&lt;&gt;"",Data!C3585,"")</f>
        <v/>
      </c>
      <c r="D3585" s="41" t="str">
        <f>IF(Data!$B3585:D$5005&lt;&gt;"",Data!D3585,"")</f>
        <v/>
      </c>
      <c r="E3585" s="41" t="str">
        <f>IF(Data!$B3585:E$5005&lt;&gt;"",Data!E3585,"")</f>
        <v/>
      </c>
      <c r="F3585" s="41" t="str">
        <f>IF(Data!$B3585:F$5005&lt;&gt;"",Data!F3585,"")</f>
        <v/>
      </c>
      <c r="G3585" s="41" t="str">
        <f>IF(Data!$B3585:G$5005&lt;&gt;"",Data!G3585,"")</f>
        <v/>
      </c>
      <c r="H3585" s="41" t="str">
        <f>IF(Data!$B3585:H$5005&lt;&gt;"",Data!H3585,"")</f>
        <v/>
      </c>
      <c r="I3585" s="41" t="str">
        <f>IF(Data!$B3585:I$5005&lt;&gt;"",Data!I3585,"")</f>
        <v/>
      </c>
    </row>
    <row r="3586" spans="1:9">
      <c r="A3586" s="40">
        <v>3580</v>
      </c>
      <c r="B3586" s="41" t="str">
        <f>IF(Data!B3586:$B$5005&lt;&gt;"",Data!B3586,"")</f>
        <v/>
      </c>
      <c r="C3586" s="41" t="str">
        <f>IF(Data!$B3586:C$5005&lt;&gt;"",Data!C3586,"")</f>
        <v/>
      </c>
      <c r="D3586" s="41" t="str">
        <f>IF(Data!$B3586:D$5005&lt;&gt;"",Data!D3586,"")</f>
        <v/>
      </c>
      <c r="E3586" s="41" t="str">
        <f>IF(Data!$B3586:E$5005&lt;&gt;"",Data!E3586,"")</f>
        <v/>
      </c>
      <c r="F3586" s="41" t="str">
        <f>IF(Data!$B3586:F$5005&lt;&gt;"",Data!F3586,"")</f>
        <v/>
      </c>
      <c r="G3586" s="41" t="str">
        <f>IF(Data!$B3586:G$5005&lt;&gt;"",Data!G3586,"")</f>
        <v/>
      </c>
      <c r="H3586" s="41" t="str">
        <f>IF(Data!$B3586:H$5005&lt;&gt;"",Data!H3586,"")</f>
        <v/>
      </c>
      <c r="I3586" s="41" t="str">
        <f>IF(Data!$B3586:I$5005&lt;&gt;"",Data!I3586,"")</f>
        <v/>
      </c>
    </row>
    <row r="3587" spans="1:9">
      <c r="A3587" s="40">
        <v>3581</v>
      </c>
      <c r="B3587" s="41" t="str">
        <f>IF(Data!B3587:$B$5005&lt;&gt;"",Data!B3587,"")</f>
        <v/>
      </c>
      <c r="C3587" s="41" t="str">
        <f>IF(Data!$B3587:C$5005&lt;&gt;"",Data!C3587,"")</f>
        <v/>
      </c>
      <c r="D3587" s="41" t="str">
        <f>IF(Data!$B3587:D$5005&lt;&gt;"",Data!D3587,"")</f>
        <v/>
      </c>
      <c r="E3587" s="41" t="str">
        <f>IF(Data!$B3587:E$5005&lt;&gt;"",Data!E3587,"")</f>
        <v/>
      </c>
      <c r="F3587" s="41" t="str">
        <f>IF(Data!$B3587:F$5005&lt;&gt;"",Data!F3587,"")</f>
        <v/>
      </c>
      <c r="G3587" s="41" t="str">
        <f>IF(Data!$B3587:G$5005&lt;&gt;"",Data!G3587,"")</f>
        <v/>
      </c>
      <c r="H3587" s="41" t="str">
        <f>IF(Data!$B3587:H$5005&lt;&gt;"",Data!H3587,"")</f>
        <v/>
      </c>
      <c r="I3587" s="41" t="str">
        <f>IF(Data!$B3587:I$5005&lt;&gt;"",Data!I3587,"")</f>
        <v/>
      </c>
    </row>
    <row r="3588" spans="1:9">
      <c r="A3588" s="40">
        <v>3582</v>
      </c>
      <c r="B3588" s="41" t="str">
        <f>IF(Data!B3588:$B$5005&lt;&gt;"",Data!B3588,"")</f>
        <v/>
      </c>
      <c r="C3588" s="41" t="str">
        <f>IF(Data!$B3588:C$5005&lt;&gt;"",Data!C3588,"")</f>
        <v/>
      </c>
      <c r="D3588" s="41" t="str">
        <f>IF(Data!$B3588:D$5005&lt;&gt;"",Data!D3588,"")</f>
        <v/>
      </c>
      <c r="E3588" s="41" t="str">
        <f>IF(Data!$B3588:E$5005&lt;&gt;"",Data!E3588,"")</f>
        <v/>
      </c>
      <c r="F3588" s="41" t="str">
        <f>IF(Data!$B3588:F$5005&lt;&gt;"",Data!F3588,"")</f>
        <v/>
      </c>
      <c r="G3588" s="41" t="str">
        <f>IF(Data!$B3588:G$5005&lt;&gt;"",Data!G3588,"")</f>
        <v/>
      </c>
      <c r="H3588" s="41" t="str">
        <f>IF(Data!$B3588:H$5005&lt;&gt;"",Data!H3588,"")</f>
        <v/>
      </c>
      <c r="I3588" s="41" t="str">
        <f>IF(Data!$B3588:I$5005&lt;&gt;"",Data!I3588,"")</f>
        <v/>
      </c>
    </row>
    <row r="3589" spans="1:9">
      <c r="A3589" s="40">
        <v>3583</v>
      </c>
      <c r="B3589" s="41" t="str">
        <f>IF(Data!B3589:$B$5005&lt;&gt;"",Data!B3589,"")</f>
        <v/>
      </c>
      <c r="C3589" s="41" t="str">
        <f>IF(Data!$B3589:C$5005&lt;&gt;"",Data!C3589,"")</f>
        <v/>
      </c>
      <c r="D3589" s="41" t="str">
        <f>IF(Data!$B3589:D$5005&lt;&gt;"",Data!D3589,"")</f>
        <v/>
      </c>
      <c r="E3589" s="41" t="str">
        <f>IF(Data!$B3589:E$5005&lt;&gt;"",Data!E3589,"")</f>
        <v/>
      </c>
      <c r="F3589" s="41" t="str">
        <f>IF(Data!$B3589:F$5005&lt;&gt;"",Data!F3589,"")</f>
        <v/>
      </c>
      <c r="G3589" s="41" t="str">
        <f>IF(Data!$B3589:G$5005&lt;&gt;"",Data!G3589,"")</f>
        <v/>
      </c>
      <c r="H3589" s="41" t="str">
        <f>IF(Data!$B3589:H$5005&lt;&gt;"",Data!H3589,"")</f>
        <v/>
      </c>
      <c r="I3589" s="41" t="str">
        <f>IF(Data!$B3589:I$5005&lt;&gt;"",Data!I3589,"")</f>
        <v/>
      </c>
    </row>
    <row r="3590" spans="1:9">
      <c r="A3590" s="40">
        <v>3584</v>
      </c>
      <c r="B3590" s="41" t="str">
        <f>IF(Data!B3590:$B$5005&lt;&gt;"",Data!B3590,"")</f>
        <v/>
      </c>
      <c r="C3590" s="41" t="str">
        <f>IF(Data!$B3590:C$5005&lt;&gt;"",Data!C3590,"")</f>
        <v/>
      </c>
      <c r="D3590" s="41" t="str">
        <f>IF(Data!$B3590:D$5005&lt;&gt;"",Data!D3590,"")</f>
        <v/>
      </c>
      <c r="E3590" s="41" t="str">
        <f>IF(Data!$B3590:E$5005&lt;&gt;"",Data!E3590,"")</f>
        <v/>
      </c>
      <c r="F3590" s="41" t="str">
        <f>IF(Data!$B3590:F$5005&lt;&gt;"",Data!F3590,"")</f>
        <v/>
      </c>
      <c r="G3590" s="41" t="str">
        <f>IF(Data!$B3590:G$5005&lt;&gt;"",Data!G3590,"")</f>
        <v/>
      </c>
      <c r="H3590" s="41" t="str">
        <f>IF(Data!$B3590:H$5005&lt;&gt;"",Data!H3590,"")</f>
        <v/>
      </c>
      <c r="I3590" s="41" t="str">
        <f>IF(Data!$B3590:I$5005&lt;&gt;"",Data!I3590,"")</f>
        <v/>
      </c>
    </row>
    <row r="3591" spans="1:9">
      <c r="A3591" s="40">
        <v>3585</v>
      </c>
      <c r="B3591" s="41" t="str">
        <f>IF(Data!B3591:$B$5005&lt;&gt;"",Data!B3591,"")</f>
        <v/>
      </c>
      <c r="C3591" s="41" t="str">
        <f>IF(Data!$B3591:C$5005&lt;&gt;"",Data!C3591,"")</f>
        <v/>
      </c>
      <c r="D3591" s="41" t="str">
        <f>IF(Data!$B3591:D$5005&lt;&gt;"",Data!D3591,"")</f>
        <v/>
      </c>
      <c r="E3591" s="41" t="str">
        <f>IF(Data!$B3591:E$5005&lt;&gt;"",Data!E3591,"")</f>
        <v/>
      </c>
      <c r="F3591" s="41" t="str">
        <f>IF(Data!$B3591:F$5005&lt;&gt;"",Data!F3591,"")</f>
        <v/>
      </c>
      <c r="G3591" s="41" t="str">
        <f>IF(Data!$B3591:G$5005&lt;&gt;"",Data!G3591,"")</f>
        <v/>
      </c>
      <c r="H3591" s="41" t="str">
        <f>IF(Data!$B3591:H$5005&lt;&gt;"",Data!H3591,"")</f>
        <v/>
      </c>
      <c r="I3591" s="41" t="str">
        <f>IF(Data!$B3591:I$5005&lt;&gt;"",Data!I3591,"")</f>
        <v/>
      </c>
    </row>
    <row r="3592" spans="1:9">
      <c r="A3592" s="40">
        <v>3586</v>
      </c>
      <c r="B3592" s="41" t="str">
        <f>IF(Data!B3592:$B$5005&lt;&gt;"",Data!B3592,"")</f>
        <v/>
      </c>
      <c r="C3592" s="41" t="str">
        <f>IF(Data!$B3592:C$5005&lt;&gt;"",Data!C3592,"")</f>
        <v/>
      </c>
      <c r="D3592" s="41" t="str">
        <f>IF(Data!$B3592:D$5005&lt;&gt;"",Data!D3592,"")</f>
        <v/>
      </c>
      <c r="E3592" s="41" t="str">
        <f>IF(Data!$B3592:E$5005&lt;&gt;"",Data!E3592,"")</f>
        <v/>
      </c>
      <c r="F3592" s="41" t="str">
        <f>IF(Data!$B3592:F$5005&lt;&gt;"",Data!F3592,"")</f>
        <v/>
      </c>
      <c r="G3592" s="41" t="str">
        <f>IF(Data!$B3592:G$5005&lt;&gt;"",Data!G3592,"")</f>
        <v/>
      </c>
      <c r="H3592" s="41" t="str">
        <f>IF(Data!$B3592:H$5005&lt;&gt;"",Data!H3592,"")</f>
        <v/>
      </c>
      <c r="I3592" s="41" t="str">
        <f>IF(Data!$B3592:I$5005&lt;&gt;"",Data!I3592,"")</f>
        <v/>
      </c>
    </row>
    <row r="3593" spans="1:9">
      <c r="A3593" s="40">
        <v>3587</v>
      </c>
      <c r="B3593" s="41" t="str">
        <f>IF(Data!B3593:$B$5005&lt;&gt;"",Data!B3593,"")</f>
        <v/>
      </c>
      <c r="C3593" s="41" t="str">
        <f>IF(Data!$B3593:C$5005&lt;&gt;"",Data!C3593,"")</f>
        <v/>
      </c>
      <c r="D3593" s="41" t="str">
        <f>IF(Data!$B3593:D$5005&lt;&gt;"",Data!D3593,"")</f>
        <v/>
      </c>
      <c r="E3593" s="41" t="str">
        <f>IF(Data!$B3593:E$5005&lt;&gt;"",Data!E3593,"")</f>
        <v/>
      </c>
      <c r="F3593" s="41" t="str">
        <f>IF(Data!$B3593:F$5005&lt;&gt;"",Data!F3593,"")</f>
        <v/>
      </c>
      <c r="G3593" s="41" t="str">
        <f>IF(Data!$B3593:G$5005&lt;&gt;"",Data!G3593,"")</f>
        <v/>
      </c>
      <c r="H3593" s="41" t="str">
        <f>IF(Data!$B3593:H$5005&lt;&gt;"",Data!H3593,"")</f>
        <v/>
      </c>
      <c r="I3593" s="41" t="str">
        <f>IF(Data!$B3593:I$5005&lt;&gt;"",Data!I3593,"")</f>
        <v/>
      </c>
    </row>
    <row r="3594" spans="1:9">
      <c r="A3594" s="40">
        <v>3588</v>
      </c>
      <c r="B3594" s="41" t="str">
        <f>IF(Data!B3594:$B$5005&lt;&gt;"",Data!B3594,"")</f>
        <v/>
      </c>
      <c r="C3594" s="41" t="str">
        <f>IF(Data!$B3594:C$5005&lt;&gt;"",Data!C3594,"")</f>
        <v/>
      </c>
      <c r="D3594" s="41" t="str">
        <f>IF(Data!$B3594:D$5005&lt;&gt;"",Data!D3594,"")</f>
        <v/>
      </c>
      <c r="E3594" s="41" t="str">
        <f>IF(Data!$B3594:E$5005&lt;&gt;"",Data!E3594,"")</f>
        <v/>
      </c>
      <c r="F3594" s="41" t="str">
        <f>IF(Data!$B3594:F$5005&lt;&gt;"",Data!F3594,"")</f>
        <v/>
      </c>
      <c r="G3594" s="41" t="str">
        <f>IF(Data!$B3594:G$5005&lt;&gt;"",Data!G3594,"")</f>
        <v/>
      </c>
      <c r="H3594" s="41" t="str">
        <f>IF(Data!$B3594:H$5005&lt;&gt;"",Data!H3594,"")</f>
        <v/>
      </c>
      <c r="I3594" s="41" t="str">
        <f>IF(Data!$B3594:I$5005&lt;&gt;"",Data!I3594,"")</f>
        <v/>
      </c>
    </row>
    <row r="3595" spans="1:9">
      <c r="A3595" s="40">
        <v>3589</v>
      </c>
      <c r="B3595" s="41" t="str">
        <f>IF(Data!B3595:$B$5005&lt;&gt;"",Data!B3595,"")</f>
        <v/>
      </c>
      <c r="C3595" s="41" t="str">
        <f>IF(Data!$B3595:C$5005&lt;&gt;"",Data!C3595,"")</f>
        <v/>
      </c>
      <c r="D3595" s="41" t="str">
        <f>IF(Data!$B3595:D$5005&lt;&gt;"",Data!D3595,"")</f>
        <v/>
      </c>
      <c r="E3595" s="41" t="str">
        <f>IF(Data!$B3595:E$5005&lt;&gt;"",Data!E3595,"")</f>
        <v/>
      </c>
      <c r="F3595" s="41" t="str">
        <f>IF(Data!$B3595:F$5005&lt;&gt;"",Data!F3595,"")</f>
        <v/>
      </c>
      <c r="G3595" s="41" t="str">
        <f>IF(Data!$B3595:G$5005&lt;&gt;"",Data!G3595,"")</f>
        <v/>
      </c>
      <c r="H3595" s="41" t="str">
        <f>IF(Data!$B3595:H$5005&lt;&gt;"",Data!H3595,"")</f>
        <v/>
      </c>
      <c r="I3595" s="41" t="str">
        <f>IF(Data!$B3595:I$5005&lt;&gt;"",Data!I3595,"")</f>
        <v/>
      </c>
    </row>
    <row r="3596" spans="1:9">
      <c r="A3596" s="40">
        <v>3590</v>
      </c>
      <c r="B3596" s="41" t="str">
        <f>IF(Data!B3596:$B$5005&lt;&gt;"",Data!B3596,"")</f>
        <v/>
      </c>
      <c r="C3596" s="41" t="str">
        <f>IF(Data!$B3596:C$5005&lt;&gt;"",Data!C3596,"")</f>
        <v/>
      </c>
      <c r="D3596" s="41" t="str">
        <f>IF(Data!$B3596:D$5005&lt;&gt;"",Data!D3596,"")</f>
        <v/>
      </c>
      <c r="E3596" s="41" t="str">
        <f>IF(Data!$B3596:E$5005&lt;&gt;"",Data!E3596,"")</f>
        <v/>
      </c>
      <c r="F3596" s="41" t="str">
        <f>IF(Data!$B3596:F$5005&lt;&gt;"",Data!F3596,"")</f>
        <v/>
      </c>
      <c r="G3596" s="41" t="str">
        <f>IF(Data!$B3596:G$5005&lt;&gt;"",Data!G3596,"")</f>
        <v/>
      </c>
      <c r="H3596" s="41" t="str">
        <f>IF(Data!$B3596:H$5005&lt;&gt;"",Data!H3596,"")</f>
        <v/>
      </c>
      <c r="I3596" s="41" t="str">
        <f>IF(Data!$B3596:I$5005&lt;&gt;"",Data!I3596,"")</f>
        <v/>
      </c>
    </row>
    <row r="3597" spans="1:9">
      <c r="A3597" s="40">
        <v>3591</v>
      </c>
      <c r="B3597" s="41" t="str">
        <f>IF(Data!B3597:$B$5005&lt;&gt;"",Data!B3597,"")</f>
        <v/>
      </c>
      <c r="C3597" s="41" t="str">
        <f>IF(Data!$B3597:C$5005&lt;&gt;"",Data!C3597,"")</f>
        <v/>
      </c>
      <c r="D3597" s="41" t="str">
        <f>IF(Data!$B3597:D$5005&lt;&gt;"",Data!D3597,"")</f>
        <v/>
      </c>
      <c r="E3597" s="41" t="str">
        <f>IF(Data!$B3597:E$5005&lt;&gt;"",Data!E3597,"")</f>
        <v/>
      </c>
      <c r="F3597" s="41" t="str">
        <f>IF(Data!$B3597:F$5005&lt;&gt;"",Data!F3597,"")</f>
        <v/>
      </c>
      <c r="G3597" s="41" t="str">
        <f>IF(Data!$B3597:G$5005&lt;&gt;"",Data!G3597,"")</f>
        <v/>
      </c>
      <c r="H3597" s="41" t="str">
        <f>IF(Data!$B3597:H$5005&lt;&gt;"",Data!H3597,"")</f>
        <v/>
      </c>
      <c r="I3597" s="41" t="str">
        <f>IF(Data!$B3597:I$5005&lt;&gt;"",Data!I3597,"")</f>
        <v/>
      </c>
    </row>
    <row r="3598" spans="1:9">
      <c r="A3598" s="40">
        <v>3592</v>
      </c>
      <c r="B3598" s="41" t="str">
        <f>IF(Data!B3598:$B$5005&lt;&gt;"",Data!B3598,"")</f>
        <v/>
      </c>
      <c r="C3598" s="41" t="str">
        <f>IF(Data!$B3598:C$5005&lt;&gt;"",Data!C3598,"")</f>
        <v/>
      </c>
      <c r="D3598" s="41" t="str">
        <f>IF(Data!$B3598:D$5005&lt;&gt;"",Data!D3598,"")</f>
        <v/>
      </c>
      <c r="E3598" s="41" t="str">
        <f>IF(Data!$B3598:E$5005&lt;&gt;"",Data!E3598,"")</f>
        <v/>
      </c>
      <c r="F3598" s="41" t="str">
        <f>IF(Data!$B3598:F$5005&lt;&gt;"",Data!F3598,"")</f>
        <v/>
      </c>
      <c r="G3598" s="41" t="str">
        <f>IF(Data!$B3598:G$5005&lt;&gt;"",Data!G3598,"")</f>
        <v/>
      </c>
      <c r="H3598" s="41" t="str">
        <f>IF(Data!$B3598:H$5005&lt;&gt;"",Data!H3598,"")</f>
        <v/>
      </c>
      <c r="I3598" s="41" t="str">
        <f>IF(Data!$B3598:I$5005&lt;&gt;"",Data!I3598,"")</f>
        <v/>
      </c>
    </row>
    <row r="3599" spans="1:9">
      <c r="A3599" s="40">
        <v>3593</v>
      </c>
      <c r="B3599" s="41" t="str">
        <f>IF(Data!B3599:$B$5005&lt;&gt;"",Data!B3599,"")</f>
        <v/>
      </c>
      <c r="C3599" s="41" t="str">
        <f>IF(Data!$B3599:C$5005&lt;&gt;"",Data!C3599,"")</f>
        <v/>
      </c>
      <c r="D3599" s="41" t="str">
        <f>IF(Data!$B3599:D$5005&lt;&gt;"",Data!D3599,"")</f>
        <v/>
      </c>
      <c r="E3599" s="41" t="str">
        <f>IF(Data!$B3599:E$5005&lt;&gt;"",Data!E3599,"")</f>
        <v/>
      </c>
      <c r="F3599" s="41" t="str">
        <f>IF(Data!$B3599:F$5005&lt;&gt;"",Data!F3599,"")</f>
        <v/>
      </c>
      <c r="G3599" s="41" t="str">
        <f>IF(Data!$B3599:G$5005&lt;&gt;"",Data!G3599,"")</f>
        <v/>
      </c>
      <c r="H3599" s="41" t="str">
        <f>IF(Data!$B3599:H$5005&lt;&gt;"",Data!H3599,"")</f>
        <v/>
      </c>
      <c r="I3599" s="41" t="str">
        <f>IF(Data!$B3599:I$5005&lt;&gt;"",Data!I3599,"")</f>
        <v/>
      </c>
    </row>
    <row r="3600" spans="1:9">
      <c r="A3600" s="40">
        <v>3594</v>
      </c>
      <c r="B3600" s="41" t="str">
        <f>IF(Data!B3600:$B$5005&lt;&gt;"",Data!B3600,"")</f>
        <v/>
      </c>
      <c r="C3600" s="41" t="str">
        <f>IF(Data!$B3600:C$5005&lt;&gt;"",Data!C3600,"")</f>
        <v/>
      </c>
      <c r="D3600" s="41" t="str">
        <f>IF(Data!$B3600:D$5005&lt;&gt;"",Data!D3600,"")</f>
        <v/>
      </c>
      <c r="E3600" s="41" t="str">
        <f>IF(Data!$B3600:E$5005&lt;&gt;"",Data!E3600,"")</f>
        <v/>
      </c>
      <c r="F3600" s="41" t="str">
        <f>IF(Data!$B3600:F$5005&lt;&gt;"",Data!F3600,"")</f>
        <v/>
      </c>
      <c r="G3600" s="41" t="str">
        <f>IF(Data!$B3600:G$5005&lt;&gt;"",Data!G3600,"")</f>
        <v/>
      </c>
      <c r="H3600" s="41" t="str">
        <f>IF(Data!$B3600:H$5005&lt;&gt;"",Data!H3600,"")</f>
        <v/>
      </c>
      <c r="I3600" s="41" t="str">
        <f>IF(Data!$B3600:I$5005&lt;&gt;"",Data!I3600,"")</f>
        <v/>
      </c>
    </row>
    <row r="3601" spans="1:9">
      <c r="A3601" s="40">
        <v>3595</v>
      </c>
      <c r="B3601" s="41" t="str">
        <f>IF(Data!B3601:$B$5005&lt;&gt;"",Data!B3601,"")</f>
        <v/>
      </c>
      <c r="C3601" s="41" t="str">
        <f>IF(Data!$B3601:C$5005&lt;&gt;"",Data!C3601,"")</f>
        <v/>
      </c>
      <c r="D3601" s="41" t="str">
        <f>IF(Data!$B3601:D$5005&lt;&gt;"",Data!D3601,"")</f>
        <v/>
      </c>
      <c r="E3601" s="41" t="str">
        <f>IF(Data!$B3601:E$5005&lt;&gt;"",Data!E3601,"")</f>
        <v/>
      </c>
      <c r="F3601" s="41" t="str">
        <f>IF(Data!$B3601:F$5005&lt;&gt;"",Data!F3601,"")</f>
        <v/>
      </c>
      <c r="G3601" s="41" t="str">
        <f>IF(Data!$B3601:G$5005&lt;&gt;"",Data!G3601,"")</f>
        <v/>
      </c>
      <c r="H3601" s="41" t="str">
        <f>IF(Data!$B3601:H$5005&lt;&gt;"",Data!H3601,"")</f>
        <v/>
      </c>
      <c r="I3601" s="41" t="str">
        <f>IF(Data!$B3601:I$5005&lt;&gt;"",Data!I3601,"")</f>
        <v/>
      </c>
    </row>
    <row r="3602" spans="1:9">
      <c r="A3602" s="40">
        <v>3596</v>
      </c>
      <c r="B3602" s="41" t="str">
        <f>IF(Data!B3602:$B$5005&lt;&gt;"",Data!B3602,"")</f>
        <v/>
      </c>
      <c r="C3602" s="41" t="str">
        <f>IF(Data!$B3602:C$5005&lt;&gt;"",Data!C3602,"")</f>
        <v/>
      </c>
      <c r="D3602" s="41" t="str">
        <f>IF(Data!$B3602:D$5005&lt;&gt;"",Data!D3602,"")</f>
        <v/>
      </c>
      <c r="E3602" s="41" t="str">
        <f>IF(Data!$B3602:E$5005&lt;&gt;"",Data!E3602,"")</f>
        <v/>
      </c>
      <c r="F3602" s="41" t="str">
        <f>IF(Data!$B3602:F$5005&lt;&gt;"",Data!F3602,"")</f>
        <v/>
      </c>
      <c r="G3602" s="41" t="str">
        <f>IF(Data!$B3602:G$5005&lt;&gt;"",Data!G3602,"")</f>
        <v/>
      </c>
      <c r="H3602" s="41" t="str">
        <f>IF(Data!$B3602:H$5005&lt;&gt;"",Data!H3602,"")</f>
        <v/>
      </c>
      <c r="I3602" s="41" t="str">
        <f>IF(Data!$B3602:I$5005&lt;&gt;"",Data!I3602,"")</f>
        <v/>
      </c>
    </row>
    <row r="3603" spans="1:9">
      <c r="A3603" s="40">
        <v>3597</v>
      </c>
      <c r="B3603" s="41" t="str">
        <f>IF(Data!B3603:$B$5005&lt;&gt;"",Data!B3603,"")</f>
        <v/>
      </c>
      <c r="C3603" s="41" t="str">
        <f>IF(Data!$B3603:C$5005&lt;&gt;"",Data!C3603,"")</f>
        <v/>
      </c>
      <c r="D3603" s="41" t="str">
        <f>IF(Data!$B3603:D$5005&lt;&gt;"",Data!D3603,"")</f>
        <v/>
      </c>
      <c r="E3603" s="41" t="str">
        <f>IF(Data!$B3603:E$5005&lt;&gt;"",Data!E3603,"")</f>
        <v/>
      </c>
      <c r="F3603" s="41" t="str">
        <f>IF(Data!$B3603:F$5005&lt;&gt;"",Data!F3603,"")</f>
        <v/>
      </c>
      <c r="G3603" s="41" t="str">
        <f>IF(Data!$B3603:G$5005&lt;&gt;"",Data!G3603,"")</f>
        <v/>
      </c>
      <c r="H3603" s="41" t="str">
        <f>IF(Data!$B3603:H$5005&lt;&gt;"",Data!H3603,"")</f>
        <v/>
      </c>
      <c r="I3603" s="41" t="str">
        <f>IF(Data!$B3603:I$5005&lt;&gt;"",Data!I3603,"")</f>
        <v/>
      </c>
    </row>
    <row r="3604" spans="1:9">
      <c r="A3604" s="40">
        <v>3598</v>
      </c>
      <c r="B3604" s="41" t="str">
        <f>IF(Data!B3604:$B$5005&lt;&gt;"",Data!B3604,"")</f>
        <v/>
      </c>
      <c r="C3604" s="41" t="str">
        <f>IF(Data!$B3604:C$5005&lt;&gt;"",Data!C3604,"")</f>
        <v/>
      </c>
      <c r="D3604" s="41" t="str">
        <f>IF(Data!$B3604:D$5005&lt;&gt;"",Data!D3604,"")</f>
        <v/>
      </c>
      <c r="E3604" s="41" t="str">
        <f>IF(Data!$B3604:E$5005&lt;&gt;"",Data!E3604,"")</f>
        <v/>
      </c>
      <c r="F3604" s="41" t="str">
        <f>IF(Data!$B3604:F$5005&lt;&gt;"",Data!F3604,"")</f>
        <v/>
      </c>
      <c r="G3604" s="41" t="str">
        <f>IF(Data!$B3604:G$5005&lt;&gt;"",Data!G3604,"")</f>
        <v/>
      </c>
      <c r="H3604" s="41" t="str">
        <f>IF(Data!$B3604:H$5005&lt;&gt;"",Data!H3604,"")</f>
        <v/>
      </c>
      <c r="I3604" s="41" t="str">
        <f>IF(Data!$B3604:I$5005&lt;&gt;"",Data!I3604,"")</f>
        <v/>
      </c>
    </row>
    <row r="3605" spans="1:9">
      <c r="A3605" s="40">
        <v>3599</v>
      </c>
      <c r="B3605" s="41" t="str">
        <f>IF(Data!B3605:$B$5005&lt;&gt;"",Data!B3605,"")</f>
        <v/>
      </c>
      <c r="C3605" s="41" t="str">
        <f>IF(Data!$B3605:C$5005&lt;&gt;"",Data!C3605,"")</f>
        <v/>
      </c>
      <c r="D3605" s="41" t="str">
        <f>IF(Data!$B3605:D$5005&lt;&gt;"",Data!D3605,"")</f>
        <v/>
      </c>
      <c r="E3605" s="41" t="str">
        <f>IF(Data!$B3605:E$5005&lt;&gt;"",Data!E3605,"")</f>
        <v/>
      </c>
      <c r="F3605" s="41" t="str">
        <f>IF(Data!$B3605:F$5005&lt;&gt;"",Data!F3605,"")</f>
        <v/>
      </c>
      <c r="G3605" s="41" t="str">
        <f>IF(Data!$B3605:G$5005&lt;&gt;"",Data!G3605,"")</f>
        <v/>
      </c>
      <c r="H3605" s="41" t="str">
        <f>IF(Data!$B3605:H$5005&lt;&gt;"",Data!H3605,"")</f>
        <v/>
      </c>
      <c r="I3605" s="41" t="str">
        <f>IF(Data!$B3605:I$5005&lt;&gt;"",Data!I3605,"")</f>
        <v/>
      </c>
    </row>
    <row r="3606" spans="1:9">
      <c r="A3606" s="40">
        <v>3600</v>
      </c>
      <c r="B3606" s="41" t="str">
        <f>IF(Data!B3606:$B$5005&lt;&gt;"",Data!B3606,"")</f>
        <v/>
      </c>
      <c r="C3606" s="41" t="str">
        <f>IF(Data!$B3606:C$5005&lt;&gt;"",Data!C3606,"")</f>
        <v/>
      </c>
      <c r="D3606" s="41" t="str">
        <f>IF(Data!$B3606:D$5005&lt;&gt;"",Data!D3606,"")</f>
        <v/>
      </c>
      <c r="E3606" s="41" t="str">
        <f>IF(Data!$B3606:E$5005&lt;&gt;"",Data!E3606,"")</f>
        <v/>
      </c>
      <c r="F3606" s="41" t="str">
        <f>IF(Data!$B3606:F$5005&lt;&gt;"",Data!F3606,"")</f>
        <v/>
      </c>
      <c r="G3606" s="41" t="str">
        <f>IF(Data!$B3606:G$5005&lt;&gt;"",Data!G3606,"")</f>
        <v/>
      </c>
      <c r="H3606" s="41" t="str">
        <f>IF(Data!$B3606:H$5005&lt;&gt;"",Data!H3606,"")</f>
        <v/>
      </c>
      <c r="I3606" s="41" t="str">
        <f>IF(Data!$B3606:I$5005&lt;&gt;"",Data!I3606,"")</f>
        <v/>
      </c>
    </row>
    <row r="3607" spans="1:9">
      <c r="A3607" s="40">
        <v>3601</v>
      </c>
      <c r="B3607" s="41" t="str">
        <f>IF(Data!B3607:$B$5005&lt;&gt;"",Data!B3607,"")</f>
        <v/>
      </c>
      <c r="C3607" s="41" t="str">
        <f>IF(Data!$B3607:C$5005&lt;&gt;"",Data!C3607,"")</f>
        <v/>
      </c>
      <c r="D3607" s="41" t="str">
        <f>IF(Data!$B3607:D$5005&lt;&gt;"",Data!D3607,"")</f>
        <v/>
      </c>
      <c r="E3607" s="41" t="str">
        <f>IF(Data!$B3607:E$5005&lt;&gt;"",Data!E3607,"")</f>
        <v/>
      </c>
      <c r="F3607" s="41" t="str">
        <f>IF(Data!$B3607:F$5005&lt;&gt;"",Data!F3607,"")</f>
        <v/>
      </c>
      <c r="G3607" s="41" t="str">
        <f>IF(Data!$B3607:G$5005&lt;&gt;"",Data!G3607,"")</f>
        <v/>
      </c>
      <c r="H3607" s="41" t="str">
        <f>IF(Data!$B3607:H$5005&lt;&gt;"",Data!H3607,"")</f>
        <v/>
      </c>
      <c r="I3607" s="41" t="str">
        <f>IF(Data!$B3607:I$5005&lt;&gt;"",Data!I3607,"")</f>
        <v/>
      </c>
    </row>
    <row r="3608" spans="1:9">
      <c r="A3608" s="40">
        <v>3602</v>
      </c>
      <c r="B3608" s="41" t="str">
        <f>IF(Data!B3608:$B$5005&lt;&gt;"",Data!B3608,"")</f>
        <v/>
      </c>
      <c r="C3608" s="41" t="str">
        <f>IF(Data!$B3608:C$5005&lt;&gt;"",Data!C3608,"")</f>
        <v/>
      </c>
      <c r="D3608" s="41" t="str">
        <f>IF(Data!$B3608:D$5005&lt;&gt;"",Data!D3608,"")</f>
        <v/>
      </c>
      <c r="E3608" s="41" t="str">
        <f>IF(Data!$B3608:E$5005&lt;&gt;"",Data!E3608,"")</f>
        <v/>
      </c>
      <c r="F3608" s="41" t="str">
        <f>IF(Data!$B3608:F$5005&lt;&gt;"",Data!F3608,"")</f>
        <v/>
      </c>
      <c r="G3608" s="41" t="str">
        <f>IF(Data!$B3608:G$5005&lt;&gt;"",Data!G3608,"")</f>
        <v/>
      </c>
      <c r="H3608" s="41" t="str">
        <f>IF(Data!$B3608:H$5005&lt;&gt;"",Data!H3608,"")</f>
        <v/>
      </c>
      <c r="I3608" s="41" t="str">
        <f>IF(Data!$B3608:I$5005&lt;&gt;"",Data!I3608,"")</f>
        <v/>
      </c>
    </row>
    <row r="3609" spans="1:9">
      <c r="A3609" s="40">
        <v>3603</v>
      </c>
      <c r="B3609" s="41" t="str">
        <f>IF(Data!B3609:$B$5005&lt;&gt;"",Data!B3609,"")</f>
        <v/>
      </c>
      <c r="C3609" s="41" t="str">
        <f>IF(Data!$B3609:C$5005&lt;&gt;"",Data!C3609,"")</f>
        <v/>
      </c>
      <c r="D3609" s="41" t="str">
        <f>IF(Data!$B3609:D$5005&lt;&gt;"",Data!D3609,"")</f>
        <v/>
      </c>
      <c r="E3609" s="41" t="str">
        <f>IF(Data!$B3609:E$5005&lt;&gt;"",Data!E3609,"")</f>
        <v/>
      </c>
      <c r="F3609" s="41" t="str">
        <f>IF(Data!$B3609:F$5005&lt;&gt;"",Data!F3609,"")</f>
        <v/>
      </c>
      <c r="G3609" s="41" t="str">
        <f>IF(Data!$B3609:G$5005&lt;&gt;"",Data!G3609,"")</f>
        <v/>
      </c>
      <c r="H3609" s="41" t="str">
        <f>IF(Data!$B3609:H$5005&lt;&gt;"",Data!H3609,"")</f>
        <v/>
      </c>
      <c r="I3609" s="41" t="str">
        <f>IF(Data!$B3609:I$5005&lt;&gt;"",Data!I3609,"")</f>
        <v/>
      </c>
    </row>
    <row r="3610" spans="1:9">
      <c r="A3610" s="40">
        <v>3604</v>
      </c>
      <c r="B3610" s="41" t="str">
        <f>IF(Data!B3610:$B$5005&lt;&gt;"",Data!B3610,"")</f>
        <v/>
      </c>
      <c r="C3610" s="41" t="str">
        <f>IF(Data!$B3610:C$5005&lt;&gt;"",Data!C3610,"")</f>
        <v/>
      </c>
      <c r="D3610" s="41" t="str">
        <f>IF(Data!$B3610:D$5005&lt;&gt;"",Data!D3610,"")</f>
        <v/>
      </c>
      <c r="E3610" s="41" t="str">
        <f>IF(Data!$B3610:E$5005&lt;&gt;"",Data!E3610,"")</f>
        <v/>
      </c>
      <c r="F3610" s="41" t="str">
        <f>IF(Data!$B3610:F$5005&lt;&gt;"",Data!F3610,"")</f>
        <v/>
      </c>
      <c r="G3610" s="41" t="str">
        <f>IF(Data!$B3610:G$5005&lt;&gt;"",Data!G3610,"")</f>
        <v/>
      </c>
      <c r="H3610" s="41" t="str">
        <f>IF(Data!$B3610:H$5005&lt;&gt;"",Data!H3610,"")</f>
        <v/>
      </c>
      <c r="I3610" s="41" t="str">
        <f>IF(Data!$B3610:I$5005&lt;&gt;"",Data!I3610,"")</f>
        <v/>
      </c>
    </row>
    <row r="3611" spans="1:9">
      <c r="A3611" s="40">
        <v>3605</v>
      </c>
      <c r="B3611" s="41" t="str">
        <f>IF(Data!B3611:$B$5005&lt;&gt;"",Data!B3611,"")</f>
        <v/>
      </c>
      <c r="C3611" s="41" t="str">
        <f>IF(Data!$B3611:C$5005&lt;&gt;"",Data!C3611,"")</f>
        <v/>
      </c>
      <c r="D3611" s="41" t="str">
        <f>IF(Data!$B3611:D$5005&lt;&gt;"",Data!D3611,"")</f>
        <v/>
      </c>
      <c r="E3611" s="41" t="str">
        <f>IF(Data!$B3611:E$5005&lt;&gt;"",Data!E3611,"")</f>
        <v/>
      </c>
      <c r="F3611" s="41" t="str">
        <f>IF(Data!$B3611:F$5005&lt;&gt;"",Data!F3611,"")</f>
        <v/>
      </c>
      <c r="G3611" s="41" t="str">
        <f>IF(Data!$B3611:G$5005&lt;&gt;"",Data!G3611,"")</f>
        <v/>
      </c>
      <c r="H3611" s="41" t="str">
        <f>IF(Data!$B3611:H$5005&lt;&gt;"",Data!H3611,"")</f>
        <v/>
      </c>
      <c r="I3611" s="41" t="str">
        <f>IF(Data!$B3611:I$5005&lt;&gt;"",Data!I3611,"")</f>
        <v/>
      </c>
    </row>
    <row r="3612" spans="1:9">
      <c r="A3612" s="40">
        <v>3606</v>
      </c>
      <c r="B3612" s="41" t="str">
        <f>IF(Data!B3612:$B$5005&lt;&gt;"",Data!B3612,"")</f>
        <v/>
      </c>
      <c r="C3612" s="41" t="str">
        <f>IF(Data!$B3612:C$5005&lt;&gt;"",Data!C3612,"")</f>
        <v/>
      </c>
      <c r="D3612" s="41" t="str">
        <f>IF(Data!$B3612:D$5005&lt;&gt;"",Data!D3612,"")</f>
        <v/>
      </c>
      <c r="E3612" s="41" t="str">
        <f>IF(Data!$B3612:E$5005&lt;&gt;"",Data!E3612,"")</f>
        <v/>
      </c>
      <c r="F3612" s="41" t="str">
        <f>IF(Data!$B3612:F$5005&lt;&gt;"",Data!F3612,"")</f>
        <v/>
      </c>
      <c r="G3612" s="41" t="str">
        <f>IF(Data!$B3612:G$5005&lt;&gt;"",Data!G3612,"")</f>
        <v/>
      </c>
      <c r="H3612" s="41" t="str">
        <f>IF(Data!$B3612:H$5005&lt;&gt;"",Data!H3612,"")</f>
        <v/>
      </c>
      <c r="I3612" s="41" t="str">
        <f>IF(Data!$B3612:I$5005&lt;&gt;"",Data!I3612,"")</f>
        <v/>
      </c>
    </row>
    <row r="3613" spans="1:9">
      <c r="A3613" s="40">
        <v>3607</v>
      </c>
      <c r="B3613" s="41" t="str">
        <f>IF(Data!B3613:$B$5005&lt;&gt;"",Data!B3613,"")</f>
        <v/>
      </c>
      <c r="C3613" s="41" t="str">
        <f>IF(Data!$B3613:C$5005&lt;&gt;"",Data!C3613,"")</f>
        <v/>
      </c>
      <c r="D3613" s="41" t="str">
        <f>IF(Data!$B3613:D$5005&lt;&gt;"",Data!D3613,"")</f>
        <v/>
      </c>
      <c r="E3613" s="41" t="str">
        <f>IF(Data!$B3613:E$5005&lt;&gt;"",Data!E3613,"")</f>
        <v/>
      </c>
      <c r="F3613" s="41" t="str">
        <f>IF(Data!$B3613:F$5005&lt;&gt;"",Data!F3613,"")</f>
        <v/>
      </c>
      <c r="G3613" s="41" t="str">
        <f>IF(Data!$B3613:G$5005&lt;&gt;"",Data!G3613,"")</f>
        <v/>
      </c>
      <c r="H3613" s="41" t="str">
        <f>IF(Data!$B3613:H$5005&lt;&gt;"",Data!H3613,"")</f>
        <v/>
      </c>
      <c r="I3613" s="41" t="str">
        <f>IF(Data!$B3613:I$5005&lt;&gt;"",Data!I3613,"")</f>
        <v/>
      </c>
    </row>
    <row r="3614" spans="1:9">
      <c r="A3614" s="40">
        <v>3608</v>
      </c>
      <c r="B3614" s="41" t="str">
        <f>IF(Data!B3614:$B$5005&lt;&gt;"",Data!B3614,"")</f>
        <v/>
      </c>
      <c r="C3614" s="41" t="str">
        <f>IF(Data!$B3614:C$5005&lt;&gt;"",Data!C3614,"")</f>
        <v/>
      </c>
      <c r="D3614" s="41" t="str">
        <f>IF(Data!$B3614:D$5005&lt;&gt;"",Data!D3614,"")</f>
        <v/>
      </c>
      <c r="E3614" s="41" t="str">
        <f>IF(Data!$B3614:E$5005&lt;&gt;"",Data!E3614,"")</f>
        <v/>
      </c>
      <c r="F3614" s="41" t="str">
        <f>IF(Data!$B3614:F$5005&lt;&gt;"",Data!F3614,"")</f>
        <v/>
      </c>
      <c r="G3614" s="41" t="str">
        <f>IF(Data!$B3614:G$5005&lt;&gt;"",Data!G3614,"")</f>
        <v/>
      </c>
      <c r="H3614" s="41" t="str">
        <f>IF(Data!$B3614:H$5005&lt;&gt;"",Data!H3614,"")</f>
        <v/>
      </c>
      <c r="I3614" s="41" t="str">
        <f>IF(Data!$B3614:I$5005&lt;&gt;"",Data!I3614,"")</f>
        <v/>
      </c>
    </row>
    <row r="3615" spans="1:9">
      <c r="A3615" s="40">
        <v>3609</v>
      </c>
      <c r="B3615" s="41" t="str">
        <f>IF(Data!B3615:$B$5005&lt;&gt;"",Data!B3615,"")</f>
        <v/>
      </c>
      <c r="C3615" s="41" t="str">
        <f>IF(Data!$B3615:C$5005&lt;&gt;"",Data!C3615,"")</f>
        <v/>
      </c>
      <c r="D3615" s="41" t="str">
        <f>IF(Data!$B3615:D$5005&lt;&gt;"",Data!D3615,"")</f>
        <v/>
      </c>
      <c r="E3615" s="41" t="str">
        <f>IF(Data!$B3615:E$5005&lt;&gt;"",Data!E3615,"")</f>
        <v/>
      </c>
      <c r="F3615" s="41" t="str">
        <f>IF(Data!$B3615:F$5005&lt;&gt;"",Data!F3615,"")</f>
        <v/>
      </c>
      <c r="G3615" s="41" t="str">
        <f>IF(Data!$B3615:G$5005&lt;&gt;"",Data!G3615,"")</f>
        <v/>
      </c>
      <c r="H3615" s="41" t="str">
        <f>IF(Data!$B3615:H$5005&lt;&gt;"",Data!H3615,"")</f>
        <v/>
      </c>
      <c r="I3615" s="41" t="str">
        <f>IF(Data!$B3615:I$5005&lt;&gt;"",Data!I3615,"")</f>
        <v/>
      </c>
    </row>
    <row r="3616" spans="1:9">
      <c r="A3616" s="40">
        <v>3610</v>
      </c>
      <c r="B3616" s="41" t="str">
        <f>IF(Data!B3616:$B$5005&lt;&gt;"",Data!B3616,"")</f>
        <v/>
      </c>
      <c r="C3616" s="41" t="str">
        <f>IF(Data!$B3616:C$5005&lt;&gt;"",Data!C3616,"")</f>
        <v/>
      </c>
      <c r="D3616" s="41" t="str">
        <f>IF(Data!$B3616:D$5005&lt;&gt;"",Data!D3616,"")</f>
        <v/>
      </c>
      <c r="E3616" s="41" t="str">
        <f>IF(Data!$B3616:E$5005&lt;&gt;"",Data!E3616,"")</f>
        <v/>
      </c>
      <c r="F3616" s="41" t="str">
        <f>IF(Data!$B3616:F$5005&lt;&gt;"",Data!F3616,"")</f>
        <v/>
      </c>
      <c r="G3616" s="41" t="str">
        <f>IF(Data!$B3616:G$5005&lt;&gt;"",Data!G3616,"")</f>
        <v/>
      </c>
      <c r="H3616" s="41" t="str">
        <f>IF(Data!$B3616:H$5005&lt;&gt;"",Data!H3616,"")</f>
        <v/>
      </c>
      <c r="I3616" s="41" t="str">
        <f>IF(Data!$B3616:I$5005&lt;&gt;"",Data!I3616,"")</f>
        <v/>
      </c>
    </row>
    <row r="3617" spans="1:9">
      <c r="A3617" s="40">
        <v>3611</v>
      </c>
      <c r="B3617" s="41" t="str">
        <f>IF(Data!B3617:$B$5005&lt;&gt;"",Data!B3617,"")</f>
        <v/>
      </c>
      <c r="C3617" s="41" t="str">
        <f>IF(Data!$B3617:C$5005&lt;&gt;"",Data!C3617,"")</f>
        <v/>
      </c>
      <c r="D3617" s="41" t="str">
        <f>IF(Data!$B3617:D$5005&lt;&gt;"",Data!D3617,"")</f>
        <v/>
      </c>
      <c r="E3617" s="41" t="str">
        <f>IF(Data!$B3617:E$5005&lt;&gt;"",Data!E3617,"")</f>
        <v/>
      </c>
      <c r="F3617" s="41" t="str">
        <f>IF(Data!$B3617:F$5005&lt;&gt;"",Data!F3617,"")</f>
        <v/>
      </c>
      <c r="G3617" s="41" t="str">
        <f>IF(Data!$B3617:G$5005&lt;&gt;"",Data!G3617,"")</f>
        <v/>
      </c>
      <c r="H3617" s="41" t="str">
        <f>IF(Data!$B3617:H$5005&lt;&gt;"",Data!H3617,"")</f>
        <v/>
      </c>
      <c r="I3617" s="41" t="str">
        <f>IF(Data!$B3617:I$5005&lt;&gt;"",Data!I3617,"")</f>
        <v/>
      </c>
    </row>
    <row r="3618" spans="1:9">
      <c r="A3618" s="40">
        <v>3612</v>
      </c>
      <c r="B3618" s="41" t="str">
        <f>IF(Data!B3618:$B$5005&lt;&gt;"",Data!B3618,"")</f>
        <v/>
      </c>
      <c r="C3618" s="41" t="str">
        <f>IF(Data!$B3618:C$5005&lt;&gt;"",Data!C3618,"")</f>
        <v/>
      </c>
      <c r="D3618" s="41" t="str">
        <f>IF(Data!$B3618:D$5005&lt;&gt;"",Data!D3618,"")</f>
        <v/>
      </c>
      <c r="E3618" s="41" t="str">
        <f>IF(Data!$B3618:E$5005&lt;&gt;"",Data!E3618,"")</f>
        <v/>
      </c>
      <c r="F3618" s="41" t="str">
        <f>IF(Data!$B3618:F$5005&lt;&gt;"",Data!F3618,"")</f>
        <v/>
      </c>
      <c r="G3618" s="41" t="str">
        <f>IF(Data!$B3618:G$5005&lt;&gt;"",Data!G3618,"")</f>
        <v/>
      </c>
      <c r="H3618" s="41" t="str">
        <f>IF(Data!$B3618:H$5005&lt;&gt;"",Data!H3618,"")</f>
        <v/>
      </c>
      <c r="I3618" s="41" t="str">
        <f>IF(Data!$B3618:I$5005&lt;&gt;"",Data!I3618,"")</f>
        <v/>
      </c>
    </row>
    <row r="3619" spans="1:9">
      <c r="A3619" s="40">
        <v>3613</v>
      </c>
      <c r="B3619" s="41" t="str">
        <f>IF(Data!B3619:$B$5005&lt;&gt;"",Data!B3619,"")</f>
        <v/>
      </c>
      <c r="C3619" s="41" t="str">
        <f>IF(Data!$B3619:C$5005&lt;&gt;"",Data!C3619,"")</f>
        <v/>
      </c>
      <c r="D3619" s="41" t="str">
        <f>IF(Data!$B3619:D$5005&lt;&gt;"",Data!D3619,"")</f>
        <v/>
      </c>
      <c r="E3619" s="41" t="str">
        <f>IF(Data!$B3619:E$5005&lt;&gt;"",Data!E3619,"")</f>
        <v/>
      </c>
      <c r="F3619" s="41" t="str">
        <f>IF(Data!$B3619:F$5005&lt;&gt;"",Data!F3619,"")</f>
        <v/>
      </c>
      <c r="G3619" s="41" t="str">
        <f>IF(Data!$B3619:G$5005&lt;&gt;"",Data!G3619,"")</f>
        <v/>
      </c>
      <c r="H3619" s="41" t="str">
        <f>IF(Data!$B3619:H$5005&lt;&gt;"",Data!H3619,"")</f>
        <v/>
      </c>
      <c r="I3619" s="41" t="str">
        <f>IF(Data!$B3619:I$5005&lt;&gt;"",Data!I3619,"")</f>
        <v/>
      </c>
    </row>
    <row r="3620" spans="1:9">
      <c r="A3620" s="40">
        <v>3614</v>
      </c>
      <c r="B3620" s="41" t="str">
        <f>IF(Data!B3620:$B$5005&lt;&gt;"",Data!B3620,"")</f>
        <v/>
      </c>
      <c r="C3620" s="41" t="str">
        <f>IF(Data!$B3620:C$5005&lt;&gt;"",Data!C3620,"")</f>
        <v/>
      </c>
      <c r="D3620" s="41" t="str">
        <f>IF(Data!$B3620:D$5005&lt;&gt;"",Data!D3620,"")</f>
        <v/>
      </c>
      <c r="E3620" s="41" t="str">
        <f>IF(Data!$B3620:E$5005&lt;&gt;"",Data!E3620,"")</f>
        <v/>
      </c>
      <c r="F3620" s="41" t="str">
        <f>IF(Data!$B3620:F$5005&lt;&gt;"",Data!F3620,"")</f>
        <v/>
      </c>
      <c r="G3620" s="41" t="str">
        <f>IF(Data!$B3620:G$5005&lt;&gt;"",Data!G3620,"")</f>
        <v/>
      </c>
      <c r="H3620" s="41" t="str">
        <f>IF(Data!$B3620:H$5005&lt;&gt;"",Data!H3620,"")</f>
        <v/>
      </c>
      <c r="I3620" s="41" t="str">
        <f>IF(Data!$B3620:I$5005&lt;&gt;"",Data!I3620,"")</f>
        <v/>
      </c>
    </row>
    <row r="3621" spans="1:9">
      <c r="A3621" s="40">
        <v>3615</v>
      </c>
      <c r="B3621" s="41" t="str">
        <f>IF(Data!B3621:$B$5005&lt;&gt;"",Data!B3621,"")</f>
        <v/>
      </c>
      <c r="C3621" s="41" t="str">
        <f>IF(Data!$B3621:C$5005&lt;&gt;"",Data!C3621,"")</f>
        <v/>
      </c>
      <c r="D3621" s="41" t="str">
        <f>IF(Data!$B3621:D$5005&lt;&gt;"",Data!D3621,"")</f>
        <v/>
      </c>
      <c r="E3621" s="41" t="str">
        <f>IF(Data!$B3621:E$5005&lt;&gt;"",Data!E3621,"")</f>
        <v/>
      </c>
      <c r="F3621" s="41" t="str">
        <f>IF(Data!$B3621:F$5005&lt;&gt;"",Data!F3621,"")</f>
        <v/>
      </c>
      <c r="G3621" s="41" t="str">
        <f>IF(Data!$B3621:G$5005&lt;&gt;"",Data!G3621,"")</f>
        <v/>
      </c>
      <c r="H3621" s="41" t="str">
        <f>IF(Data!$B3621:H$5005&lt;&gt;"",Data!H3621,"")</f>
        <v/>
      </c>
      <c r="I3621" s="41" t="str">
        <f>IF(Data!$B3621:I$5005&lt;&gt;"",Data!I3621,"")</f>
        <v/>
      </c>
    </row>
    <row r="3622" spans="1:9">
      <c r="A3622" s="40">
        <v>3616</v>
      </c>
      <c r="B3622" s="41" t="str">
        <f>IF(Data!B3622:$B$5005&lt;&gt;"",Data!B3622,"")</f>
        <v/>
      </c>
      <c r="C3622" s="41" t="str">
        <f>IF(Data!$B3622:C$5005&lt;&gt;"",Data!C3622,"")</f>
        <v/>
      </c>
      <c r="D3622" s="41" t="str">
        <f>IF(Data!$B3622:D$5005&lt;&gt;"",Data!D3622,"")</f>
        <v/>
      </c>
      <c r="E3622" s="41" t="str">
        <f>IF(Data!$B3622:E$5005&lt;&gt;"",Data!E3622,"")</f>
        <v/>
      </c>
      <c r="F3622" s="41" t="str">
        <f>IF(Data!$B3622:F$5005&lt;&gt;"",Data!F3622,"")</f>
        <v/>
      </c>
      <c r="G3622" s="41" t="str">
        <f>IF(Data!$B3622:G$5005&lt;&gt;"",Data!G3622,"")</f>
        <v/>
      </c>
      <c r="H3622" s="41" t="str">
        <f>IF(Data!$B3622:H$5005&lt;&gt;"",Data!H3622,"")</f>
        <v/>
      </c>
      <c r="I3622" s="41" t="str">
        <f>IF(Data!$B3622:I$5005&lt;&gt;"",Data!I3622,"")</f>
        <v/>
      </c>
    </row>
    <row r="3623" spans="1:9">
      <c r="A3623" s="40">
        <v>3617</v>
      </c>
      <c r="B3623" s="41" t="str">
        <f>IF(Data!B3623:$B$5005&lt;&gt;"",Data!B3623,"")</f>
        <v/>
      </c>
      <c r="C3623" s="41" t="str">
        <f>IF(Data!$B3623:C$5005&lt;&gt;"",Data!C3623,"")</f>
        <v/>
      </c>
      <c r="D3623" s="41" t="str">
        <f>IF(Data!$B3623:D$5005&lt;&gt;"",Data!D3623,"")</f>
        <v/>
      </c>
      <c r="E3623" s="41" t="str">
        <f>IF(Data!$B3623:E$5005&lt;&gt;"",Data!E3623,"")</f>
        <v/>
      </c>
      <c r="F3623" s="41" t="str">
        <f>IF(Data!$B3623:F$5005&lt;&gt;"",Data!F3623,"")</f>
        <v/>
      </c>
      <c r="G3623" s="41" t="str">
        <f>IF(Data!$B3623:G$5005&lt;&gt;"",Data!G3623,"")</f>
        <v/>
      </c>
      <c r="H3623" s="41" t="str">
        <f>IF(Data!$B3623:H$5005&lt;&gt;"",Data!H3623,"")</f>
        <v/>
      </c>
      <c r="I3623" s="41" t="str">
        <f>IF(Data!$B3623:I$5005&lt;&gt;"",Data!I3623,"")</f>
        <v/>
      </c>
    </row>
    <row r="3624" spans="1:9">
      <c r="A3624" s="40">
        <v>3618</v>
      </c>
      <c r="B3624" s="41" t="str">
        <f>IF(Data!B3624:$B$5005&lt;&gt;"",Data!B3624,"")</f>
        <v/>
      </c>
      <c r="C3624" s="41" t="str">
        <f>IF(Data!$B3624:C$5005&lt;&gt;"",Data!C3624,"")</f>
        <v/>
      </c>
      <c r="D3624" s="41" t="str">
        <f>IF(Data!$B3624:D$5005&lt;&gt;"",Data!D3624,"")</f>
        <v/>
      </c>
      <c r="E3624" s="41" t="str">
        <f>IF(Data!$B3624:E$5005&lt;&gt;"",Data!E3624,"")</f>
        <v/>
      </c>
      <c r="F3624" s="41" t="str">
        <f>IF(Data!$B3624:F$5005&lt;&gt;"",Data!F3624,"")</f>
        <v/>
      </c>
      <c r="G3624" s="41" t="str">
        <f>IF(Data!$B3624:G$5005&lt;&gt;"",Data!G3624,"")</f>
        <v/>
      </c>
      <c r="H3624" s="41" t="str">
        <f>IF(Data!$B3624:H$5005&lt;&gt;"",Data!H3624,"")</f>
        <v/>
      </c>
      <c r="I3624" s="41" t="str">
        <f>IF(Data!$B3624:I$5005&lt;&gt;"",Data!I3624,"")</f>
        <v/>
      </c>
    </row>
    <row r="3625" spans="1:9">
      <c r="A3625" s="40">
        <v>3619</v>
      </c>
      <c r="B3625" s="41" t="str">
        <f>IF(Data!B3625:$B$5005&lt;&gt;"",Data!B3625,"")</f>
        <v/>
      </c>
      <c r="C3625" s="41" t="str">
        <f>IF(Data!$B3625:C$5005&lt;&gt;"",Data!C3625,"")</f>
        <v/>
      </c>
      <c r="D3625" s="41" t="str">
        <f>IF(Data!$B3625:D$5005&lt;&gt;"",Data!D3625,"")</f>
        <v/>
      </c>
      <c r="E3625" s="41" t="str">
        <f>IF(Data!$B3625:E$5005&lt;&gt;"",Data!E3625,"")</f>
        <v/>
      </c>
      <c r="F3625" s="41" t="str">
        <f>IF(Data!$B3625:F$5005&lt;&gt;"",Data!F3625,"")</f>
        <v/>
      </c>
      <c r="G3625" s="41" t="str">
        <f>IF(Data!$B3625:G$5005&lt;&gt;"",Data!G3625,"")</f>
        <v/>
      </c>
      <c r="H3625" s="41" t="str">
        <f>IF(Data!$B3625:H$5005&lt;&gt;"",Data!H3625,"")</f>
        <v/>
      </c>
      <c r="I3625" s="41" t="str">
        <f>IF(Data!$B3625:I$5005&lt;&gt;"",Data!I3625,"")</f>
        <v/>
      </c>
    </row>
    <row r="3626" spans="1:9">
      <c r="A3626" s="40">
        <v>3620</v>
      </c>
      <c r="B3626" s="41" t="str">
        <f>IF(Data!B3626:$B$5005&lt;&gt;"",Data!B3626,"")</f>
        <v/>
      </c>
      <c r="C3626" s="41" t="str">
        <f>IF(Data!$B3626:C$5005&lt;&gt;"",Data!C3626,"")</f>
        <v/>
      </c>
      <c r="D3626" s="41" t="str">
        <f>IF(Data!$B3626:D$5005&lt;&gt;"",Data!D3626,"")</f>
        <v/>
      </c>
      <c r="E3626" s="41" t="str">
        <f>IF(Data!$B3626:E$5005&lt;&gt;"",Data!E3626,"")</f>
        <v/>
      </c>
      <c r="F3626" s="41" t="str">
        <f>IF(Data!$B3626:F$5005&lt;&gt;"",Data!F3626,"")</f>
        <v/>
      </c>
      <c r="G3626" s="41" t="str">
        <f>IF(Data!$B3626:G$5005&lt;&gt;"",Data!G3626,"")</f>
        <v/>
      </c>
      <c r="H3626" s="41" t="str">
        <f>IF(Data!$B3626:H$5005&lt;&gt;"",Data!H3626,"")</f>
        <v/>
      </c>
      <c r="I3626" s="41" t="str">
        <f>IF(Data!$B3626:I$5005&lt;&gt;"",Data!I3626,"")</f>
        <v/>
      </c>
    </row>
    <row r="3627" spans="1:9">
      <c r="A3627" s="40">
        <v>3621</v>
      </c>
      <c r="B3627" s="41" t="str">
        <f>IF(Data!B3627:$B$5005&lt;&gt;"",Data!B3627,"")</f>
        <v/>
      </c>
      <c r="C3627" s="41" t="str">
        <f>IF(Data!$B3627:C$5005&lt;&gt;"",Data!C3627,"")</f>
        <v/>
      </c>
      <c r="D3627" s="41" t="str">
        <f>IF(Data!$B3627:D$5005&lt;&gt;"",Data!D3627,"")</f>
        <v/>
      </c>
      <c r="E3627" s="41" t="str">
        <f>IF(Data!$B3627:E$5005&lt;&gt;"",Data!E3627,"")</f>
        <v/>
      </c>
      <c r="F3627" s="41" t="str">
        <f>IF(Data!$B3627:F$5005&lt;&gt;"",Data!F3627,"")</f>
        <v/>
      </c>
      <c r="G3627" s="41" t="str">
        <f>IF(Data!$B3627:G$5005&lt;&gt;"",Data!G3627,"")</f>
        <v/>
      </c>
      <c r="H3627" s="41" t="str">
        <f>IF(Data!$B3627:H$5005&lt;&gt;"",Data!H3627,"")</f>
        <v/>
      </c>
      <c r="I3627" s="41" t="str">
        <f>IF(Data!$B3627:I$5005&lt;&gt;"",Data!I3627,"")</f>
        <v/>
      </c>
    </row>
    <row r="3628" spans="1:9">
      <c r="A3628" s="40">
        <v>3622</v>
      </c>
      <c r="B3628" s="41" t="str">
        <f>IF(Data!B3628:$B$5005&lt;&gt;"",Data!B3628,"")</f>
        <v/>
      </c>
      <c r="C3628" s="41" t="str">
        <f>IF(Data!$B3628:C$5005&lt;&gt;"",Data!C3628,"")</f>
        <v/>
      </c>
      <c r="D3628" s="41" t="str">
        <f>IF(Data!$B3628:D$5005&lt;&gt;"",Data!D3628,"")</f>
        <v/>
      </c>
      <c r="E3628" s="41" t="str">
        <f>IF(Data!$B3628:E$5005&lt;&gt;"",Data!E3628,"")</f>
        <v/>
      </c>
      <c r="F3628" s="41" t="str">
        <f>IF(Data!$B3628:F$5005&lt;&gt;"",Data!F3628,"")</f>
        <v/>
      </c>
      <c r="G3628" s="41" t="str">
        <f>IF(Data!$B3628:G$5005&lt;&gt;"",Data!G3628,"")</f>
        <v/>
      </c>
      <c r="H3628" s="41" t="str">
        <f>IF(Data!$B3628:H$5005&lt;&gt;"",Data!H3628,"")</f>
        <v/>
      </c>
      <c r="I3628" s="41" t="str">
        <f>IF(Data!$B3628:I$5005&lt;&gt;"",Data!I3628,"")</f>
        <v/>
      </c>
    </row>
    <row r="3629" spans="1:9">
      <c r="A3629" s="40">
        <v>3623</v>
      </c>
      <c r="B3629" s="41" t="str">
        <f>IF(Data!B3629:$B$5005&lt;&gt;"",Data!B3629,"")</f>
        <v/>
      </c>
      <c r="C3629" s="41" t="str">
        <f>IF(Data!$B3629:C$5005&lt;&gt;"",Data!C3629,"")</f>
        <v/>
      </c>
      <c r="D3629" s="41" t="str">
        <f>IF(Data!$B3629:D$5005&lt;&gt;"",Data!D3629,"")</f>
        <v/>
      </c>
      <c r="E3629" s="41" t="str">
        <f>IF(Data!$B3629:E$5005&lt;&gt;"",Data!E3629,"")</f>
        <v/>
      </c>
      <c r="F3629" s="41" t="str">
        <f>IF(Data!$B3629:F$5005&lt;&gt;"",Data!F3629,"")</f>
        <v/>
      </c>
      <c r="G3629" s="41" t="str">
        <f>IF(Data!$B3629:G$5005&lt;&gt;"",Data!G3629,"")</f>
        <v/>
      </c>
      <c r="H3629" s="41" t="str">
        <f>IF(Data!$B3629:H$5005&lt;&gt;"",Data!H3629,"")</f>
        <v/>
      </c>
      <c r="I3629" s="41" t="str">
        <f>IF(Data!$B3629:I$5005&lt;&gt;"",Data!I3629,"")</f>
        <v/>
      </c>
    </row>
    <row r="3630" spans="1:9">
      <c r="A3630" s="40">
        <v>3624</v>
      </c>
      <c r="B3630" s="41" t="str">
        <f>IF(Data!B3630:$B$5005&lt;&gt;"",Data!B3630,"")</f>
        <v/>
      </c>
      <c r="C3630" s="41" t="str">
        <f>IF(Data!$B3630:C$5005&lt;&gt;"",Data!C3630,"")</f>
        <v/>
      </c>
      <c r="D3630" s="41" t="str">
        <f>IF(Data!$B3630:D$5005&lt;&gt;"",Data!D3630,"")</f>
        <v/>
      </c>
      <c r="E3630" s="41" t="str">
        <f>IF(Data!$B3630:E$5005&lt;&gt;"",Data!E3630,"")</f>
        <v/>
      </c>
      <c r="F3630" s="41" t="str">
        <f>IF(Data!$B3630:F$5005&lt;&gt;"",Data!F3630,"")</f>
        <v/>
      </c>
      <c r="G3630" s="41" t="str">
        <f>IF(Data!$B3630:G$5005&lt;&gt;"",Data!G3630,"")</f>
        <v/>
      </c>
      <c r="H3630" s="41" t="str">
        <f>IF(Data!$B3630:H$5005&lt;&gt;"",Data!H3630,"")</f>
        <v/>
      </c>
      <c r="I3630" s="41" t="str">
        <f>IF(Data!$B3630:I$5005&lt;&gt;"",Data!I3630,"")</f>
        <v/>
      </c>
    </row>
    <row r="3631" spans="1:9">
      <c r="A3631" s="40">
        <v>3625</v>
      </c>
      <c r="B3631" s="41" t="str">
        <f>IF(Data!B3631:$B$5005&lt;&gt;"",Data!B3631,"")</f>
        <v/>
      </c>
      <c r="C3631" s="41" t="str">
        <f>IF(Data!$B3631:C$5005&lt;&gt;"",Data!C3631,"")</f>
        <v/>
      </c>
      <c r="D3631" s="41" t="str">
        <f>IF(Data!$B3631:D$5005&lt;&gt;"",Data!D3631,"")</f>
        <v/>
      </c>
      <c r="E3631" s="41" t="str">
        <f>IF(Data!$B3631:E$5005&lt;&gt;"",Data!E3631,"")</f>
        <v/>
      </c>
      <c r="F3631" s="41" t="str">
        <f>IF(Data!$B3631:F$5005&lt;&gt;"",Data!F3631,"")</f>
        <v/>
      </c>
      <c r="G3631" s="41" t="str">
        <f>IF(Data!$B3631:G$5005&lt;&gt;"",Data!G3631,"")</f>
        <v/>
      </c>
      <c r="H3631" s="41" t="str">
        <f>IF(Data!$B3631:H$5005&lt;&gt;"",Data!H3631,"")</f>
        <v/>
      </c>
      <c r="I3631" s="41" t="str">
        <f>IF(Data!$B3631:I$5005&lt;&gt;"",Data!I3631,"")</f>
        <v/>
      </c>
    </row>
    <row r="3632" spans="1:9">
      <c r="A3632" s="40">
        <v>3626</v>
      </c>
      <c r="B3632" s="41" t="str">
        <f>IF(Data!B3632:$B$5005&lt;&gt;"",Data!B3632,"")</f>
        <v/>
      </c>
      <c r="C3632" s="41" t="str">
        <f>IF(Data!$B3632:C$5005&lt;&gt;"",Data!C3632,"")</f>
        <v/>
      </c>
      <c r="D3632" s="41" t="str">
        <f>IF(Data!$B3632:D$5005&lt;&gt;"",Data!D3632,"")</f>
        <v/>
      </c>
      <c r="E3632" s="41" t="str">
        <f>IF(Data!$B3632:E$5005&lt;&gt;"",Data!E3632,"")</f>
        <v/>
      </c>
      <c r="F3632" s="41" t="str">
        <f>IF(Data!$B3632:F$5005&lt;&gt;"",Data!F3632,"")</f>
        <v/>
      </c>
      <c r="G3632" s="41" t="str">
        <f>IF(Data!$B3632:G$5005&lt;&gt;"",Data!G3632,"")</f>
        <v/>
      </c>
      <c r="H3632" s="41" t="str">
        <f>IF(Data!$B3632:H$5005&lt;&gt;"",Data!H3632,"")</f>
        <v/>
      </c>
      <c r="I3632" s="41" t="str">
        <f>IF(Data!$B3632:I$5005&lt;&gt;"",Data!I3632,"")</f>
        <v/>
      </c>
    </row>
    <row r="3633" spans="1:9">
      <c r="A3633" s="40">
        <v>3627</v>
      </c>
      <c r="B3633" s="41" t="str">
        <f>IF(Data!B3633:$B$5005&lt;&gt;"",Data!B3633,"")</f>
        <v/>
      </c>
      <c r="C3633" s="41" t="str">
        <f>IF(Data!$B3633:C$5005&lt;&gt;"",Data!C3633,"")</f>
        <v/>
      </c>
      <c r="D3633" s="41" t="str">
        <f>IF(Data!$B3633:D$5005&lt;&gt;"",Data!D3633,"")</f>
        <v/>
      </c>
      <c r="E3633" s="41" t="str">
        <f>IF(Data!$B3633:E$5005&lt;&gt;"",Data!E3633,"")</f>
        <v/>
      </c>
      <c r="F3633" s="41" t="str">
        <f>IF(Data!$B3633:F$5005&lt;&gt;"",Data!F3633,"")</f>
        <v/>
      </c>
      <c r="G3633" s="41" t="str">
        <f>IF(Data!$B3633:G$5005&lt;&gt;"",Data!G3633,"")</f>
        <v/>
      </c>
      <c r="H3633" s="41" t="str">
        <f>IF(Data!$B3633:H$5005&lt;&gt;"",Data!H3633,"")</f>
        <v/>
      </c>
      <c r="I3633" s="41" t="str">
        <f>IF(Data!$B3633:I$5005&lt;&gt;"",Data!I3633,"")</f>
        <v/>
      </c>
    </row>
    <row r="3634" spans="1:9">
      <c r="A3634" s="40">
        <v>3628</v>
      </c>
      <c r="B3634" s="41" t="str">
        <f>IF(Data!B3634:$B$5005&lt;&gt;"",Data!B3634,"")</f>
        <v/>
      </c>
      <c r="C3634" s="41" t="str">
        <f>IF(Data!$B3634:C$5005&lt;&gt;"",Data!C3634,"")</f>
        <v/>
      </c>
      <c r="D3634" s="41" t="str">
        <f>IF(Data!$B3634:D$5005&lt;&gt;"",Data!D3634,"")</f>
        <v/>
      </c>
      <c r="E3634" s="41" t="str">
        <f>IF(Data!$B3634:E$5005&lt;&gt;"",Data!E3634,"")</f>
        <v/>
      </c>
      <c r="F3634" s="41" t="str">
        <f>IF(Data!$B3634:F$5005&lt;&gt;"",Data!F3634,"")</f>
        <v/>
      </c>
      <c r="G3634" s="41" t="str">
        <f>IF(Data!$B3634:G$5005&lt;&gt;"",Data!G3634,"")</f>
        <v/>
      </c>
      <c r="H3634" s="41" t="str">
        <f>IF(Data!$B3634:H$5005&lt;&gt;"",Data!H3634,"")</f>
        <v/>
      </c>
      <c r="I3634" s="41" t="str">
        <f>IF(Data!$B3634:I$5005&lt;&gt;"",Data!I3634,"")</f>
        <v/>
      </c>
    </row>
    <row r="3635" spans="1:9">
      <c r="A3635" s="40">
        <v>3629</v>
      </c>
      <c r="B3635" s="41" t="str">
        <f>IF(Data!B3635:$B$5005&lt;&gt;"",Data!B3635,"")</f>
        <v/>
      </c>
      <c r="C3635" s="41" t="str">
        <f>IF(Data!$B3635:C$5005&lt;&gt;"",Data!C3635,"")</f>
        <v/>
      </c>
      <c r="D3635" s="41" t="str">
        <f>IF(Data!$B3635:D$5005&lt;&gt;"",Data!D3635,"")</f>
        <v/>
      </c>
      <c r="E3635" s="41" t="str">
        <f>IF(Data!$B3635:E$5005&lt;&gt;"",Data!E3635,"")</f>
        <v/>
      </c>
      <c r="F3635" s="41" t="str">
        <f>IF(Data!$B3635:F$5005&lt;&gt;"",Data!F3635,"")</f>
        <v/>
      </c>
      <c r="G3635" s="41" t="str">
        <f>IF(Data!$B3635:G$5005&lt;&gt;"",Data!G3635,"")</f>
        <v/>
      </c>
      <c r="H3635" s="41" t="str">
        <f>IF(Data!$B3635:H$5005&lt;&gt;"",Data!H3635,"")</f>
        <v/>
      </c>
      <c r="I3635" s="41" t="str">
        <f>IF(Data!$B3635:I$5005&lt;&gt;"",Data!I3635,"")</f>
        <v/>
      </c>
    </row>
    <row r="3636" spans="1:9">
      <c r="A3636" s="40">
        <v>3630</v>
      </c>
      <c r="B3636" s="41" t="str">
        <f>IF(Data!B3636:$B$5005&lt;&gt;"",Data!B3636,"")</f>
        <v/>
      </c>
      <c r="C3636" s="41" t="str">
        <f>IF(Data!$B3636:C$5005&lt;&gt;"",Data!C3636,"")</f>
        <v/>
      </c>
      <c r="D3636" s="41" t="str">
        <f>IF(Data!$B3636:D$5005&lt;&gt;"",Data!D3636,"")</f>
        <v/>
      </c>
      <c r="E3636" s="41" t="str">
        <f>IF(Data!$B3636:E$5005&lt;&gt;"",Data!E3636,"")</f>
        <v/>
      </c>
      <c r="F3636" s="41" t="str">
        <f>IF(Data!$B3636:F$5005&lt;&gt;"",Data!F3636,"")</f>
        <v/>
      </c>
      <c r="G3636" s="41" t="str">
        <f>IF(Data!$B3636:G$5005&lt;&gt;"",Data!G3636,"")</f>
        <v/>
      </c>
      <c r="H3636" s="41" t="str">
        <f>IF(Data!$B3636:H$5005&lt;&gt;"",Data!H3636,"")</f>
        <v/>
      </c>
      <c r="I3636" s="41" t="str">
        <f>IF(Data!$B3636:I$5005&lt;&gt;"",Data!I3636,"")</f>
        <v/>
      </c>
    </row>
    <row r="3637" spans="1:9">
      <c r="A3637" s="40">
        <v>3631</v>
      </c>
      <c r="B3637" s="41" t="str">
        <f>IF(Data!B3637:$B$5005&lt;&gt;"",Data!B3637,"")</f>
        <v/>
      </c>
      <c r="C3637" s="41" t="str">
        <f>IF(Data!$B3637:C$5005&lt;&gt;"",Data!C3637,"")</f>
        <v/>
      </c>
      <c r="D3637" s="41" t="str">
        <f>IF(Data!$B3637:D$5005&lt;&gt;"",Data!D3637,"")</f>
        <v/>
      </c>
      <c r="E3637" s="41" t="str">
        <f>IF(Data!$B3637:E$5005&lt;&gt;"",Data!E3637,"")</f>
        <v/>
      </c>
      <c r="F3637" s="41" t="str">
        <f>IF(Data!$B3637:F$5005&lt;&gt;"",Data!F3637,"")</f>
        <v/>
      </c>
      <c r="G3637" s="41" t="str">
        <f>IF(Data!$B3637:G$5005&lt;&gt;"",Data!G3637,"")</f>
        <v/>
      </c>
      <c r="H3637" s="41" t="str">
        <f>IF(Data!$B3637:H$5005&lt;&gt;"",Data!H3637,"")</f>
        <v/>
      </c>
      <c r="I3637" s="41" t="str">
        <f>IF(Data!$B3637:I$5005&lt;&gt;"",Data!I3637,"")</f>
        <v/>
      </c>
    </row>
    <row r="3638" spans="1:9">
      <c r="A3638" s="40">
        <v>3632</v>
      </c>
      <c r="B3638" s="41" t="str">
        <f>IF(Data!B3638:$B$5005&lt;&gt;"",Data!B3638,"")</f>
        <v/>
      </c>
      <c r="C3638" s="41" t="str">
        <f>IF(Data!$B3638:C$5005&lt;&gt;"",Data!C3638,"")</f>
        <v/>
      </c>
      <c r="D3638" s="41" t="str">
        <f>IF(Data!$B3638:D$5005&lt;&gt;"",Data!D3638,"")</f>
        <v/>
      </c>
      <c r="E3638" s="41" t="str">
        <f>IF(Data!$B3638:E$5005&lt;&gt;"",Data!E3638,"")</f>
        <v/>
      </c>
      <c r="F3638" s="41" t="str">
        <f>IF(Data!$B3638:F$5005&lt;&gt;"",Data!F3638,"")</f>
        <v/>
      </c>
      <c r="G3638" s="41" t="str">
        <f>IF(Data!$B3638:G$5005&lt;&gt;"",Data!G3638,"")</f>
        <v/>
      </c>
      <c r="H3638" s="41" t="str">
        <f>IF(Data!$B3638:H$5005&lt;&gt;"",Data!H3638,"")</f>
        <v/>
      </c>
      <c r="I3638" s="41" t="str">
        <f>IF(Data!$B3638:I$5005&lt;&gt;"",Data!I3638,"")</f>
        <v/>
      </c>
    </row>
    <row r="3639" spans="1:9">
      <c r="A3639" s="40">
        <v>3633</v>
      </c>
      <c r="B3639" s="41" t="str">
        <f>IF(Data!B3639:$B$5005&lt;&gt;"",Data!B3639,"")</f>
        <v/>
      </c>
      <c r="C3639" s="41" t="str">
        <f>IF(Data!$B3639:C$5005&lt;&gt;"",Data!C3639,"")</f>
        <v/>
      </c>
      <c r="D3639" s="41" t="str">
        <f>IF(Data!$B3639:D$5005&lt;&gt;"",Data!D3639,"")</f>
        <v/>
      </c>
      <c r="E3639" s="41" t="str">
        <f>IF(Data!$B3639:E$5005&lt;&gt;"",Data!E3639,"")</f>
        <v/>
      </c>
      <c r="F3639" s="41" t="str">
        <f>IF(Data!$B3639:F$5005&lt;&gt;"",Data!F3639,"")</f>
        <v/>
      </c>
      <c r="G3639" s="41" t="str">
        <f>IF(Data!$B3639:G$5005&lt;&gt;"",Data!G3639,"")</f>
        <v/>
      </c>
      <c r="H3639" s="41" t="str">
        <f>IF(Data!$B3639:H$5005&lt;&gt;"",Data!H3639,"")</f>
        <v/>
      </c>
      <c r="I3639" s="41" t="str">
        <f>IF(Data!$B3639:I$5005&lt;&gt;"",Data!I3639,"")</f>
        <v/>
      </c>
    </row>
    <row r="3640" spans="1:9">
      <c r="A3640" s="40">
        <v>3634</v>
      </c>
      <c r="B3640" s="41" t="str">
        <f>IF(Data!B3640:$B$5005&lt;&gt;"",Data!B3640,"")</f>
        <v/>
      </c>
      <c r="C3640" s="41" t="str">
        <f>IF(Data!$B3640:C$5005&lt;&gt;"",Data!C3640,"")</f>
        <v/>
      </c>
      <c r="D3640" s="41" t="str">
        <f>IF(Data!$B3640:D$5005&lt;&gt;"",Data!D3640,"")</f>
        <v/>
      </c>
      <c r="E3640" s="41" t="str">
        <f>IF(Data!$B3640:E$5005&lt;&gt;"",Data!E3640,"")</f>
        <v/>
      </c>
      <c r="F3640" s="41" t="str">
        <f>IF(Data!$B3640:F$5005&lt;&gt;"",Data!F3640,"")</f>
        <v/>
      </c>
      <c r="G3640" s="41" t="str">
        <f>IF(Data!$B3640:G$5005&lt;&gt;"",Data!G3640,"")</f>
        <v/>
      </c>
      <c r="H3640" s="41" t="str">
        <f>IF(Data!$B3640:H$5005&lt;&gt;"",Data!H3640,"")</f>
        <v/>
      </c>
      <c r="I3640" s="41" t="str">
        <f>IF(Data!$B3640:I$5005&lt;&gt;"",Data!I3640,"")</f>
        <v/>
      </c>
    </row>
    <row r="3641" spans="1:9">
      <c r="A3641" s="40">
        <v>3635</v>
      </c>
      <c r="B3641" s="41" t="str">
        <f>IF(Data!B3641:$B$5005&lt;&gt;"",Data!B3641,"")</f>
        <v/>
      </c>
      <c r="C3641" s="41" t="str">
        <f>IF(Data!$B3641:C$5005&lt;&gt;"",Data!C3641,"")</f>
        <v/>
      </c>
      <c r="D3641" s="41" t="str">
        <f>IF(Data!$B3641:D$5005&lt;&gt;"",Data!D3641,"")</f>
        <v/>
      </c>
      <c r="E3641" s="41" t="str">
        <f>IF(Data!$B3641:E$5005&lt;&gt;"",Data!E3641,"")</f>
        <v/>
      </c>
      <c r="F3641" s="41" t="str">
        <f>IF(Data!$B3641:F$5005&lt;&gt;"",Data!F3641,"")</f>
        <v/>
      </c>
      <c r="G3641" s="41" t="str">
        <f>IF(Data!$B3641:G$5005&lt;&gt;"",Data!G3641,"")</f>
        <v/>
      </c>
      <c r="H3641" s="41" t="str">
        <f>IF(Data!$B3641:H$5005&lt;&gt;"",Data!H3641,"")</f>
        <v/>
      </c>
      <c r="I3641" s="41" t="str">
        <f>IF(Data!$B3641:I$5005&lt;&gt;"",Data!I3641,"")</f>
        <v/>
      </c>
    </row>
    <row r="3642" spans="1:9">
      <c r="A3642" s="40">
        <v>3636</v>
      </c>
      <c r="B3642" s="41" t="str">
        <f>IF(Data!B3642:$B$5005&lt;&gt;"",Data!B3642,"")</f>
        <v/>
      </c>
      <c r="C3642" s="41" t="str">
        <f>IF(Data!$B3642:C$5005&lt;&gt;"",Data!C3642,"")</f>
        <v/>
      </c>
      <c r="D3642" s="41" t="str">
        <f>IF(Data!$B3642:D$5005&lt;&gt;"",Data!D3642,"")</f>
        <v/>
      </c>
      <c r="E3642" s="41" t="str">
        <f>IF(Data!$B3642:E$5005&lt;&gt;"",Data!E3642,"")</f>
        <v/>
      </c>
      <c r="F3642" s="41" t="str">
        <f>IF(Data!$B3642:F$5005&lt;&gt;"",Data!F3642,"")</f>
        <v/>
      </c>
      <c r="G3642" s="41" t="str">
        <f>IF(Data!$B3642:G$5005&lt;&gt;"",Data!G3642,"")</f>
        <v/>
      </c>
      <c r="H3642" s="41" t="str">
        <f>IF(Data!$B3642:H$5005&lt;&gt;"",Data!H3642,"")</f>
        <v/>
      </c>
      <c r="I3642" s="41" t="str">
        <f>IF(Data!$B3642:I$5005&lt;&gt;"",Data!I3642,"")</f>
        <v/>
      </c>
    </row>
    <row r="3643" spans="1:9">
      <c r="A3643" s="40">
        <v>3637</v>
      </c>
      <c r="B3643" s="41" t="str">
        <f>IF(Data!B3643:$B$5005&lt;&gt;"",Data!B3643,"")</f>
        <v/>
      </c>
      <c r="C3643" s="41" t="str">
        <f>IF(Data!$B3643:C$5005&lt;&gt;"",Data!C3643,"")</f>
        <v/>
      </c>
      <c r="D3643" s="41" t="str">
        <f>IF(Data!$B3643:D$5005&lt;&gt;"",Data!D3643,"")</f>
        <v/>
      </c>
      <c r="E3643" s="41" t="str">
        <f>IF(Data!$B3643:E$5005&lt;&gt;"",Data!E3643,"")</f>
        <v/>
      </c>
      <c r="F3643" s="41" t="str">
        <f>IF(Data!$B3643:F$5005&lt;&gt;"",Data!F3643,"")</f>
        <v/>
      </c>
      <c r="G3643" s="41" t="str">
        <f>IF(Data!$B3643:G$5005&lt;&gt;"",Data!G3643,"")</f>
        <v/>
      </c>
      <c r="H3643" s="41" t="str">
        <f>IF(Data!$B3643:H$5005&lt;&gt;"",Data!H3643,"")</f>
        <v/>
      </c>
      <c r="I3643" s="41" t="str">
        <f>IF(Data!$B3643:I$5005&lt;&gt;"",Data!I3643,"")</f>
        <v/>
      </c>
    </row>
    <row r="3644" spans="1:9">
      <c r="A3644" s="40">
        <v>3638</v>
      </c>
      <c r="B3644" s="41" t="str">
        <f>IF(Data!B3644:$B$5005&lt;&gt;"",Data!B3644,"")</f>
        <v/>
      </c>
      <c r="C3644" s="41" t="str">
        <f>IF(Data!$B3644:C$5005&lt;&gt;"",Data!C3644,"")</f>
        <v/>
      </c>
      <c r="D3644" s="41" t="str">
        <f>IF(Data!$B3644:D$5005&lt;&gt;"",Data!D3644,"")</f>
        <v/>
      </c>
      <c r="E3644" s="41" t="str">
        <f>IF(Data!$B3644:E$5005&lt;&gt;"",Data!E3644,"")</f>
        <v/>
      </c>
      <c r="F3644" s="41" t="str">
        <f>IF(Data!$B3644:F$5005&lt;&gt;"",Data!F3644,"")</f>
        <v/>
      </c>
      <c r="G3644" s="41" t="str">
        <f>IF(Data!$B3644:G$5005&lt;&gt;"",Data!G3644,"")</f>
        <v/>
      </c>
      <c r="H3644" s="41" t="str">
        <f>IF(Data!$B3644:H$5005&lt;&gt;"",Data!H3644,"")</f>
        <v/>
      </c>
      <c r="I3644" s="41" t="str">
        <f>IF(Data!$B3644:I$5005&lt;&gt;"",Data!I3644,"")</f>
        <v/>
      </c>
    </row>
    <row r="3645" spans="1:9">
      <c r="A3645" s="40">
        <v>3639</v>
      </c>
      <c r="B3645" s="41" t="str">
        <f>IF(Data!B3645:$B$5005&lt;&gt;"",Data!B3645,"")</f>
        <v/>
      </c>
      <c r="C3645" s="41" t="str">
        <f>IF(Data!$B3645:C$5005&lt;&gt;"",Data!C3645,"")</f>
        <v/>
      </c>
      <c r="D3645" s="41" t="str">
        <f>IF(Data!$B3645:D$5005&lt;&gt;"",Data!D3645,"")</f>
        <v/>
      </c>
      <c r="E3645" s="41" t="str">
        <f>IF(Data!$B3645:E$5005&lt;&gt;"",Data!E3645,"")</f>
        <v/>
      </c>
      <c r="F3645" s="41" t="str">
        <f>IF(Data!$B3645:F$5005&lt;&gt;"",Data!F3645,"")</f>
        <v/>
      </c>
      <c r="G3645" s="41" t="str">
        <f>IF(Data!$B3645:G$5005&lt;&gt;"",Data!G3645,"")</f>
        <v/>
      </c>
      <c r="H3645" s="41" t="str">
        <f>IF(Data!$B3645:H$5005&lt;&gt;"",Data!H3645,"")</f>
        <v/>
      </c>
      <c r="I3645" s="41" t="str">
        <f>IF(Data!$B3645:I$5005&lt;&gt;"",Data!I3645,"")</f>
        <v/>
      </c>
    </row>
    <row r="3646" spans="1:9">
      <c r="A3646" s="40">
        <v>3640</v>
      </c>
      <c r="B3646" s="41" t="str">
        <f>IF(Data!B3646:$B$5005&lt;&gt;"",Data!B3646,"")</f>
        <v/>
      </c>
      <c r="C3646" s="41" t="str">
        <f>IF(Data!$B3646:C$5005&lt;&gt;"",Data!C3646,"")</f>
        <v/>
      </c>
      <c r="D3646" s="41" t="str">
        <f>IF(Data!$B3646:D$5005&lt;&gt;"",Data!D3646,"")</f>
        <v/>
      </c>
      <c r="E3646" s="41" t="str">
        <f>IF(Data!$B3646:E$5005&lt;&gt;"",Data!E3646,"")</f>
        <v/>
      </c>
      <c r="F3646" s="41" t="str">
        <f>IF(Data!$B3646:F$5005&lt;&gt;"",Data!F3646,"")</f>
        <v/>
      </c>
      <c r="G3646" s="41" t="str">
        <f>IF(Data!$B3646:G$5005&lt;&gt;"",Data!G3646,"")</f>
        <v/>
      </c>
      <c r="H3646" s="41" t="str">
        <f>IF(Data!$B3646:H$5005&lt;&gt;"",Data!H3646,"")</f>
        <v/>
      </c>
      <c r="I3646" s="41" t="str">
        <f>IF(Data!$B3646:I$5005&lt;&gt;"",Data!I3646,"")</f>
        <v/>
      </c>
    </row>
    <row r="3647" spans="1:9">
      <c r="A3647" s="40">
        <v>3641</v>
      </c>
      <c r="B3647" s="41" t="str">
        <f>IF(Data!B3647:$B$5005&lt;&gt;"",Data!B3647,"")</f>
        <v/>
      </c>
      <c r="C3647" s="41" t="str">
        <f>IF(Data!$B3647:C$5005&lt;&gt;"",Data!C3647,"")</f>
        <v/>
      </c>
      <c r="D3647" s="41" t="str">
        <f>IF(Data!$B3647:D$5005&lt;&gt;"",Data!D3647,"")</f>
        <v/>
      </c>
      <c r="E3647" s="41" t="str">
        <f>IF(Data!$B3647:E$5005&lt;&gt;"",Data!E3647,"")</f>
        <v/>
      </c>
      <c r="F3647" s="41" t="str">
        <f>IF(Data!$B3647:F$5005&lt;&gt;"",Data!F3647,"")</f>
        <v/>
      </c>
      <c r="G3647" s="41" t="str">
        <f>IF(Data!$B3647:G$5005&lt;&gt;"",Data!G3647,"")</f>
        <v/>
      </c>
      <c r="H3647" s="41" t="str">
        <f>IF(Data!$B3647:H$5005&lt;&gt;"",Data!H3647,"")</f>
        <v/>
      </c>
      <c r="I3647" s="41" t="str">
        <f>IF(Data!$B3647:I$5005&lt;&gt;"",Data!I3647,"")</f>
        <v/>
      </c>
    </row>
    <row r="3648" spans="1:9">
      <c r="A3648" s="40">
        <v>3642</v>
      </c>
      <c r="B3648" s="41" t="str">
        <f>IF(Data!B3648:$B$5005&lt;&gt;"",Data!B3648,"")</f>
        <v/>
      </c>
      <c r="C3648" s="41" t="str">
        <f>IF(Data!$B3648:C$5005&lt;&gt;"",Data!C3648,"")</f>
        <v/>
      </c>
      <c r="D3648" s="41" t="str">
        <f>IF(Data!$B3648:D$5005&lt;&gt;"",Data!D3648,"")</f>
        <v/>
      </c>
      <c r="E3648" s="41" t="str">
        <f>IF(Data!$B3648:E$5005&lt;&gt;"",Data!E3648,"")</f>
        <v/>
      </c>
      <c r="F3648" s="41" t="str">
        <f>IF(Data!$B3648:F$5005&lt;&gt;"",Data!F3648,"")</f>
        <v/>
      </c>
      <c r="G3648" s="41" t="str">
        <f>IF(Data!$B3648:G$5005&lt;&gt;"",Data!G3648,"")</f>
        <v/>
      </c>
      <c r="H3648" s="41" t="str">
        <f>IF(Data!$B3648:H$5005&lt;&gt;"",Data!H3648,"")</f>
        <v/>
      </c>
      <c r="I3648" s="41" t="str">
        <f>IF(Data!$B3648:I$5005&lt;&gt;"",Data!I3648,"")</f>
        <v/>
      </c>
    </row>
    <row r="3649" spans="1:9">
      <c r="A3649" s="40">
        <v>3643</v>
      </c>
      <c r="B3649" s="41" t="str">
        <f>IF(Data!B3649:$B$5005&lt;&gt;"",Data!B3649,"")</f>
        <v/>
      </c>
      <c r="C3649" s="41" t="str">
        <f>IF(Data!$B3649:C$5005&lt;&gt;"",Data!C3649,"")</f>
        <v/>
      </c>
      <c r="D3649" s="41" t="str">
        <f>IF(Data!$B3649:D$5005&lt;&gt;"",Data!D3649,"")</f>
        <v/>
      </c>
      <c r="E3649" s="41" t="str">
        <f>IF(Data!$B3649:E$5005&lt;&gt;"",Data!E3649,"")</f>
        <v/>
      </c>
      <c r="F3649" s="41" t="str">
        <f>IF(Data!$B3649:F$5005&lt;&gt;"",Data!F3649,"")</f>
        <v/>
      </c>
      <c r="G3649" s="41" t="str">
        <f>IF(Data!$B3649:G$5005&lt;&gt;"",Data!G3649,"")</f>
        <v/>
      </c>
      <c r="H3649" s="41" t="str">
        <f>IF(Data!$B3649:H$5005&lt;&gt;"",Data!H3649,"")</f>
        <v/>
      </c>
      <c r="I3649" s="41" t="str">
        <f>IF(Data!$B3649:I$5005&lt;&gt;"",Data!I3649,"")</f>
        <v/>
      </c>
    </row>
    <row r="3650" spans="1:9">
      <c r="A3650" s="40">
        <v>3644</v>
      </c>
      <c r="B3650" s="41" t="str">
        <f>IF(Data!B3650:$B$5005&lt;&gt;"",Data!B3650,"")</f>
        <v/>
      </c>
      <c r="C3650" s="41" t="str">
        <f>IF(Data!$B3650:C$5005&lt;&gt;"",Data!C3650,"")</f>
        <v/>
      </c>
      <c r="D3650" s="41" t="str">
        <f>IF(Data!$B3650:D$5005&lt;&gt;"",Data!D3650,"")</f>
        <v/>
      </c>
      <c r="E3650" s="41" t="str">
        <f>IF(Data!$B3650:E$5005&lt;&gt;"",Data!E3650,"")</f>
        <v/>
      </c>
      <c r="F3650" s="41" t="str">
        <f>IF(Data!$B3650:F$5005&lt;&gt;"",Data!F3650,"")</f>
        <v/>
      </c>
      <c r="G3650" s="41" t="str">
        <f>IF(Data!$B3650:G$5005&lt;&gt;"",Data!G3650,"")</f>
        <v/>
      </c>
      <c r="H3650" s="41" t="str">
        <f>IF(Data!$B3650:H$5005&lt;&gt;"",Data!H3650,"")</f>
        <v/>
      </c>
      <c r="I3650" s="41" t="str">
        <f>IF(Data!$B3650:I$5005&lt;&gt;"",Data!I3650,"")</f>
        <v/>
      </c>
    </row>
    <row r="3651" spans="1:9">
      <c r="A3651" s="40">
        <v>3645</v>
      </c>
      <c r="B3651" s="41" t="str">
        <f>IF(Data!B3651:$B$5005&lt;&gt;"",Data!B3651,"")</f>
        <v/>
      </c>
      <c r="C3651" s="41" t="str">
        <f>IF(Data!$B3651:C$5005&lt;&gt;"",Data!C3651,"")</f>
        <v/>
      </c>
      <c r="D3651" s="41" t="str">
        <f>IF(Data!$B3651:D$5005&lt;&gt;"",Data!D3651,"")</f>
        <v/>
      </c>
      <c r="E3651" s="41" t="str">
        <f>IF(Data!$B3651:E$5005&lt;&gt;"",Data!E3651,"")</f>
        <v/>
      </c>
      <c r="F3651" s="41" t="str">
        <f>IF(Data!$B3651:F$5005&lt;&gt;"",Data!F3651,"")</f>
        <v/>
      </c>
      <c r="G3651" s="41" t="str">
        <f>IF(Data!$B3651:G$5005&lt;&gt;"",Data!G3651,"")</f>
        <v/>
      </c>
      <c r="H3651" s="41" t="str">
        <f>IF(Data!$B3651:H$5005&lt;&gt;"",Data!H3651,"")</f>
        <v/>
      </c>
      <c r="I3651" s="41" t="str">
        <f>IF(Data!$B3651:I$5005&lt;&gt;"",Data!I3651,"")</f>
        <v/>
      </c>
    </row>
    <row r="3652" spans="1:9">
      <c r="A3652" s="40">
        <v>3646</v>
      </c>
      <c r="B3652" s="41" t="str">
        <f>IF(Data!B3652:$B$5005&lt;&gt;"",Data!B3652,"")</f>
        <v/>
      </c>
      <c r="C3652" s="41" t="str">
        <f>IF(Data!$B3652:C$5005&lt;&gt;"",Data!C3652,"")</f>
        <v/>
      </c>
      <c r="D3652" s="41" t="str">
        <f>IF(Data!$B3652:D$5005&lt;&gt;"",Data!D3652,"")</f>
        <v/>
      </c>
      <c r="E3652" s="41" t="str">
        <f>IF(Data!$B3652:E$5005&lt;&gt;"",Data!E3652,"")</f>
        <v/>
      </c>
      <c r="F3652" s="41" t="str">
        <f>IF(Data!$B3652:F$5005&lt;&gt;"",Data!F3652,"")</f>
        <v/>
      </c>
      <c r="G3652" s="41" t="str">
        <f>IF(Data!$B3652:G$5005&lt;&gt;"",Data!G3652,"")</f>
        <v/>
      </c>
      <c r="H3652" s="41" t="str">
        <f>IF(Data!$B3652:H$5005&lt;&gt;"",Data!H3652,"")</f>
        <v/>
      </c>
      <c r="I3652" s="41" t="str">
        <f>IF(Data!$B3652:I$5005&lt;&gt;"",Data!I3652,"")</f>
        <v/>
      </c>
    </row>
    <row r="3653" spans="1:9">
      <c r="A3653" s="40">
        <v>3647</v>
      </c>
      <c r="B3653" s="41" t="str">
        <f>IF(Data!B3653:$B$5005&lt;&gt;"",Data!B3653,"")</f>
        <v/>
      </c>
      <c r="C3653" s="41" t="str">
        <f>IF(Data!$B3653:C$5005&lt;&gt;"",Data!C3653,"")</f>
        <v/>
      </c>
      <c r="D3653" s="41" t="str">
        <f>IF(Data!$B3653:D$5005&lt;&gt;"",Data!D3653,"")</f>
        <v/>
      </c>
      <c r="E3653" s="41" t="str">
        <f>IF(Data!$B3653:E$5005&lt;&gt;"",Data!E3653,"")</f>
        <v/>
      </c>
      <c r="F3653" s="41" t="str">
        <f>IF(Data!$B3653:F$5005&lt;&gt;"",Data!F3653,"")</f>
        <v/>
      </c>
      <c r="G3653" s="41" t="str">
        <f>IF(Data!$B3653:G$5005&lt;&gt;"",Data!G3653,"")</f>
        <v/>
      </c>
      <c r="H3653" s="41" t="str">
        <f>IF(Data!$B3653:H$5005&lt;&gt;"",Data!H3653,"")</f>
        <v/>
      </c>
      <c r="I3653" s="41" t="str">
        <f>IF(Data!$B3653:I$5005&lt;&gt;"",Data!I3653,"")</f>
        <v/>
      </c>
    </row>
    <row r="3654" spans="1:9">
      <c r="A3654" s="40">
        <v>3648</v>
      </c>
      <c r="B3654" s="41" t="str">
        <f>IF(Data!B3654:$B$5005&lt;&gt;"",Data!B3654,"")</f>
        <v/>
      </c>
      <c r="C3654" s="41" t="str">
        <f>IF(Data!$B3654:C$5005&lt;&gt;"",Data!C3654,"")</f>
        <v/>
      </c>
      <c r="D3654" s="41" t="str">
        <f>IF(Data!$B3654:D$5005&lt;&gt;"",Data!D3654,"")</f>
        <v/>
      </c>
      <c r="E3654" s="41" t="str">
        <f>IF(Data!$B3654:E$5005&lt;&gt;"",Data!E3654,"")</f>
        <v/>
      </c>
      <c r="F3654" s="41" t="str">
        <f>IF(Data!$B3654:F$5005&lt;&gt;"",Data!F3654,"")</f>
        <v/>
      </c>
      <c r="G3654" s="41" t="str">
        <f>IF(Data!$B3654:G$5005&lt;&gt;"",Data!G3654,"")</f>
        <v/>
      </c>
      <c r="H3654" s="41" t="str">
        <f>IF(Data!$B3654:H$5005&lt;&gt;"",Data!H3654,"")</f>
        <v/>
      </c>
      <c r="I3654" s="41" t="str">
        <f>IF(Data!$B3654:I$5005&lt;&gt;"",Data!I3654,"")</f>
        <v/>
      </c>
    </row>
    <row r="3655" spans="1:9">
      <c r="A3655" s="40">
        <v>3649</v>
      </c>
      <c r="B3655" s="41" t="str">
        <f>IF(Data!B3655:$B$5005&lt;&gt;"",Data!B3655,"")</f>
        <v/>
      </c>
      <c r="C3655" s="41" t="str">
        <f>IF(Data!$B3655:C$5005&lt;&gt;"",Data!C3655,"")</f>
        <v/>
      </c>
      <c r="D3655" s="41" t="str">
        <f>IF(Data!$B3655:D$5005&lt;&gt;"",Data!D3655,"")</f>
        <v/>
      </c>
      <c r="E3655" s="41" t="str">
        <f>IF(Data!$B3655:E$5005&lt;&gt;"",Data!E3655,"")</f>
        <v/>
      </c>
      <c r="F3655" s="41" t="str">
        <f>IF(Data!$B3655:F$5005&lt;&gt;"",Data!F3655,"")</f>
        <v/>
      </c>
      <c r="G3655" s="41" t="str">
        <f>IF(Data!$B3655:G$5005&lt;&gt;"",Data!G3655,"")</f>
        <v/>
      </c>
      <c r="H3655" s="41" t="str">
        <f>IF(Data!$B3655:H$5005&lt;&gt;"",Data!H3655,"")</f>
        <v/>
      </c>
      <c r="I3655" s="41" t="str">
        <f>IF(Data!$B3655:I$5005&lt;&gt;"",Data!I3655,"")</f>
        <v/>
      </c>
    </row>
    <row r="3656" spans="1:9">
      <c r="A3656" s="40">
        <v>3650</v>
      </c>
      <c r="B3656" s="41" t="str">
        <f>IF(Data!B3656:$B$5005&lt;&gt;"",Data!B3656,"")</f>
        <v/>
      </c>
      <c r="C3656" s="41" t="str">
        <f>IF(Data!$B3656:C$5005&lt;&gt;"",Data!C3656,"")</f>
        <v/>
      </c>
      <c r="D3656" s="41" t="str">
        <f>IF(Data!$B3656:D$5005&lt;&gt;"",Data!D3656,"")</f>
        <v/>
      </c>
      <c r="E3656" s="41" t="str">
        <f>IF(Data!$B3656:E$5005&lt;&gt;"",Data!E3656,"")</f>
        <v/>
      </c>
      <c r="F3656" s="41" t="str">
        <f>IF(Data!$B3656:F$5005&lt;&gt;"",Data!F3656,"")</f>
        <v/>
      </c>
      <c r="G3656" s="41" t="str">
        <f>IF(Data!$B3656:G$5005&lt;&gt;"",Data!G3656,"")</f>
        <v/>
      </c>
      <c r="H3656" s="41" t="str">
        <f>IF(Data!$B3656:H$5005&lt;&gt;"",Data!H3656,"")</f>
        <v/>
      </c>
      <c r="I3656" s="41" t="str">
        <f>IF(Data!$B3656:I$5005&lt;&gt;"",Data!I3656,"")</f>
        <v/>
      </c>
    </row>
    <row r="3657" spans="1:9">
      <c r="A3657" s="40">
        <v>3651</v>
      </c>
      <c r="B3657" s="41" t="str">
        <f>IF(Data!B3657:$B$5005&lt;&gt;"",Data!B3657,"")</f>
        <v/>
      </c>
      <c r="C3657" s="41" t="str">
        <f>IF(Data!$B3657:C$5005&lt;&gt;"",Data!C3657,"")</f>
        <v/>
      </c>
      <c r="D3657" s="41" t="str">
        <f>IF(Data!$B3657:D$5005&lt;&gt;"",Data!D3657,"")</f>
        <v/>
      </c>
      <c r="E3657" s="41" t="str">
        <f>IF(Data!$B3657:E$5005&lt;&gt;"",Data!E3657,"")</f>
        <v/>
      </c>
      <c r="F3657" s="41" t="str">
        <f>IF(Data!$B3657:F$5005&lt;&gt;"",Data!F3657,"")</f>
        <v/>
      </c>
      <c r="G3657" s="41" t="str">
        <f>IF(Data!$B3657:G$5005&lt;&gt;"",Data!G3657,"")</f>
        <v/>
      </c>
      <c r="H3657" s="41" t="str">
        <f>IF(Data!$B3657:H$5005&lt;&gt;"",Data!H3657,"")</f>
        <v/>
      </c>
      <c r="I3657" s="41" t="str">
        <f>IF(Data!$B3657:I$5005&lt;&gt;"",Data!I3657,"")</f>
        <v/>
      </c>
    </row>
    <row r="3658" spans="1:9">
      <c r="A3658" s="40">
        <v>3652</v>
      </c>
      <c r="B3658" s="41" t="str">
        <f>IF(Data!B3658:$B$5005&lt;&gt;"",Data!B3658,"")</f>
        <v/>
      </c>
      <c r="C3658" s="41" t="str">
        <f>IF(Data!$B3658:C$5005&lt;&gt;"",Data!C3658,"")</f>
        <v/>
      </c>
      <c r="D3658" s="41" t="str">
        <f>IF(Data!$B3658:D$5005&lt;&gt;"",Data!D3658,"")</f>
        <v/>
      </c>
      <c r="E3658" s="41" t="str">
        <f>IF(Data!$B3658:E$5005&lt;&gt;"",Data!E3658,"")</f>
        <v/>
      </c>
      <c r="F3658" s="41" t="str">
        <f>IF(Data!$B3658:F$5005&lt;&gt;"",Data!F3658,"")</f>
        <v/>
      </c>
      <c r="G3658" s="41" t="str">
        <f>IF(Data!$B3658:G$5005&lt;&gt;"",Data!G3658,"")</f>
        <v/>
      </c>
      <c r="H3658" s="41" t="str">
        <f>IF(Data!$B3658:H$5005&lt;&gt;"",Data!H3658,"")</f>
        <v/>
      </c>
      <c r="I3658" s="41" t="str">
        <f>IF(Data!$B3658:I$5005&lt;&gt;"",Data!I3658,"")</f>
        <v/>
      </c>
    </row>
    <row r="3659" spans="1:9">
      <c r="A3659" s="40">
        <v>3653</v>
      </c>
      <c r="B3659" s="41" t="str">
        <f>IF(Data!B3659:$B$5005&lt;&gt;"",Data!B3659,"")</f>
        <v/>
      </c>
      <c r="C3659" s="41" t="str">
        <f>IF(Data!$B3659:C$5005&lt;&gt;"",Data!C3659,"")</f>
        <v/>
      </c>
      <c r="D3659" s="41" t="str">
        <f>IF(Data!$B3659:D$5005&lt;&gt;"",Data!D3659,"")</f>
        <v/>
      </c>
      <c r="E3659" s="41" t="str">
        <f>IF(Data!$B3659:E$5005&lt;&gt;"",Data!E3659,"")</f>
        <v/>
      </c>
      <c r="F3659" s="41" t="str">
        <f>IF(Data!$B3659:F$5005&lt;&gt;"",Data!F3659,"")</f>
        <v/>
      </c>
      <c r="G3659" s="41" t="str">
        <f>IF(Data!$B3659:G$5005&lt;&gt;"",Data!G3659,"")</f>
        <v/>
      </c>
      <c r="H3659" s="41" t="str">
        <f>IF(Data!$B3659:H$5005&lt;&gt;"",Data!H3659,"")</f>
        <v/>
      </c>
      <c r="I3659" s="41" t="str">
        <f>IF(Data!$B3659:I$5005&lt;&gt;"",Data!I3659,"")</f>
        <v/>
      </c>
    </row>
    <row r="3660" spans="1:9">
      <c r="A3660" s="40">
        <v>3654</v>
      </c>
      <c r="B3660" s="41" t="str">
        <f>IF(Data!B3660:$B$5005&lt;&gt;"",Data!B3660,"")</f>
        <v/>
      </c>
      <c r="C3660" s="41" t="str">
        <f>IF(Data!$B3660:C$5005&lt;&gt;"",Data!C3660,"")</f>
        <v/>
      </c>
      <c r="D3660" s="41" t="str">
        <f>IF(Data!$B3660:D$5005&lt;&gt;"",Data!D3660,"")</f>
        <v/>
      </c>
      <c r="E3660" s="41" t="str">
        <f>IF(Data!$B3660:E$5005&lt;&gt;"",Data!E3660,"")</f>
        <v/>
      </c>
      <c r="F3660" s="41" t="str">
        <f>IF(Data!$B3660:F$5005&lt;&gt;"",Data!F3660,"")</f>
        <v/>
      </c>
      <c r="G3660" s="41" t="str">
        <f>IF(Data!$B3660:G$5005&lt;&gt;"",Data!G3660,"")</f>
        <v/>
      </c>
      <c r="H3660" s="41" t="str">
        <f>IF(Data!$B3660:H$5005&lt;&gt;"",Data!H3660,"")</f>
        <v/>
      </c>
      <c r="I3660" s="41" t="str">
        <f>IF(Data!$B3660:I$5005&lt;&gt;"",Data!I3660,"")</f>
        <v/>
      </c>
    </row>
    <row r="3661" spans="1:9">
      <c r="A3661" s="40">
        <v>3655</v>
      </c>
      <c r="B3661" s="41" t="str">
        <f>IF(Data!B3661:$B$5005&lt;&gt;"",Data!B3661,"")</f>
        <v/>
      </c>
      <c r="C3661" s="41" t="str">
        <f>IF(Data!$B3661:C$5005&lt;&gt;"",Data!C3661,"")</f>
        <v/>
      </c>
      <c r="D3661" s="41" t="str">
        <f>IF(Data!$B3661:D$5005&lt;&gt;"",Data!D3661,"")</f>
        <v/>
      </c>
      <c r="E3661" s="41" t="str">
        <f>IF(Data!$B3661:E$5005&lt;&gt;"",Data!E3661,"")</f>
        <v/>
      </c>
      <c r="F3661" s="41" t="str">
        <f>IF(Data!$B3661:F$5005&lt;&gt;"",Data!F3661,"")</f>
        <v/>
      </c>
      <c r="G3661" s="41" t="str">
        <f>IF(Data!$B3661:G$5005&lt;&gt;"",Data!G3661,"")</f>
        <v/>
      </c>
      <c r="H3661" s="41" t="str">
        <f>IF(Data!$B3661:H$5005&lt;&gt;"",Data!H3661,"")</f>
        <v/>
      </c>
      <c r="I3661" s="41" t="str">
        <f>IF(Data!$B3661:I$5005&lt;&gt;"",Data!I3661,"")</f>
        <v/>
      </c>
    </row>
    <row r="3662" spans="1:9">
      <c r="A3662" s="40">
        <v>3656</v>
      </c>
      <c r="B3662" s="41" t="str">
        <f>IF(Data!B3662:$B$5005&lt;&gt;"",Data!B3662,"")</f>
        <v/>
      </c>
      <c r="C3662" s="41" t="str">
        <f>IF(Data!$B3662:C$5005&lt;&gt;"",Data!C3662,"")</f>
        <v/>
      </c>
      <c r="D3662" s="41" t="str">
        <f>IF(Data!$B3662:D$5005&lt;&gt;"",Data!D3662,"")</f>
        <v/>
      </c>
      <c r="E3662" s="41" t="str">
        <f>IF(Data!$B3662:E$5005&lt;&gt;"",Data!E3662,"")</f>
        <v/>
      </c>
      <c r="F3662" s="41" t="str">
        <f>IF(Data!$B3662:F$5005&lt;&gt;"",Data!F3662,"")</f>
        <v/>
      </c>
      <c r="G3662" s="41" t="str">
        <f>IF(Data!$B3662:G$5005&lt;&gt;"",Data!G3662,"")</f>
        <v/>
      </c>
      <c r="H3662" s="41" t="str">
        <f>IF(Data!$B3662:H$5005&lt;&gt;"",Data!H3662,"")</f>
        <v/>
      </c>
      <c r="I3662" s="41" t="str">
        <f>IF(Data!$B3662:I$5005&lt;&gt;"",Data!I3662,"")</f>
        <v/>
      </c>
    </row>
    <row r="3663" spans="1:9">
      <c r="A3663" s="40">
        <v>3657</v>
      </c>
      <c r="B3663" s="41" t="str">
        <f>IF(Data!B3663:$B$5005&lt;&gt;"",Data!B3663,"")</f>
        <v/>
      </c>
      <c r="C3663" s="41" t="str">
        <f>IF(Data!$B3663:C$5005&lt;&gt;"",Data!C3663,"")</f>
        <v/>
      </c>
      <c r="D3663" s="41" t="str">
        <f>IF(Data!$B3663:D$5005&lt;&gt;"",Data!D3663,"")</f>
        <v/>
      </c>
      <c r="E3663" s="41" t="str">
        <f>IF(Data!$B3663:E$5005&lt;&gt;"",Data!E3663,"")</f>
        <v/>
      </c>
      <c r="F3663" s="41" t="str">
        <f>IF(Data!$B3663:F$5005&lt;&gt;"",Data!F3663,"")</f>
        <v/>
      </c>
      <c r="G3663" s="41" t="str">
        <f>IF(Data!$B3663:G$5005&lt;&gt;"",Data!G3663,"")</f>
        <v/>
      </c>
      <c r="H3663" s="41" t="str">
        <f>IF(Data!$B3663:H$5005&lt;&gt;"",Data!H3663,"")</f>
        <v/>
      </c>
      <c r="I3663" s="41" t="str">
        <f>IF(Data!$B3663:I$5005&lt;&gt;"",Data!I3663,"")</f>
        <v/>
      </c>
    </row>
    <row r="3664" spans="1:9">
      <c r="A3664" s="40">
        <v>3658</v>
      </c>
      <c r="B3664" s="41" t="str">
        <f>IF(Data!B3664:$B$5005&lt;&gt;"",Data!B3664,"")</f>
        <v/>
      </c>
      <c r="C3664" s="41" t="str">
        <f>IF(Data!$B3664:C$5005&lt;&gt;"",Data!C3664,"")</f>
        <v/>
      </c>
      <c r="D3664" s="41" t="str">
        <f>IF(Data!$B3664:D$5005&lt;&gt;"",Data!D3664,"")</f>
        <v/>
      </c>
      <c r="E3664" s="41" t="str">
        <f>IF(Data!$B3664:E$5005&lt;&gt;"",Data!E3664,"")</f>
        <v/>
      </c>
      <c r="F3664" s="41" t="str">
        <f>IF(Data!$B3664:F$5005&lt;&gt;"",Data!F3664,"")</f>
        <v/>
      </c>
      <c r="G3664" s="41" t="str">
        <f>IF(Data!$B3664:G$5005&lt;&gt;"",Data!G3664,"")</f>
        <v/>
      </c>
      <c r="H3664" s="41" t="str">
        <f>IF(Data!$B3664:H$5005&lt;&gt;"",Data!H3664,"")</f>
        <v/>
      </c>
      <c r="I3664" s="41" t="str">
        <f>IF(Data!$B3664:I$5005&lt;&gt;"",Data!I3664,"")</f>
        <v/>
      </c>
    </row>
    <row r="3665" spans="1:9">
      <c r="A3665" s="40">
        <v>3659</v>
      </c>
      <c r="B3665" s="41" t="str">
        <f>IF(Data!B3665:$B$5005&lt;&gt;"",Data!B3665,"")</f>
        <v/>
      </c>
      <c r="C3665" s="41" t="str">
        <f>IF(Data!$B3665:C$5005&lt;&gt;"",Data!C3665,"")</f>
        <v/>
      </c>
      <c r="D3665" s="41" t="str">
        <f>IF(Data!$B3665:D$5005&lt;&gt;"",Data!D3665,"")</f>
        <v/>
      </c>
      <c r="E3665" s="41" t="str">
        <f>IF(Data!$B3665:E$5005&lt;&gt;"",Data!E3665,"")</f>
        <v/>
      </c>
      <c r="F3665" s="41" t="str">
        <f>IF(Data!$B3665:F$5005&lt;&gt;"",Data!F3665,"")</f>
        <v/>
      </c>
      <c r="G3665" s="41" t="str">
        <f>IF(Data!$B3665:G$5005&lt;&gt;"",Data!G3665,"")</f>
        <v/>
      </c>
      <c r="H3665" s="41" t="str">
        <f>IF(Data!$B3665:H$5005&lt;&gt;"",Data!H3665,"")</f>
        <v/>
      </c>
      <c r="I3665" s="41" t="str">
        <f>IF(Data!$B3665:I$5005&lt;&gt;"",Data!I3665,"")</f>
        <v/>
      </c>
    </row>
    <row r="3666" spans="1:9">
      <c r="A3666" s="40">
        <v>3660</v>
      </c>
      <c r="B3666" s="41" t="str">
        <f>IF(Data!B3666:$B$5005&lt;&gt;"",Data!B3666,"")</f>
        <v/>
      </c>
      <c r="C3666" s="41" t="str">
        <f>IF(Data!$B3666:C$5005&lt;&gt;"",Data!C3666,"")</f>
        <v/>
      </c>
      <c r="D3666" s="41" t="str">
        <f>IF(Data!$B3666:D$5005&lt;&gt;"",Data!D3666,"")</f>
        <v/>
      </c>
      <c r="E3666" s="41" t="str">
        <f>IF(Data!$B3666:E$5005&lt;&gt;"",Data!E3666,"")</f>
        <v/>
      </c>
      <c r="F3666" s="41" t="str">
        <f>IF(Data!$B3666:F$5005&lt;&gt;"",Data!F3666,"")</f>
        <v/>
      </c>
      <c r="G3666" s="41" t="str">
        <f>IF(Data!$B3666:G$5005&lt;&gt;"",Data!G3666,"")</f>
        <v/>
      </c>
      <c r="H3666" s="41" t="str">
        <f>IF(Data!$B3666:H$5005&lt;&gt;"",Data!H3666,"")</f>
        <v/>
      </c>
      <c r="I3666" s="41" t="str">
        <f>IF(Data!$B3666:I$5005&lt;&gt;"",Data!I3666,"")</f>
        <v/>
      </c>
    </row>
    <row r="3667" spans="1:9">
      <c r="A3667" s="40">
        <v>3661</v>
      </c>
      <c r="B3667" s="41" t="str">
        <f>IF(Data!B3667:$B$5005&lt;&gt;"",Data!B3667,"")</f>
        <v/>
      </c>
      <c r="C3667" s="41" t="str">
        <f>IF(Data!$B3667:C$5005&lt;&gt;"",Data!C3667,"")</f>
        <v/>
      </c>
      <c r="D3667" s="41" t="str">
        <f>IF(Data!$B3667:D$5005&lt;&gt;"",Data!D3667,"")</f>
        <v/>
      </c>
      <c r="E3667" s="41" t="str">
        <f>IF(Data!$B3667:E$5005&lt;&gt;"",Data!E3667,"")</f>
        <v/>
      </c>
      <c r="F3667" s="41" t="str">
        <f>IF(Data!$B3667:F$5005&lt;&gt;"",Data!F3667,"")</f>
        <v/>
      </c>
      <c r="G3667" s="41" t="str">
        <f>IF(Data!$B3667:G$5005&lt;&gt;"",Data!G3667,"")</f>
        <v/>
      </c>
      <c r="H3667" s="41" t="str">
        <f>IF(Data!$B3667:H$5005&lt;&gt;"",Data!H3667,"")</f>
        <v/>
      </c>
      <c r="I3667" s="41" t="str">
        <f>IF(Data!$B3667:I$5005&lt;&gt;"",Data!I3667,"")</f>
        <v/>
      </c>
    </row>
    <row r="3668" spans="1:9">
      <c r="A3668" s="40">
        <v>3662</v>
      </c>
      <c r="B3668" s="41" t="str">
        <f>IF(Data!B3668:$B$5005&lt;&gt;"",Data!B3668,"")</f>
        <v/>
      </c>
      <c r="C3668" s="41" t="str">
        <f>IF(Data!$B3668:C$5005&lt;&gt;"",Data!C3668,"")</f>
        <v/>
      </c>
      <c r="D3668" s="41" t="str">
        <f>IF(Data!$B3668:D$5005&lt;&gt;"",Data!D3668,"")</f>
        <v/>
      </c>
      <c r="E3668" s="41" t="str">
        <f>IF(Data!$B3668:E$5005&lt;&gt;"",Data!E3668,"")</f>
        <v/>
      </c>
      <c r="F3668" s="41" t="str">
        <f>IF(Data!$B3668:F$5005&lt;&gt;"",Data!F3668,"")</f>
        <v/>
      </c>
      <c r="G3668" s="41" t="str">
        <f>IF(Data!$B3668:G$5005&lt;&gt;"",Data!G3668,"")</f>
        <v/>
      </c>
      <c r="H3668" s="41" t="str">
        <f>IF(Data!$B3668:H$5005&lt;&gt;"",Data!H3668,"")</f>
        <v/>
      </c>
      <c r="I3668" s="41" t="str">
        <f>IF(Data!$B3668:I$5005&lt;&gt;"",Data!I3668,"")</f>
        <v/>
      </c>
    </row>
    <row r="3669" spans="1:9">
      <c r="A3669" s="40">
        <v>3663</v>
      </c>
      <c r="B3669" s="41" t="str">
        <f>IF(Data!B3669:$B$5005&lt;&gt;"",Data!B3669,"")</f>
        <v/>
      </c>
      <c r="C3669" s="41" t="str">
        <f>IF(Data!$B3669:C$5005&lt;&gt;"",Data!C3669,"")</f>
        <v/>
      </c>
      <c r="D3669" s="41" t="str">
        <f>IF(Data!$B3669:D$5005&lt;&gt;"",Data!D3669,"")</f>
        <v/>
      </c>
      <c r="E3669" s="41" t="str">
        <f>IF(Data!$B3669:E$5005&lt;&gt;"",Data!E3669,"")</f>
        <v/>
      </c>
      <c r="F3669" s="41" t="str">
        <f>IF(Data!$B3669:F$5005&lt;&gt;"",Data!F3669,"")</f>
        <v/>
      </c>
      <c r="G3669" s="41" t="str">
        <f>IF(Data!$B3669:G$5005&lt;&gt;"",Data!G3669,"")</f>
        <v/>
      </c>
      <c r="H3669" s="41" t="str">
        <f>IF(Data!$B3669:H$5005&lt;&gt;"",Data!H3669,"")</f>
        <v/>
      </c>
      <c r="I3669" s="41" t="str">
        <f>IF(Data!$B3669:I$5005&lt;&gt;"",Data!I3669,"")</f>
        <v/>
      </c>
    </row>
    <row r="3670" spans="1:9">
      <c r="A3670" s="40">
        <v>3664</v>
      </c>
      <c r="B3670" s="41" t="str">
        <f>IF(Data!B3670:$B$5005&lt;&gt;"",Data!B3670,"")</f>
        <v/>
      </c>
      <c r="C3670" s="41" t="str">
        <f>IF(Data!$B3670:C$5005&lt;&gt;"",Data!C3670,"")</f>
        <v/>
      </c>
      <c r="D3670" s="41" t="str">
        <f>IF(Data!$B3670:D$5005&lt;&gt;"",Data!D3670,"")</f>
        <v/>
      </c>
      <c r="E3670" s="41" t="str">
        <f>IF(Data!$B3670:E$5005&lt;&gt;"",Data!E3670,"")</f>
        <v/>
      </c>
      <c r="F3670" s="41" t="str">
        <f>IF(Data!$B3670:F$5005&lt;&gt;"",Data!F3670,"")</f>
        <v/>
      </c>
      <c r="G3670" s="41" t="str">
        <f>IF(Data!$B3670:G$5005&lt;&gt;"",Data!G3670,"")</f>
        <v/>
      </c>
      <c r="H3670" s="41" t="str">
        <f>IF(Data!$B3670:H$5005&lt;&gt;"",Data!H3670,"")</f>
        <v/>
      </c>
      <c r="I3670" s="41" t="str">
        <f>IF(Data!$B3670:I$5005&lt;&gt;"",Data!I3670,"")</f>
        <v/>
      </c>
    </row>
    <row r="3671" spans="1:9">
      <c r="A3671" s="40">
        <v>3665</v>
      </c>
      <c r="B3671" s="41" t="str">
        <f>IF(Data!B3671:$B$5005&lt;&gt;"",Data!B3671,"")</f>
        <v/>
      </c>
      <c r="C3671" s="41" t="str">
        <f>IF(Data!$B3671:C$5005&lt;&gt;"",Data!C3671,"")</f>
        <v/>
      </c>
      <c r="D3671" s="41" t="str">
        <f>IF(Data!$B3671:D$5005&lt;&gt;"",Data!D3671,"")</f>
        <v/>
      </c>
      <c r="E3671" s="41" t="str">
        <f>IF(Data!$B3671:E$5005&lt;&gt;"",Data!E3671,"")</f>
        <v/>
      </c>
      <c r="F3671" s="41" t="str">
        <f>IF(Data!$B3671:F$5005&lt;&gt;"",Data!F3671,"")</f>
        <v/>
      </c>
      <c r="G3671" s="41" t="str">
        <f>IF(Data!$B3671:G$5005&lt;&gt;"",Data!G3671,"")</f>
        <v/>
      </c>
      <c r="H3671" s="41" t="str">
        <f>IF(Data!$B3671:H$5005&lt;&gt;"",Data!H3671,"")</f>
        <v/>
      </c>
      <c r="I3671" s="41" t="str">
        <f>IF(Data!$B3671:I$5005&lt;&gt;"",Data!I3671,"")</f>
        <v/>
      </c>
    </row>
    <row r="3672" spans="1:9">
      <c r="A3672" s="40">
        <v>3666</v>
      </c>
      <c r="B3672" s="41" t="str">
        <f>IF(Data!B3672:$B$5005&lt;&gt;"",Data!B3672,"")</f>
        <v/>
      </c>
      <c r="C3672" s="41" t="str">
        <f>IF(Data!$B3672:C$5005&lt;&gt;"",Data!C3672,"")</f>
        <v/>
      </c>
      <c r="D3672" s="41" t="str">
        <f>IF(Data!$B3672:D$5005&lt;&gt;"",Data!D3672,"")</f>
        <v/>
      </c>
      <c r="E3672" s="41" t="str">
        <f>IF(Data!$B3672:E$5005&lt;&gt;"",Data!E3672,"")</f>
        <v/>
      </c>
      <c r="F3672" s="41" t="str">
        <f>IF(Data!$B3672:F$5005&lt;&gt;"",Data!F3672,"")</f>
        <v/>
      </c>
      <c r="G3672" s="41" t="str">
        <f>IF(Data!$B3672:G$5005&lt;&gt;"",Data!G3672,"")</f>
        <v/>
      </c>
      <c r="H3672" s="41" t="str">
        <f>IF(Data!$B3672:H$5005&lt;&gt;"",Data!H3672,"")</f>
        <v/>
      </c>
      <c r="I3672" s="41" t="str">
        <f>IF(Data!$B3672:I$5005&lt;&gt;"",Data!I3672,"")</f>
        <v/>
      </c>
    </row>
    <row r="3673" spans="1:9">
      <c r="A3673" s="40">
        <v>3667</v>
      </c>
      <c r="B3673" s="41" t="str">
        <f>IF(Data!B3673:$B$5005&lt;&gt;"",Data!B3673,"")</f>
        <v/>
      </c>
      <c r="C3673" s="41" t="str">
        <f>IF(Data!$B3673:C$5005&lt;&gt;"",Data!C3673,"")</f>
        <v/>
      </c>
      <c r="D3673" s="41" t="str">
        <f>IF(Data!$B3673:D$5005&lt;&gt;"",Data!D3673,"")</f>
        <v/>
      </c>
      <c r="E3673" s="41" t="str">
        <f>IF(Data!$B3673:E$5005&lt;&gt;"",Data!E3673,"")</f>
        <v/>
      </c>
      <c r="F3673" s="41" t="str">
        <f>IF(Data!$B3673:F$5005&lt;&gt;"",Data!F3673,"")</f>
        <v/>
      </c>
      <c r="G3673" s="41" t="str">
        <f>IF(Data!$B3673:G$5005&lt;&gt;"",Data!G3673,"")</f>
        <v/>
      </c>
      <c r="H3673" s="41" t="str">
        <f>IF(Data!$B3673:H$5005&lt;&gt;"",Data!H3673,"")</f>
        <v/>
      </c>
      <c r="I3673" s="41" t="str">
        <f>IF(Data!$B3673:I$5005&lt;&gt;"",Data!I3673,"")</f>
        <v/>
      </c>
    </row>
    <row r="3674" spans="1:9">
      <c r="A3674" s="40">
        <v>3668</v>
      </c>
      <c r="B3674" s="41" t="str">
        <f>IF(Data!B3674:$B$5005&lt;&gt;"",Data!B3674,"")</f>
        <v/>
      </c>
      <c r="C3674" s="41" t="str">
        <f>IF(Data!$B3674:C$5005&lt;&gt;"",Data!C3674,"")</f>
        <v/>
      </c>
      <c r="D3674" s="41" t="str">
        <f>IF(Data!$B3674:D$5005&lt;&gt;"",Data!D3674,"")</f>
        <v/>
      </c>
      <c r="E3674" s="41" t="str">
        <f>IF(Data!$B3674:E$5005&lt;&gt;"",Data!E3674,"")</f>
        <v/>
      </c>
      <c r="F3674" s="41" t="str">
        <f>IF(Data!$B3674:F$5005&lt;&gt;"",Data!F3674,"")</f>
        <v/>
      </c>
      <c r="G3674" s="41" t="str">
        <f>IF(Data!$B3674:G$5005&lt;&gt;"",Data!G3674,"")</f>
        <v/>
      </c>
      <c r="H3674" s="41" t="str">
        <f>IF(Data!$B3674:H$5005&lt;&gt;"",Data!H3674,"")</f>
        <v/>
      </c>
      <c r="I3674" s="41" t="str">
        <f>IF(Data!$B3674:I$5005&lt;&gt;"",Data!I3674,"")</f>
        <v/>
      </c>
    </row>
    <row r="3675" spans="1:9">
      <c r="A3675" s="40">
        <v>3669</v>
      </c>
      <c r="B3675" s="41" t="str">
        <f>IF(Data!B3675:$B$5005&lt;&gt;"",Data!B3675,"")</f>
        <v/>
      </c>
      <c r="C3675" s="41" t="str">
        <f>IF(Data!$B3675:C$5005&lt;&gt;"",Data!C3675,"")</f>
        <v/>
      </c>
      <c r="D3675" s="41" t="str">
        <f>IF(Data!$B3675:D$5005&lt;&gt;"",Data!D3675,"")</f>
        <v/>
      </c>
      <c r="E3675" s="41" t="str">
        <f>IF(Data!$B3675:E$5005&lt;&gt;"",Data!E3675,"")</f>
        <v/>
      </c>
      <c r="F3675" s="41" t="str">
        <f>IF(Data!$B3675:F$5005&lt;&gt;"",Data!F3675,"")</f>
        <v/>
      </c>
      <c r="G3675" s="41" t="str">
        <f>IF(Data!$B3675:G$5005&lt;&gt;"",Data!G3675,"")</f>
        <v/>
      </c>
      <c r="H3675" s="41" t="str">
        <f>IF(Data!$B3675:H$5005&lt;&gt;"",Data!H3675,"")</f>
        <v/>
      </c>
      <c r="I3675" s="41" t="str">
        <f>IF(Data!$B3675:I$5005&lt;&gt;"",Data!I3675,"")</f>
        <v/>
      </c>
    </row>
    <row r="3676" spans="1:9">
      <c r="A3676" s="40">
        <v>3670</v>
      </c>
      <c r="B3676" s="41" t="str">
        <f>IF(Data!B3676:$B$5005&lt;&gt;"",Data!B3676,"")</f>
        <v/>
      </c>
      <c r="C3676" s="41" t="str">
        <f>IF(Data!$B3676:C$5005&lt;&gt;"",Data!C3676,"")</f>
        <v/>
      </c>
      <c r="D3676" s="41" t="str">
        <f>IF(Data!$B3676:D$5005&lt;&gt;"",Data!D3676,"")</f>
        <v/>
      </c>
      <c r="E3676" s="41" t="str">
        <f>IF(Data!$B3676:E$5005&lt;&gt;"",Data!E3676,"")</f>
        <v/>
      </c>
      <c r="F3676" s="41" t="str">
        <f>IF(Data!$B3676:F$5005&lt;&gt;"",Data!F3676,"")</f>
        <v/>
      </c>
      <c r="G3676" s="41" t="str">
        <f>IF(Data!$B3676:G$5005&lt;&gt;"",Data!G3676,"")</f>
        <v/>
      </c>
      <c r="H3676" s="41" t="str">
        <f>IF(Data!$B3676:H$5005&lt;&gt;"",Data!H3676,"")</f>
        <v/>
      </c>
      <c r="I3676" s="41" t="str">
        <f>IF(Data!$B3676:I$5005&lt;&gt;"",Data!I3676,"")</f>
        <v/>
      </c>
    </row>
    <row r="3677" spans="1:9">
      <c r="A3677" s="40">
        <v>3671</v>
      </c>
      <c r="B3677" s="41" t="str">
        <f>IF(Data!B3677:$B$5005&lt;&gt;"",Data!B3677,"")</f>
        <v/>
      </c>
      <c r="C3677" s="41" t="str">
        <f>IF(Data!$B3677:C$5005&lt;&gt;"",Data!C3677,"")</f>
        <v/>
      </c>
      <c r="D3677" s="41" t="str">
        <f>IF(Data!$B3677:D$5005&lt;&gt;"",Data!D3677,"")</f>
        <v/>
      </c>
      <c r="E3677" s="41" t="str">
        <f>IF(Data!$B3677:E$5005&lt;&gt;"",Data!E3677,"")</f>
        <v/>
      </c>
      <c r="F3677" s="41" t="str">
        <f>IF(Data!$B3677:F$5005&lt;&gt;"",Data!F3677,"")</f>
        <v/>
      </c>
      <c r="G3677" s="41" t="str">
        <f>IF(Data!$B3677:G$5005&lt;&gt;"",Data!G3677,"")</f>
        <v/>
      </c>
      <c r="H3677" s="41" t="str">
        <f>IF(Data!$B3677:H$5005&lt;&gt;"",Data!H3677,"")</f>
        <v/>
      </c>
      <c r="I3677" s="41" t="str">
        <f>IF(Data!$B3677:I$5005&lt;&gt;"",Data!I3677,"")</f>
        <v/>
      </c>
    </row>
    <row r="3678" spans="1:9">
      <c r="A3678" s="40">
        <v>3672</v>
      </c>
      <c r="B3678" s="41" t="str">
        <f>IF(Data!B3678:$B$5005&lt;&gt;"",Data!B3678,"")</f>
        <v/>
      </c>
      <c r="C3678" s="41" t="str">
        <f>IF(Data!$B3678:C$5005&lt;&gt;"",Data!C3678,"")</f>
        <v/>
      </c>
      <c r="D3678" s="41" t="str">
        <f>IF(Data!$B3678:D$5005&lt;&gt;"",Data!D3678,"")</f>
        <v/>
      </c>
      <c r="E3678" s="41" t="str">
        <f>IF(Data!$B3678:E$5005&lt;&gt;"",Data!E3678,"")</f>
        <v/>
      </c>
      <c r="F3678" s="41" t="str">
        <f>IF(Data!$B3678:F$5005&lt;&gt;"",Data!F3678,"")</f>
        <v/>
      </c>
      <c r="G3678" s="41" t="str">
        <f>IF(Data!$B3678:G$5005&lt;&gt;"",Data!G3678,"")</f>
        <v/>
      </c>
      <c r="H3678" s="41" t="str">
        <f>IF(Data!$B3678:H$5005&lt;&gt;"",Data!H3678,"")</f>
        <v/>
      </c>
      <c r="I3678" s="41" t="str">
        <f>IF(Data!$B3678:I$5005&lt;&gt;"",Data!I3678,"")</f>
        <v/>
      </c>
    </row>
    <row r="3679" spans="1:9">
      <c r="A3679" s="40">
        <v>3673</v>
      </c>
      <c r="B3679" s="41" t="str">
        <f>IF(Data!B3679:$B$5005&lt;&gt;"",Data!B3679,"")</f>
        <v/>
      </c>
      <c r="C3679" s="41" t="str">
        <f>IF(Data!$B3679:C$5005&lt;&gt;"",Data!C3679,"")</f>
        <v/>
      </c>
      <c r="D3679" s="41" t="str">
        <f>IF(Data!$B3679:D$5005&lt;&gt;"",Data!D3679,"")</f>
        <v/>
      </c>
      <c r="E3679" s="41" t="str">
        <f>IF(Data!$B3679:E$5005&lt;&gt;"",Data!E3679,"")</f>
        <v/>
      </c>
      <c r="F3679" s="41" t="str">
        <f>IF(Data!$B3679:F$5005&lt;&gt;"",Data!F3679,"")</f>
        <v/>
      </c>
      <c r="G3679" s="41" t="str">
        <f>IF(Data!$B3679:G$5005&lt;&gt;"",Data!G3679,"")</f>
        <v/>
      </c>
      <c r="H3679" s="41" t="str">
        <f>IF(Data!$B3679:H$5005&lt;&gt;"",Data!H3679,"")</f>
        <v/>
      </c>
      <c r="I3679" s="41" t="str">
        <f>IF(Data!$B3679:I$5005&lt;&gt;"",Data!I3679,"")</f>
        <v/>
      </c>
    </row>
    <row r="3680" spans="1:9">
      <c r="A3680" s="40">
        <v>3674</v>
      </c>
      <c r="B3680" s="41" t="str">
        <f>IF(Data!B3680:$B$5005&lt;&gt;"",Data!B3680,"")</f>
        <v/>
      </c>
      <c r="C3680" s="41" t="str">
        <f>IF(Data!$B3680:C$5005&lt;&gt;"",Data!C3680,"")</f>
        <v/>
      </c>
      <c r="D3680" s="41" t="str">
        <f>IF(Data!$B3680:D$5005&lt;&gt;"",Data!D3680,"")</f>
        <v/>
      </c>
      <c r="E3680" s="41" t="str">
        <f>IF(Data!$B3680:E$5005&lt;&gt;"",Data!E3680,"")</f>
        <v/>
      </c>
      <c r="F3680" s="41" t="str">
        <f>IF(Data!$B3680:F$5005&lt;&gt;"",Data!F3680,"")</f>
        <v/>
      </c>
      <c r="G3680" s="41" t="str">
        <f>IF(Data!$B3680:G$5005&lt;&gt;"",Data!G3680,"")</f>
        <v/>
      </c>
      <c r="H3680" s="41" t="str">
        <f>IF(Data!$B3680:H$5005&lt;&gt;"",Data!H3680,"")</f>
        <v/>
      </c>
      <c r="I3680" s="41" t="str">
        <f>IF(Data!$B3680:I$5005&lt;&gt;"",Data!I3680,"")</f>
        <v/>
      </c>
    </row>
    <row r="3681" spans="1:9">
      <c r="A3681" s="40">
        <v>3675</v>
      </c>
      <c r="B3681" s="41" t="str">
        <f>IF(Data!B3681:$B$5005&lt;&gt;"",Data!B3681,"")</f>
        <v/>
      </c>
      <c r="C3681" s="41" t="str">
        <f>IF(Data!$B3681:C$5005&lt;&gt;"",Data!C3681,"")</f>
        <v/>
      </c>
      <c r="D3681" s="41" t="str">
        <f>IF(Data!$B3681:D$5005&lt;&gt;"",Data!D3681,"")</f>
        <v/>
      </c>
      <c r="E3681" s="41" t="str">
        <f>IF(Data!$B3681:E$5005&lt;&gt;"",Data!E3681,"")</f>
        <v/>
      </c>
      <c r="F3681" s="41" t="str">
        <f>IF(Data!$B3681:F$5005&lt;&gt;"",Data!F3681,"")</f>
        <v/>
      </c>
      <c r="G3681" s="41" t="str">
        <f>IF(Data!$B3681:G$5005&lt;&gt;"",Data!G3681,"")</f>
        <v/>
      </c>
      <c r="H3681" s="41" t="str">
        <f>IF(Data!$B3681:H$5005&lt;&gt;"",Data!H3681,"")</f>
        <v/>
      </c>
      <c r="I3681" s="41" t="str">
        <f>IF(Data!$B3681:I$5005&lt;&gt;"",Data!I3681,"")</f>
        <v/>
      </c>
    </row>
    <row r="3682" spans="1:9">
      <c r="A3682" s="40">
        <v>3676</v>
      </c>
      <c r="B3682" s="41" t="str">
        <f>IF(Data!B3682:$B$5005&lt;&gt;"",Data!B3682,"")</f>
        <v/>
      </c>
      <c r="C3682" s="41" t="str">
        <f>IF(Data!$B3682:C$5005&lt;&gt;"",Data!C3682,"")</f>
        <v/>
      </c>
      <c r="D3682" s="41" t="str">
        <f>IF(Data!$B3682:D$5005&lt;&gt;"",Data!D3682,"")</f>
        <v/>
      </c>
      <c r="E3682" s="41" t="str">
        <f>IF(Data!$B3682:E$5005&lt;&gt;"",Data!E3682,"")</f>
        <v/>
      </c>
      <c r="F3682" s="41" t="str">
        <f>IF(Data!$B3682:F$5005&lt;&gt;"",Data!F3682,"")</f>
        <v/>
      </c>
      <c r="G3682" s="41" t="str">
        <f>IF(Data!$B3682:G$5005&lt;&gt;"",Data!G3682,"")</f>
        <v/>
      </c>
      <c r="H3682" s="41" t="str">
        <f>IF(Data!$B3682:H$5005&lt;&gt;"",Data!H3682,"")</f>
        <v/>
      </c>
      <c r="I3682" s="41" t="str">
        <f>IF(Data!$B3682:I$5005&lt;&gt;"",Data!I3682,"")</f>
        <v/>
      </c>
    </row>
    <row r="3683" spans="1:9">
      <c r="A3683" s="40">
        <v>3677</v>
      </c>
      <c r="B3683" s="41" t="str">
        <f>IF(Data!B3683:$B$5005&lt;&gt;"",Data!B3683,"")</f>
        <v/>
      </c>
      <c r="C3683" s="41" t="str">
        <f>IF(Data!$B3683:C$5005&lt;&gt;"",Data!C3683,"")</f>
        <v/>
      </c>
      <c r="D3683" s="41" t="str">
        <f>IF(Data!$B3683:D$5005&lt;&gt;"",Data!D3683,"")</f>
        <v/>
      </c>
      <c r="E3683" s="41" t="str">
        <f>IF(Data!$B3683:E$5005&lt;&gt;"",Data!E3683,"")</f>
        <v/>
      </c>
      <c r="F3683" s="41" t="str">
        <f>IF(Data!$B3683:F$5005&lt;&gt;"",Data!F3683,"")</f>
        <v/>
      </c>
      <c r="G3683" s="41" t="str">
        <f>IF(Data!$B3683:G$5005&lt;&gt;"",Data!G3683,"")</f>
        <v/>
      </c>
      <c r="H3683" s="41" t="str">
        <f>IF(Data!$B3683:H$5005&lt;&gt;"",Data!H3683,"")</f>
        <v/>
      </c>
      <c r="I3683" s="41" t="str">
        <f>IF(Data!$B3683:I$5005&lt;&gt;"",Data!I3683,"")</f>
        <v/>
      </c>
    </row>
    <row r="3684" spans="1:9">
      <c r="A3684" s="40">
        <v>3678</v>
      </c>
      <c r="B3684" s="41" t="str">
        <f>IF(Data!B3684:$B$5005&lt;&gt;"",Data!B3684,"")</f>
        <v/>
      </c>
      <c r="C3684" s="41" t="str">
        <f>IF(Data!$B3684:C$5005&lt;&gt;"",Data!C3684,"")</f>
        <v/>
      </c>
      <c r="D3684" s="41" t="str">
        <f>IF(Data!$B3684:D$5005&lt;&gt;"",Data!D3684,"")</f>
        <v/>
      </c>
      <c r="E3684" s="41" t="str">
        <f>IF(Data!$B3684:E$5005&lt;&gt;"",Data!E3684,"")</f>
        <v/>
      </c>
      <c r="F3684" s="41" t="str">
        <f>IF(Data!$B3684:F$5005&lt;&gt;"",Data!F3684,"")</f>
        <v/>
      </c>
      <c r="G3684" s="41" t="str">
        <f>IF(Data!$B3684:G$5005&lt;&gt;"",Data!G3684,"")</f>
        <v/>
      </c>
      <c r="H3684" s="41" t="str">
        <f>IF(Data!$B3684:H$5005&lt;&gt;"",Data!H3684,"")</f>
        <v/>
      </c>
      <c r="I3684" s="41" t="str">
        <f>IF(Data!$B3684:I$5005&lt;&gt;"",Data!I3684,"")</f>
        <v/>
      </c>
    </row>
    <row r="3685" spans="1:9">
      <c r="A3685" s="40">
        <v>3679</v>
      </c>
      <c r="B3685" s="41" t="str">
        <f>IF(Data!B3685:$B$5005&lt;&gt;"",Data!B3685,"")</f>
        <v/>
      </c>
      <c r="C3685" s="41" t="str">
        <f>IF(Data!$B3685:C$5005&lt;&gt;"",Data!C3685,"")</f>
        <v/>
      </c>
      <c r="D3685" s="41" t="str">
        <f>IF(Data!$B3685:D$5005&lt;&gt;"",Data!D3685,"")</f>
        <v/>
      </c>
      <c r="E3685" s="41" t="str">
        <f>IF(Data!$B3685:E$5005&lt;&gt;"",Data!E3685,"")</f>
        <v/>
      </c>
      <c r="F3685" s="41" t="str">
        <f>IF(Data!$B3685:F$5005&lt;&gt;"",Data!F3685,"")</f>
        <v/>
      </c>
      <c r="G3685" s="41" t="str">
        <f>IF(Data!$B3685:G$5005&lt;&gt;"",Data!G3685,"")</f>
        <v/>
      </c>
      <c r="H3685" s="41" t="str">
        <f>IF(Data!$B3685:H$5005&lt;&gt;"",Data!H3685,"")</f>
        <v/>
      </c>
      <c r="I3685" s="41" t="str">
        <f>IF(Data!$B3685:I$5005&lt;&gt;"",Data!I3685,"")</f>
        <v/>
      </c>
    </row>
    <row r="3686" spans="1:9">
      <c r="A3686" s="40">
        <v>3680</v>
      </c>
      <c r="B3686" s="41" t="str">
        <f>IF(Data!B3686:$B$5005&lt;&gt;"",Data!B3686,"")</f>
        <v/>
      </c>
      <c r="C3686" s="41" t="str">
        <f>IF(Data!$B3686:C$5005&lt;&gt;"",Data!C3686,"")</f>
        <v/>
      </c>
      <c r="D3686" s="41" t="str">
        <f>IF(Data!$B3686:D$5005&lt;&gt;"",Data!D3686,"")</f>
        <v/>
      </c>
      <c r="E3686" s="41" t="str">
        <f>IF(Data!$B3686:E$5005&lt;&gt;"",Data!E3686,"")</f>
        <v/>
      </c>
      <c r="F3686" s="41" t="str">
        <f>IF(Data!$B3686:F$5005&lt;&gt;"",Data!F3686,"")</f>
        <v/>
      </c>
      <c r="G3686" s="41" t="str">
        <f>IF(Data!$B3686:G$5005&lt;&gt;"",Data!G3686,"")</f>
        <v/>
      </c>
      <c r="H3686" s="41" t="str">
        <f>IF(Data!$B3686:H$5005&lt;&gt;"",Data!H3686,"")</f>
        <v/>
      </c>
      <c r="I3686" s="41" t="str">
        <f>IF(Data!$B3686:I$5005&lt;&gt;"",Data!I3686,"")</f>
        <v/>
      </c>
    </row>
    <row r="3687" spans="1:9">
      <c r="A3687" s="40">
        <v>3681</v>
      </c>
      <c r="B3687" s="41" t="str">
        <f>IF(Data!B3687:$B$5005&lt;&gt;"",Data!B3687,"")</f>
        <v/>
      </c>
      <c r="C3687" s="41" t="str">
        <f>IF(Data!$B3687:C$5005&lt;&gt;"",Data!C3687,"")</f>
        <v/>
      </c>
      <c r="D3687" s="41" t="str">
        <f>IF(Data!$B3687:D$5005&lt;&gt;"",Data!D3687,"")</f>
        <v/>
      </c>
      <c r="E3687" s="41" t="str">
        <f>IF(Data!$B3687:E$5005&lt;&gt;"",Data!E3687,"")</f>
        <v/>
      </c>
      <c r="F3687" s="41" t="str">
        <f>IF(Data!$B3687:F$5005&lt;&gt;"",Data!F3687,"")</f>
        <v/>
      </c>
      <c r="G3687" s="41" t="str">
        <f>IF(Data!$B3687:G$5005&lt;&gt;"",Data!G3687,"")</f>
        <v/>
      </c>
      <c r="H3687" s="41" t="str">
        <f>IF(Data!$B3687:H$5005&lt;&gt;"",Data!H3687,"")</f>
        <v/>
      </c>
      <c r="I3687" s="41" t="str">
        <f>IF(Data!$B3687:I$5005&lt;&gt;"",Data!I3687,"")</f>
        <v/>
      </c>
    </row>
    <row r="3688" spans="1:9">
      <c r="A3688" s="40">
        <v>3682</v>
      </c>
      <c r="B3688" s="41" t="str">
        <f>IF(Data!B3688:$B$5005&lt;&gt;"",Data!B3688,"")</f>
        <v/>
      </c>
      <c r="C3688" s="41" t="str">
        <f>IF(Data!$B3688:C$5005&lt;&gt;"",Data!C3688,"")</f>
        <v/>
      </c>
      <c r="D3688" s="41" t="str">
        <f>IF(Data!$B3688:D$5005&lt;&gt;"",Data!D3688,"")</f>
        <v/>
      </c>
      <c r="E3688" s="41" t="str">
        <f>IF(Data!$B3688:E$5005&lt;&gt;"",Data!E3688,"")</f>
        <v/>
      </c>
      <c r="F3688" s="41" t="str">
        <f>IF(Data!$B3688:F$5005&lt;&gt;"",Data!F3688,"")</f>
        <v/>
      </c>
      <c r="G3688" s="41" t="str">
        <f>IF(Data!$B3688:G$5005&lt;&gt;"",Data!G3688,"")</f>
        <v/>
      </c>
      <c r="H3688" s="41" t="str">
        <f>IF(Data!$B3688:H$5005&lt;&gt;"",Data!H3688,"")</f>
        <v/>
      </c>
      <c r="I3688" s="41" t="str">
        <f>IF(Data!$B3688:I$5005&lt;&gt;"",Data!I3688,"")</f>
        <v/>
      </c>
    </row>
    <row r="3689" spans="1:9">
      <c r="A3689" s="40">
        <v>3683</v>
      </c>
      <c r="B3689" s="41" t="str">
        <f>IF(Data!B3689:$B$5005&lt;&gt;"",Data!B3689,"")</f>
        <v/>
      </c>
      <c r="C3689" s="41" t="str">
        <f>IF(Data!$B3689:C$5005&lt;&gt;"",Data!C3689,"")</f>
        <v/>
      </c>
      <c r="D3689" s="41" t="str">
        <f>IF(Data!$B3689:D$5005&lt;&gt;"",Data!D3689,"")</f>
        <v/>
      </c>
      <c r="E3689" s="41" t="str">
        <f>IF(Data!$B3689:E$5005&lt;&gt;"",Data!E3689,"")</f>
        <v/>
      </c>
      <c r="F3689" s="41" t="str">
        <f>IF(Data!$B3689:F$5005&lt;&gt;"",Data!F3689,"")</f>
        <v/>
      </c>
      <c r="G3689" s="41" t="str">
        <f>IF(Data!$B3689:G$5005&lt;&gt;"",Data!G3689,"")</f>
        <v/>
      </c>
      <c r="H3689" s="41" t="str">
        <f>IF(Data!$B3689:H$5005&lt;&gt;"",Data!H3689,"")</f>
        <v/>
      </c>
      <c r="I3689" s="41" t="str">
        <f>IF(Data!$B3689:I$5005&lt;&gt;"",Data!I3689,"")</f>
        <v/>
      </c>
    </row>
    <row r="3690" spans="1:9">
      <c r="A3690" s="40">
        <v>3684</v>
      </c>
      <c r="B3690" s="41" t="str">
        <f>IF(Data!B3690:$B$5005&lt;&gt;"",Data!B3690,"")</f>
        <v/>
      </c>
      <c r="C3690" s="41" t="str">
        <f>IF(Data!$B3690:C$5005&lt;&gt;"",Data!C3690,"")</f>
        <v/>
      </c>
      <c r="D3690" s="41" t="str">
        <f>IF(Data!$B3690:D$5005&lt;&gt;"",Data!D3690,"")</f>
        <v/>
      </c>
      <c r="E3690" s="41" t="str">
        <f>IF(Data!$B3690:E$5005&lt;&gt;"",Data!E3690,"")</f>
        <v/>
      </c>
      <c r="F3690" s="41" t="str">
        <f>IF(Data!$B3690:F$5005&lt;&gt;"",Data!F3690,"")</f>
        <v/>
      </c>
      <c r="G3690" s="41" t="str">
        <f>IF(Data!$B3690:G$5005&lt;&gt;"",Data!G3690,"")</f>
        <v/>
      </c>
      <c r="H3690" s="41" t="str">
        <f>IF(Data!$B3690:H$5005&lt;&gt;"",Data!H3690,"")</f>
        <v/>
      </c>
      <c r="I3690" s="41" t="str">
        <f>IF(Data!$B3690:I$5005&lt;&gt;"",Data!I3690,"")</f>
        <v/>
      </c>
    </row>
    <row r="3691" spans="1:9">
      <c r="A3691" s="40">
        <v>3685</v>
      </c>
      <c r="B3691" s="41" t="str">
        <f>IF(Data!B3691:$B$5005&lt;&gt;"",Data!B3691,"")</f>
        <v/>
      </c>
      <c r="C3691" s="41" t="str">
        <f>IF(Data!$B3691:C$5005&lt;&gt;"",Data!C3691,"")</f>
        <v/>
      </c>
      <c r="D3691" s="41" t="str">
        <f>IF(Data!$B3691:D$5005&lt;&gt;"",Data!D3691,"")</f>
        <v/>
      </c>
      <c r="E3691" s="41" t="str">
        <f>IF(Data!$B3691:E$5005&lt;&gt;"",Data!E3691,"")</f>
        <v/>
      </c>
      <c r="F3691" s="41" t="str">
        <f>IF(Data!$B3691:F$5005&lt;&gt;"",Data!F3691,"")</f>
        <v/>
      </c>
      <c r="G3691" s="41" t="str">
        <f>IF(Data!$B3691:G$5005&lt;&gt;"",Data!G3691,"")</f>
        <v/>
      </c>
      <c r="H3691" s="41" t="str">
        <f>IF(Data!$B3691:H$5005&lt;&gt;"",Data!H3691,"")</f>
        <v/>
      </c>
      <c r="I3691" s="41" t="str">
        <f>IF(Data!$B3691:I$5005&lt;&gt;"",Data!I3691,"")</f>
        <v/>
      </c>
    </row>
    <row r="3692" spans="1:9">
      <c r="A3692" s="40">
        <v>3686</v>
      </c>
      <c r="B3692" s="41" t="str">
        <f>IF(Data!B3692:$B$5005&lt;&gt;"",Data!B3692,"")</f>
        <v/>
      </c>
      <c r="C3692" s="41" t="str">
        <f>IF(Data!$B3692:C$5005&lt;&gt;"",Data!C3692,"")</f>
        <v/>
      </c>
      <c r="D3692" s="41" t="str">
        <f>IF(Data!$B3692:D$5005&lt;&gt;"",Data!D3692,"")</f>
        <v/>
      </c>
      <c r="E3692" s="41" t="str">
        <f>IF(Data!$B3692:E$5005&lt;&gt;"",Data!E3692,"")</f>
        <v/>
      </c>
      <c r="F3692" s="41" t="str">
        <f>IF(Data!$B3692:F$5005&lt;&gt;"",Data!F3692,"")</f>
        <v/>
      </c>
      <c r="G3692" s="41" t="str">
        <f>IF(Data!$B3692:G$5005&lt;&gt;"",Data!G3692,"")</f>
        <v/>
      </c>
      <c r="H3692" s="41" t="str">
        <f>IF(Data!$B3692:H$5005&lt;&gt;"",Data!H3692,"")</f>
        <v/>
      </c>
      <c r="I3692" s="41" t="str">
        <f>IF(Data!$B3692:I$5005&lt;&gt;"",Data!I3692,"")</f>
        <v/>
      </c>
    </row>
    <row r="3693" spans="1:9">
      <c r="A3693" s="40">
        <v>3687</v>
      </c>
      <c r="B3693" s="41" t="str">
        <f>IF(Data!B3693:$B$5005&lt;&gt;"",Data!B3693,"")</f>
        <v/>
      </c>
      <c r="C3693" s="41" t="str">
        <f>IF(Data!$B3693:C$5005&lt;&gt;"",Data!C3693,"")</f>
        <v/>
      </c>
      <c r="D3693" s="41" t="str">
        <f>IF(Data!$B3693:D$5005&lt;&gt;"",Data!D3693,"")</f>
        <v/>
      </c>
      <c r="E3693" s="41" t="str">
        <f>IF(Data!$B3693:E$5005&lt;&gt;"",Data!E3693,"")</f>
        <v/>
      </c>
      <c r="F3693" s="41" t="str">
        <f>IF(Data!$B3693:F$5005&lt;&gt;"",Data!F3693,"")</f>
        <v/>
      </c>
      <c r="G3693" s="41" t="str">
        <f>IF(Data!$B3693:G$5005&lt;&gt;"",Data!G3693,"")</f>
        <v/>
      </c>
      <c r="H3693" s="41" t="str">
        <f>IF(Data!$B3693:H$5005&lt;&gt;"",Data!H3693,"")</f>
        <v/>
      </c>
      <c r="I3693" s="41" t="str">
        <f>IF(Data!$B3693:I$5005&lt;&gt;"",Data!I3693,"")</f>
        <v/>
      </c>
    </row>
    <row r="3694" spans="1:9">
      <c r="A3694" s="40">
        <v>3688</v>
      </c>
      <c r="B3694" s="41" t="str">
        <f>IF(Data!B3694:$B$5005&lt;&gt;"",Data!B3694,"")</f>
        <v/>
      </c>
      <c r="C3694" s="41" t="str">
        <f>IF(Data!$B3694:C$5005&lt;&gt;"",Data!C3694,"")</f>
        <v/>
      </c>
      <c r="D3694" s="41" t="str">
        <f>IF(Data!$B3694:D$5005&lt;&gt;"",Data!D3694,"")</f>
        <v/>
      </c>
      <c r="E3694" s="41" t="str">
        <f>IF(Data!$B3694:E$5005&lt;&gt;"",Data!E3694,"")</f>
        <v/>
      </c>
      <c r="F3694" s="41" t="str">
        <f>IF(Data!$B3694:F$5005&lt;&gt;"",Data!F3694,"")</f>
        <v/>
      </c>
      <c r="G3694" s="41" t="str">
        <f>IF(Data!$B3694:G$5005&lt;&gt;"",Data!G3694,"")</f>
        <v/>
      </c>
      <c r="H3694" s="41" t="str">
        <f>IF(Data!$B3694:H$5005&lt;&gt;"",Data!H3694,"")</f>
        <v/>
      </c>
      <c r="I3694" s="41" t="str">
        <f>IF(Data!$B3694:I$5005&lt;&gt;"",Data!I3694,"")</f>
        <v/>
      </c>
    </row>
    <row r="3695" spans="1:9">
      <c r="A3695" s="40">
        <v>3689</v>
      </c>
      <c r="B3695" s="41" t="str">
        <f>IF(Data!B3695:$B$5005&lt;&gt;"",Data!B3695,"")</f>
        <v/>
      </c>
      <c r="C3695" s="41" t="str">
        <f>IF(Data!$B3695:C$5005&lt;&gt;"",Data!C3695,"")</f>
        <v/>
      </c>
      <c r="D3695" s="41" t="str">
        <f>IF(Data!$B3695:D$5005&lt;&gt;"",Data!D3695,"")</f>
        <v/>
      </c>
      <c r="E3695" s="41" t="str">
        <f>IF(Data!$B3695:E$5005&lt;&gt;"",Data!E3695,"")</f>
        <v/>
      </c>
      <c r="F3695" s="41" t="str">
        <f>IF(Data!$B3695:F$5005&lt;&gt;"",Data!F3695,"")</f>
        <v/>
      </c>
      <c r="G3695" s="41" t="str">
        <f>IF(Data!$B3695:G$5005&lt;&gt;"",Data!G3695,"")</f>
        <v/>
      </c>
      <c r="H3695" s="41" t="str">
        <f>IF(Data!$B3695:H$5005&lt;&gt;"",Data!H3695,"")</f>
        <v/>
      </c>
      <c r="I3695" s="41" t="str">
        <f>IF(Data!$B3695:I$5005&lt;&gt;"",Data!I3695,"")</f>
        <v/>
      </c>
    </row>
    <row r="3696" spans="1:9">
      <c r="A3696" s="40">
        <v>3690</v>
      </c>
      <c r="B3696" s="41" t="str">
        <f>IF(Data!B3696:$B$5005&lt;&gt;"",Data!B3696,"")</f>
        <v/>
      </c>
      <c r="C3696" s="41" t="str">
        <f>IF(Data!$B3696:C$5005&lt;&gt;"",Data!C3696,"")</f>
        <v/>
      </c>
      <c r="D3696" s="41" t="str">
        <f>IF(Data!$B3696:D$5005&lt;&gt;"",Data!D3696,"")</f>
        <v/>
      </c>
      <c r="E3696" s="41" t="str">
        <f>IF(Data!$B3696:E$5005&lt;&gt;"",Data!E3696,"")</f>
        <v/>
      </c>
      <c r="F3696" s="41" t="str">
        <f>IF(Data!$B3696:F$5005&lt;&gt;"",Data!F3696,"")</f>
        <v/>
      </c>
      <c r="G3696" s="41" t="str">
        <f>IF(Data!$B3696:G$5005&lt;&gt;"",Data!G3696,"")</f>
        <v/>
      </c>
      <c r="H3696" s="41" t="str">
        <f>IF(Data!$B3696:H$5005&lt;&gt;"",Data!H3696,"")</f>
        <v/>
      </c>
      <c r="I3696" s="41" t="str">
        <f>IF(Data!$B3696:I$5005&lt;&gt;"",Data!I3696,"")</f>
        <v/>
      </c>
    </row>
    <row r="3697" spans="1:9">
      <c r="A3697" s="40">
        <v>3691</v>
      </c>
      <c r="B3697" s="41" t="str">
        <f>IF(Data!B3697:$B$5005&lt;&gt;"",Data!B3697,"")</f>
        <v/>
      </c>
      <c r="C3697" s="41" t="str">
        <f>IF(Data!$B3697:C$5005&lt;&gt;"",Data!C3697,"")</f>
        <v/>
      </c>
      <c r="D3697" s="41" t="str">
        <f>IF(Data!$B3697:D$5005&lt;&gt;"",Data!D3697,"")</f>
        <v/>
      </c>
      <c r="E3697" s="41" t="str">
        <f>IF(Data!$B3697:E$5005&lt;&gt;"",Data!E3697,"")</f>
        <v/>
      </c>
      <c r="F3697" s="41" t="str">
        <f>IF(Data!$B3697:F$5005&lt;&gt;"",Data!F3697,"")</f>
        <v/>
      </c>
      <c r="G3697" s="41" t="str">
        <f>IF(Data!$B3697:G$5005&lt;&gt;"",Data!G3697,"")</f>
        <v/>
      </c>
      <c r="H3697" s="41" t="str">
        <f>IF(Data!$B3697:H$5005&lt;&gt;"",Data!H3697,"")</f>
        <v/>
      </c>
      <c r="I3697" s="41" t="str">
        <f>IF(Data!$B3697:I$5005&lt;&gt;"",Data!I3697,"")</f>
        <v/>
      </c>
    </row>
    <row r="3698" spans="1:9">
      <c r="A3698" s="40">
        <v>3692</v>
      </c>
      <c r="B3698" s="41" t="str">
        <f>IF(Data!B3698:$B$5005&lt;&gt;"",Data!B3698,"")</f>
        <v/>
      </c>
      <c r="C3698" s="41" t="str">
        <f>IF(Data!$B3698:C$5005&lt;&gt;"",Data!C3698,"")</f>
        <v/>
      </c>
      <c r="D3698" s="41" t="str">
        <f>IF(Data!$B3698:D$5005&lt;&gt;"",Data!D3698,"")</f>
        <v/>
      </c>
      <c r="E3698" s="41" t="str">
        <f>IF(Data!$B3698:E$5005&lt;&gt;"",Data!E3698,"")</f>
        <v/>
      </c>
      <c r="F3698" s="41" t="str">
        <f>IF(Data!$B3698:F$5005&lt;&gt;"",Data!F3698,"")</f>
        <v/>
      </c>
      <c r="G3698" s="41" t="str">
        <f>IF(Data!$B3698:G$5005&lt;&gt;"",Data!G3698,"")</f>
        <v/>
      </c>
      <c r="H3698" s="41" t="str">
        <f>IF(Data!$B3698:H$5005&lt;&gt;"",Data!H3698,"")</f>
        <v/>
      </c>
      <c r="I3698" s="41" t="str">
        <f>IF(Data!$B3698:I$5005&lt;&gt;"",Data!I3698,"")</f>
        <v/>
      </c>
    </row>
    <row r="3699" spans="1:9">
      <c r="A3699" s="40">
        <v>3693</v>
      </c>
      <c r="B3699" s="41" t="str">
        <f>IF(Data!B3699:$B$5005&lt;&gt;"",Data!B3699,"")</f>
        <v/>
      </c>
      <c r="C3699" s="41" t="str">
        <f>IF(Data!$B3699:C$5005&lt;&gt;"",Data!C3699,"")</f>
        <v/>
      </c>
      <c r="D3699" s="41" t="str">
        <f>IF(Data!$B3699:D$5005&lt;&gt;"",Data!D3699,"")</f>
        <v/>
      </c>
      <c r="E3699" s="41" t="str">
        <f>IF(Data!$B3699:E$5005&lt;&gt;"",Data!E3699,"")</f>
        <v/>
      </c>
      <c r="F3699" s="41" t="str">
        <f>IF(Data!$B3699:F$5005&lt;&gt;"",Data!F3699,"")</f>
        <v/>
      </c>
      <c r="G3699" s="41" t="str">
        <f>IF(Data!$B3699:G$5005&lt;&gt;"",Data!G3699,"")</f>
        <v/>
      </c>
      <c r="H3699" s="41" t="str">
        <f>IF(Data!$B3699:H$5005&lt;&gt;"",Data!H3699,"")</f>
        <v/>
      </c>
      <c r="I3699" s="41" t="str">
        <f>IF(Data!$B3699:I$5005&lt;&gt;"",Data!I3699,"")</f>
        <v/>
      </c>
    </row>
    <row r="3700" spans="1:9">
      <c r="A3700" s="40">
        <v>3694</v>
      </c>
      <c r="B3700" s="41" t="str">
        <f>IF(Data!B3700:$B$5005&lt;&gt;"",Data!B3700,"")</f>
        <v/>
      </c>
      <c r="C3700" s="41" t="str">
        <f>IF(Data!$B3700:C$5005&lt;&gt;"",Data!C3700,"")</f>
        <v/>
      </c>
      <c r="D3700" s="41" t="str">
        <f>IF(Data!$B3700:D$5005&lt;&gt;"",Data!D3700,"")</f>
        <v/>
      </c>
      <c r="E3700" s="41" t="str">
        <f>IF(Data!$B3700:E$5005&lt;&gt;"",Data!E3700,"")</f>
        <v/>
      </c>
      <c r="F3700" s="41" t="str">
        <f>IF(Data!$B3700:F$5005&lt;&gt;"",Data!F3700,"")</f>
        <v/>
      </c>
      <c r="G3700" s="41" t="str">
        <f>IF(Data!$B3700:G$5005&lt;&gt;"",Data!G3700,"")</f>
        <v/>
      </c>
      <c r="H3700" s="41" t="str">
        <f>IF(Data!$B3700:H$5005&lt;&gt;"",Data!H3700,"")</f>
        <v/>
      </c>
      <c r="I3700" s="41" t="str">
        <f>IF(Data!$B3700:I$5005&lt;&gt;"",Data!I3700,"")</f>
        <v/>
      </c>
    </row>
    <row r="3701" spans="1:9">
      <c r="A3701" s="40">
        <v>3695</v>
      </c>
      <c r="B3701" s="41" t="str">
        <f>IF(Data!B3701:$B$5005&lt;&gt;"",Data!B3701,"")</f>
        <v/>
      </c>
      <c r="C3701" s="41" t="str">
        <f>IF(Data!$B3701:C$5005&lt;&gt;"",Data!C3701,"")</f>
        <v/>
      </c>
      <c r="D3701" s="41" t="str">
        <f>IF(Data!$B3701:D$5005&lt;&gt;"",Data!D3701,"")</f>
        <v/>
      </c>
      <c r="E3701" s="41" t="str">
        <f>IF(Data!$B3701:E$5005&lt;&gt;"",Data!E3701,"")</f>
        <v/>
      </c>
      <c r="F3701" s="41" t="str">
        <f>IF(Data!$B3701:F$5005&lt;&gt;"",Data!F3701,"")</f>
        <v/>
      </c>
      <c r="G3701" s="41" t="str">
        <f>IF(Data!$B3701:G$5005&lt;&gt;"",Data!G3701,"")</f>
        <v/>
      </c>
      <c r="H3701" s="41" t="str">
        <f>IF(Data!$B3701:H$5005&lt;&gt;"",Data!H3701,"")</f>
        <v/>
      </c>
      <c r="I3701" s="41" t="str">
        <f>IF(Data!$B3701:I$5005&lt;&gt;"",Data!I3701,"")</f>
        <v/>
      </c>
    </row>
    <row r="3702" spans="1:9">
      <c r="A3702" s="40">
        <v>3696</v>
      </c>
      <c r="B3702" s="41" t="str">
        <f>IF(Data!B3702:$B$5005&lt;&gt;"",Data!B3702,"")</f>
        <v/>
      </c>
      <c r="C3702" s="41" t="str">
        <f>IF(Data!$B3702:C$5005&lt;&gt;"",Data!C3702,"")</f>
        <v/>
      </c>
      <c r="D3702" s="41" t="str">
        <f>IF(Data!$B3702:D$5005&lt;&gt;"",Data!D3702,"")</f>
        <v/>
      </c>
      <c r="E3702" s="41" t="str">
        <f>IF(Data!$B3702:E$5005&lt;&gt;"",Data!E3702,"")</f>
        <v/>
      </c>
      <c r="F3702" s="41" t="str">
        <f>IF(Data!$B3702:F$5005&lt;&gt;"",Data!F3702,"")</f>
        <v/>
      </c>
      <c r="G3702" s="41" t="str">
        <f>IF(Data!$B3702:G$5005&lt;&gt;"",Data!G3702,"")</f>
        <v/>
      </c>
      <c r="H3702" s="41" t="str">
        <f>IF(Data!$B3702:H$5005&lt;&gt;"",Data!H3702,"")</f>
        <v/>
      </c>
      <c r="I3702" s="41" t="str">
        <f>IF(Data!$B3702:I$5005&lt;&gt;"",Data!I3702,"")</f>
        <v/>
      </c>
    </row>
    <row r="3703" spans="1:9">
      <c r="A3703" s="40">
        <v>3697</v>
      </c>
      <c r="B3703" s="41" t="str">
        <f>IF(Data!B3703:$B$5005&lt;&gt;"",Data!B3703,"")</f>
        <v/>
      </c>
      <c r="C3703" s="41" t="str">
        <f>IF(Data!$B3703:C$5005&lt;&gt;"",Data!C3703,"")</f>
        <v/>
      </c>
      <c r="D3703" s="41" t="str">
        <f>IF(Data!$B3703:D$5005&lt;&gt;"",Data!D3703,"")</f>
        <v/>
      </c>
      <c r="E3703" s="41" t="str">
        <f>IF(Data!$B3703:E$5005&lt;&gt;"",Data!E3703,"")</f>
        <v/>
      </c>
      <c r="F3703" s="41" t="str">
        <f>IF(Data!$B3703:F$5005&lt;&gt;"",Data!F3703,"")</f>
        <v/>
      </c>
      <c r="G3703" s="41" t="str">
        <f>IF(Data!$B3703:G$5005&lt;&gt;"",Data!G3703,"")</f>
        <v/>
      </c>
      <c r="H3703" s="41" t="str">
        <f>IF(Data!$B3703:H$5005&lt;&gt;"",Data!H3703,"")</f>
        <v/>
      </c>
      <c r="I3703" s="41" t="str">
        <f>IF(Data!$B3703:I$5005&lt;&gt;"",Data!I3703,"")</f>
        <v/>
      </c>
    </row>
    <row r="3704" spans="1:9">
      <c r="A3704" s="40">
        <v>3698</v>
      </c>
      <c r="B3704" s="41" t="str">
        <f>IF(Data!B3704:$B$5005&lt;&gt;"",Data!B3704,"")</f>
        <v/>
      </c>
      <c r="C3704" s="41" t="str">
        <f>IF(Data!$B3704:C$5005&lt;&gt;"",Data!C3704,"")</f>
        <v/>
      </c>
      <c r="D3704" s="41" t="str">
        <f>IF(Data!$B3704:D$5005&lt;&gt;"",Data!D3704,"")</f>
        <v/>
      </c>
      <c r="E3704" s="41" t="str">
        <f>IF(Data!$B3704:E$5005&lt;&gt;"",Data!E3704,"")</f>
        <v/>
      </c>
      <c r="F3704" s="41" t="str">
        <f>IF(Data!$B3704:F$5005&lt;&gt;"",Data!F3704,"")</f>
        <v/>
      </c>
      <c r="G3704" s="41" t="str">
        <f>IF(Data!$B3704:G$5005&lt;&gt;"",Data!G3704,"")</f>
        <v/>
      </c>
      <c r="H3704" s="41" t="str">
        <f>IF(Data!$B3704:H$5005&lt;&gt;"",Data!H3704,"")</f>
        <v/>
      </c>
      <c r="I3704" s="41" t="str">
        <f>IF(Data!$B3704:I$5005&lt;&gt;"",Data!I3704,"")</f>
        <v/>
      </c>
    </row>
    <row r="3705" spans="1:9">
      <c r="A3705" s="40">
        <v>3699</v>
      </c>
      <c r="B3705" s="41" t="str">
        <f>IF(Data!B3705:$B$5005&lt;&gt;"",Data!B3705,"")</f>
        <v/>
      </c>
      <c r="C3705" s="41" t="str">
        <f>IF(Data!$B3705:C$5005&lt;&gt;"",Data!C3705,"")</f>
        <v/>
      </c>
      <c r="D3705" s="41" t="str">
        <f>IF(Data!$B3705:D$5005&lt;&gt;"",Data!D3705,"")</f>
        <v/>
      </c>
      <c r="E3705" s="41" t="str">
        <f>IF(Data!$B3705:E$5005&lt;&gt;"",Data!E3705,"")</f>
        <v/>
      </c>
      <c r="F3705" s="41" t="str">
        <f>IF(Data!$B3705:F$5005&lt;&gt;"",Data!F3705,"")</f>
        <v/>
      </c>
      <c r="G3705" s="41" t="str">
        <f>IF(Data!$B3705:G$5005&lt;&gt;"",Data!G3705,"")</f>
        <v/>
      </c>
      <c r="H3705" s="41" t="str">
        <f>IF(Data!$B3705:H$5005&lt;&gt;"",Data!H3705,"")</f>
        <v/>
      </c>
      <c r="I3705" s="41" t="str">
        <f>IF(Data!$B3705:I$5005&lt;&gt;"",Data!I3705,"")</f>
        <v/>
      </c>
    </row>
    <row r="3706" spans="1:9">
      <c r="A3706" s="40">
        <v>3700</v>
      </c>
      <c r="B3706" s="41" t="str">
        <f>IF(Data!B3706:$B$5005&lt;&gt;"",Data!B3706,"")</f>
        <v/>
      </c>
      <c r="C3706" s="41" t="str">
        <f>IF(Data!$B3706:C$5005&lt;&gt;"",Data!C3706,"")</f>
        <v/>
      </c>
      <c r="D3706" s="41" t="str">
        <f>IF(Data!$B3706:D$5005&lt;&gt;"",Data!D3706,"")</f>
        <v/>
      </c>
      <c r="E3706" s="41" t="str">
        <f>IF(Data!$B3706:E$5005&lt;&gt;"",Data!E3706,"")</f>
        <v/>
      </c>
      <c r="F3706" s="41" t="str">
        <f>IF(Data!$B3706:F$5005&lt;&gt;"",Data!F3706,"")</f>
        <v/>
      </c>
      <c r="G3706" s="41" t="str">
        <f>IF(Data!$B3706:G$5005&lt;&gt;"",Data!G3706,"")</f>
        <v/>
      </c>
      <c r="H3706" s="41" t="str">
        <f>IF(Data!$B3706:H$5005&lt;&gt;"",Data!H3706,"")</f>
        <v/>
      </c>
      <c r="I3706" s="41" t="str">
        <f>IF(Data!$B3706:I$5005&lt;&gt;"",Data!I3706,"")</f>
        <v/>
      </c>
    </row>
    <row r="3707" spans="1:9">
      <c r="A3707" s="40">
        <v>3701</v>
      </c>
      <c r="B3707" s="41" t="str">
        <f>IF(Data!B3707:$B$5005&lt;&gt;"",Data!B3707,"")</f>
        <v/>
      </c>
      <c r="C3707" s="41" t="str">
        <f>IF(Data!$B3707:C$5005&lt;&gt;"",Data!C3707,"")</f>
        <v/>
      </c>
      <c r="D3707" s="41" t="str">
        <f>IF(Data!$B3707:D$5005&lt;&gt;"",Data!D3707,"")</f>
        <v/>
      </c>
      <c r="E3707" s="41" t="str">
        <f>IF(Data!$B3707:E$5005&lt;&gt;"",Data!E3707,"")</f>
        <v/>
      </c>
      <c r="F3707" s="41" t="str">
        <f>IF(Data!$B3707:F$5005&lt;&gt;"",Data!F3707,"")</f>
        <v/>
      </c>
      <c r="G3707" s="41" t="str">
        <f>IF(Data!$B3707:G$5005&lt;&gt;"",Data!G3707,"")</f>
        <v/>
      </c>
      <c r="H3707" s="41" t="str">
        <f>IF(Data!$B3707:H$5005&lt;&gt;"",Data!H3707,"")</f>
        <v/>
      </c>
      <c r="I3707" s="41" t="str">
        <f>IF(Data!$B3707:I$5005&lt;&gt;"",Data!I3707,"")</f>
        <v/>
      </c>
    </row>
    <row r="3708" spans="1:9">
      <c r="A3708" s="40">
        <v>3702</v>
      </c>
      <c r="B3708" s="41" t="str">
        <f>IF(Data!B3708:$B$5005&lt;&gt;"",Data!B3708,"")</f>
        <v/>
      </c>
      <c r="C3708" s="41" t="str">
        <f>IF(Data!$B3708:C$5005&lt;&gt;"",Data!C3708,"")</f>
        <v/>
      </c>
      <c r="D3708" s="41" t="str">
        <f>IF(Data!$B3708:D$5005&lt;&gt;"",Data!D3708,"")</f>
        <v/>
      </c>
      <c r="E3708" s="41" t="str">
        <f>IF(Data!$B3708:E$5005&lt;&gt;"",Data!E3708,"")</f>
        <v/>
      </c>
      <c r="F3708" s="41" t="str">
        <f>IF(Data!$B3708:F$5005&lt;&gt;"",Data!F3708,"")</f>
        <v/>
      </c>
      <c r="G3708" s="41" t="str">
        <f>IF(Data!$B3708:G$5005&lt;&gt;"",Data!G3708,"")</f>
        <v/>
      </c>
      <c r="H3708" s="41" t="str">
        <f>IF(Data!$B3708:H$5005&lt;&gt;"",Data!H3708,"")</f>
        <v/>
      </c>
      <c r="I3708" s="41" t="str">
        <f>IF(Data!$B3708:I$5005&lt;&gt;"",Data!I3708,"")</f>
        <v/>
      </c>
    </row>
    <row r="3709" spans="1:9">
      <c r="A3709" s="40">
        <v>3703</v>
      </c>
      <c r="B3709" s="41" t="str">
        <f>IF(Data!B3709:$B$5005&lt;&gt;"",Data!B3709,"")</f>
        <v/>
      </c>
      <c r="C3709" s="41" t="str">
        <f>IF(Data!$B3709:C$5005&lt;&gt;"",Data!C3709,"")</f>
        <v/>
      </c>
      <c r="D3709" s="41" t="str">
        <f>IF(Data!$B3709:D$5005&lt;&gt;"",Data!D3709,"")</f>
        <v/>
      </c>
      <c r="E3709" s="41" t="str">
        <f>IF(Data!$B3709:E$5005&lt;&gt;"",Data!E3709,"")</f>
        <v/>
      </c>
      <c r="F3709" s="41" t="str">
        <f>IF(Data!$B3709:F$5005&lt;&gt;"",Data!F3709,"")</f>
        <v/>
      </c>
      <c r="G3709" s="41" t="str">
        <f>IF(Data!$B3709:G$5005&lt;&gt;"",Data!G3709,"")</f>
        <v/>
      </c>
      <c r="H3709" s="41" t="str">
        <f>IF(Data!$B3709:H$5005&lt;&gt;"",Data!H3709,"")</f>
        <v/>
      </c>
      <c r="I3709" s="41" t="str">
        <f>IF(Data!$B3709:I$5005&lt;&gt;"",Data!I3709,"")</f>
        <v/>
      </c>
    </row>
    <row r="3710" spans="1:9">
      <c r="A3710" s="40">
        <v>3704</v>
      </c>
      <c r="B3710" s="41" t="str">
        <f>IF(Data!B3710:$B$5005&lt;&gt;"",Data!B3710,"")</f>
        <v/>
      </c>
      <c r="C3710" s="41" t="str">
        <f>IF(Data!$B3710:C$5005&lt;&gt;"",Data!C3710,"")</f>
        <v/>
      </c>
      <c r="D3710" s="41" t="str">
        <f>IF(Data!$B3710:D$5005&lt;&gt;"",Data!D3710,"")</f>
        <v/>
      </c>
      <c r="E3710" s="41" t="str">
        <f>IF(Data!$B3710:E$5005&lt;&gt;"",Data!E3710,"")</f>
        <v/>
      </c>
      <c r="F3710" s="41" t="str">
        <f>IF(Data!$B3710:F$5005&lt;&gt;"",Data!F3710,"")</f>
        <v/>
      </c>
      <c r="G3710" s="41" t="str">
        <f>IF(Data!$B3710:G$5005&lt;&gt;"",Data!G3710,"")</f>
        <v/>
      </c>
      <c r="H3710" s="41" t="str">
        <f>IF(Data!$B3710:H$5005&lt;&gt;"",Data!H3710,"")</f>
        <v/>
      </c>
      <c r="I3710" s="41" t="str">
        <f>IF(Data!$B3710:I$5005&lt;&gt;"",Data!I3710,"")</f>
        <v/>
      </c>
    </row>
    <row r="3711" spans="1:9">
      <c r="A3711" s="40">
        <v>3705</v>
      </c>
      <c r="B3711" s="41" t="str">
        <f>IF(Data!B3711:$B$5005&lt;&gt;"",Data!B3711,"")</f>
        <v/>
      </c>
      <c r="C3711" s="41" t="str">
        <f>IF(Data!$B3711:C$5005&lt;&gt;"",Data!C3711,"")</f>
        <v/>
      </c>
      <c r="D3711" s="41" t="str">
        <f>IF(Data!$B3711:D$5005&lt;&gt;"",Data!D3711,"")</f>
        <v/>
      </c>
      <c r="E3711" s="41" t="str">
        <f>IF(Data!$B3711:E$5005&lt;&gt;"",Data!E3711,"")</f>
        <v/>
      </c>
      <c r="F3711" s="41" t="str">
        <f>IF(Data!$B3711:F$5005&lt;&gt;"",Data!F3711,"")</f>
        <v/>
      </c>
      <c r="G3711" s="41" t="str">
        <f>IF(Data!$B3711:G$5005&lt;&gt;"",Data!G3711,"")</f>
        <v/>
      </c>
      <c r="H3711" s="41" t="str">
        <f>IF(Data!$B3711:H$5005&lt;&gt;"",Data!H3711,"")</f>
        <v/>
      </c>
      <c r="I3711" s="41" t="str">
        <f>IF(Data!$B3711:I$5005&lt;&gt;"",Data!I3711,"")</f>
        <v/>
      </c>
    </row>
    <row r="3712" spans="1:9">
      <c r="A3712" s="40">
        <v>3706</v>
      </c>
      <c r="B3712" s="41" t="str">
        <f>IF(Data!B3712:$B$5005&lt;&gt;"",Data!B3712,"")</f>
        <v/>
      </c>
      <c r="C3712" s="41" t="str">
        <f>IF(Data!$B3712:C$5005&lt;&gt;"",Data!C3712,"")</f>
        <v/>
      </c>
      <c r="D3712" s="41" t="str">
        <f>IF(Data!$B3712:D$5005&lt;&gt;"",Data!D3712,"")</f>
        <v/>
      </c>
      <c r="E3712" s="41" t="str">
        <f>IF(Data!$B3712:E$5005&lt;&gt;"",Data!E3712,"")</f>
        <v/>
      </c>
      <c r="F3712" s="41" t="str">
        <f>IF(Data!$B3712:F$5005&lt;&gt;"",Data!F3712,"")</f>
        <v/>
      </c>
      <c r="G3712" s="41" t="str">
        <f>IF(Data!$B3712:G$5005&lt;&gt;"",Data!G3712,"")</f>
        <v/>
      </c>
      <c r="H3712" s="41" t="str">
        <f>IF(Data!$B3712:H$5005&lt;&gt;"",Data!H3712,"")</f>
        <v/>
      </c>
      <c r="I3712" s="41" t="str">
        <f>IF(Data!$B3712:I$5005&lt;&gt;"",Data!I3712,"")</f>
        <v/>
      </c>
    </row>
    <row r="3713" spans="1:9">
      <c r="A3713" s="40">
        <v>3707</v>
      </c>
      <c r="B3713" s="41" t="str">
        <f>IF(Data!B3713:$B$5005&lt;&gt;"",Data!B3713,"")</f>
        <v/>
      </c>
      <c r="C3713" s="41" t="str">
        <f>IF(Data!$B3713:C$5005&lt;&gt;"",Data!C3713,"")</f>
        <v/>
      </c>
      <c r="D3713" s="41" t="str">
        <f>IF(Data!$B3713:D$5005&lt;&gt;"",Data!D3713,"")</f>
        <v/>
      </c>
      <c r="E3713" s="41" t="str">
        <f>IF(Data!$B3713:E$5005&lt;&gt;"",Data!E3713,"")</f>
        <v/>
      </c>
      <c r="F3713" s="41" t="str">
        <f>IF(Data!$B3713:F$5005&lt;&gt;"",Data!F3713,"")</f>
        <v/>
      </c>
      <c r="G3713" s="41" t="str">
        <f>IF(Data!$B3713:G$5005&lt;&gt;"",Data!G3713,"")</f>
        <v/>
      </c>
      <c r="H3713" s="41" t="str">
        <f>IF(Data!$B3713:H$5005&lt;&gt;"",Data!H3713,"")</f>
        <v/>
      </c>
      <c r="I3713" s="41" t="str">
        <f>IF(Data!$B3713:I$5005&lt;&gt;"",Data!I3713,"")</f>
        <v/>
      </c>
    </row>
    <row r="3714" spans="1:9">
      <c r="A3714" s="40">
        <v>3708</v>
      </c>
      <c r="B3714" s="41" t="str">
        <f>IF(Data!B3714:$B$5005&lt;&gt;"",Data!B3714,"")</f>
        <v/>
      </c>
      <c r="C3714" s="41" t="str">
        <f>IF(Data!$B3714:C$5005&lt;&gt;"",Data!C3714,"")</f>
        <v/>
      </c>
      <c r="D3714" s="41" t="str">
        <f>IF(Data!$B3714:D$5005&lt;&gt;"",Data!D3714,"")</f>
        <v/>
      </c>
      <c r="E3714" s="41" t="str">
        <f>IF(Data!$B3714:E$5005&lt;&gt;"",Data!E3714,"")</f>
        <v/>
      </c>
      <c r="F3714" s="41" t="str">
        <f>IF(Data!$B3714:F$5005&lt;&gt;"",Data!F3714,"")</f>
        <v/>
      </c>
      <c r="G3714" s="41" t="str">
        <f>IF(Data!$B3714:G$5005&lt;&gt;"",Data!G3714,"")</f>
        <v/>
      </c>
      <c r="H3714" s="41" t="str">
        <f>IF(Data!$B3714:H$5005&lt;&gt;"",Data!H3714,"")</f>
        <v/>
      </c>
      <c r="I3714" s="41" t="str">
        <f>IF(Data!$B3714:I$5005&lt;&gt;"",Data!I3714,"")</f>
        <v/>
      </c>
    </row>
    <row r="3715" spans="1:9">
      <c r="A3715" s="40">
        <v>3709</v>
      </c>
      <c r="B3715" s="41" t="str">
        <f>IF(Data!B3715:$B$5005&lt;&gt;"",Data!B3715,"")</f>
        <v/>
      </c>
      <c r="C3715" s="41" t="str">
        <f>IF(Data!$B3715:C$5005&lt;&gt;"",Data!C3715,"")</f>
        <v/>
      </c>
      <c r="D3715" s="41" t="str">
        <f>IF(Data!$B3715:D$5005&lt;&gt;"",Data!D3715,"")</f>
        <v/>
      </c>
      <c r="E3715" s="41" t="str">
        <f>IF(Data!$B3715:E$5005&lt;&gt;"",Data!E3715,"")</f>
        <v/>
      </c>
      <c r="F3715" s="41" t="str">
        <f>IF(Data!$B3715:F$5005&lt;&gt;"",Data!F3715,"")</f>
        <v/>
      </c>
      <c r="G3715" s="41" t="str">
        <f>IF(Data!$B3715:G$5005&lt;&gt;"",Data!G3715,"")</f>
        <v/>
      </c>
      <c r="H3715" s="41" t="str">
        <f>IF(Data!$B3715:H$5005&lt;&gt;"",Data!H3715,"")</f>
        <v/>
      </c>
      <c r="I3715" s="41" t="str">
        <f>IF(Data!$B3715:I$5005&lt;&gt;"",Data!I3715,"")</f>
        <v/>
      </c>
    </row>
    <row r="3716" spans="1:9">
      <c r="A3716" s="40">
        <v>3710</v>
      </c>
      <c r="B3716" s="41" t="str">
        <f>IF(Data!B3716:$B$5005&lt;&gt;"",Data!B3716,"")</f>
        <v/>
      </c>
      <c r="C3716" s="41" t="str">
        <f>IF(Data!$B3716:C$5005&lt;&gt;"",Data!C3716,"")</f>
        <v/>
      </c>
      <c r="D3716" s="41" t="str">
        <f>IF(Data!$B3716:D$5005&lt;&gt;"",Data!D3716,"")</f>
        <v/>
      </c>
      <c r="E3716" s="41" t="str">
        <f>IF(Data!$B3716:E$5005&lt;&gt;"",Data!E3716,"")</f>
        <v/>
      </c>
      <c r="F3716" s="41" t="str">
        <f>IF(Data!$B3716:F$5005&lt;&gt;"",Data!F3716,"")</f>
        <v/>
      </c>
      <c r="G3716" s="41" t="str">
        <f>IF(Data!$B3716:G$5005&lt;&gt;"",Data!G3716,"")</f>
        <v/>
      </c>
      <c r="H3716" s="41" t="str">
        <f>IF(Data!$B3716:H$5005&lt;&gt;"",Data!H3716,"")</f>
        <v/>
      </c>
      <c r="I3716" s="41" t="str">
        <f>IF(Data!$B3716:I$5005&lt;&gt;"",Data!I3716,"")</f>
        <v/>
      </c>
    </row>
    <row r="3717" spans="1:9">
      <c r="A3717" s="40">
        <v>3711</v>
      </c>
      <c r="B3717" s="41" t="str">
        <f>IF(Data!B3717:$B$5005&lt;&gt;"",Data!B3717,"")</f>
        <v/>
      </c>
      <c r="C3717" s="41" t="str">
        <f>IF(Data!$B3717:C$5005&lt;&gt;"",Data!C3717,"")</f>
        <v/>
      </c>
      <c r="D3717" s="41" t="str">
        <f>IF(Data!$B3717:D$5005&lt;&gt;"",Data!D3717,"")</f>
        <v/>
      </c>
      <c r="E3717" s="41" t="str">
        <f>IF(Data!$B3717:E$5005&lt;&gt;"",Data!E3717,"")</f>
        <v/>
      </c>
      <c r="F3717" s="41" t="str">
        <f>IF(Data!$B3717:F$5005&lt;&gt;"",Data!F3717,"")</f>
        <v/>
      </c>
      <c r="G3717" s="41" t="str">
        <f>IF(Data!$B3717:G$5005&lt;&gt;"",Data!G3717,"")</f>
        <v/>
      </c>
      <c r="H3717" s="41" t="str">
        <f>IF(Data!$B3717:H$5005&lt;&gt;"",Data!H3717,"")</f>
        <v/>
      </c>
      <c r="I3717" s="41" t="str">
        <f>IF(Data!$B3717:I$5005&lt;&gt;"",Data!I3717,"")</f>
        <v/>
      </c>
    </row>
    <row r="3718" spans="1:9">
      <c r="A3718" s="40">
        <v>3712</v>
      </c>
      <c r="B3718" s="41" t="str">
        <f>IF(Data!B3718:$B$5005&lt;&gt;"",Data!B3718,"")</f>
        <v/>
      </c>
      <c r="C3718" s="41" t="str">
        <f>IF(Data!$B3718:C$5005&lt;&gt;"",Data!C3718,"")</f>
        <v/>
      </c>
      <c r="D3718" s="41" t="str">
        <f>IF(Data!$B3718:D$5005&lt;&gt;"",Data!D3718,"")</f>
        <v/>
      </c>
      <c r="E3718" s="41" t="str">
        <f>IF(Data!$B3718:E$5005&lt;&gt;"",Data!E3718,"")</f>
        <v/>
      </c>
      <c r="F3718" s="41" t="str">
        <f>IF(Data!$B3718:F$5005&lt;&gt;"",Data!F3718,"")</f>
        <v/>
      </c>
      <c r="G3718" s="41" t="str">
        <f>IF(Data!$B3718:G$5005&lt;&gt;"",Data!G3718,"")</f>
        <v/>
      </c>
      <c r="H3718" s="41" t="str">
        <f>IF(Data!$B3718:H$5005&lt;&gt;"",Data!H3718,"")</f>
        <v/>
      </c>
      <c r="I3718" s="41" t="str">
        <f>IF(Data!$B3718:I$5005&lt;&gt;"",Data!I3718,"")</f>
        <v/>
      </c>
    </row>
    <row r="3719" spans="1:9">
      <c r="A3719" s="40">
        <v>3713</v>
      </c>
      <c r="B3719" s="41" t="str">
        <f>IF(Data!B3719:$B$5005&lt;&gt;"",Data!B3719,"")</f>
        <v/>
      </c>
      <c r="C3719" s="41" t="str">
        <f>IF(Data!$B3719:C$5005&lt;&gt;"",Data!C3719,"")</f>
        <v/>
      </c>
      <c r="D3719" s="41" t="str">
        <f>IF(Data!$B3719:D$5005&lt;&gt;"",Data!D3719,"")</f>
        <v/>
      </c>
      <c r="E3719" s="41" t="str">
        <f>IF(Data!$B3719:E$5005&lt;&gt;"",Data!E3719,"")</f>
        <v/>
      </c>
      <c r="F3719" s="41" t="str">
        <f>IF(Data!$B3719:F$5005&lt;&gt;"",Data!F3719,"")</f>
        <v/>
      </c>
      <c r="G3719" s="41" t="str">
        <f>IF(Data!$B3719:G$5005&lt;&gt;"",Data!G3719,"")</f>
        <v/>
      </c>
      <c r="H3719" s="41" t="str">
        <f>IF(Data!$B3719:H$5005&lt;&gt;"",Data!H3719,"")</f>
        <v/>
      </c>
      <c r="I3719" s="41" t="str">
        <f>IF(Data!$B3719:I$5005&lt;&gt;"",Data!I3719,"")</f>
        <v/>
      </c>
    </row>
    <row r="3720" spans="1:9">
      <c r="A3720" s="40">
        <v>3714</v>
      </c>
      <c r="B3720" s="41" t="str">
        <f>IF(Data!B3720:$B$5005&lt;&gt;"",Data!B3720,"")</f>
        <v/>
      </c>
      <c r="C3720" s="41" t="str">
        <f>IF(Data!$B3720:C$5005&lt;&gt;"",Data!C3720,"")</f>
        <v/>
      </c>
      <c r="D3720" s="41" t="str">
        <f>IF(Data!$B3720:D$5005&lt;&gt;"",Data!D3720,"")</f>
        <v/>
      </c>
      <c r="E3720" s="41" t="str">
        <f>IF(Data!$B3720:E$5005&lt;&gt;"",Data!E3720,"")</f>
        <v/>
      </c>
      <c r="F3720" s="41" t="str">
        <f>IF(Data!$B3720:F$5005&lt;&gt;"",Data!F3720,"")</f>
        <v/>
      </c>
      <c r="G3720" s="41" t="str">
        <f>IF(Data!$B3720:G$5005&lt;&gt;"",Data!G3720,"")</f>
        <v/>
      </c>
      <c r="H3720" s="41" t="str">
        <f>IF(Data!$B3720:H$5005&lt;&gt;"",Data!H3720,"")</f>
        <v/>
      </c>
      <c r="I3720" s="41" t="str">
        <f>IF(Data!$B3720:I$5005&lt;&gt;"",Data!I3720,"")</f>
        <v/>
      </c>
    </row>
    <row r="3721" spans="1:9">
      <c r="A3721" s="40">
        <v>3715</v>
      </c>
      <c r="B3721" s="41" t="str">
        <f>IF(Data!B3721:$B$5005&lt;&gt;"",Data!B3721,"")</f>
        <v/>
      </c>
      <c r="C3721" s="41" t="str">
        <f>IF(Data!$B3721:C$5005&lt;&gt;"",Data!C3721,"")</f>
        <v/>
      </c>
      <c r="D3721" s="41" t="str">
        <f>IF(Data!$B3721:D$5005&lt;&gt;"",Data!D3721,"")</f>
        <v/>
      </c>
      <c r="E3721" s="41" t="str">
        <f>IF(Data!$B3721:E$5005&lt;&gt;"",Data!E3721,"")</f>
        <v/>
      </c>
      <c r="F3721" s="41" t="str">
        <f>IF(Data!$B3721:F$5005&lt;&gt;"",Data!F3721,"")</f>
        <v/>
      </c>
      <c r="G3721" s="41" t="str">
        <f>IF(Data!$B3721:G$5005&lt;&gt;"",Data!G3721,"")</f>
        <v/>
      </c>
      <c r="H3721" s="41" t="str">
        <f>IF(Data!$B3721:H$5005&lt;&gt;"",Data!H3721,"")</f>
        <v/>
      </c>
      <c r="I3721" s="41" t="str">
        <f>IF(Data!$B3721:I$5005&lt;&gt;"",Data!I3721,"")</f>
        <v/>
      </c>
    </row>
    <row r="3722" spans="1:9">
      <c r="A3722" s="40">
        <v>3716</v>
      </c>
      <c r="B3722" s="41" t="str">
        <f>IF(Data!B3722:$B$5005&lt;&gt;"",Data!B3722,"")</f>
        <v/>
      </c>
      <c r="C3722" s="41" t="str">
        <f>IF(Data!$B3722:C$5005&lt;&gt;"",Data!C3722,"")</f>
        <v/>
      </c>
      <c r="D3722" s="41" t="str">
        <f>IF(Data!$B3722:D$5005&lt;&gt;"",Data!D3722,"")</f>
        <v/>
      </c>
      <c r="E3722" s="41" t="str">
        <f>IF(Data!$B3722:E$5005&lt;&gt;"",Data!E3722,"")</f>
        <v/>
      </c>
      <c r="F3722" s="41" t="str">
        <f>IF(Data!$B3722:F$5005&lt;&gt;"",Data!F3722,"")</f>
        <v/>
      </c>
      <c r="G3722" s="41" t="str">
        <f>IF(Data!$B3722:G$5005&lt;&gt;"",Data!G3722,"")</f>
        <v/>
      </c>
      <c r="H3722" s="41" t="str">
        <f>IF(Data!$B3722:H$5005&lt;&gt;"",Data!H3722,"")</f>
        <v/>
      </c>
      <c r="I3722" s="41" t="str">
        <f>IF(Data!$B3722:I$5005&lt;&gt;"",Data!I3722,"")</f>
        <v/>
      </c>
    </row>
    <row r="3723" spans="1:9">
      <c r="A3723" s="40">
        <v>3717</v>
      </c>
      <c r="B3723" s="41" t="str">
        <f>IF(Data!B3723:$B$5005&lt;&gt;"",Data!B3723,"")</f>
        <v/>
      </c>
      <c r="C3723" s="41" t="str">
        <f>IF(Data!$B3723:C$5005&lt;&gt;"",Data!C3723,"")</f>
        <v/>
      </c>
      <c r="D3723" s="41" t="str">
        <f>IF(Data!$B3723:D$5005&lt;&gt;"",Data!D3723,"")</f>
        <v/>
      </c>
      <c r="E3723" s="41" t="str">
        <f>IF(Data!$B3723:E$5005&lt;&gt;"",Data!E3723,"")</f>
        <v/>
      </c>
      <c r="F3723" s="41" t="str">
        <f>IF(Data!$B3723:F$5005&lt;&gt;"",Data!F3723,"")</f>
        <v/>
      </c>
      <c r="G3723" s="41" t="str">
        <f>IF(Data!$B3723:G$5005&lt;&gt;"",Data!G3723,"")</f>
        <v/>
      </c>
      <c r="H3723" s="41" t="str">
        <f>IF(Data!$B3723:H$5005&lt;&gt;"",Data!H3723,"")</f>
        <v/>
      </c>
      <c r="I3723" s="41" t="str">
        <f>IF(Data!$B3723:I$5005&lt;&gt;"",Data!I3723,"")</f>
        <v/>
      </c>
    </row>
    <row r="3724" spans="1:9">
      <c r="A3724" s="40">
        <v>3718</v>
      </c>
      <c r="B3724" s="41" t="str">
        <f>IF(Data!B3724:$B$5005&lt;&gt;"",Data!B3724,"")</f>
        <v/>
      </c>
      <c r="C3724" s="41" t="str">
        <f>IF(Data!$B3724:C$5005&lt;&gt;"",Data!C3724,"")</f>
        <v/>
      </c>
      <c r="D3724" s="41" t="str">
        <f>IF(Data!$B3724:D$5005&lt;&gt;"",Data!D3724,"")</f>
        <v/>
      </c>
      <c r="E3724" s="41" t="str">
        <f>IF(Data!$B3724:E$5005&lt;&gt;"",Data!E3724,"")</f>
        <v/>
      </c>
      <c r="F3724" s="41" t="str">
        <f>IF(Data!$B3724:F$5005&lt;&gt;"",Data!F3724,"")</f>
        <v/>
      </c>
      <c r="G3724" s="41" t="str">
        <f>IF(Data!$B3724:G$5005&lt;&gt;"",Data!G3724,"")</f>
        <v/>
      </c>
      <c r="H3724" s="41" t="str">
        <f>IF(Data!$B3724:H$5005&lt;&gt;"",Data!H3724,"")</f>
        <v/>
      </c>
      <c r="I3724" s="41" t="str">
        <f>IF(Data!$B3724:I$5005&lt;&gt;"",Data!I3724,"")</f>
        <v/>
      </c>
    </row>
    <row r="3725" spans="1:9">
      <c r="A3725" s="40">
        <v>3719</v>
      </c>
      <c r="B3725" s="41" t="str">
        <f>IF(Data!B3725:$B$5005&lt;&gt;"",Data!B3725,"")</f>
        <v/>
      </c>
      <c r="C3725" s="41" t="str">
        <f>IF(Data!$B3725:C$5005&lt;&gt;"",Data!C3725,"")</f>
        <v/>
      </c>
      <c r="D3725" s="41" t="str">
        <f>IF(Data!$B3725:D$5005&lt;&gt;"",Data!D3725,"")</f>
        <v/>
      </c>
      <c r="E3725" s="41" t="str">
        <f>IF(Data!$B3725:E$5005&lt;&gt;"",Data!E3725,"")</f>
        <v/>
      </c>
      <c r="F3725" s="41" t="str">
        <f>IF(Data!$B3725:F$5005&lt;&gt;"",Data!F3725,"")</f>
        <v/>
      </c>
      <c r="G3725" s="41" t="str">
        <f>IF(Data!$B3725:G$5005&lt;&gt;"",Data!G3725,"")</f>
        <v/>
      </c>
      <c r="H3725" s="41" t="str">
        <f>IF(Data!$B3725:H$5005&lt;&gt;"",Data!H3725,"")</f>
        <v/>
      </c>
      <c r="I3725" s="41" t="str">
        <f>IF(Data!$B3725:I$5005&lt;&gt;"",Data!I3725,"")</f>
        <v/>
      </c>
    </row>
    <row r="3726" spans="1:9">
      <c r="A3726" s="40">
        <v>3720</v>
      </c>
      <c r="B3726" s="41" t="str">
        <f>IF(Data!B3726:$B$5005&lt;&gt;"",Data!B3726,"")</f>
        <v/>
      </c>
      <c r="C3726" s="41" t="str">
        <f>IF(Data!$B3726:C$5005&lt;&gt;"",Data!C3726,"")</f>
        <v/>
      </c>
      <c r="D3726" s="41" t="str">
        <f>IF(Data!$B3726:D$5005&lt;&gt;"",Data!D3726,"")</f>
        <v/>
      </c>
      <c r="E3726" s="41" t="str">
        <f>IF(Data!$B3726:E$5005&lt;&gt;"",Data!E3726,"")</f>
        <v/>
      </c>
      <c r="F3726" s="41" t="str">
        <f>IF(Data!$B3726:F$5005&lt;&gt;"",Data!F3726,"")</f>
        <v/>
      </c>
      <c r="G3726" s="41" t="str">
        <f>IF(Data!$B3726:G$5005&lt;&gt;"",Data!G3726,"")</f>
        <v/>
      </c>
      <c r="H3726" s="41" t="str">
        <f>IF(Data!$B3726:H$5005&lt;&gt;"",Data!H3726,"")</f>
        <v/>
      </c>
      <c r="I3726" s="41" t="str">
        <f>IF(Data!$B3726:I$5005&lt;&gt;"",Data!I3726,"")</f>
        <v/>
      </c>
    </row>
    <row r="3727" spans="1:9">
      <c r="A3727" s="40">
        <v>3721</v>
      </c>
      <c r="B3727" s="41" t="str">
        <f>IF(Data!B3727:$B$5005&lt;&gt;"",Data!B3727,"")</f>
        <v/>
      </c>
      <c r="C3727" s="41" t="str">
        <f>IF(Data!$B3727:C$5005&lt;&gt;"",Data!C3727,"")</f>
        <v/>
      </c>
      <c r="D3727" s="41" t="str">
        <f>IF(Data!$B3727:D$5005&lt;&gt;"",Data!D3727,"")</f>
        <v/>
      </c>
      <c r="E3727" s="41" t="str">
        <f>IF(Data!$B3727:E$5005&lt;&gt;"",Data!E3727,"")</f>
        <v/>
      </c>
      <c r="F3727" s="41" t="str">
        <f>IF(Data!$B3727:F$5005&lt;&gt;"",Data!F3727,"")</f>
        <v/>
      </c>
      <c r="G3727" s="41" t="str">
        <f>IF(Data!$B3727:G$5005&lt;&gt;"",Data!G3727,"")</f>
        <v/>
      </c>
      <c r="H3727" s="41" t="str">
        <f>IF(Data!$B3727:H$5005&lt;&gt;"",Data!H3727,"")</f>
        <v/>
      </c>
      <c r="I3727" s="41" t="str">
        <f>IF(Data!$B3727:I$5005&lt;&gt;"",Data!I3727,"")</f>
        <v/>
      </c>
    </row>
    <row r="3728" spans="1:9">
      <c r="A3728" s="40">
        <v>3722</v>
      </c>
      <c r="B3728" s="41" t="str">
        <f>IF(Data!B3728:$B$5005&lt;&gt;"",Data!B3728,"")</f>
        <v/>
      </c>
      <c r="C3728" s="41" t="str">
        <f>IF(Data!$B3728:C$5005&lt;&gt;"",Data!C3728,"")</f>
        <v/>
      </c>
      <c r="D3728" s="41" t="str">
        <f>IF(Data!$B3728:D$5005&lt;&gt;"",Data!D3728,"")</f>
        <v/>
      </c>
      <c r="E3728" s="41" t="str">
        <f>IF(Data!$B3728:E$5005&lt;&gt;"",Data!E3728,"")</f>
        <v/>
      </c>
      <c r="F3728" s="41" t="str">
        <f>IF(Data!$B3728:F$5005&lt;&gt;"",Data!F3728,"")</f>
        <v/>
      </c>
      <c r="G3728" s="41" t="str">
        <f>IF(Data!$B3728:G$5005&lt;&gt;"",Data!G3728,"")</f>
        <v/>
      </c>
      <c r="H3728" s="41" t="str">
        <f>IF(Data!$B3728:H$5005&lt;&gt;"",Data!H3728,"")</f>
        <v/>
      </c>
      <c r="I3728" s="41" t="str">
        <f>IF(Data!$B3728:I$5005&lt;&gt;"",Data!I3728,"")</f>
        <v/>
      </c>
    </row>
    <row r="3729" spans="1:9">
      <c r="A3729" s="40">
        <v>3723</v>
      </c>
      <c r="B3729" s="41" t="str">
        <f>IF(Data!B3729:$B$5005&lt;&gt;"",Data!B3729,"")</f>
        <v/>
      </c>
      <c r="C3729" s="41" t="str">
        <f>IF(Data!$B3729:C$5005&lt;&gt;"",Data!C3729,"")</f>
        <v/>
      </c>
      <c r="D3729" s="41" t="str">
        <f>IF(Data!$B3729:D$5005&lt;&gt;"",Data!D3729,"")</f>
        <v/>
      </c>
      <c r="E3729" s="41" t="str">
        <f>IF(Data!$B3729:E$5005&lt;&gt;"",Data!E3729,"")</f>
        <v/>
      </c>
      <c r="F3729" s="41" t="str">
        <f>IF(Data!$B3729:F$5005&lt;&gt;"",Data!F3729,"")</f>
        <v/>
      </c>
      <c r="G3729" s="41" t="str">
        <f>IF(Data!$B3729:G$5005&lt;&gt;"",Data!G3729,"")</f>
        <v/>
      </c>
      <c r="H3729" s="41" t="str">
        <f>IF(Data!$B3729:H$5005&lt;&gt;"",Data!H3729,"")</f>
        <v/>
      </c>
      <c r="I3729" s="41" t="str">
        <f>IF(Data!$B3729:I$5005&lt;&gt;"",Data!I3729,"")</f>
        <v/>
      </c>
    </row>
    <row r="3730" spans="1:9">
      <c r="A3730" s="40">
        <v>3724</v>
      </c>
      <c r="B3730" s="41" t="str">
        <f>IF(Data!B3730:$B$5005&lt;&gt;"",Data!B3730,"")</f>
        <v/>
      </c>
      <c r="C3730" s="41" t="str">
        <f>IF(Data!$B3730:C$5005&lt;&gt;"",Data!C3730,"")</f>
        <v/>
      </c>
      <c r="D3730" s="41" t="str">
        <f>IF(Data!$B3730:D$5005&lt;&gt;"",Data!D3730,"")</f>
        <v/>
      </c>
      <c r="E3730" s="41" t="str">
        <f>IF(Data!$B3730:E$5005&lt;&gt;"",Data!E3730,"")</f>
        <v/>
      </c>
      <c r="F3730" s="41" t="str">
        <f>IF(Data!$B3730:F$5005&lt;&gt;"",Data!F3730,"")</f>
        <v/>
      </c>
      <c r="G3730" s="41" t="str">
        <f>IF(Data!$B3730:G$5005&lt;&gt;"",Data!G3730,"")</f>
        <v/>
      </c>
      <c r="H3730" s="41" t="str">
        <f>IF(Data!$B3730:H$5005&lt;&gt;"",Data!H3730,"")</f>
        <v/>
      </c>
      <c r="I3730" s="41" t="str">
        <f>IF(Data!$B3730:I$5005&lt;&gt;"",Data!I3730,"")</f>
        <v/>
      </c>
    </row>
    <row r="3731" spans="1:9">
      <c r="A3731" s="40">
        <v>3725</v>
      </c>
      <c r="B3731" s="41" t="str">
        <f>IF(Data!B3731:$B$5005&lt;&gt;"",Data!B3731,"")</f>
        <v/>
      </c>
      <c r="C3731" s="41" t="str">
        <f>IF(Data!$B3731:C$5005&lt;&gt;"",Data!C3731,"")</f>
        <v/>
      </c>
      <c r="D3731" s="41" t="str">
        <f>IF(Data!$B3731:D$5005&lt;&gt;"",Data!D3731,"")</f>
        <v/>
      </c>
      <c r="E3731" s="41" t="str">
        <f>IF(Data!$B3731:E$5005&lt;&gt;"",Data!E3731,"")</f>
        <v/>
      </c>
      <c r="F3731" s="41" t="str">
        <f>IF(Data!$B3731:F$5005&lt;&gt;"",Data!F3731,"")</f>
        <v/>
      </c>
      <c r="G3731" s="41" t="str">
        <f>IF(Data!$B3731:G$5005&lt;&gt;"",Data!G3731,"")</f>
        <v/>
      </c>
      <c r="H3731" s="41" t="str">
        <f>IF(Data!$B3731:H$5005&lt;&gt;"",Data!H3731,"")</f>
        <v/>
      </c>
      <c r="I3731" s="41" t="str">
        <f>IF(Data!$B3731:I$5005&lt;&gt;"",Data!I3731,"")</f>
        <v/>
      </c>
    </row>
    <row r="3732" spans="1:9">
      <c r="A3732" s="40">
        <v>3726</v>
      </c>
      <c r="B3732" s="41" t="str">
        <f>IF(Data!B3732:$B$5005&lt;&gt;"",Data!B3732,"")</f>
        <v/>
      </c>
      <c r="C3732" s="41" t="str">
        <f>IF(Data!$B3732:C$5005&lt;&gt;"",Data!C3732,"")</f>
        <v/>
      </c>
      <c r="D3732" s="41" t="str">
        <f>IF(Data!$B3732:D$5005&lt;&gt;"",Data!D3732,"")</f>
        <v/>
      </c>
      <c r="E3732" s="41" t="str">
        <f>IF(Data!$B3732:E$5005&lt;&gt;"",Data!E3732,"")</f>
        <v/>
      </c>
      <c r="F3732" s="41" t="str">
        <f>IF(Data!$B3732:F$5005&lt;&gt;"",Data!F3732,"")</f>
        <v/>
      </c>
      <c r="G3732" s="41" t="str">
        <f>IF(Data!$B3732:G$5005&lt;&gt;"",Data!G3732,"")</f>
        <v/>
      </c>
      <c r="H3732" s="41" t="str">
        <f>IF(Data!$B3732:H$5005&lt;&gt;"",Data!H3732,"")</f>
        <v/>
      </c>
      <c r="I3732" s="41" t="str">
        <f>IF(Data!$B3732:I$5005&lt;&gt;"",Data!I3732,"")</f>
        <v/>
      </c>
    </row>
    <row r="3733" spans="1:9">
      <c r="A3733" s="40">
        <v>3727</v>
      </c>
      <c r="B3733" s="41" t="str">
        <f>IF(Data!B3733:$B$5005&lt;&gt;"",Data!B3733,"")</f>
        <v/>
      </c>
      <c r="C3733" s="41" t="str">
        <f>IF(Data!$B3733:C$5005&lt;&gt;"",Data!C3733,"")</f>
        <v/>
      </c>
      <c r="D3733" s="41" t="str">
        <f>IF(Data!$B3733:D$5005&lt;&gt;"",Data!D3733,"")</f>
        <v/>
      </c>
      <c r="E3733" s="41" t="str">
        <f>IF(Data!$B3733:E$5005&lt;&gt;"",Data!E3733,"")</f>
        <v/>
      </c>
      <c r="F3733" s="41" t="str">
        <f>IF(Data!$B3733:F$5005&lt;&gt;"",Data!F3733,"")</f>
        <v/>
      </c>
      <c r="G3733" s="41" t="str">
        <f>IF(Data!$B3733:G$5005&lt;&gt;"",Data!G3733,"")</f>
        <v/>
      </c>
      <c r="H3733" s="41" t="str">
        <f>IF(Data!$B3733:H$5005&lt;&gt;"",Data!H3733,"")</f>
        <v/>
      </c>
      <c r="I3733" s="41" t="str">
        <f>IF(Data!$B3733:I$5005&lt;&gt;"",Data!I3733,"")</f>
        <v/>
      </c>
    </row>
    <row r="3734" spans="1:9">
      <c r="A3734" s="40">
        <v>3728</v>
      </c>
      <c r="B3734" s="41" t="str">
        <f>IF(Data!B3734:$B$5005&lt;&gt;"",Data!B3734,"")</f>
        <v/>
      </c>
      <c r="C3734" s="41" t="str">
        <f>IF(Data!$B3734:C$5005&lt;&gt;"",Data!C3734,"")</f>
        <v/>
      </c>
      <c r="D3734" s="41" t="str">
        <f>IF(Data!$B3734:D$5005&lt;&gt;"",Data!D3734,"")</f>
        <v/>
      </c>
      <c r="E3734" s="41" t="str">
        <f>IF(Data!$B3734:E$5005&lt;&gt;"",Data!E3734,"")</f>
        <v/>
      </c>
      <c r="F3734" s="41" t="str">
        <f>IF(Data!$B3734:F$5005&lt;&gt;"",Data!F3734,"")</f>
        <v/>
      </c>
      <c r="G3734" s="41" t="str">
        <f>IF(Data!$B3734:G$5005&lt;&gt;"",Data!G3734,"")</f>
        <v/>
      </c>
      <c r="H3734" s="41" t="str">
        <f>IF(Data!$B3734:H$5005&lt;&gt;"",Data!H3734,"")</f>
        <v/>
      </c>
      <c r="I3734" s="41" t="str">
        <f>IF(Data!$B3734:I$5005&lt;&gt;"",Data!I3734,"")</f>
        <v/>
      </c>
    </row>
    <row r="3735" spans="1:9">
      <c r="A3735" s="40">
        <v>3729</v>
      </c>
      <c r="B3735" s="41" t="str">
        <f>IF(Data!B3735:$B$5005&lt;&gt;"",Data!B3735,"")</f>
        <v/>
      </c>
      <c r="C3735" s="41" t="str">
        <f>IF(Data!$B3735:C$5005&lt;&gt;"",Data!C3735,"")</f>
        <v/>
      </c>
      <c r="D3735" s="41" t="str">
        <f>IF(Data!$B3735:D$5005&lt;&gt;"",Data!D3735,"")</f>
        <v/>
      </c>
      <c r="E3735" s="41" t="str">
        <f>IF(Data!$B3735:E$5005&lt;&gt;"",Data!E3735,"")</f>
        <v/>
      </c>
      <c r="F3735" s="41" t="str">
        <f>IF(Data!$B3735:F$5005&lt;&gt;"",Data!F3735,"")</f>
        <v/>
      </c>
      <c r="G3735" s="41" t="str">
        <f>IF(Data!$B3735:G$5005&lt;&gt;"",Data!G3735,"")</f>
        <v/>
      </c>
      <c r="H3735" s="41" t="str">
        <f>IF(Data!$B3735:H$5005&lt;&gt;"",Data!H3735,"")</f>
        <v/>
      </c>
      <c r="I3735" s="41" t="str">
        <f>IF(Data!$B3735:I$5005&lt;&gt;"",Data!I3735,"")</f>
        <v/>
      </c>
    </row>
    <row r="3736" spans="1:9">
      <c r="A3736" s="40">
        <v>3730</v>
      </c>
      <c r="B3736" s="41" t="str">
        <f>IF(Data!B3736:$B$5005&lt;&gt;"",Data!B3736,"")</f>
        <v/>
      </c>
      <c r="C3736" s="41" t="str">
        <f>IF(Data!$B3736:C$5005&lt;&gt;"",Data!C3736,"")</f>
        <v/>
      </c>
      <c r="D3736" s="41" t="str">
        <f>IF(Data!$B3736:D$5005&lt;&gt;"",Data!D3736,"")</f>
        <v/>
      </c>
      <c r="E3736" s="41" t="str">
        <f>IF(Data!$B3736:E$5005&lt;&gt;"",Data!E3736,"")</f>
        <v/>
      </c>
      <c r="F3736" s="41" t="str">
        <f>IF(Data!$B3736:F$5005&lt;&gt;"",Data!F3736,"")</f>
        <v/>
      </c>
      <c r="G3736" s="41" t="str">
        <f>IF(Data!$B3736:G$5005&lt;&gt;"",Data!G3736,"")</f>
        <v/>
      </c>
      <c r="H3736" s="41" t="str">
        <f>IF(Data!$B3736:H$5005&lt;&gt;"",Data!H3736,"")</f>
        <v/>
      </c>
      <c r="I3736" s="41" t="str">
        <f>IF(Data!$B3736:I$5005&lt;&gt;"",Data!I3736,"")</f>
        <v/>
      </c>
    </row>
    <row r="3737" spans="1:9">
      <c r="A3737" s="40">
        <v>3731</v>
      </c>
      <c r="B3737" s="41" t="str">
        <f>IF(Data!B3737:$B$5005&lt;&gt;"",Data!B3737,"")</f>
        <v/>
      </c>
      <c r="C3737" s="41" t="str">
        <f>IF(Data!$B3737:C$5005&lt;&gt;"",Data!C3737,"")</f>
        <v/>
      </c>
      <c r="D3737" s="41" t="str">
        <f>IF(Data!$B3737:D$5005&lt;&gt;"",Data!D3737,"")</f>
        <v/>
      </c>
      <c r="E3737" s="41" t="str">
        <f>IF(Data!$B3737:E$5005&lt;&gt;"",Data!E3737,"")</f>
        <v/>
      </c>
      <c r="F3737" s="41" t="str">
        <f>IF(Data!$B3737:F$5005&lt;&gt;"",Data!F3737,"")</f>
        <v/>
      </c>
      <c r="G3737" s="41" t="str">
        <f>IF(Data!$B3737:G$5005&lt;&gt;"",Data!G3737,"")</f>
        <v/>
      </c>
      <c r="H3737" s="41" t="str">
        <f>IF(Data!$B3737:H$5005&lt;&gt;"",Data!H3737,"")</f>
        <v/>
      </c>
      <c r="I3737" s="41" t="str">
        <f>IF(Data!$B3737:I$5005&lt;&gt;"",Data!I3737,"")</f>
        <v/>
      </c>
    </row>
    <row r="3738" spans="1:9">
      <c r="A3738" s="40">
        <v>3732</v>
      </c>
      <c r="B3738" s="41" t="str">
        <f>IF(Data!B3738:$B$5005&lt;&gt;"",Data!B3738,"")</f>
        <v/>
      </c>
      <c r="C3738" s="41" t="str">
        <f>IF(Data!$B3738:C$5005&lt;&gt;"",Data!C3738,"")</f>
        <v/>
      </c>
      <c r="D3738" s="41" t="str">
        <f>IF(Data!$B3738:D$5005&lt;&gt;"",Data!D3738,"")</f>
        <v/>
      </c>
      <c r="E3738" s="41" t="str">
        <f>IF(Data!$B3738:E$5005&lt;&gt;"",Data!E3738,"")</f>
        <v/>
      </c>
      <c r="F3738" s="41" t="str">
        <f>IF(Data!$B3738:F$5005&lt;&gt;"",Data!F3738,"")</f>
        <v/>
      </c>
      <c r="G3738" s="41" t="str">
        <f>IF(Data!$B3738:G$5005&lt;&gt;"",Data!G3738,"")</f>
        <v/>
      </c>
      <c r="H3738" s="41" t="str">
        <f>IF(Data!$B3738:H$5005&lt;&gt;"",Data!H3738,"")</f>
        <v/>
      </c>
      <c r="I3738" s="41" t="str">
        <f>IF(Data!$B3738:I$5005&lt;&gt;"",Data!I3738,"")</f>
        <v/>
      </c>
    </row>
    <row r="3739" spans="1:9">
      <c r="A3739" s="40">
        <v>3733</v>
      </c>
      <c r="B3739" s="41" t="str">
        <f>IF(Data!B3739:$B$5005&lt;&gt;"",Data!B3739,"")</f>
        <v/>
      </c>
      <c r="C3739" s="41" t="str">
        <f>IF(Data!$B3739:C$5005&lt;&gt;"",Data!C3739,"")</f>
        <v/>
      </c>
      <c r="D3739" s="41" t="str">
        <f>IF(Data!$B3739:D$5005&lt;&gt;"",Data!D3739,"")</f>
        <v/>
      </c>
      <c r="E3739" s="41" t="str">
        <f>IF(Data!$B3739:E$5005&lt;&gt;"",Data!E3739,"")</f>
        <v/>
      </c>
      <c r="F3739" s="41" t="str">
        <f>IF(Data!$B3739:F$5005&lt;&gt;"",Data!F3739,"")</f>
        <v/>
      </c>
      <c r="G3739" s="41" t="str">
        <f>IF(Data!$B3739:G$5005&lt;&gt;"",Data!G3739,"")</f>
        <v/>
      </c>
      <c r="H3739" s="41" t="str">
        <f>IF(Data!$B3739:H$5005&lt;&gt;"",Data!H3739,"")</f>
        <v/>
      </c>
      <c r="I3739" s="41" t="str">
        <f>IF(Data!$B3739:I$5005&lt;&gt;"",Data!I3739,"")</f>
        <v/>
      </c>
    </row>
    <row r="3740" spans="1:9">
      <c r="A3740" s="40">
        <v>3734</v>
      </c>
      <c r="B3740" s="41" t="str">
        <f>IF(Data!B3740:$B$5005&lt;&gt;"",Data!B3740,"")</f>
        <v/>
      </c>
      <c r="C3740" s="41" t="str">
        <f>IF(Data!$B3740:C$5005&lt;&gt;"",Data!C3740,"")</f>
        <v/>
      </c>
      <c r="D3740" s="41" t="str">
        <f>IF(Data!$B3740:D$5005&lt;&gt;"",Data!D3740,"")</f>
        <v/>
      </c>
      <c r="E3740" s="41" t="str">
        <f>IF(Data!$B3740:E$5005&lt;&gt;"",Data!E3740,"")</f>
        <v/>
      </c>
      <c r="F3740" s="41" t="str">
        <f>IF(Data!$B3740:F$5005&lt;&gt;"",Data!F3740,"")</f>
        <v/>
      </c>
      <c r="G3740" s="41" t="str">
        <f>IF(Data!$B3740:G$5005&lt;&gt;"",Data!G3740,"")</f>
        <v/>
      </c>
      <c r="H3740" s="41" t="str">
        <f>IF(Data!$B3740:H$5005&lt;&gt;"",Data!H3740,"")</f>
        <v/>
      </c>
      <c r="I3740" s="41" t="str">
        <f>IF(Data!$B3740:I$5005&lt;&gt;"",Data!I3740,"")</f>
        <v/>
      </c>
    </row>
    <row r="3741" spans="1:9">
      <c r="A3741" s="40">
        <v>3735</v>
      </c>
      <c r="B3741" s="41" t="str">
        <f>IF(Data!B3741:$B$5005&lt;&gt;"",Data!B3741,"")</f>
        <v/>
      </c>
      <c r="C3741" s="41" t="str">
        <f>IF(Data!$B3741:C$5005&lt;&gt;"",Data!C3741,"")</f>
        <v/>
      </c>
      <c r="D3741" s="41" t="str">
        <f>IF(Data!$B3741:D$5005&lt;&gt;"",Data!D3741,"")</f>
        <v/>
      </c>
      <c r="E3741" s="41" t="str">
        <f>IF(Data!$B3741:E$5005&lt;&gt;"",Data!E3741,"")</f>
        <v/>
      </c>
      <c r="F3741" s="41" t="str">
        <f>IF(Data!$B3741:F$5005&lt;&gt;"",Data!F3741,"")</f>
        <v/>
      </c>
      <c r="G3741" s="41" t="str">
        <f>IF(Data!$B3741:G$5005&lt;&gt;"",Data!G3741,"")</f>
        <v/>
      </c>
      <c r="H3741" s="41" t="str">
        <f>IF(Data!$B3741:H$5005&lt;&gt;"",Data!H3741,"")</f>
        <v/>
      </c>
      <c r="I3741" s="41" t="str">
        <f>IF(Data!$B3741:I$5005&lt;&gt;"",Data!I3741,"")</f>
        <v/>
      </c>
    </row>
    <row r="3742" spans="1:9">
      <c r="A3742" s="40">
        <v>3736</v>
      </c>
      <c r="B3742" s="41" t="str">
        <f>IF(Data!B3742:$B$5005&lt;&gt;"",Data!B3742,"")</f>
        <v/>
      </c>
      <c r="C3742" s="41" t="str">
        <f>IF(Data!$B3742:C$5005&lt;&gt;"",Data!C3742,"")</f>
        <v/>
      </c>
      <c r="D3742" s="41" t="str">
        <f>IF(Data!$B3742:D$5005&lt;&gt;"",Data!D3742,"")</f>
        <v/>
      </c>
      <c r="E3742" s="41" t="str">
        <f>IF(Data!$B3742:E$5005&lt;&gt;"",Data!E3742,"")</f>
        <v/>
      </c>
      <c r="F3742" s="41" t="str">
        <f>IF(Data!$B3742:F$5005&lt;&gt;"",Data!F3742,"")</f>
        <v/>
      </c>
      <c r="G3742" s="41" t="str">
        <f>IF(Data!$B3742:G$5005&lt;&gt;"",Data!G3742,"")</f>
        <v/>
      </c>
      <c r="H3742" s="41" t="str">
        <f>IF(Data!$B3742:H$5005&lt;&gt;"",Data!H3742,"")</f>
        <v/>
      </c>
      <c r="I3742" s="41" t="str">
        <f>IF(Data!$B3742:I$5005&lt;&gt;"",Data!I3742,"")</f>
        <v/>
      </c>
    </row>
    <row r="3743" spans="1:9">
      <c r="A3743" s="40">
        <v>3737</v>
      </c>
      <c r="B3743" s="41" t="str">
        <f>IF(Data!B3743:$B$5005&lt;&gt;"",Data!B3743,"")</f>
        <v/>
      </c>
      <c r="C3743" s="41" t="str">
        <f>IF(Data!$B3743:C$5005&lt;&gt;"",Data!C3743,"")</f>
        <v/>
      </c>
      <c r="D3743" s="41" t="str">
        <f>IF(Data!$B3743:D$5005&lt;&gt;"",Data!D3743,"")</f>
        <v/>
      </c>
      <c r="E3743" s="41" t="str">
        <f>IF(Data!$B3743:E$5005&lt;&gt;"",Data!E3743,"")</f>
        <v/>
      </c>
      <c r="F3743" s="41" t="str">
        <f>IF(Data!$B3743:F$5005&lt;&gt;"",Data!F3743,"")</f>
        <v/>
      </c>
      <c r="G3743" s="41" t="str">
        <f>IF(Data!$B3743:G$5005&lt;&gt;"",Data!G3743,"")</f>
        <v/>
      </c>
      <c r="H3743" s="41" t="str">
        <f>IF(Data!$B3743:H$5005&lt;&gt;"",Data!H3743,"")</f>
        <v/>
      </c>
      <c r="I3743" s="41" t="str">
        <f>IF(Data!$B3743:I$5005&lt;&gt;"",Data!I3743,"")</f>
        <v/>
      </c>
    </row>
    <row r="3744" spans="1:9">
      <c r="A3744" s="40">
        <v>3738</v>
      </c>
      <c r="B3744" s="41" t="str">
        <f>IF(Data!B3744:$B$5005&lt;&gt;"",Data!B3744,"")</f>
        <v/>
      </c>
      <c r="C3744" s="41" t="str">
        <f>IF(Data!$B3744:C$5005&lt;&gt;"",Data!C3744,"")</f>
        <v/>
      </c>
      <c r="D3744" s="41" t="str">
        <f>IF(Data!$B3744:D$5005&lt;&gt;"",Data!D3744,"")</f>
        <v/>
      </c>
      <c r="E3744" s="41" t="str">
        <f>IF(Data!$B3744:E$5005&lt;&gt;"",Data!E3744,"")</f>
        <v/>
      </c>
      <c r="F3744" s="41" t="str">
        <f>IF(Data!$B3744:F$5005&lt;&gt;"",Data!F3744,"")</f>
        <v/>
      </c>
      <c r="G3744" s="41" t="str">
        <f>IF(Data!$B3744:G$5005&lt;&gt;"",Data!G3744,"")</f>
        <v/>
      </c>
      <c r="H3744" s="41" t="str">
        <f>IF(Data!$B3744:H$5005&lt;&gt;"",Data!H3744,"")</f>
        <v/>
      </c>
      <c r="I3744" s="41" t="str">
        <f>IF(Data!$B3744:I$5005&lt;&gt;"",Data!I3744,"")</f>
        <v/>
      </c>
    </row>
    <row r="3745" spans="1:9">
      <c r="A3745" s="40">
        <v>3739</v>
      </c>
      <c r="B3745" s="41" t="str">
        <f>IF(Data!B3745:$B$5005&lt;&gt;"",Data!B3745,"")</f>
        <v/>
      </c>
      <c r="C3745" s="41" t="str">
        <f>IF(Data!$B3745:C$5005&lt;&gt;"",Data!C3745,"")</f>
        <v/>
      </c>
      <c r="D3745" s="41" t="str">
        <f>IF(Data!$B3745:D$5005&lt;&gt;"",Data!D3745,"")</f>
        <v/>
      </c>
      <c r="E3745" s="41" t="str">
        <f>IF(Data!$B3745:E$5005&lt;&gt;"",Data!E3745,"")</f>
        <v/>
      </c>
      <c r="F3745" s="41" t="str">
        <f>IF(Data!$B3745:F$5005&lt;&gt;"",Data!F3745,"")</f>
        <v/>
      </c>
      <c r="G3745" s="41" t="str">
        <f>IF(Data!$B3745:G$5005&lt;&gt;"",Data!G3745,"")</f>
        <v/>
      </c>
      <c r="H3745" s="41" t="str">
        <f>IF(Data!$B3745:H$5005&lt;&gt;"",Data!H3745,"")</f>
        <v/>
      </c>
      <c r="I3745" s="41" t="str">
        <f>IF(Data!$B3745:I$5005&lt;&gt;"",Data!I3745,"")</f>
        <v/>
      </c>
    </row>
    <row r="3746" spans="1:9">
      <c r="A3746" s="40">
        <v>3740</v>
      </c>
      <c r="B3746" s="41" t="str">
        <f>IF(Data!B3746:$B$5005&lt;&gt;"",Data!B3746,"")</f>
        <v/>
      </c>
      <c r="C3746" s="41" t="str">
        <f>IF(Data!$B3746:C$5005&lt;&gt;"",Data!C3746,"")</f>
        <v/>
      </c>
      <c r="D3746" s="41" t="str">
        <f>IF(Data!$B3746:D$5005&lt;&gt;"",Data!D3746,"")</f>
        <v/>
      </c>
      <c r="E3746" s="41" t="str">
        <f>IF(Data!$B3746:E$5005&lt;&gt;"",Data!E3746,"")</f>
        <v/>
      </c>
      <c r="F3746" s="41" t="str">
        <f>IF(Data!$B3746:F$5005&lt;&gt;"",Data!F3746,"")</f>
        <v/>
      </c>
      <c r="G3746" s="41" t="str">
        <f>IF(Data!$B3746:G$5005&lt;&gt;"",Data!G3746,"")</f>
        <v/>
      </c>
      <c r="H3746" s="41" t="str">
        <f>IF(Data!$B3746:H$5005&lt;&gt;"",Data!H3746,"")</f>
        <v/>
      </c>
      <c r="I3746" s="41" t="str">
        <f>IF(Data!$B3746:I$5005&lt;&gt;"",Data!I3746,"")</f>
        <v/>
      </c>
    </row>
    <row r="3747" spans="1:9">
      <c r="A3747" s="40">
        <v>3741</v>
      </c>
      <c r="B3747" s="41" t="str">
        <f>IF(Data!B3747:$B$5005&lt;&gt;"",Data!B3747,"")</f>
        <v/>
      </c>
      <c r="C3747" s="41" t="str">
        <f>IF(Data!$B3747:C$5005&lt;&gt;"",Data!C3747,"")</f>
        <v/>
      </c>
      <c r="D3747" s="41" t="str">
        <f>IF(Data!$B3747:D$5005&lt;&gt;"",Data!D3747,"")</f>
        <v/>
      </c>
      <c r="E3747" s="41" t="str">
        <f>IF(Data!$B3747:E$5005&lt;&gt;"",Data!E3747,"")</f>
        <v/>
      </c>
      <c r="F3747" s="41" t="str">
        <f>IF(Data!$B3747:F$5005&lt;&gt;"",Data!F3747,"")</f>
        <v/>
      </c>
      <c r="G3747" s="41" t="str">
        <f>IF(Data!$B3747:G$5005&lt;&gt;"",Data!G3747,"")</f>
        <v/>
      </c>
      <c r="H3747" s="41" t="str">
        <f>IF(Data!$B3747:H$5005&lt;&gt;"",Data!H3747,"")</f>
        <v/>
      </c>
      <c r="I3747" s="41" t="str">
        <f>IF(Data!$B3747:I$5005&lt;&gt;"",Data!I3747,"")</f>
        <v/>
      </c>
    </row>
    <row r="3748" spans="1:9">
      <c r="A3748" s="40">
        <v>3742</v>
      </c>
      <c r="B3748" s="41" t="str">
        <f>IF(Data!B3748:$B$5005&lt;&gt;"",Data!B3748,"")</f>
        <v/>
      </c>
      <c r="C3748" s="41" t="str">
        <f>IF(Data!$B3748:C$5005&lt;&gt;"",Data!C3748,"")</f>
        <v/>
      </c>
      <c r="D3748" s="41" t="str">
        <f>IF(Data!$B3748:D$5005&lt;&gt;"",Data!D3748,"")</f>
        <v/>
      </c>
      <c r="E3748" s="41" t="str">
        <f>IF(Data!$B3748:E$5005&lt;&gt;"",Data!E3748,"")</f>
        <v/>
      </c>
      <c r="F3748" s="41" t="str">
        <f>IF(Data!$B3748:F$5005&lt;&gt;"",Data!F3748,"")</f>
        <v/>
      </c>
      <c r="G3748" s="41" t="str">
        <f>IF(Data!$B3748:G$5005&lt;&gt;"",Data!G3748,"")</f>
        <v/>
      </c>
      <c r="H3748" s="41" t="str">
        <f>IF(Data!$B3748:H$5005&lt;&gt;"",Data!H3748,"")</f>
        <v/>
      </c>
      <c r="I3748" s="41" t="str">
        <f>IF(Data!$B3748:I$5005&lt;&gt;"",Data!I3748,"")</f>
        <v/>
      </c>
    </row>
    <row r="3749" spans="1:9">
      <c r="A3749" s="40">
        <v>3743</v>
      </c>
      <c r="B3749" s="41" t="str">
        <f>IF(Data!B3749:$B$5005&lt;&gt;"",Data!B3749,"")</f>
        <v/>
      </c>
      <c r="C3749" s="41" t="str">
        <f>IF(Data!$B3749:C$5005&lt;&gt;"",Data!C3749,"")</f>
        <v/>
      </c>
      <c r="D3749" s="41" t="str">
        <f>IF(Data!$B3749:D$5005&lt;&gt;"",Data!D3749,"")</f>
        <v/>
      </c>
      <c r="E3749" s="41" t="str">
        <f>IF(Data!$B3749:E$5005&lt;&gt;"",Data!E3749,"")</f>
        <v/>
      </c>
      <c r="F3749" s="41" t="str">
        <f>IF(Data!$B3749:F$5005&lt;&gt;"",Data!F3749,"")</f>
        <v/>
      </c>
      <c r="G3749" s="41" t="str">
        <f>IF(Data!$B3749:G$5005&lt;&gt;"",Data!G3749,"")</f>
        <v/>
      </c>
      <c r="H3749" s="41" t="str">
        <f>IF(Data!$B3749:H$5005&lt;&gt;"",Data!H3749,"")</f>
        <v/>
      </c>
      <c r="I3749" s="41" t="str">
        <f>IF(Data!$B3749:I$5005&lt;&gt;"",Data!I3749,"")</f>
        <v/>
      </c>
    </row>
    <row r="3750" spans="1:9">
      <c r="A3750" s="40">
        <v>3744</v>
      </c>
      <c r="B3750" s="41" t="str">
        <f>IF(Data!B3750:$B$5005&lt;&gt;"",Data!B3750,"")</f>
        <v/>
      </c>
      <c r="C3750" s="41" t="str">
        <f>IF(Data!$B3750:C$5005&lt;&gt;"",Data!C3750,"")</f>
        <v/>
      </c>
      <c r="D3750" s="41" t="str">
        <f>IF(Data!$B3750:D$5005&lt;&gt;"",Data!D3750,"")</f>
        <v/>
      </c>
      <c r="E3750" s="41" t="str">
        <f>IF(Data!$B3750:E$5005&lt;&gt;"",Data!E3750,"")</f>
        <v/>
      </c>
      <c r="F3750" s="41" t="str">
        <f>IF(Data!$B3750:F$5005&lt;&gt;"",Data!F3750,"")</f>
        <v/>
      </c>
      <c r="G3750" s="41" t="str">
        <f>IF(Data!$B3750:G$5005&lt;&gt;"",Data!G3750,"")</f>
        <v/>
      </c>
      <c r="H3750" s="41" t="str">
        <f>IF(Data!$B3750:H$5005&lt;&gt;"",Data!H3750,"")</f>
        <v/>
      </c>
      <c r="I3750" s="41" t="str">
        <f>IF(Data!$B3750:I$5005&lt;&gt;"",Data!I3750,"")</f>
        <v/>
      </c>
    </row>
    <row r="3751" spans="1:9">
      <c r="A3751" s="40">
        <v>3745</v>
      </c>
      <c r="B3751" s="41" t="str">
        <f>IF(Data!B3751:$B$5005&lt;&gt;"",Data!B3751,"")</f>
        <v/>
      </c>
      <c r="C3751" s="41" t="str">
        <f>IF(Data!$B3751:C$5005&lt;&gt;"",Data!C3751,"")</f>
        <v/>
      </c>
      <c r="D3751" s="41" t="str">
        <f>IF(Data!$B3751:D$5005&lt;&gt;"",Data!D3751,"")</f>
        <v/>
      </c>
      <c r="E3751" s="41" t="str">
        <f>IF(Data!$B3751:E$5005&lt;&gt;"",Data!E3751,"")</f>
        <v/>
      </c>
      <c r="F3751" s="41" t="str">
        <f>IF(Data!$B3751:F$5005&lt;&gt;"",Data!F3751,"")</f>
        <v/>
      </c>
      <c r="G3751" s="41" t="str">
        <f>IF(Data!$B3751:G$5005&lt;&gt;"",Data!G3751,"")</f>
        <v/>
      </c>
      <c r="H3751" s="41" t="str">
        <f>IF(Data!$B3751:H$5005&lt;&gt;"",Data!H3751,"")</f>
        <v/>
      </c>
      <c r="I3751" s="41" t="str">
        <f>IF(Data!$B3751:I$5005&lt;&gt;"",Data!I3751,"")</f>
        <v/>
      </c>
    </row>
    <row r="3752" spans="1:9">
      <c r="A3752" s="40">
        <v>3746</v>
      </c>
      <c r="B3752" s="41" t="str">
        <f>IF(Data!B3752:$B$5005&lt;&gt;"",Data!B3752,"")</f>
        <v/>
      </c>
      <c r="C3752" s="41" t="str">
        <f>IF(Data!$B3752:C$5005&lt;&gt;"",Data!C3752,"")</f>
        <v/>
      </c>
      <c r="D3752" s="41" t="str">
        <f>IF(Data!$B3752:D$5005&lt;&gt;"",Data!D3752,"")</f>
        <v/>
      </c>
      <c r="E3752" s="41" t="str">
        <f>IF(Data!$B3752:E$5005&lt;&gt;"",Data!E3752,"")</f>
        <v/>
      </c>
      <c r="F3752" s="41" t="str">
        <f>IF(Data!$B3752:F$5005&lt;&gt;"",Data!F3752,"")</f>
        <v/>
      </c>
      <c r="G3752" s="41" t="str">
        <f>IF(Data!$B3752:G$5005&lt;&gt;"",Data!G3752,"")</f>
        <v/>
      </c>
      <c r="H3752" s="41" t="str">
        <f>IF(Data!$B3752:H$5005&lt;&gt;"",Data!H3752,"")</f>
        <v/>
      </c>
      <c r="I3752" s="41" t="str">
        <f>IF(Data!$B3752:I$5005&lt;&gt;"",Data!I3752,"")</f>
        <v/>
      </c>
    </row>
    <row r="3753" spans="1:9">
      <c r="A3753" s="40">
        <v>3747</v>
      </c>
      <c r="B3753" s="41" t="str">
        <f>IF(Data!B3753:$B$5005&lt;&gt;"",Data!B3753,"")</f>
        <v/>
      </c>
      <c r="C3753" s="41" t="str">
        <f>IF(Data!$B3753:C$5005&lt;&gt;"",Data!C3753,"")</f>
        <v/>
      </c>
      <c r="D3753" s="41" t="str">
        <f>IF(Data!$B3753:D$5005&lt;&gt;"",Data!D3753,"")</f>
        <v/>
      </c>
      <c r="E3753" s="41" t="str">
        <f>IF(Data!$B3753:E$5005&lt;&gt;"",Data!E3753,"")</f>
        <v/>
      </c>
      <c r="F3753" s="41" t="str">
        <f>IF(Data!$B3753:F$5005&lt;&gt;"",Data!F3753,"")</f>
        <v/>
      </c>
      <c r="G3753" s="41" t="str">
        <f>IF(Data!$B3753:G$5005&lt;&gt;"",Data!G3753,"")</f>
        <v/>
      </c>
      <c r="H3753" s="41" t="str">
        <f>IF(Data!$B3753:H$5005&lt;&gt;"",Data!H3753,"")</f>
        <v/>
      </c>
      <c r="I3753" s="41" t="str">
        <f>IF(Data!$B3753:I$5005&lt;&gt;"",Data!I3753,"")</f>
        <v/>
      </c>
    </row>
    <row r="3754" spans="1:9">
      <c r="A3754" s="40">
        <v>3748</v>
      </c>
      <c r="B3754" s="41" t="str">
        <f>IF(Data!B3754:$B$5005&lt;&gt;"",Data!B3754,"")</f>
        <v/>
      </c>
      <c r="C3754" s="41" t="str">
        <f>IF(Data!$B3754:C$5005&lt;&gt;"",Data!C3754,"")</f>
        <v/>
      </c>
      <c r="D3754" s="41" t="str">
        <f>IF(Data!$B3754:D$5005&lt;&gt;"",Data!D3754,"")</f>
        <v/>
      </c>
      <c r="E3754" s="41" t="str">
        <f>IF(Data!$B3754:E$5005&lt;&gt;"",Data!E3754,"")</f>
        <v/>
      </c>
      <c r="F3754" s="41" t="str">
        <f>IF(Data!$B3754:F$5005&lt;&gt;"",Data!F3754,"")</f>
        <v/>
      </c>
      <c r="G3754" s="41" t="str">
        <f>IF(Data!$B3754:G$5005&lt;&gt;"",Data!G3754,"")</f>
        <v/>
      </c>
      <c r="H3754" s="41" t="str">
        <f>IF(Data!$B3754:H$5005&lt;&gt;"",Data!H3754,"")</f>
        <v/>
      </c>
      <c r="I3754" s="41" t="str">
        <f>IF(Data!$B3754:I$5005&lt;&gt;"",Data!I3754,"")</f>
        <v/>
      </c>
    </row>
    <row r="3755" spans="1:9">
      <c r="A3755" s="40">
        <v>3749</v>
      </c>
      <c r="B3755" s="41" t="str">
        <f>IF(Data!B3755:$B$5005&lt;&gt;"",Data!B3755,"")</f>
        <v/>
      </c>
      <c r="C3755" s="41" t="str">
        <f>IF(Data!$B3755:C$5005&lt;&gt;"",Data!C3755,"")</f>
        <v/>
      </c>
      <c r="D3755" s="41" t="str">
        <f>IF(Data!$B3755:D$5005&lt;&gt;"",Data!D3755,"")</f>
        <v/>
      </c>
      <c r="E3755" s="41" t="str">
        <f>IF(Data!$B3755:E$5005&lt;&gt;"",Data!E3755,"")</f>
        <v/>
      </c>
      <c r="F3755" s="41" t="str">
        <f>IF(Data!$B3755:F$5005&lt;&gt;"",Data!F3755,"")</f>
        <v/>
      </c>
      <c r="G3755" s="41" t="str">
        <f>IF(Data!$B3755:G$5005&lt;&gt;"",Data!G3755,"")</f>
        <v/>
      </c>
      <c r="H3755" s="41" t="str">
        <f>IF(Data!$B3755:H$5005&lt;&gt;"",Data!H3755,"")</f>
        <v/>
      </c>
      <c r="I3755" s="41" t="str">
        <f>IF(Data!$B3755:I$5005&lt;&gt;"",Data!I3755,"")</f>
        <v/>
      </c>
    </row>
    <row r="3756" spans="1:9">
      <c r="A3756" s="40">
        <v>3750</v>
      </c>
      <c r="B3756" s="41" t="str">
        <f>IF(Data!B3756:$B$5005&lt;&gt;"",Data!B3756,"")</f>
        <v/>
      </c>
      <c r="C3756" s="41" t="str">
        <f>IF(Data!$B3756:C$5005&lt;&gt;"",Data!C3756,"")</f>
        <v/>
      </c>
      <c r="D3756" s="41" t="str">
        <f>IF(Data!$B3756:D$5005&lt;&gt;"",Data!D3756,"")</f>
        <v/>
      </c>
      <c r="E3756" s="41" t="str">
        <f>IF(Data!$B3756:E$5005&lt;&gt;"",Data!E3756,"")</f>
        <v/>
      </c>
      <c r="F3756" s="41" t="str">
        <f>IF(Data!$B3756:F$5005&lt;&gt;"",Data!F3756,"")</f>
        <v/>
      </c>
      <c r="G3756" s="41" t="str">
        <f>IF(Data!$B3756:G$5005&lt;&gt;"",Data!G3756,"")</f>
        <v/>
      </c>
      <c r="H3756" s="41" t="str">
        <f>IF(Data!$B3756:H$5005&lt;&gt;"",Data!H3756,"")</f>
        <v/>
      </c>
      <c r="I3756" s="41" t="str">
        <f>IF(Data!$B3756:I$5005&lt;&gt;"",Data!I3756,"")</f>
        <v/>
      </c>
    </row>
    <row r="3757" spans="1:9">
      <c r="A3757" s="40">
        <v>3751</v>
      </c>
      <c r="B3757" s="41" t="str">
        <f>IF(Data!B3757:$B$5005&lt;&gt;"",Data!B3757,"")</f>
        <v/>
      </c>
      <c r="C3757" s="41" t="str">
        <f>IF(Data!$B3757:C$5005&lt;&gt;"",Data!C3757,"")</f>
        <v/>
      </c>
      <c r="D3757" s="41" t="str">
        <f>IF(Data!$B3757:D$5005&lt;&gt;"",Data!D3757,"")</f>
        <v/>
      </c>
      <c r="E3757" s="41" t="str">
        <f>IF(Data!$B3757:E$5005&lt;&gt;"",Data!E3757,"")</f>
        <v/>
      </c>
      <c r="F3757" s="41" t="str">
        <f>IF(Data!$B3757:F$5005&lt;&gt;"",Data!F3757,"")</f>
        <v/>
      </c>
      <c r="G3757" s="41" t="str">
        <f>IF(Data!$B3757:G$5005&lt;&gt;"",Data!G3757,"")</f>
        <v/>
      </c>
      <c r="H3757" s="41" t="str">
        <f>IF(Data!$B3757:H$5005&lt;&gt;"",Data!H3757,"")</f>
        <v/>
      </c>
      <c r="I3757" s="41" t="str">
        <f>IF(Data!$B3757:I$5005&lt;&gt;"",Data!I3757,"")</f>
        <v/>
      </c>
    </row>
    <row r="3758" spans="1:9">
      <c r="A3758" s="40">
        <v>3752</v>
      </c>
      <c r="B3758" s="41" t="str">
        <f>IF(Data!B3758:$B$5005&lt;&gt;"",Data!B3758,"")</f>
        <v/>
      </c>
      <c r="C3758" s="41" t="str">
        <f>IF(Data!$B3758:C$5005&lt;&gt;"",Data!C3758,"")</f>
        <v/>
      </c>
      <c r="D3758" s="41" t="str">
        <f>IF(Data!$B3758:D$5005&lt;&gt;"",Data!D3758,"")</f>
        <v/>
      </c>
      <c r="E3758" s="41" t="str">
        <f>IF(Data!$B3758:E$5005&lt;&gt;"",Data!E3758,"")</f>
        <v/>
      </c>
      <c r="F3758" s="41" t="str">
        <f>IF(Data!$B3758:F$5005&lt;&gt;"",Data!F3758,"")</f>
        <v/>
      </c>
      <c r="G3758" s="41" t="str">
        <f>IF(Data!$B3758:G$5005&lt;&gt;"",Data!G3758,"")</f>
        <v/>
      </c>
      <c r="H3758" s="41" t="str">
        <f>IF(Data!$B3758:H$5005&lt;&gt;"",Data!H3758,"")</f>
        <v/>
      </c>
      <c r="I3758" s="41" t="str">
        <f>IF(Data!$B3758:I$5005&lt;&gt;"",Data!I3758,"")</f>
        <v/>
      </c>
    </row>
    <row r="3759" spans="1:9">
      <c r="A3759" s="40">
        <v>3753</v>
      </c>
      <c r="B3759" s="41" t="str">
        <f>IF(Data!B3759:$B$5005&lt;&gt;"",Data!B3759,"")</f>
        <v/>
      </c>
      <c r="C3759" s="41" t="str">
        <f>IF(Data!$B3759:C$5005&lt;&gt;"",Data!C3759,"")</f>
        <v/>
      </c>
      <c r="D3759" s="41" t="str">
        <f>IF(Data!$B3759:D$5005&lt;&gt;"",Data!D3759,"")</f>
        <v/>
      </c>
      <c r="E3759" s="41" t="str">
        <f>IF(Data!$B3759:E$5005&lt;&gt;"",Data!E3759,"")</f>
        <v/>
      </c>
      <c r="F3759" s="41" t="str">
        <f>IF(Data!$B3759:F$5005&lt;&gt;"",Data!F3759,"")</f>
        <v/>
      </c>
      <c r="G3759" s="41" t="str">
        <f>IF(Data!$B3759:G$5005&lt;&gt;"",Data!G3759,"")</f>
        <v/>
      </c>
      <c r="H3759" s="41" t="str">
        <f>IF(Data!$B3759:H$5005&lt;&gt;"",Data!H3759,"")</f>
        <v/>
      </c>
      <c r="I3759" s="41" t="str">
        <f>IF(Data!$B3759:I$5005&lt;&gt;"",Data!I3759,"")</f>
        <v/>
      </c>
    </row>
    <row r="3760" spans="1:9">
      <c r="A3760" s="40">
        <v>3754</v>
      </c>
      <c r="B3760" s="41" t="str">
        <f>IF(Data!B3760:$B$5005&lt;&gt;"",Data!B3760,"")</f>
        <v/>
      </c>
      <c r="C3760" s="41" t="str">
        <f>IF(Data!$B3760:C$5005&lt;&gt;"",Data!C3760,"")</f>
        <v/>
      </c>
      <c r="D3760" s="41" t="str">
        <f>IF(Data!$B3760:D$5005&lt;&gt;"",Data!D3760,"")</f>
        <v/>
      </c>
      <c r="E3760" s="41" t="str">
        <f>IF(Data!$B3760:E$5005&lt;&gt;"",Data!E3760,"")</f>
        <v/>
      </c>
      <c r="F3760" s="41" t="str">
        <f>IF(Data!$B3760:F$5005&lt;&gt;"",Data!F3760,"")</f>
        <v/>
      </c>
      <c r="G3760" s="41" t="str">
        <f>IF(Data!$B3760:G$5005&lt;&gt;"",Data!G3760,"")</f>
        <v/>
      </c>
      <c r="H3760" s="41" t="str">
        <f>IF(Data!$B3760:H$5005&lt;&gt;"",Data!H3760,"")</f>
        <v/>
      </c>
      <c r="I3760" s="41" t="str">
        <f>IF(Data!$B3760:I$5005&lt;&gt;"",Data!I3760,"")</f>
        <v/>
      </c>
    </row>
    <row r="3761" spans="1:9">
      <c r="A3761" s="40">
        <v>3755</v>
      </c>
      <c r="B3761" s="41" t="str">
        <f>IF(Data!B3761:$B$5005&lt;&gt;"",Data!B3761,"")</f>
        <v/>
      </c>
      <c r="C3761" s="41" t="str">
        <f>IF(Data!$B3761:C$5005&lt;&gt;"",Data!C3761,"")</f>
        <v/>
      </c>
      <c r="D3761" s="41" t="str">
        <f>IF(Data!$B3761:D$5005&lt;&gt;"",Data!D3761,"")</f>
        <v/>
      </c>
      <c r="E3761" s="41" t="str">
        <f>IF(Data!$B3761:E$5005&lt;&gt;"",Data!E3761,"")</f>
        <v/>
      </c>
      <c r="F3761" s="41" t="str">
        <f>IF(Data!$B3761:F$5005&lt;&gt;"",Data!F3761,"")</f>
        <v/>
      </c>
      <c r="G3761" s="41" t="str">
        <f>IF(Data!$B3761:G$5005&lt;&gt;"",Data!G3761,"")</f>
        <v/>
      </c>
      <c r="H3761" s="41" t="str">
        <f>IF(Data!$B3761:H$5005&lt;&gt;"",Data!H3761,"")</f>
        <v/>
      </c>
      <c r="I3761" s="41" t="str">
        <f>IF(Data!$B3761:I$5005&lt;&gt;"",Data!I3761,"")</f>
        <v/>
      </c>
    </row>
    <row r="3762" spans="1:9">
      <c r="A3762" s="40">
        <v>3756</v>
      </c>
      <c r="B3762" s="41" t="str">
        <f>IF(Data!B3762:$B$5005&lt;&gt;"",Data!B3762,"")</f>
        <v/>
      </c>
      <c r="C3762" s="41" t="str">
        <f>IF(Data!$B3762:C$5005&lt;&gt;"",Data!C3762,"")</f>
        <v/>
      </c>
      <c r="D3762" s="41" t="str">
        <f>IF(Data!$B3762:D$5005&lt;&gt;"",Data!D3762,"")</f>
        <v/>
      </c>
      <c r="E3762" s="41" t="str">
        <f>IF(Data!$B3762:E$5005&lt;&gt;"",Data!E3762,"")</f>
        <v/>
      </c>
      <c r="F3762" s="41" t="str">
        <f>IF(Data!$B3762:F$5005&lt;&gt;"",Data!F3762,"")</f>
        <v/>
      </c>
      <c r="G3762" s="41" t="str">
        <f>IF(Data!$B3762:G$5005&lt;&gt;"",Data!G3762,"")</f>
        <v/>
      </c>
      <c r="H3762" s="41" t="str">
        <f>IF(Data!$B3762:H$5005&lt;&gt;"",Data!H3762,"")</f>
        <v/>
      </c>
      <c r="I3762" s="41" t="str">
        <f>IF(Data!$B3762:I$5005&lt;&gt;"",Data!I3762,"")</f>
        <v/>
      </c>
    </row>
    <row r="3763" spans="1:9">
      <c r="A3763" s="40">
        <v>3757</v>
      </c>
      <c r="B3763" s="41" t="str">
        <f>IF(Data!B3763:$B$5005&lt;&gt;"",Data!B3763,"")</f>
        <v/>
      </c>
      <c r="C3763" s="41" t="str">
        <f>IF(Data!$B3763:C$5005&lt;&gt;"",Data!C3763,"")</f>
        <v/>
      </c>
      <c r="D3763" s="41" t="str">
        <f>IF(Data!$B3763:D$5005&lt;&gt;"",Data!D3763,"")</f>
        <v/>
      </c>
      <c r="E3763" s="41" t="str">
        <f>IF(Data!$B3763:E$5005&lt;&gt;"",Data!E3763,"")</f>
        <v/>
      </c>
      <c r="F3763" s="41" t="str">
        <f>IF(Data!$B3763:F$5005&lt;&gt;"",Data!F3763,"")</f>
        <v/>
      </c>
      <c r="G3763" s="41" t="str">
        <f>IF(Data!$B3763:G$5005&lt;&gt;"",Data!G3763,"")</f>
        <v/>
      </c>
      <c r="H3763" s="41" t="str">
        <f>IF(Data!$B3763:H$5005&lt;&gt;"",Data!H3763,"")</f>
        <v/>
      </c>
      <c r="I3763" s="41" t="str">
        <f>IF(Data!$B3763:I$5005&lt;&gt;"",Data!I3763,"")</f>
        <v/>
      </c>
    </row>
    <row r="3764" spans="1:9">
      <c r="A3764" s="40">
        <v>3758</v>
      </c>
      <c r="B3764" s="41" t="str">
        <f>IF(Data!B3764:$B$5005&lt;&gt;"",Data!B3764,"")</f>
        <v/>
      </c>
      <c r="C3764" s="41" t="str">
        <f>IF(Data!$B3764:C$5005&lt;&gt;"",Data!C3764,"")</f>
        <v/>
      </c>
      <c r="D3764" s="41" t="str">
        <f>IF(Data!$B3764:D$5005&lt;&gt;"",Data!D3764,"")</f>
        <v/>
      </c>
      <c r="E3764" s="41" t="str">
        <f>IF(Data!$B3764:E$5005&lt;&gt;"",Data!E3764,"")</f>
        <v/>
      </c>
      <c r="F3764" s="41" t="str">
        <f>IF(Data!$B3764:F$5005&lt;&gt;"",Data!F3764,"")</f>
        <v/>
      </c>
      <c r="G3764" s="41" t="str">
        <f>IF(Data!$B3764:G$5005&lt;&gt;"",Data!G3764,"")</f>
        <v/>
      </c>
      <c r="H3764" s="41" t="str">
        <f>IF(Data!$B3764:H$5005&lt;&gt;"",Data!H3764,"")</f>
        <v/>
      </c>
      <c r="I3764" s="41" t="str">
        <f>IF(Data!$B3764:I$5005&lt;&gt;"",Data!I3764,"")</f>
        <v/>
      </c>
    </row>
    <row r="3765" spans="1:9">
      <c r="A3765" s="40">
        <v>3759</v>
      </c>
      <c r="B3765" s="41" t="str">
        <f>IF(Data!B3765:$B$5005&lt;&gt;"",Data!B3765,"")</f>
        <v/>
      </c>
      <c r="C3765" s="41" t="str">
        <f>IF(Data!$B3765:C$5005&lt;&gt;"",Data!C3765,"")</f>
        <v/>
      </c>
      <c r="D3765" s="41" t="str">
        <f>IF(Data!$B3765:D$5005&lt;&gt;"",Data!D3765,"")</f>
        <v/>
      </c>
      <c r="E3765" s="41" t="str">
        <f>IF(Data!$B3765:E$5005&lt;&gt;"",Data!E3765,"")</f>
        <v/>
      </c>
      <c r="F3765" s="41" t="str">
        <f>IF(Data!$B3765:F$5005&lt;&gt;"",Data!F3765,"")</f>
        <v/>
      </c>
      <c r="G3765" s="41" t="str">
        <f>IF(Data!$B3765:G$5005&lt;&gt;"",Data!G3765,"")</f>
        <v/>
      </c>
      <c r="H3765" s="41" t="str">
        <f>IF(Data!$B3765:H$5005&lt;&gt;"",Data!H3765,"")</f>
        <v/>
      </c>
      <c r="I3765" s="41" t="str">
        <f>IF(Data!$B3765:I$5005&lt;&gt;"",Data!I3765,"")</f>
        <v/>
      </c>
    </row>
    <row r="3766" spans="1:9">
      <c r="A3766" s="40">
        <v>3760</v>
      </c>
      <c r="B3766" s="41" t="str">
        <f>IF(Data!B3766:$B$5005&lt;&gt;"",Data!B3766,"")</f>
        <v/>
      </c>
      <c r="C3766" s="41" t="str">
        <f>IF(Data!$B3766:C$5005&lt;&gt;"",Data!C3766,"")</f>
        <v/>
      </c>
      <c r="D3766" s="41" t="str">
        <f>IF(Data!$B3766:D$5005&lt;&gt;"",Data!D3766,"")</f>
        <v/>
      </c>
      <c r="E3766" s="41" t="str">
        <f>IF(Data!$B3766:E$5005&lt;&gt;"",Data!E3766,"")</f>
        <v/>
      </c>
      <c r="F3766" s="41" t="str">
        <f>IF(Data!$B3766:F$5005&lt;&gt;"",Data!F3766,"")</f>
        <v/>
      </c>
      <c r="G3766" s="41" t="str">
        <f>IF(Data!$B3766:G$5005&lt;&gt;"",Data!G3766,"")</f>
        <v/>
      </c>
      <c r="H3766" s="41" t="str">
        <f>IF(Data!$B3766:H$5005&lt;&gt;"",Data!H3766,"")</f>
        <v/>
      </c>
      <c r="I3766" s="41" t="str">
        <f>IF(Data!$B3766:I$5005&lt;&gt;"",Data!I3766,"")</f>
        <v/>
      </c>
    </row>
    <row r="3767" spans="1:9">
      <c r="A3767" s="40">
        <v>3761</v>
      </c>
      <c r="B3767" s="41" t="str">
        <f>IF(Data!B3767:$B$5005&lt;&gt;"",Data!B3767,"")</f>
        <v/>
      </c>
      <c r="C3767" s="41" t="str">
        <f>IF(Data!$B3767:C$5005&lt;&gt;"",Data!C3767,"")</f>
        <v/>
      </c>
      <c r="D3767" s="41" t="str">
        <f>IF(Data!$B3767:D$5005&lt;&gt;"",Data!D3767,"")</f>
        <v/>
      </c>
      <c r="E3767" s="41" t="str">
        <f>IF(Data!$B3767:E$5005&lt;&gt;"",Data!E3767,"")</f>
        <v/>
      </c>
      <c r="F3767" s="41" t="str">
        <f>IF(Data!$B3767:F$5005&lt;&gt;"",Data!F3767,"")</f>
        <v/>
      </c>
      <c r="G3767" s="41" t="str">
        <f>IF(Data!$B3767:G$5005&lt;&gt;"",Data!G3767,"")</f>
        <v/>
      </c>
      <c r="H3767" s="41" t="str">
        <f>IF(Data!$B3767:H$5005&lt;&gt;"",Data!H3767,"")</f>
        <v/>
      </c>
      <c r="I3767" s="41" t="str">
        <f>IF(Data!$B3767:I$5005&lt;&gt;"",Data!I3767,"")</f>
        <v/>
      </c>
    </row>
    <row r="3768" spans="1:9">
      <c r="A3768" s="40">
        <v>3762</v>
      </c>
      <c r="B3768" s="41" t="str">
        <f>IF(Data!B3768:$B$5005&lt;&gt;"",Data!B3768,"")</f>
        <v/>
      </c>
      <c r="C3768" s="41" t="str">
        <f>IF(Data!$B3768:C$5005&lt;&gt;"",Data!C3768,"")</f>
        <v/>
      </c>
      <c r="D3768" s="41" t="str">
        <f>IF(Data!$B3768:D$5005&lt;&gt;"",Data!D3768,"")</f>
        <v/>
      </c>
      <c r="E3768" s="41" t="str">
        <f>IF(Data!$B3768:E$5005&lt;&gt;"",Data!E3768,"")</f>
        <v/>
      </c>
      <c r="F3768" s="41" t="str">
        <f>IF(Data!$B3768:F$5005&lt;&gt;"",Data!F3768,"")</f>
        <v/>
      </c>
      <c r="G3768" s="41" t="str">
        <f>IF(Data!$B3768:G$5005&lt;&gt;"",Data!G3768,"")</f>
        <v/>
      </c>
      <c r="H3768" s="41" t="str">
        <f>IF(Data!$B3768:H$5005&lt;&gt;"",Data!H3768,"")</f>
        <v/>
      </c>
      <c r="I3768" s="41" t="str">
        <f>IF(Data!$B3768:I$5005&lt;&gt;"",Data!I3768,"")</f>
        <v/>
      </c>
    </row>
    <row r="3769" spans="1:9">
      <c r="A3769" s="40">
        <v>3763</v>
      </c>
      <c r="B3769" s="41" t="str">
        <f>IF(Data!B3769:$B$5005&lt;&gt;"",Data!B3769,"")</f>
        <v/>
      </c>
      <c r="C3769" s="41" t="str">
        <f>IF(Data!$B3769:C$5005&lt;&gt;"",Data!C3769,"")</f>
        <v/>
      </c>
      <c r="D3769" s="41" t="str">
        <f>IF(Data!$B3769:D$5005&lt;&gt;"",Data!D3769,"")</f>
        <v/>
      </c>
      <c r="E3769" s="41" t="str">
        <f>IF(Data!$B3769:E$5005&lt;&gt;"",Data!E3769,"")</f>
        <v/>
      </c>
      <c r="F3769" s="41" t="str">
        <f>IF(Data!$B3769:F$5005&lt;&gt;"",Data!F3769,"")</f>
        <v/>
      </c>
      <c r="G3769" s="41" t="str">
        <f>IF(Data!$B3769:G$5005&lt;&gt;"",Data!G3769,"")</f>
        <v/>
      </c>
      <c r="H3769" s="41" t="str">
        <f>IF(Data!$B3769:H$5005&lt;&gt;"",Data!H3769,"")</f>
        <v/>
      </c>
      <c r="I3769" s="41" t="str">
        <f>IF(Data!$B3769:I$5005&lt;&gt;"",Data!I3769,"")</f>
        <v/>
      </c>
    </row>
    <row r="3770" spans="1:9">
      <c r="A3770" s="40">
        <v>3764</v>
      </c>
      <c r="B3770" s="41" t="str">
        <f>IF(Data!B3770:$B$5005&lt;&gt;"",Data!B3770,"")</f>
        <v/>
      </c>
      <c r="C3770" s="41" t="str">
        <f>IF(Data!$B3770:C$5005&lt;&gt;"",Data!C3770,"")</f>
        <v/>
      </c>
      <c r="D3770" s="41" t="str">
        <f>IF(Data!$B3770:D$5005&lt;&gt;"",Data!D3770,"")</f>
        <v/>
      </c>
      <c r="E3770" s="41" t="str">
        <f>IF(Data!$B3770:E$5005&lt;&gt;"",Data!E3770,"")</f>
        <v/>
      </c>
      <c r="F3770" s="41" t="str">
        <f>IF(Data!$B3770:F$5005&lt;&gt;"",Data!F3770,"")</f>
        <v/>
      </c>
      <c r="G3770" s="41" t="str">
        <f>IF(Data!$B3770:G$5005&lt;&gt;"",Data!G3770,"")</f>
        <v/>
      </c>
      <c r="H3770" s="41" t="str">
        <f>IF(Data!$B3770:H$5005&lt;&gt;"",Data!H3770,"")</f>
        <v/>
      </c>
      <c r="I3770" s="41" t="str">
        <f>IF(Data!$B3770:I$5005&lt;&gt;"",Data!I3770,"")</f>
        <v/>
      </c>
    </row>
    <row r="3771" spans="1:9">
      <c r="A3771" s="40">
        <v>3765</v>
      </c>
      <c r="B3771" s="41" t="str">
        <f>IF(Data!B3771:$B$5005&lt;&gt;"",Data!B3771,"")</f>
        <v/>
      </c>
      <c r="C3771" s="41" t="str">
        <f>IF(Data!$B3771:C$5005&lt;&gt;"",Data!C3771,"")</f>
        <v/>
      </c>
      <c r="D3771" s="41" t="str">
        <f>IF(Data!$B3771:D$5005&lt;&gt;"",Data!D3771,"")</f>
        <v/>
      </c>
      <c r="E3771" s="41" t="str">
        <f>IF(Data!$B3771:E$5005&lt;&gt;"",Data!E3771,"")</f>
        <v/>
      </c>
      <c r="F3771" s="41" t="str">
        <f>IF(Data!$B3771:F$5005&lt;&gt;"",Data!F3771,"")</f>
        <v/>
      </c>
      <c r="G3771" s="41" t="str">
        <f>IF(Data!$B3771:G$5005&lt;&gt;"",Data!G3771,"")</f>
        <v/>
      </c>
      <c r="H3771" s="41" t="str">
        <f>IF(Data!$B3771:H$5005&lt;&gt;"",Data!H3771,"")</f>
        <v/>
      </c>
      <c r="I3771" s="41" t="str">
        <f>IF(Data!$B3771:I$5005&lt;&gt;"",Data!I3771,"")</f>
        <v/>
      </c>
    </row>
    <row r="3772" spans="1:9">
      <c r="A3772" s="40">
        <v>3766</v>
      </c>
      <c r="B3772" s="41" t="str">
        <f>IF(Data!B3772:$B$5005&lt;&gt;"",Data!B3772,"")</f>
        <v/>
      </c>
      <c r="C3772" s="41" t="str">
        <f>IF(Data!$B3772:C$5005&lt;&gt;"",Data!C3772,"")</f>
        <v/>
      </c>
      <c r="D3772" s="41" t="str">
        <f>IF(Data!$B3772:D$5005&lt;&gt;"",Data!D3772,"")</f>
        <v/>
      </c>
      <c r="E3772" s="41" t="str">
        <f>IF(Data!$B3772:E$5005&lt;&gt;"",Data!E3772,"")</f>
        <v/>
      </c>
      <c r="F3772" s="41" t="str">
        <f>IF(Data!$B3772:F$5005&lt;&gt;"",Data!F3772,"")</f>
        <v/>
      </c>
      <c r="G3772" s="41" t="str">
        <f>IF(Data!$B3772:G$5005&lt;&gt;"",Data!G3772,"")</f>
        <v/>
      </c>
      <c r="H3772" s="41" t="str">
        <f>IF(Data!$B3772:H$5005&lt;&gt;"",Data!H3772,"")</f>
        <v/>
      </c>
      <c r="I3772" s="41" t="str">
        <f>IF(Data!$B3772:I$5005&lt;&gt;"",Data!I3772,"")</f>
        <v/>
      </c>
    </row>
    <row r="3773" spans="1:9">
      <c r="A3773" s="40">
        <v>3767</v>
      </c>
      <c r="B3773" s="41" t="str">
        <f>IF(Data!B3773:$B$5005&lt;&gt;"",Data!B3773,"")</f>
        <v/>
      </c>
      <c r="C3773" s="41" t="str">
        <f>IF(Data!$B3773:C$5005&lt;&gt;"",Data!C3773,"")</f>
        <v/>
      </c>
      <c r="D3773" s="41" t="str">
        <f>IF(Data!$B3773:D$5005&lt;&gt;"",Data!D3773,"")</f>
        <v/>
      </c>
      <c r="E3773" s="41" t="str">
        <f>IF(Data!$B3773:E$5005&lt;&gt;"",Data!E3773,"")</f>
        <v/>
      </c>
      <c r="F3773" s="41" t="str">
        <f>IF(Data!$B3773:F$5005&lt;&gt;"",Data!F3773,"")</f>
        <v/>
      </c>
      <c r="G3773" s="41" t="str">
        <f>IF(Data!$B3773:G$5005&lt;&gt;"",Data!G3773,"")</f>
        <v/>
      </c>
      <c r="H3773" s="41" t="str">
        <f>IF(Data!$B3773:H$5005&lt;&gt;"",Data!H3773,"")</f>
        <v/>
      </c>
      <c r="I3773" s="41" t="str">
        <f>IF(Data!$B3773:I$5005&lt;&gt;"",Data!I3773,"")</f>
        <v/>
      </c>
    </row>
    <row r="3774" spans="1:9">
      <c r="A3774" s="40">
        <v>3768</v>
      </c>
      <c r="B3774" s="41" t="str">
        <f>IF(Data!B3774:$B$5005&lt;&gt;"",Data!B3774,"")</f>
        <v/>
      </c>
      <c r="C3774" s="41" t="str">
        <f>IF(Data!$B3774:C$5005&lt;&gt;"",Data!C3774,"")</f>
        <v/>
      </c>
      <c r="D3774" s="41" t="str">
        <f>IF(Data!$B3774:D$5005&lt;&gt;"",Data!D3774,"")</f>
        <v/>
      </c>
      <c r="E3774" s="41" t="str">
        <f>IF(Data!$B3774:E$5005&lt;&gt;"",Data!E3774,"")</f>
        <v/>
      </c>
      <c r="F3774" s="41" t="str">
        <f>IF(Data!$B3774:F$5005&lt;&gt;"",Data!F3774,"")</f>
        <v/>
      </c>
      <c r="G3774" s="41" t="str">
        <f>IF(Data!$B3774:G$5005&lt;&gt;"",Data!G3774,"")</f>
        <v/>
      </c>
      <c r="H3774" s="41" t="str">
        <f>IF(Data!$B3774:H$5005&lt;&gt;"",Data!H3774,"")</f>
        <v/>
      </c>
      <c r="I3774" s="41" t="str">
        <f>IF(Data!$B3774:I$5005&lt;&gt;"",Data!I3774,"")</f>
        <v/>
      </c>
    </row>
    <row r="3775" spans="1:9">
      <c r="A3775" s="40">
        <v>3769</v>
      </c>
      <c r="B3775" s="41" t="str">
        <f>IF(Data!B3775:$B$5005&lt;&gt;"",Data!B3775,"")</f>
        <v/>
      </c>
      <c r="C3775" s="41" t="str">
        <f>IF(Data!$B3775:C$5005&lt;&gt;"",Data!C3775,"")</f>
        <v/>
      </c>
      <c r="D3775" s="41" t="str">
        <f>IF(Data!$B3775:D$5005&lt;&gt;"",Data!D3775,"")</f>
        <v/>
      </c>
      <c r="E3775" s="41" t="str">
        <f>IF(Data!$B3775:E$5005&lt;&gt;"",Data!E3775,"")</f>
        <v/>
      </c>
      <c r="F3775" s="41" t="str">
        <f>IF(Data!$B3775:F$5005&lt;&gt;"",Data!F3775,"")</f>
        <v/>
      </c>
      <c r="G3775" s="41" t="str">
        <f>IF(Data!$B3775:G$5005&lt;&gt;"",Data!G3775,"")</f>
        <v/>
      </c>
      <c r="H3775" s="41" t="str">
        <f>IF(Data!$B3775:H$5005&lt;&gt;"",Data!H3775,"")</f>
        <v/>
      </c>
      <c r="I3775" s="41" t="str">
        <f>IF(Data!$B3775:I$5005&lt;&gt;"",Data!I3775,"")</f>
        <v/>
      </c>
    </row>
    <row r="3776" spans="1:9">
      <c r="A3776" s="40">
        <v>3770</v>
      </c>
      <c r="B3776" s="41" t="str">
        <f>IF(Data!B3776:$B$5005&lt;&gt;"",Data!B3776,"")</f>
        <v/>
      </c>
      <c r="C3776" s="41" t="str">
        <f>IF(Data!$B3776:C$5005&lt;&gt;"",Data!C3776,"")</f>
        <v/>
      </c>
      <c r="D3776" s="41" t="str">
        <f>IF(Data!$B3776:D$5005&lt;&gt;"",Data!D3776,"")</f>
        <v/>
      </c>
      <c r="E3776" s="41" t="str">
        <f>IF(Data!$B3776:E$5005&lt;&gt;"",Data!E3776,"")</f>
        <v/>
      </c>
      <c r="F3776" s="41" t="str">
        <f>IF(Data!$B3776:F$5005&lt;&gt;"",Data!F3776,"")</f>
        <v/>
      </c>
      <c r="G3776" s="41" t="str">
        <f>IF(Data!$B3776:G$5005&lt;&gt;"",Data!G3776,"")</f>
        <v/>
      </c>
      <c r="H3776" s="41" t="str">
        <f>IF(Data!$B3776:H$5005&lt;&gt;"",Data!H3776,"")</f>
        <v/>
      </c>
      <c r="I3776" s="41" t="str">
        <f>IF(Data!$B3776:I$5005&lt;&gt;"",Data!I3776,"")</f>
        <v/>
      </c>
    </row>
    <row r="3777" spans="1:9">
      <c r="A3777" s="40">
        <v>3771</v>
      </c>
      <c r="B3777" s="41" t="str">
        <f>IF(Data!B3777:$B$5005&lt;&gt;"",Data!B3777,"")</f>
        <v/>
      </c>
      <c r="C3777" s="41" t="str">
        <f>IF(Data!$B3777:C$5005&lt;&gt;"",Data!C3777,"")</f>
        <v/>
      </c>
      <c r="D3777" s="41" t="str">
        <f>IF(Data!$B3777:D$5005&lt;&gt;"",Data!D3777,"")</f>
        <v/>
      </c>
      <c r="E3777" s="41" t="str">
        <f>IF(Data!$B3777:E$5005&lt;&gt;"",Data!E3777,"")</f>
        <v/>
      </c>
      <c r="F3777" s="41" t="str">
        <f>IF(Data!$B3777:F$5005&lt;&gt;"",Data!F3777,"")</f>
        <v/>
      </c>
      <c r="G3777" s="41" t="str">
        <f>IF(Data!$B3777:G$5005&lt;&gt;"",Data!G3777,"")</f>
        <v/>
      </c>
      <c r="H3777" s="41" t="str">
        <f>IF(Data!$B3777:H$5005&lt;&gt;"",Data!H3777,"")</f>
        <v/>
      </c>
      <c r="I3777" s="41" t="str">
        <f>IF(Data!$B3777:I$5005&lt;&gt;"",Data!I3777,"")</f>
        <v/>
      </c>
    </row>
    <row r="3778" spans="1:9">
      <c r="A3778" s="40">
        <v>3772</v>
      </c>
      <c r="B3778" s="41" t="str">
        <f>IF(Data!B3778:$B$5005&lt;&gt;"",Data!B3778,"")</f>
        <v/>
      </c>
      <c r="C3778" s="41" t="str">
        <f>IF(Data!$B3778:C$5005&lt;&gt;"",Data!C3778,"")</f>
        <v/>
      </c>
      <c r="D3778" s="41" t="str">
        <f>IF(Data!$B3778:D$5005&lt;&gt;"",Data!D3778,"")</f>
        <v/>
      </c>
      <c r="E3778" s="41" t="str">
        <f>IF(Data!$B3778:E$5005&lt;&gt;"",Data!E3778,"")</f>
        <v/>
      </c>
      <c r="F3778" s="41" t="str">
        <f>IF(Data!$B3778:F$5005&lt;&gt;"",Data!F3778,"")</f>
        <v/>
      </c>
      <c r="G3778" s="41" t="str">
        <f>IF(Data!$B3778:G$5005&lt;&gt;"",Data!G3778,"")</f>
        <v/>
      </c>
      <c r="H3778" s="41" t="str">
        <f>IF(Data!$B3778:H$5005&lt;&gt;"",Data!H3778,"")</f>
        <v/>
      </c>
      <c r="I3778" s="41" t="str">
        <f>IF(Data!$B3778:I$5005&lt;&gt;"",Data!I3778,"")</f>
        <v/>
      </c>
    </row>
    <row r="3779" spans="1:9">
      <c r="A3779" s="40">
        <v>3773</v>
      </c>
      <c r="B3779" s="41" t="str">
        <f>IF(Data!B3779:$B$5005&lt;&gt;"",Data!B3779,"")</f>
        <v/>
      </c>
      <c r="C3779" s="41" t="str">
        <f>IF(Data!$B3779:C$5005&lt;&gt;"",Data!C3779,"")</f>
        <v/>
      </c>
      <c r="D3779" s="41" t="str">
        <f>IF(Data!$B3779:D$5005&lt;&gt;"",Data!D3779,"")</f>
        <v/>
      </c>
      <c r="E3779" s="41" t="str">
        <f>IF(Data!$B3779:E$5005&lt;&gt;"",Data!E3779,"")</f>
        <v/>
      </c>
      <c r="F3779" s="41" t="str">
        <f>IF(Data!$B3779:F$5005&lt;&gt;"",Data!F3779,"")</f>
        <v/>
      </c>
      <c r="G3779" s="41" t="str">
        <f>IF(Data!$B3779:G$5005&lt;&gt;"",Data!G3779,"")</f>
        <v/>
      </c>
      <c r="H3779" s="41" t="str">
        <f>IF(Data!$B3779:H$5005&lt;&gt;"",Data!H3779,"")</f>
        <v/>
      </c>
      <c r="I3779" s="41" t="str">
        <f>IF(Data!$B3779:I$5005&lt;&gt;"",Data!I3779,"")</f>
        <v/>
      </c>
    </row>
    <row r="3780" spans="1:9">
      <c r="A3780" s="40">
        <v>3774</v>
      </c>
      <c r="B3780" s="41" t="str">
        <f>IF(Data!B3780:$B$5005&lt;&gt;"",Data!B3780,"")</f>
        <v/>
      </c>
      <c r="C3780" s="41" t="str">
        <f>IF(Data!$B3780:C$5005&lt;&gt;"",Data!C3780,"")</f>
        <v/>
      </c>
      <c r="D3780" s="41" t="str">
        <f>IF(Data!$B3780:D$5005&lt;&gt;"",Data!D3780,"")</f>
        <v/>
      </c>
      <c r="E3780" s="41" t="str">
        <f>IF(Data!$B3780:E$5005&lt;&gt;"",Data!E3780,"")</f>
        <v/>
      </c>
      <c r="F3780" s="41" t="str">
        <f>IF(Data!$B3780:F$5005&lt;&gt;"",Data!F3780,"")</f>
        <v/>
      </c>
      <c r="G3780" s="41" t="str">
        <f>IF(Data!$B3780:G$5005&lt;&gt;"",Data!G3780,"")</f>
        <v/>
      </c>
      <c r="H3780" s="41" t="str">
        <f>IF(Data!$B3780:H$5005&lt;&gt;"",Data!H3780,"")</f>
        <v/>
      </c>
      <c r="I3780" s="41" t="str">
        <f>IF(Data!$B3780:I$5005&lt;&gt;"",Data!I3780,"")</f>
        <v/>
      </c>
    </row>
    <row r="3781" spans="1:9">
      <c r="A3781" s="40">
        <v>3775</v>
      </c>
      <c r="B3781" s="41" t="str">
        <f>IF(Data!B3781:$B$5005&lt;&gt;"",Data!B3781,"")</f>
        <v/>
      </c>
      <c r="C3781" s="41" t="str">
        <f>IF(Data!$B3781:C$5005&lt;&gt;"",Data!C3781,"")</f>
        <v/>
      </c>
      <c r="D3781" s="41" t="str">
        <f>IF(Data!$B3781:D$5005&lt;&gt;"",Data!D3781,"")</f>
        <v/>
      </c>
      <c r="E3781" s="41" t="str">
        <f>IF(Data!$B3781:E$5005&lt;&gt;"",Data!E3781,"")</f>
        <v/>
      </c>
      <c r="F3781" s="41" t="str">
        <f>IF(Data!$B3781:F$5005&lt;&gt;"",Data!F3781,"")</f>
        <v/>
      </c>
      <c r="G3781" s="41" t="str">
        <f>IF(Data!$B3781:G$5005&lt;&gt;"",Data!G3781,"")</f>
        <v/>
      </c>
      <c r="H3781" s="41" t="str">
        <f>IF(Data!$B3781:H$5005&lt;&gt;"",Data!H3781,"")</f>
        <v/>
      </c>
      <c r="I3781" s="41" t="str">
        <f>IF(Data!$B3781:I$5005&lt;&gt;"",Data!I3781,"")</f>
        <v/>
      </c>
    </row>
    <row r="3782" spans="1:9">
      <c r="A3782" s="40">
        <v>3776</v>
      </c>
      <c r="B3782" s="41" t="str">
        <f>IF(Data!B3782:$B$5005&lt;&gt;"",Data!B3782,"")</f>
        <v/>
      </c>
      <c r="C3782" s="41" t="str">
        <f>IF(Data!$B3782:C$5005&lt;&gt;"",Data!C3782,"")</f>
        <v/>
      </c>
      <c r="D3782" s="41" t="str">
        <f>IF(Data!$B3782:D$5005&lt;&gt;"",Data!D3782,"")</f>
        <v/>
      </c>
      <c r="E3782" s="41" t="str">
        <f>IF(Data!$B3782:E$5005&lt;&gt;"",Data!E3782,"")</f>
        <v/>
      </c>
      <c r="F3782" s="41" t="str">
        <f>IF(Data!$B3782:F$5005&lt;&gt;"",Data!F3782,"")</f>
        <v/>
      </c>
      <c r="G3782" s="41" t="str">
        <f>IF(Data!$B3782:G$5005&lt;&gt;"",Data!G3782,"")</f>
        <v/>
      </c>
      <c r="H3782" s="41" t="str">
        <f>IF(Data!$B3782:H$5005&lt;&gt;"",Data!H3782,"")</f>
        <v/>
      </c>
      <c r="I3782" s="41" t="str">
        <f>IF(Data!$B3782:I$5005&lt;&gt;"",Data!I3782,"")</f>
        <v/>
      </c>
    </row>
    <row r="3783" spans="1:9">
      <c r="A3783" s="40">
        <v>3777</v>
      </c>
      <c r="B3783" s="41" t="str">
        <f>IF(Data!B3783:$B$5005&lt;&gt;"",Data!B3783,"")</f>
        <v/>
      </c>
      <c r="C3783" s="41" t="str">
        <f>IF(Data!$B3783:C$5005&lt;&gt;"",Data!C3783,"")</f>
        <v/>
      </c>
      <c r="D3783" s="41" t="str">
        <f>IF(Data!$B3783:D$5005&lt;&gt;"",Data!D3783,"")</f>
        <v/>
      </c>
      <c r="E3783" s="41" t="str">
        <f>IF(Data!$B3783:E$5005&lt;&gt;"",Data!E3783,"")</f>
        <v/>
      </c>
      <c r="F3783" s="41" t="str">
        <f>IF(Data!$B3783:F$5005&lt;&gt;"",Data!F3783,"")</f>
        <v/>
      </c>
      <c r="G3783" s="41" t="str">
        <f>IF(Data!$B3783:G$5005&lt;&gt;"",Data!G3783,"")</f>
        <v/>
      </c>
      <c r="H3783" s="41" t="str">
        <f>IF(Data!$B3783:H$5005&lt;&gt;"",Data!H3783,"")</f>
        <v/>
      </c>
      <c r="I3783" s="41" t="str">
        <f>IF(Data!$B3783:I$5005&lt;&gt;"",Data!I3783,"")</f>
        <v/>
      </c>
    </row>
    <row r="3784" spans="1:9">
      <c r="A3784" s="40">
        <v>3778</v>
      </c>
      <c r="B3784" s="41" t="str">
        <f>IF(Data!B3784:$B$5005&lt;&gt;"",Data!B3784,"")</f>
        <v/>
      </c>
      <c r="C3784" s="41" t="str">
        <f>IF(Data!$B3784:C$5005&lt;&gt;"",Data!C3784,"")</f>
        <v/>
      </c>
      <c r="D3784" s="41" t="str">
        <f>IF(Data!$B3784:D$5005&lt;&gt;"",Data!D3784,"")</f>
        <v/>
      </c>
      <c r="E3784" s="41" t="str">
        <f>IF(Data!$B3784:E$5005&lt;&gt;"",Data!E3784,"")</f>
        <v/>
      </c>
      <c r="F3784" s="41" t="str">
        <f>IF(Data!$B3784:F$5005&lt;&gt;"",Data!F3784,"")</f>
        <v/>
      </c>
      <c r="G3784" s="41" t="str">
        <f>IF(Data!$B3784:G$5005&lt;&gt;"",Data!G3784,"")</f>
        <v/>
      </c>
      <c r="H3784" s="41" t="str">
        <f>IF(Data!$B3784:H$5005&lt;&gt;"",Data!H3784,"")</f>
        <v/>
      </c>
      <c r="I3784" s="41" t="str">
        <f>IF(Data!$B3784:I$5005&lt;&gt;"",Data!I3784,"")</f>
        <v/>
      </c>
    </row>
    <row r="3785" spans="1:9">
      <c r="A3785" s="40">
        <v>3779</v>
      </c>
      <c r="B3785" s="41" t="str">
        <f>IF(Data!B3785:$B$5005&lt;&gt;"",Data!B3785,"")</f>
        <v/>
      </c>
      <c r="C3785" s="41" t="str">
        <f>IF(Data!$B3785:C$5005&lt;&gt;"",Data!C3785,"")</f>
        <v/>
      </c>
      <c r="D3785" s="41" t="str">
        <f>IF(Data!$B3785:D$5005&lt;&gt;"",Data!D3785,"")</f>
        <v/>
      </c>
      <c r="E3785" s="41" t="str">
        <f>IF(Data!$B3785:E$5005&lt;&gt;"",Data!E3785,"")</f>
        <v/>
      </c>
      <c r="F3785" s="41" t="str">
        <f>IF(Data!$B3785:F$5005&lt;&gt;"",Data!F3785,"")</f>
        <v/>
      </c>
      <c r="G3785" s="41" t="str">
        <f>IF(Data!$B3785:G$5005&lt;&gt;"",Data!G3785,"")</f>
        <v/>
      </c>
      <c r="H3785" s="41" t="str">
        <f>IF(Data!$B3785:H$5005&lt;&gt;"",Data!H3785,"")</f>
        <v/>
      </c>
      <c r="I3785" s="41" t="str">
        <f>IF(Data!$B3785:I$5005&lt;&gt;"",Data!I3785,"")</f>
        <v/>
      </c>
    </row>
    <row r="3786" spans="1:9">
      <c r="A3786" s="40">
        <v>3780</v>
      </c>
      <c r="B3786" s="41" t="str">
        <f>IF(Data!B3786:$B$5005&lt;&gt;"",Data!B3786,"")</f>
        <v/>
      </c>
      <c r="C3786" s="41" t="str">
        <f>IF(Data!$B3786:C$5005&lt;&gt;"",Data!C3786,"")</f>
        <v/>
      </c>
      <c r="D3786" s="41" t="str">
        <f>IF(Data!$B3786:D$5005&lt;&gt;"",Data!D3786,"")</f>
        <v/>
      </c>
      <c r="E3786" s="41" t="str">
        <f>IF(Data!$B3786:E$5005&lt;&gt;"",Data!E3786,"")</f>
        <v/>
      </c>
      <c r="F3786" s="41" t="str">
        <f>IF(Data!$B3786:F$5005&lt;&gt;"",Data!F3786,"")</f>
        <v/>
      </c>
      <c r="G3786" s="41" t="str">
        <f>IF(Data!$B3786:G$5005&lt;&gt;"",Data!G3786,"")</f>
        <v/>
      </c>
      <c r="H3786" s="41" t="str">
        <f>IF(Data!$B3786:H$5005&lt;&gt;"",Data!H3786,"")</f>
        <v/>
      </c>
      <c r="I3786" s="41" t="str">
        <f>IF(Data!$B3786:I$5005&lt;&gt;"",Data!I3786,"")</f>
        <v/>
      </c>
    </row>
    <row r="3787" spans="1:9">
      <c r="A3787" s="40">
        <v>3781</v>
      </c>
      <c r="B3787" s="41" t="str">
        <f>IF(Data!B3787:$B$5005&lt;&gt;"",Data!B3787,"")</f>
        <v/>
      </c>
      <c r="C3787" s="41" t="str">
        <f>IF(Data!$B3787:C$5005&lt;&gt;"",Data!C3787,"")</f>
        <v/>
      </c>
      <c r="D3787" s="41" t="str">
        <f>IF(Data!$B3787:D$5005&lt;&gt;"",Data!D3787,"")</f>
        <v/>
      </c>
      <c r="E3787" s="41" t="str">
        <f>IF(Data!$B3787:E$5005&lt;&gt;"",Data!E3787,"")</f>
        <v/>
      </c>
      <c r="F3787" s="41" t="str">
        <f>IF(Data!$B3787:F$5005&lt;&gt;"",Data!F3787,"")</f>
        <v/>
      </c>
      <c r="G3787" s="41" t="str">
        <f>IF(Data!$B3787:G$5005&lt;&gt;"",Data!G3787,"")</f>
        <v/>
      </c>
      <c r="H3787" s="41" t="str">
        <f>IF(Data!$B3787:H$5005&lt;&gt;"",Data!H3787,"")</f>
        <v/>
      </c>
      <c r="I3787" s="41" t="str">
        <f>IF(Data!$B3787:I$5005&lt;&gt;"",Data!I3787,"")</f>
        <v/>
      </c>
    </row>
    <row r="3788" spans="1:9">
      <c r="A3788" s="40">
        <v>3782</v>
      </c>
      <c r="B3788" s="41" t="str">
        <f>IF(Data!B3788:$B$5005&lt;&gt;"",Data!B3788,"")</f>
        <v/>
      </c>
      <c r="C3788" s="41" t="str">
        <f>IF(Data!$B3788:C$5005&lt;&gt;"",Data!C3788,"")</f>
        <v/>
      </c>
      <c r="D3788" s="41" t="str">
        <f>IF(Data!$B3788:D$5005&lt;&gt;"",Data!D3788,"")</f>
        <v/>
      </c>
      <c r="E3788" s="41" t="str">
        <f>IF(Data!$B3788:E$5005&lt;&gt;"",Data!E3788,"")</f>
        <v/>
      </c>
      <c r="F3788" s="41" t="str">
        <f>IF(Data!$B3788:F$5005&lt;&gt;"",Data!F3788,"")</f>
        <v/>
      </c>
      <c r="G3788" s="41" t="str">
        <f>IF(Data!$B3788:G$5005&lt;&gt;"",Data!G3788,"")</f>
        <v/>
      </c>
      <c r="H3788" s="41" t="str">
        <f>IF(Data!$B3788:H$5005&lt;&gt;"",Data!H3788,"")</f>
        <v/>
      </c>
      <c r="I3788" s="41" t="str">
        <f>IF(Data!$B3788:I$5005&lt;&gt;"",Data!I3788,"")</f>
        <v/>
      </c>
    </row>
    <row r="3789" spans="1:9">
      <c r="A3789" s="40">
        <v>3783</v>
      </c>
      <c r="B3789" s="41" t="str">
        <f>IF(Data!B3789:$B$5005&lt;&gt;"",Data!B3789,"")</f>
        <v/>
      </c>
      <c r="C3789" s="41" t="str">
        <f>IF(Data!$B3789:C$5005&lt;&gt;"",Data!C3789,"")</f>
        <v/>
      </c>
      <c r="D3789" s="41" t="str">
        <f>IF(Data!$B3789:D$5005&lt;&gt;"",Data!D3789,"")</f>
        <v/>
      </c>
      <c r="E3789" s="41" t="str">
        <f>IF(Data!$B3789:E$5005&lt;&gt;"",Data!E3789,"")</f>
        <v/>
      </c>
      <c r="F3789" s="41" t="str">
        <f>IF(Data!$B3789:F$5005&lt;&gt;"",Data!F3789,"")</f>
        <v/>
      </c>
      <c r="G3789" s="41" t="str">
        <f>IF(Data!$B3789:G$5005&lt;&gt;"",Data!G3789,"")</f>
        <v/>
      </c>
      <c r="H3789" s="41" t="str">
        <f>IF(Data!$B3789:H$5005&lt;&gt;"",Data!H3789,"")</f>
        <v/>
      </c>
      <c r="I3789" s="41" t="str">
        <f>IF(Data!$B3789:I$5005&lt;&gt;"",Data!I3789,"")</f>
        <v/>
      </c>
    </row>
    <row r="3790" spans="1:9">
      <c r="A3790" s="40">
        <v>3784</v>
      </c>
      <c r="B3790" s="41" t="str">
        <f>IF(Data!B3790:$B$5005&lt;&gt;"",Data!B3790,"")</f>
        <v/>
      </c>
      <c r="C3790" s="41" t="str">
        <f>IF(Data!$B3790:C$5005&lt;&gt;"",Data!C3790,"")</f>
        <v/>
      </c>
      <c r="D3790" s="41" t="str">
        <f>IF(Data!$B3790:D$5005&lt;&gt;"",Data!D3790,"")</f>
        <v/>
      </c>
      <c r="E3790" s="41" t="str">
        <f>IF(Data!$B3790:E$5005&lt;&gt;"",Data!E3790,"")</f>
        <v/>
      </c>
      <c r="F3790" s="41" t="str">
        <f>IF(Data!$B3790:F$5005&lt;&gt;"",Data!F3790,"")</f>
        <v/>
      </c>
      <c r="G3790" s="41" t="str">
        <f>IF(Data!$B3790:G$5005&lt;&gt;"",Data!G3790,"")</f>
        <v/>
      </c>
      <c r="H3790" s="41" t="str">
        <f>IF(Data!$B3790:H$5005&lt;&gt;"",Data!H3790,"")</f>
        <v/>
      </c>
      <c r="I3790" s="41" t="str">
        <f>IF(Data!$B3790:I$5005&lt;&gt;"",Data!I3790,"")</f>
        <v/>
      </c>
    </row>
    <row r="3791" spans="1:9">
      <c r="A3791" s="40">
        <v>3785</v>
      </c>
      <c r="B3791" s="41" t="str">
        <f>IF(Data!B3791:$B$5005&lt;&gt;"",Data!B3791,"")</f>
        <v/>
      </c>
      <c r="C3791" s="41" t="str">
        <f>IF(Data!$B3791:C$5005&lt;&gt;"",Data!C3791,"")</f>
        <v/>
      </c>
      <c r="D3791" s="41" t="str">
        <f>IF(Data!$B3791:D$5005&lt;&gt;"",Data!D3791,"")</f>
        <v/>
      </c>
      <c r="E3791" s="41" t="str">
        <f>IF(Data!$B3791:E$5005&lt;&gt;"",Data!E3791,"")</f>
        <v/>
      </c>
      <c r="F3791" s="41" t="str">
        <f>IF(Data!$B3791:F$5005&lt;&gt;"",Data!F3791,"")</f>
        <v/>
      </c>
      <c r="G3791" s="41" t="str">
        <f>IF(Data!$B3791:G$5005&lt;&gt;"",Data!G3791,"")</f>
        <v/>
      </c>
      <c r="H3791" s="41" t="str">
        <f>IF(Data!$B3791:H$5005&lt;&gt;"",Data!H3791,"")</f>
        <v/>
      </c>
      <c r="I3791" s="41" t="str">
        <f>IF(Data!$B3791:I$5005&lt;&gt;"",Data!I3791,"")</f>
        <v/>
      </c>
    </row>
    <row r="3792" spans="1:9">
      <c r="A3792" s="40">
        <v>3786</v>
      </c>
      <c r="B3792" s="41" t="str">
        <f>IF(Data!B3792:$B$5005&lt;&gt;"",Data!B3792,"")</f>
        <v/>
      </c>
      <c r="C3792" s="41" t="str">
        <f>IF(Data!$B3792:C$5005&lt;&gt;"",Data!C3792,"")</f>
        <v/>
      </c>
      <c r="D3792" s="41" t="str">
        <f>IF(Data!$B3792:D$5005&lt;&gt;"",Data!D3792,"")</f>
        <v/>
      </c>
      <c r="E3792" s="41" t="str">
        <f>IF(Data!$B3792:E$5005&lt;&gt;"",Data!E3792,"")</f>
        <v/>
      </c>
      <c r="F3792" s="41" t="str">
        <f>IF(Data!$B3792:F$5005&lt;&gt;"",Data!F3792,"")</f>
        <v/>
      </c>
      <c r="G3792" s="41" t="str">
        <f>IF(Data!$B3792:G$5005&lt;&gt;"",Data!G3792,"")</f>
        <v/>
      </c>
      <c r="H3792" s="41" t="str">
        <f>IF(Data!$B3792:H$5005&lt;&gt;"",Data!H3792,"")</f>
        <v/>
      </c>
      <c r="I3792" s="41" t="str">
        <f>IF(Data!$B3792:I$5005&lt;&gt;"",Data!I3792,"")</f>
        <v/>
      </c>
    </row>
    <row r="3793" spans="1:9">
      <c r="A3793" s="40">
        <v>3787</v>
      </c>
      <c r="B3793" s="41" t="str">
        <f>IF(Data!B3793:$B$5005&lt;&gt;"",Data!B3793,"")</f>
        <v/>
      </c>
      <c r="C3793" s="41" t="str">
        <f>IF(Data!$B3793:C$5005&lt;&gt;"",Data!C3793,"")</f>
        <v/>
      </c>
      <c r="D3793" s="41" t="str">
        <f>IF(Data!$B3793:D$5005&lt;&gt;"",Data!D3793,"")</f>
        <v/>
      </c>
      <c r="E3793" s="41" t="str">
        <f>IF(Data!$B3793:E$5005&lt;&gt;"",Data!E3793,"")</f>
        <v/>
      </c>
      <c r="F3793" s="41" t="str">
        <f>IF(Data!$B3793:F$5005&lt;&gt;"",Data!F3793,"")</f>
        <v/>
      </c>
      <c r="G3793" s="41" t="str">
        <f>IF(Data!$B3793:G$5005&lt;&gt;"",Data!G3793,"")</f>
        <v/>
      </c>
      <c r="H3793" s="41" t="str">
        <f>IF(Data!$B3793:H$5005&lt;&gt;"",Data!H3793,"")</f>
        <v/>
      </c>
      <c r="I3793" s="41" t="str">
        <f>IF(Data!$B3793:I$5005&lt;&gt;"",Data!I3793,"")</f>
        <v/>
      </c>
    </row>
    <row r="3794" spans="1:9">
      <c r="A3794" s="40">
        <v>3788</v>
      </c>
      <c r="B3794" s="41" t="str">
        <f>IF(Data!B3794:$B$5005&lt;&gt;"",Data!B3794,"")</f>
        <v/>
      </c>
      <c r="C3794" s="41" t="str">
        <f>IF(Data!$B3794:C$5005&lt;&gt;"",Data!C3794,"")</f>
        <v/>
      </c>
      <c r="D3794" s="41" t="str">
        <f>IF(Data!$B3794:D$5005&lt;&gt;"",Data!D3794,"")</f>
        <v/>
      </c>
      <c r="E3794" s="41" t="str">
        <f>IF(Data!$B3794:E$5005&lt;&gt;"",Data!E3794,"")</f>
        <v/>
      </c>
      <c r="F3794" s="41" t="str">
        <f>IF(Data!$B3794:F$5005&lt;&gt;"",Data!F3794,"")</f>
        <v/>
      </c>
      <c r="G3794" s="41" t="str">
        <f>IF(Data!$B3794:G$5005&lt;&gt;"",Data!G3794,"")</f>
        <v/>
      </c>
      <c r="H3794" s="41" t="str">
        <f>IF(Data!$B3794:H$5005&lt;&gt;"",Data!H3794,"")</f>
        <v/>
      </c>
      <c r="I3794" s="41" t="str">
        <f>IF(Data!$B3794:I$5005&lt;&gt;"",Data!I3794,"")</f>
        <v/>
      </c>
    </row>
    <row r="3795" spans="1:9">
      <c r="A3795" s="40">
        <v>3789</v>
      </c>
      <c r="B3795" s="41" t="str">
        <f>IF(Data!B3795:$B$5005&lt;&gt;"",Data!B3795,"")</f>
        <v/>
      </c>
      <c r="C3795" s="41" t="str">
        <f>IF(Data!$B3795:C$5005&lt;&gt;"",Data!C3795,"")</f>
        <v/>
      </c>
      <c r="D3795" s="41" t="str">
        <f>IF(Data!$B3795:D$5005&lt;&gt;"",Data!D3795,"")</f>
        <v/>
      </c>
      <c r="E3795" s="41" t="str">
        <f>IF(Data!$B3795:E$5005&lt;&gt;"",Data!E3795,"")</f>
        <v/>
      </c>
      <c r="F3795" s="41" t="str">
        <f>IF(Data!$B3795:F$5005&lt;&gt;"",Data!F3795,"")</f>
        <v/>
      </c>
      <c r="G3795" s="41" t="str">
        <f>IF(Data!$B3795:G$5005&lt;&gt;"",Data!G3795,"")</f>
        <v/>
      </c>
      <c r="H3795" s="41" t="str">
        <f>IF(Data!$B3795:H$5005&lt;&gt;"",Data!H3795,"")</f>
        <v/>
      </c>
      <c r="I3795" s="41" t="str">
        <f>IF(Data!$B3795:I$5005&lt;&gt;"",Data!I3795,"")</f>
        <v/>
      </c>
    </row>
    <row r="3796" spans="1:9">
      <c r="A3796" s="40">
        <v>3790</v>
      </c>
      <c r="B3796" s="41" t="str">
        <f>IF(Data!B3796:$B$5005&lt;&gt;"",Data!B3796,"")</f>
        <v/>
      </c>
      <c r="C3796" s="41" t="str">
        <f>IF(Data!$B3796:C$5005&lt;&gt;"",Data!C3796,"")</f>
        <v/>
      </c>
      <c r="D3796" s="41" t="str">
        <f>IF(Data!$B3796:D$5005&lt;&gt;"",Data!D3796,"")</f>
        <v/>
      </c>
      <c r="E3796" s="41" t="str">
        <f>IF(Data!$B3796:E$5005&lt;&gt;"",Data!E3796,"")</f>
        <v/>
      </c>
      <c r="F3796" s="41" t="str">
        <f>IF(Data!$B3796:F$5005&lt;&gt;"",Data!F3796,"")</f>
        <v/>
      </c>
      <c r="G3796" s="41" t="str">
        <f>IF(Data!$B3796:G$5005&lt;&gt;"",Data!G3796,"")</f>
        <v/>
      </c>
      <c r="H3796" s="41" t="str">
        <f>IF(Data!$B3796:H$5005&lt;&gt;"",Data!H3796,"")</f>
        <v/>
      </c>
      <c r="I3796" s="41" t="str">
        <f>IF(Data!$B3796:I$5005&lt;&gt;"",Data!I3796,"")</f>
        <v/>
      </c>
    </row>
    <row r="3797" spans="1:9">
      <c r="A3797" s="40">
        <v>3791</v>
      </c>
      <c r="B3797" s="41" t="str">
        <f>IF(Data!B3797:$B$5005&lt;&gt;"",Data!B3797,"")</f>
        <v/>
      </c>
      <c r="C3797" s="41" t="str">
        <f>IF(Data!$B3797:C$5005&lt;&gt;"",Data!C3797,"")</f>
        <v/>
      </c>
      <c r="D3797" s="41" t="str">
        <f>IF(Data!$B3797:D$5005&lt;&gt;"",Data!D3797,"")</f>
        <v/>
      </c>
      <c r="E3797" s="41" t="str">
        <f>IF(Data!$B3797:E$5005&lt;&gt;"",Data!E3797,"")</f>
        <v/>
      </c>
      <c r="F3797" s="41" t="str">
        <f>IF(Data!$B3797:F$5005&lt;&gt;"",Data!F3797,"")</f>
        <v/>
      </c>
      <c r="G3797" s="41" t="str">
        <f>IF(Data!$B3797:G$5005&lt;&gt;"",Data!G3797,"")</f>
        <v/>
      </c>
      <c r="H3797" s="41" t="str">
        <f>IF(Data!$B3797:H$5005&lt;&gt;"",Data!H3797,"")</f>
        <v/>
      </c>
      <c r="I3797" s="41" t="str">
        <f>IF(Data!$B3797:I$5005&lt;&gt;"",Data!I3797,"")</f>
        <v/>
      </c>
    </row>
    <row r="3798" spans="1:9">
      <c r="A3798" s="40">
        <v>3792</v>
      </c>
      <c r="B3798" s="41" t="str">
        <f>IF(Data!B3798:$B$5005&lt;&gt;"",Data!B3798,"")</f>
        <v/>
      </c>
      <c r="C3798" s="41" t="str">
        <f>IF(Data!$B3798:C$5005&lt;&gt;"",Data!C3798,"")</f>
        <v/>
      </c>
      <c r="D3798" s="41" t="str">
        <f>IF(Data!$B3798:D$5005&lt;&gt;"",Data!D3798,"")</f>
        <v/>
      </c>
      <c r="E3798" s="41" t="str">
        <f>IF(Data!$B3798:E$5005&lt;&gt;"",Data!E3798,"")</f>
        <v/>
      </c>
      <c r="F3798" s="41" t="str">
        <f>IF(Data!$B3798:F$5005&lt;&gt;"",Data!F3798,"")</f>
        <v/>
      </c>
      <c r="G3798" s="41" t="str">
        <f>IF(Data!$B3798:G$5005&lt;&gt;"",Data!G3798,"")</f>
        <v/>
      </c>
      <c r="H3798" s="41" t="str">
        <f>IF(Data!$B3798:H$5005&lt;&gt;"",Data!H3798,"")</f>
        <v/>
      </c>
      <c r="I3798" s="41" t="str">
        <f>IF(Data!$B3798:I$5005&lt;&gt;"",Data!I3798,"")</f>
        <v/>
      </c>
    </row>
    <row r="3799" spans="1:9">
      <c r="A3799" s="40">
        <v>3793</v>
      </c>
      <c r="B3799" s="41" t="str">
        <f>IF(Data!B3799:$B$5005&lt;&gt;"",Data!B3799,"")</f>
        <v/>
      </c>
      <c r="C3799" s="41" t="str">
        <f>IF(Data!$B3799:C$5005&lt;&gt;"",Data!C3799,"")</f>
        <v/>
      </c>
      <c r="D3799" s="41" t="str">
        <f>IF(Data!$B3799:D$5005&lt;&gt;"",Data!D3799,"")</f>
        <v/>
      </c>
      <c r="E3799" s="41" t="str">
        <f>IF(Data!$B3799:E$5005&lt;&gt;"",Data!E3799,"")</f>
        <v/>
      </c>
      <c r="F3799" s="41" t="str">
        <f>IF(Data!$B3799:F$5005&lt;&gt;"",Data!F3799,"")</f>
        <v/>
      </c>
      <c r="G3799" s="41" t="str">
        <f>IF(Data!$B3799:G$5005&lt;&gt;"",Data!G3799,"")</f>
        <v/>
      </c>
      <c r="H3799" s="41" t="str">
        <f>IF(Data!$B3799:H$5005&lt;&gt;"",Data!H3799,"")</f>
        <v/>
      </c>
      <c r="I3799" s="41" t="str">
        <f>IF(Data!$B3799:I$5005&lt;&gt;"",Data!I3799,"")</f>
        <v/>
      </c>
    </row>
    <row r="3800" spans="1:9">
      <c r="A3800" s="40">
        <v>3794</v>
      </c>
      <c r="B3800" s="41" t="str">
        <f>IF(Data!B3800:$B$5005&lt;&gt;"",Data!B3800,"")</f>
        <v/>
      </c>
      <c r="C3800" s="41" t="str">
        <f>IF(Data!$B3800:C$5005&lt;&gt;"",Data!C3800,"")</f>
        <v/>
      </c>
      <c r="D3800" s="41" t="str">
        <f>IF(Data!$B3800:D$5005&lt;&gt;"",Data!D3800,"")</f>
        <v/>
      </c>
      <c r="E3800" s="41" t="str">
        <f>IF(Data!$B3800:E$5005&lt;&gt;"",Data!E3800,"")</f>
        <v/>
      </c>
      <c r="F3800" s="41" t="str">
        <f>IF(Data!$B3800:F$5005&lt;&gt;"",Data!F3800,"")</f>
        <v/>
      </c>
      <c r="G3800" s="41" t="str">
        <f>IF(Data!$B3800:G$5005&lt;&gt;"",Data!G3800,"")</f>
        <v/>
      </c>
      <c r="H3800" s="41" t="str">
        <f>IF(Data!$B3800:H$5005&lt;&gt;"",Data!H3800,"")</f>
        <v/>
      </c>
      <c r="I3800" s="41" t="str">
        <f>IF(Data!$B3800:I$5005&lt;&gt;"",Data!I3800,"")</f>
        <v/>
      </c>
    </row>
    <row r="3801" spans="1:9">
      <c r="A3801" s="40">
        <v>3795</v>
      </c>
      <c r="B3801" s="41" t="str">
        <f>IF(Data!B3801:$B$5005&lt;&gt;"",Data!B3801,"")</f>
        <v/>
      </c>
      <c r="C3801" s="41" t="str">
        <f>IF(Data!$B3801:C$5005&lt;&gt;"",Data!C3801,"")</f>
        <v/>
      </c>
      <c r="D3801" s="41" t="str">
        <f>IF(Data!$B3801:D$5005&lt;&gt;"",Data!D3801,"")</f>
        <v/>
      </c>
      <c r="E3801" s="41" t="str">
        <f>IF(Data!$B3801:E$5005&lt;&gt;"",Data!E3801,"")</f>
        <v/>
      </c>
      <c r="F3801" s="41" t="str">
        <f>IF(Data!$B3801:F$5005&lt;&gt;"",Data!F3801,"")</f>
        <v/>
      </c>
      <c r="G3801" s="41" t="str">
        <f>IF(Data!$B3801:G$5005&lt;&gt;"",Data!G3801,"")</f>
        <v/>
      </c>
      <c r="H3801" s="41" t="str">
        <f>IF(Data!$B3801:H$5005&lt;&gt;"",Data!H3801,"")</f>
        <v/>
      </c>
      <c r="I3801" s="41" t="str">
        <f>IF(Data!$B3801:I$5005&lt;&gt;"",Data!I3801,"")</f>
        <v/>
      </c>
    </row>
    <row r="3802" spans="1:9">
      <c r="A3802" s="40">
        <v>3796</v>
      </c>
      <c r="B3802" s="41" t="str">
        <f>IF(Data!B3802:$B$5005&lt;&gt;"",Data!B3802,"")</f>
        <v/>
      </c>
      <c r="C3802" s="41" t="str">
        <f>IF(Data!$B3802:C$5005&lt;&gt;"",Data!C3802,"")</f>
        <v/>
      </c>
      <c r="D3802" s="41" t="str">
        <f>IF(Data!$B3802:D$5005&lt;&gt;"",Data!D3802,"")</f>
        <v/>
      </c>
      <c r="E3802" s="41" t="str">
        <f>IF(Data!$B3802:E$5005&lt;&gt;"",Data!E3802,"")</f>
        <v/>
      </c>
      <c r="F3802" s="41" t="str">
        <f>IF(Data!$B3802:F$5005&lt;&gt;"",Data!F3802,"")</f>
        <v/>
      </c>
      <c r="G3802" s="41" t="str">
        <f>IF(Data!$B3802:G$5005&lt;&gt;"",Data!G3802,"")</f>
        <v/>
      </c>
      <c r="H3802" s="41" t="str">
        <f>IF(Data!$B3802:H$5005&lt;&gt;"",Data!H3802,"")</f>
        <v/>
      </c>
      <c r="I3802" s="41" t="str">
        <f>IF(Data!$B3802:I$5005&lt;&gt;"",Data!I3802,"")</f>
        <v/>
      </c>
    </row>
    <row r="3803" spans="1:9">
      <c r="A3803" s="40">
        <v>3797</v>
      </c>
      <c r="B3803" s="41" t="str">
        <f>IF(Data!B3803:$B$5005&lt;&gt;"",Data!B3803,"")</f>
        <v/>
      </c>
      <c r="C3803" s="41" t="str">
        <f>IF(Data!$B3803:C$5005&lt;&gt;"",Data!C3803,"")</f>
        <v/>
      </c>
      <c r="D3803" s="41" t="str">
        <f>IF(Data!$B3803:D$5005&lt;&gt;"",Data!D3803,"")</f>
        <v/>
      </c>
      <c r="E3803" s="41" t="str">
        <f>IF(Data!$B3803:E$5005&lt;&gt;"",Data!E3803,"")</f>
        <v/>
      </c>
      <c r="F3803" s="41" t="str">
        <f>IF(Data!$B3803:F$5005&lt;&gt;"",Data!F3803,"")</f>
        <v/>
      </c>
      <c r="G3803" s="41" t="str">
        <f>IF(Data!$B3803:G$5005&lt;&gt;"",Data!G3803,"")</f>
        <v/>
      </c>
      <c r="H3803" s="41" t="str">
        <f>IF(Data!$B3803:H$5005&lt;&gt;"",Data!H3803,"")</f>
        <v/>
      </c>
      <c r="I3803" s="41" t="str">
        <f>IF(Data!$B3803:I$5005&lt;&gt;"",Data!I3803,"")</f>
        <v/>
      </c>
    </row>
    <row r="3804" spans="1:9">
      <c r="A3804" s="40">
        <v>3798</v>
      </c>
      <c r="B3804" s="41" t="str">
        <f>IF(Data!B3804:$B$5005&lt;&gt;"",Data!B3804,"")</f>
        <v/>
      </c>
      <c r="C3804" s="41" t="str">
        <f>IF(Data!$B3804:C$5005&lt;&gt;"",Data!C3804,"")</f>
        <v/>
      </c>
      <c r="D3804" s="41" t="str">
        <f>IF(Data!$B3804:D$5005&lt;&gt;"",Data!D3804,"")</f>
        <v/>
      </c>
      <c r="E3804" s="41" t="str">
        <f>IF(Data!$B3804:E$5005&lt;&gt;"",Data!E3804,"")</f>
        <v/>
      </c>
      <c r="F3804" s="41" t="str">
        <f>IF(Data!$B3804:F$5005&lt;&gt;"",Data!F3804,"")</f>
        <v/>
      </c>
      <c r="G3804" s="41" t="str">
        <f>IF(Data!$B3804:G$5005&lt;&gt;"",Data!G3804,"")</f>
        <v/>
      </c>
      <c r="H3804" s="41" t="str">
        <f>IF(Data!$B3804:H$5005&lt;&gt;"",Data!H3804,"")</f>
        <v/>
      </c>
      <c r="I3804" s="41" t="str">
        <f>IF(Data!$B3804:I$5005&lt;&gt;"",Data!I3804,"")</f>
        <v/>
      </c>
    </row>
    <row r="3805" spans="1:9">
      <c r="A3805" s="40">
        <v>3799</v>
      </c>
      <c r="B3805" s="41" t="str">
        <f>IF(Data!B3805:$B$5005&lt;&gt;"",Data!B3805,"")</f>
        <v/>
      </c>
      <c r="C3805" s="41" t="str">
        <f>IF(Data!$B3805:C$5005&lt;&gt;"",Data!C3805,"")</f>
        <v/>
      </c>
      <c r="D3805" s="41" t="str">
        <f>IF(Data!$B3805:D$5005&lt;&gt;"",Data!D3805,"")</f>
        <v/>
      </c>
      <c r="E3805" s="41" t="str">
        <f>IF(Data!$B3805:E$5005&lt;&gt;"",Data!E3805,"")</f>
        <v/>
      </c>
      <c r="F3805" s="41" t="str">
        <f>IF(Data!$B3805:F$5005&lt;&gt;"",Data!F3805,"")</f>
        <v/>
      </c>
      <c r="G3805" s="41" t="str">
        <f>IF(Data!$B3805:G$5005&lt;&gt;"",Data!G3805,"")</f>
        <v/>
      </c>
      <c r="H3805" s="41" t="str">
        <f>IF(Data!$B3805:H$5005&lt;&gt;"",Data!H3805,"")</f>
        <v/>
      </c>
      <c r="I3805" s="41" t="str">
        <f>IF(Data!$B3805:I$5005&lt;&gt;"",Data!I3805,"")</f>
        <v/>
      </c>
    </row>
    <row r="3806" spans="1:9">
      <c r="A3806" s="40">
        <v>3800</v>
      </c>
      <c r="B3806" s="41" t="str">
        <f>IF(Data!B3806:$B$5005&lt;&gt;"",Data!B3806,"")</f>
        <v/>
      </c>
      <c r="C3806" s="41" t="str">
        <f>IF(Data!$B3806:C$5005&lt;&gt;"",Data!C3806,"")</f>
        <v/>
      </c>
      <c r="D3806" s="41" t="str">
        <f>IF(Data!$B3806:D$5005&lt;&gt;"",Data!D3806,"")</f>
        <v/>
      </c>
      <c r="E3806" s="41" t="str">
        <f>IF(Data!$B3806:E$5005&lt;&gt;"",Data!E3806,"")</f>
        <v/>
      </c>
      <c r="F3806" s="41" t="str">
        <f>IF(Data!$B3806:F$5005&lt;&gt;"",Data!F3806,"")</f>
        <v/>
      </c>
      <c r="G3806" s="41" t="str">
        <f>IF(Data!$B3806:G$5005&lt;&gt;"",Data!G3806,"")</f>
        <v/>
      </c>
      <c r="H3806" s="41" t="str">
        <f>IF(Data!$B3806:H$5005&lt;&gt;"",Data!H3806,"")</f>
        <v/>
      </c>
      <c r="I3806" s="41" t="str">
        <f>IF(Data!$B3806:I$5005&lt;&gt;"",Data!I3806,"")</f>
        <v/>
      </c>
    </row>
    <row r="3807" spans="1:9">
      <c r="A3807" s="40">
        <v>3801</v>
      </c>
      <c r="B3807" s="41" t="str">
        <f>IF(Data!B3807:$B$5005&lt;&gt;"",Data!B3807,"")</f>
        <v/>
      </c>
      <c r="C3807" s="41" t="str">
        <f>IF(Data!$B3807:C$5005&lt;&gt;"",Data!C3807,"")</f>
        <v/>
      </c>
      <c r="D3807" s="41" t="str">
        <f>IF(Data!$B3807:D$5005&lt;&gt;"",Data!D3807,"")</f>
        <v/>
      </c>
      <c r="E3807" s="41" t="str">
        <f>IF(Data!$B3807:E$5005&lt;&gt;"",Data!E3807,"")</f>
        <v/>
      </c>
      <c r="F3807" s="41" t="str">
        <f>IF(Data!$B3807:F$5005&lt;&gt;"",Data!F3807,"")</f>
        <v/>
      </c>
      <c r="G3807" s="41" t="str">
        <f>IF(Data!$B3807:G$5005&lt;&gt;"",Data!G3807,"")</f>
        <v/>
      </c>
      <c r="H3807" s="41" t="str">
        <f>IF(Data!$B3807:H$5005&lt;&gt;"",Data!H3807,"")</f>
        <v/>
      </c>
      <c r="I3807" s="41" t="str">
        <f>IF(Data!$B3807:I$5005&lt;&gt;"",Data!I3807,"")</f>
        <v/>
      </c>
    </row>
    <row r="3808" spans="1:9">
      <c r="A3808" s="40">
        <v>3802</v>
      </c>
      <c r="B3808" s="41" t="str">
        <f>IF(Data!B3808:$B$5005&lt;&gt;"",Data!B3808,"")</f>
        <v/>
      </c>
      <c r="C3808" s="41" t="str">
        <f>IF(Data!$B3808:C$5005&lt;&gt;"",Data!C3808,"")</f>
        <v/>
      </c>
      <c r="D3808" s="41" t="str">
        <f>IF(Data!$B3808:D$5005&lt;&gt;"",Data!D3808,"")</f>
        <v/>
      </c>
      <c r="E3808" s="41" t="str">
        <f>IF(Data!$B3808:E$5005&lt;&gt;"",Data!E3808,"")</f>
        <v/>
      </c>
      <c r="F3808" s="41" t="str">
        <f>IF(Data!$B3808:F$5005&lt;&gt;"",Data!F3808,"")</f>
        <v/>
      </c>
      <c r="G3808" s="41" t="str">
        <f>IF(Data!$B3808:G$5005&lt;&gt;"",Data!G3808,"")</f>
        <v/>
      </c>
      <c r="H3808" s="41" t="str">
        <f>IF(Data!$B3808:H$5005&lt;&gt;"",Data!H3808,"")</f>
        <v/>
      </c>
      <c r="I3808" s="41" t="str">
        <f>IF(Data!$B3808:I$5005&lt;&gt;"",Data!I3808,"")</f>
        <v/>
      </c>
    </row>
    <row r="3809" spans="1:9">
      <c r="A3809" s="40">
        <v>3803</v>
      </c>
      <c r="B3809" s="41" t="str">
        <f>IF(Data!B3809:$B$5005&lt;&gt;"",Data!B3809,"")</f>
        <v/>
      </c>
      <c r="C3809" s="41" t="str">
        <f>IF(Data!$B3809:C$5005&lt;&gt;"",Data!C3809,"")</f>
        <v/>
      </c>
      <c r="D3809" s="41" t="str">
        <f>IF(Data!$B3809:D$5005&lt;&gt;"",Data!D3809,"")</f>
        <v/>
      </c>
      <c r="E3809" s="41" t="str">
        <f>IF(Data!$B3809:E$5005&lt;&gt;"",Data!E3809,"")</f>
        <v/>
      </c>
      <c r="F3809" s="41" t="str">
        <f>IF(Data!$B3809:F$5005&lt;&gt;"",Data!F3809,"")</f>
        <v/>
      </c>
      <c r="G3809" s="41" t="str">
        <f>IF(Data!$B3809:G$5005&lt;&gt;"",Data!G3809,"")</f>
        <v/>
      </c>
      <c r="H3809" s="41" t="str">
        <f>IF(Data!$B3809:H$5005&lt;&gt;"",Data!H3809,"")</f>
        <v/>
      </c>
      <c r="I3809" s="41" t="str">
        <f>IF(Data!$B3809:I$5005&lt;&gt;"",Data!I3809,"")</f>
        <v/>
      </c>
    </row>
    <row r="3810" spans="1:9">
      <c r="A3810" s="40">
        <v>3804</v>
      </c>
      <c r="B3810" s="41" t="str">
        <f>IF(Data!B3810:$B$5005&lt;&gt;"",Data!B3810,"")</f>
        <v/>
      </c>
      <c r="C3810" s="41" t="str">
        <f>IF(Data!$B3810:C$5005&lt;&gt;"",Data!C3810,"")</f>
        <v/>
      </c>
      <c r="D3810" s="41" t="str">
        <f>IF(Data!$B3810:D$5005&lt;&gt;"",Data!D3810,"")</f>
        <v/>
      </c>
      <c r="E3810" s="41" t="str">
        <f>IF(Data!$B3810:E$5005&lt;&gt;"",Data!E3810,"")</f>
        <v/>
      </c>
      <c r="F3810" s="41" t="str">
        <f>IF(Data!$B3810:F$5005&lt;&gt;"",Data!F3810,"")</f>
        <v/>
      </c>
      <c r="G3810" s="41" t="str">
        <f>IF(Data!$B3810:G$5005&lt;&gt;"",Data!G3810,"")</f>
        <v/>
      </c>
      <c r="H3810" s="41" t="str">
        <f>IF(Data!$B3810:H$5005&lt;&gt;"",Data!H3810,"")</f>
        <v/>
      </c>
      <c r="I3810" s="41" t="str">
        <f>IF(Data!$B3810:I$5005&lt;&gt;"",Data!I3810,"")</f>
        <v/>
      </c>
    </row>
    <row r="3811" spans="1:9">
      <c r="A3811" s="40">
        <v>3805</v>
      </c>
      <c r="B3811" s="41" t="str">
        <f>IF(Data!B3811:$B$5005&lt;&gt;"",Data!B3811,"")</f>
        <v/>
      </c>
      <c r="C3811" s="41" t="str">
        <f>IF(Data!$B3811:C$5005&lt;&gt;"",Data!C3811,"")</f>
        <v/>
      </c>
      <c r="D3811" s="41" t="str">
        <f>IF(Data!$B3811:D$5005&lt;&gt;"",Data!D3811,"")</f>
        <v/>
      </c>
      <c r="E3811" s="41" t="str">
        <f>IF(Data!$B3811:E$5005&lt;&gt;"",Data!E3811,"")</f>
        <v/>
      </c>
      <c r="F3811" s="41" t="str">
        <f>IF(Data!$B3811:F$5005&lt;&gt;"",Data!F3811,"")</f>
        <v/>
      </c>
      <c r="G3811" s="41" t="str">
        <f>IF(Data!$B3811:G$5005&lt;&gt;"",Data!G3811,"")</f>
        <v/>
      </c>
      <c r="H3811" s="41" t="str">
        <f>IF(Data!$B3811:H$5005&lt;&gt;"",Data!H3811,"")</f>
        <v/>
      </c>
      <c r="I3811" s="41" t="str">
        <f>IF(Data!$B3811:I$5005&lt;&gt;"",Data!I3811,"")</f>
        <v/>
      </c>
    </row>
    <row r="3812" spans="1:9">
      <c r="A3812" s="40">
        <v>3806</v>
      </c>
      <c r="B3812" s="41" t="str">
        <f>IF(Data!B3812:$B$5005&lt;&gt;"",Data!B3812,"")</f>
        <v/>
      </c>
      <c r="C3812" s="41" t="str">
        <f>IF(Data!$B3812:C$5005&lt;&gt;"",Data!C3812,"")</f>
        <v/>
      </c>
      <c r="D3812" s="41" t="str">
        <f>IF(Data!$B3812:D$5005&lt;&gt;"",Data!D3812,"")</f>
        <v/>
      </c>
      <c r="E3812" s="41" t="str">
        <f>IF(Data!$B3812:E$5005&lt;&gt;"",Data!E3812,"")</f>
        <v/>
      </c>
      <c r="F3812" s="41" t="str">
        <f>IF(Data!$B3812:F$5005&lt;&gt;"",Data!F3812,"")</f>
        <v/>
      </c>
      <c r="G3812" s="41" t="str">
        <f>IF(Data!$B3812:G$5005&lt;&gt;"",Data!G3812,"")</f>
        <v/>
      </c>
      <c r="H3812" s="41" t="str">
        <f>IF(Data!$B3812:H$5005&lt;&gt;"",Data!H3812,"")</f>
        <v/>
      </c>
      <c r="I3812" s="41" t="str">
        <f>IF(Data!$B3812:I$5005&lt;&gt;"",Data!I3812,"")</f>
        <v/>
      </c>
    </row>
    <row r="3813" spans="1:9">
      <c r="A3813" s="40">
        <v>3807</v>
      </c>
      <c r="B3813" s="41" t="str">
        <f>IF(Data!B3813:$B$5005&lt;&gt;"",Data!B3813,"")</f>
        <v/>
      </c>
      <c r="C3813" s="41" t="str">
        <f>IF(Data!$B3813:C$5005&lt;&gt;"",Data!C3813,"")</f>
        <v/>
      </c>
      <c r="D3813" s="41" t="str">
        <f>IF(Data!$B3813:D$5005&lt;&gt;"",Data!D3813,"")</f>
        <v/>
      </c>
      <c r="E3813" s="41" t="str">
        <f>IF(Data!$B3813:E$5005&lt;&gt;"",Data!E3813,"")</f>
        <v/>
      </c>
      <c r="F3813" s="41" t="str">
        <f>IF(Data!$B3813:F$5005&lt;&gt;"",Data!F3813,"")</f>
        <v/>
      </c>
      <c r="G3813" s="41" t="str">
        <f>IF(Data!$B3813:G$5005&lt;&gt;"",Data!G3813,"")</f>
        <v/>
      </c>
      <c r="H3813" s="41" t="str">
        <f>IF(Data!$B3813:H$5005&lt;&gt;"",Data!H3813,"")</f>
        <v/>
      </c>
      <c r="I3813" s="41" t="str">
        <f>IF(Data!$B3813:I$5005&lt;&gt;"",Data!I3813,"")</f>
        <v/>
      </c>
    </row>
    <row r="3814" spans="1:9">
      <c r="A3814" s="40">
        <v>3808</v>
      </c>
      <c r="B3814" s="41" t="str">
        <f>IF(Data!B3814:$B$5005&lt;&gt;"",Data!B3814,"")</f>
        <v/>
      </c>
      <c r="C3814" s="41" t="str">
        <f>IF(Data!$B3814:C$5005&lt;&gt;"",Data!C3814,"")</f>
        <v/>
      </c>
      <c r="D3814" s="41" t="str">
        <f>IF(Data!$B3814:D$5005&lt;&gt;"",Data!D3814,"")</f>
        <v/>
      </c>
      <c r="E3814" s="41" t="str">
        <f>IF(Data!$B3814:E$5005&lt;&gt;"",Data!E3814,"")</f>
        <v/>
      </c>
      <c r="F3814" s="41" t="str">
        <f>IF(Data!$B3814:F$5005&lt;&gt;"",Data!F3814,"")</f>
        <v/>
      </c>
      <c r="G3814" s="41" t="str">
        <f>IF(Data!$B3814:G$5005&lt;&gt;"",Data!G3814,"")</f>
        <v/>
      </c>
      <c r="H3814" s="41" t="str">
        <f>IF(Data!$B3814:H$5005&lt;&gt;"",Data!H3814,"")</f>
        <v/>
      </c>
      <c r="I3814" s="41" t="str">
        <f>IF(Data!$B3814:I$5005&lt;&gt;"",Data!I3814,"")</f>
        <v/>
      </c>
    </row>
    <row r="3815" spans="1:9">
      <c r="A3815" s="40">
        <v>3809</v>
      </c>
      <c r="B3815" s="41" t="str">
        <f>IF(Data!B3815:$B$5005&lt;&gt;"",Data!B3815,"")</f>
        <v/>
      </c>
      <c r="C3815" s="41" t="str">
        <f>IF(Data!$B3815:C$5005&lt;&gt;"",Data!C3815,"")</f>
        <v/>
      </c>
      <c r="D3815" s="41" t="str">
        <f>IF(Data!$B3815:D$5005&lt;&gt;"",Data!D3815,"")</f>
        <v/>
      </c>
      <c r="E3815" s="41" t="str">
        <f>IF(Data!$B3815:E$5005&lt;&gt;"",Data!E3815,"")</f>
        <v/>
      </c>
      <c r="F3815" s="41" t="str">
        <f>IF(Data!$B3815:F$5005&lt;&gt;"",Data!F3815,"")</f>
        <v/>
      </c>
      <c r="G3815" s="41" t="str">
        <f>IF(Data!$B3815:G$5005&lt;&gt;"",Data!G3815,"")</f>
        <v/>
      </c>
      <c r="H3815" s="41" t="str">
        <f>IF(Data!$B3815:H$5005&lt;&gt;"",Data!H3815,"")</f>
        <v/>
      </c>
      <c r="I3815" s="41" t="str">
        <f>IF(Data!$B3815:I$5005&lt;&gt;"",Data!I3815,"")</f>
        <v/>
      </c>
    </row>
    <row r="3816" spans="1:9">
      <c r="A3816" s="40">
        <v>3810</v>
      </c>
      <c r="B3816" s="41" t="str">
        <f>IF(Data!B3816:$B$5005&lt;&gt;"",Data!B3816,"")</f>
        <v/>
      </c>
      <c r="C3816" s="41" t="str">
        <f>IF(Data!$B3816:C$5005&lt;&gt;"",Data!C3816,"")</f>
        <v/>
      </c>
      <c r="D3816" s="41" t="str">
        <f>IF(Data!$B3816:D$5005&lt;&gt;"",Data!D3816,"")</f>
        <v/>
      </c>
      <c r="E3816" s="41" t="str">
        <f>IF(Data!$B3816:E$5005&lt;&gt;"",Data!E3816,"")</f>
        <v/>
      </c>
      <c r="F3816" s="41" t="str">
        <f>IF(Data!$B3816:F$5005&lt;&gt;"",Data!F3816,"")</f>
        <v/>
      </c>
      <c r="G3816" s="41" t="str">
        <f>IF(Data!$B3816:G$5005&lt;&gt;"",Data!G3816,"")</f>
        <v/>
      </c>
      <c r="H3816" s="41" t="str">
        <f>IF(Data!$B3816:H$5005&lt;&gt;"",Data!H3816,"")</f>
        <v/>
      </c>
      <c r="I3816" s="41" t="str">
        <f>IF(Data!$B3816:I$5005&lt;&gt;"",Data!I3816,"")</f>
        <v/>
      </c>
    </row>
    <row r="3817" spans="1:9">
      <c r="A3817" s="40">
        <v>3811</v>
      </c>
      <c r="B3817" s="41" t="str">
        <f>IF(Data!B3817:$B$5005&lt;&gt;"",Data!B3817,"")</f>
        <v/>
      </c>
      <c r="C3817" s="41" t="str">
        <f>IF(Data!$B3817:C$5005&lt;&gt;"",Data!C3817,"")</f>
        <v/>
      </c>
      <c r="D3817" s="41" t="str">
        <f>IF(Data!$B3817:D$5005&lt;&gt;"",Data!D3817,"")</f>
        <v/>
      </c>
      <c r="E3817" s="41" t="str">
        <f>IF(Data!$B3817:E$5005&lt;&gt;"",Data!E3817,"")</f>
        <v/>
      </c>
      <c r="F3817" s="41" t="str">
        <f>IF(Data!$B3817:F$5005&lt;&gt;"",Data!F3817,"")</f>
        <v/>
      </c>
      <c r="G3817" s="41" t="str">
        <f>IF(Data!$B3817:G$5005&lt;&gt;"",Data!G3817,"")</f>
        <v/>
      </c>
      <c r="H3817" s="41" t="str">
        <f>IF(Data!$B3817:H$5005&lt;&gt;"",Data!H3817,"")</f>
        <v/>
      </c>
      <c r="I3817" s="41" t="str">
        <f>IF(Data!$B3817:I$5005&lt;&gt;"",Data!I3817,"")</f>
        <v/>
      </c>
    </row>
    <row r="3818" spans="1:9">
      <c r="A3818" s="40">
        <v>3812</v>
      </c>
      <c r="B3818" s="41" t="str">
        <f>IF(Data!B3818:$B$5005&lt;&gt;"",Data!B3818,"")</f>
        <v/>
      </c>
      <c r="C3818" s="41" t="str">
        <f>IF(Data!$B3818:C$5005&lt;&gt;"",Data!C3818,"")</f>
        <v/>
      </c>
      <c r="D3818" s="41" t="str">
        <f>IF(Data!$B3818:D$5005&lt;&gt;"",Data!D3818,"")</f>
        <v/>
      </c>
      <c r="E3818" s="41" t="str">
        <f>IF(Data!$B3818:E$5005&lt;&gt;"",Data!E3818,"")</f>
        <v/>
      </c>
      <c r="F3818" s="41" t="str">
        <f>IF(Data!$B3818:F$5005&lt;&gt;"",Data!F3818,"")</f>
        <v/>
      </c>
      <c r="G3818" s="41" t="str">
        <f>IF(Data!$B3818:G$5005&lt;&gt;"",Data!G3818,"")</f>
        <v/>
      </c>
      <c r="H3818" s="41" t="str">
        <f>IF(Data!$B3818:H$5005&lt;&gt;"",Data!H3818,"")</f>
        <v/>
      </c>
      <c r="I3818" s="41" t="str">
        <f>IF(Data!$B3818:I$5005&lt;&gt;"",Data!I3818,"")</f>
        <v/>
      </c>
    </row>
    <row r="3819" spans="1:9">
      <c r="A3819" s="40">
        <v>3813</v>
      </c>
      <c r="B3819" s="41" t="str">
        <f>IF(Data!B3819:$B$5005&lt;&gt;"",Data!B3819,"")</f>
        <v/>
      </c>
      <c r="C3819" s="41" t="str">
        <f>IF(Data!$B3819:C$5005&lt;&gt;"",Data!C3819,"")</f>
        <v/>
      </c>
      <c r="D3819" s="41" t="str">
        <f>IF(Data!$B3819:D$5005&lt;&gt;"",Data!D3819,"")</f>
        <v/>
      </c>
      <c r="E3819" s="41" t="str">
        <f>IF(Data!$B3819:E$5005&lt;&gt;"",Data!E3819,"")</f>
        <v/>
      </c>
      <c r="F3819" s="41" t="str">
        <f>IF(Data!$B3819:F$5005&lt;&gt;"",Data!F3819,"")</f>
        <v/>
      </c>
      <c r="G3819" s="41" t="str">
        <f>IF(Data!$B3819:G$5005&lt;&gt;"",Data!G3819,"")</f>
        <v/>
      </c>
      <c r="H3819" s="41" t="str">
        <f>IF(Data!$B3819:H$5005&lt;&gt;"",Data!H3819,"")</f>
        <v/>
      </c>
      <c r="I3819" s="41" t="str">
        <f>IF(Data!$B3819:I$5005&lt;&gt;"",Data!I3819,"")</f>
        <v/>
      </c>
    </row>
    <row r="3820" spans="1:9">
      <c r="A3820" s="40">
        <v>3814</v>
      </c>
      <c r="B3820" s="41" t="str">
        <f>IF(Data!B3820:$B$5005&lt;&gt;"",Data!B3820,"")</f>
        <v/>
      </c>
      <c r="C3820" s="41" t="str">
        <f>IF(Data!$B3820:C$5005&lt;&gt;"",Data!C3820,"")</f>
        <v/>
      </c>
      <c r="D3820" s="41" t="str">
        <f>IF(Data!$B3820:D$5005&lt;&gt;"",Data!D3820,"")</f>
        <v/>
      </c>
      <c r="E3820" s="41" t="str">
        <f>IF(Data!$B3820:E$5005&lt;&gt;"",Data!E3820,"")</f>
        <v/>
      </c>
      <c r="F3820" s="41" t="str">
        <f>IF(Data!$B3820:F$5005&lt;&gt;"",Data!F3820,"")</f>
        <v/>
      </c>
      <c r="G3820" s="41" t="str">
        <f>IF(Data!$B3820:G$5005&lt;&gt;"",Data!G3820,"")</f>
        <v/>
      </c>
      <c r="H3820" s="41" t="str">
        <f>IF(Data!$B3820:H$5005&lt;&gt;"",Data!H3820,"")</f>
        <v/>
      </c>
      <c r="I3820" s="41" t="str">
        <f>IF(Data!$B3820:I$5005&lt;&gt;"",Data!I3820,"")</f>
        <v/>
      </c>
    </row>
    <row r="3821" spans="1:9">
      <c r="A3821" s="40">
        <v>3815</v>
      </c>
      <c r="B3821" s="41" t="str">
        <f>IF(Data!B3821:$B$5005&lt;&gt;"",Data!B3821,"")</f>
        <v/>
      </c>
      <c r="C3821" s="41" t="str">
        <f>IF(Data!$B3821:C$5005&lt;&gt;"",Data!C3821,"")</f>
        <v/>
      </c>
      <c r="D3821" s="41" t="str">
        <f>IF(Data!$B3821:D$5005&lt;&gt;"",Data!D3821,"")</f>
        <v/>
      </c>
      <c r="E3821" s="41" t="str">
        <f>IF(Data!$B3821:E$5005&lt;&gt;"",Data!E3821,"")</f>
        <v/>
      </c>
      <c r="F3821" s="41" t="str">
        <f>IF(Data!$B3821:F$5005&lt;&gt;"",Data!F3821,"")</f>
        <v/>
      </c>
      <c r="G3821" s="41" t="str">
        <f>IF(Data!$B3821:G$5005&lt;&gt;"",Data!G3821,"")</f>
        <v/>
      </c>
      <c r="H3821" s="41" t="str">
        <f>IF(Data!$B3821:H$5005&lt;&gt;"",Data!H3821,"")</f>
        <v/>
      </c>
      <c r="I3821" s="41" t="str">
        <f>IF(Data!$B3821:I$5005&lt;&gt;"",Data!I3821,"")</f>
        <v/>
      </c>
    </row>
    <row r="3822" spans="1:9">
      <c r="A3822" s="40">
        <v>3816</v>
      </c>
      <c r="B3822" s="41" t="str">
        <f>IF(Data!B3822:$B$5005&lt;&gt;"",Data!B3822,"")</f>
        <v/>
      </c>
      <c r="C3822" s="41" t="str">
        <f>IF(Data!$B3822:C$5005&lt;&gt;"",Data!C3822,"")</f>
        <v/>
      </c>
      <c r="D3822" s="41" t="str">
        <f>IF(Data!$B3822:D$5005&lt;&gt;"",Data!D3822,"")</f>
        <v/>
      </c>
      <c r="E3822" s="41" t="str">
        <f>IF(Data!$B3822:E$5005&lt;&gt;"",Data!E3822,"")</f>
        <v/>
      </c>
      <c r="F3822" s="41" t="str">
        <f>IF(Data!$B3822:F$5005&lt;&gt;"",Data!F3822,"")</f>
        <v/>
      </c>
      <c r="G3822" s="41" t="str">
        <f>IF(Data!$B3822:G$5005&lt;&gt;"",Data!G3822,"")</f>
        <v/>
      </c>
      <c r="H3822" s="41" t="str">
        <f>IF(Data!$B3822:H$5005&lt;&gt;"",Data!H3822,"")</f>
        <v/>
      </c>
      <c r="I3822" s="41" t="str">
        <f>IF(Data!$B3822:I$5005&lt;&gt;"",Data!I3822,"")</f>
        <v/>
      </c>
    </row>
    <row r="3823" spans="1:9">
      <c r="A3823" s="40">
        <v>3817</v>
      </c>
      <c r="B3823" s="41" t="str">
        <f>IF(Data!B3823:$B$5005&lt;&gt;"",Data!B3823,"")</f>
        <v/>
      </c>
      <c r="C3823" s="41" t="str">
        <f>IF(Data!$B3823:C$5005&lt;&gt;"",Data!C3823,"")</f>
        <v/>
      </c>
      <c r="D3823" s="41" t="str">
        <f>IF(Data!$B3823:D$5005&lt;&gt;"",Data!D3823,"")</f>
        <v/>
      </c>
      <c r="E3823" s="41" t="str">
        <f>IF(Data!$B3823:E$5005&lt;&gt;"",Data!E3823,"")</f>
        <v/>
      </c>
      <c r="F3823" s="41" t="str">
        <f>IF(Data!$B3823:F$5005&lt;&gt;"",Data!F3823,"")</f>
        <v/>
      </c>
      <c r="G3823" s="41" t="str">
        <f>IF(Data!$B3823:G$5005&lt;&gt;"",Data!G3823,"")</f>
        <v/>
      </c>
      <c r="H3823" s="41" t="str">
        <f>IF(Data!$B3823:H$5005&lt;&gt;"",Data!H3823,"")</f>
        <v/>
      </c>
      <c r="I3823" s="41" t="str">
        <f>IF(Data!$B3823:I$5005&lt;&gt;"",Data!I3823,"")</f>
        <v/>
      </c>
    </row>
    <row r="3824" spans="1:9">
      <c r="A3824" s="40">
        <v>3818</v>
      </c>
      <c r="B3824" s="41" t="str">
        <f>IF(Data!B3824:$B$5005&lt;&gt;"",Data!B3824,"")</f>
        <v/>
      </c>
      <c r="C3824" s="41" t="str">
        <f>IF(Data!$B3824:C$5005&lt;&gt;"",Data!C3824,"")</f>
        <v/>
      </c>
      <c r="D3824" s="41" t="str">
        <f>IF(Data!$B3824:D$5005&lt;&gt;"",Data!D3824,"")</f>
        <v/>
      </c>
      <c r="E3824" s="41" t="str">
        <f>IF(Data!$B3824:E$5005&lt;&gt;"",Data!E3824,"")</f>
        <v/>
      </c>
      <c r="F3824" s="41" t="str">
        <f>IF(Data!$B3824:F$5005&lt;&gt;"",Data!F3824,"")</f>
        <v/>
      </c>
      <c r="G3824" s="41" t="str">
        <f>IF(Data!$B3824:G$5005&lt;&gt;"",Data!G3824,"")</f>
        <v/>
      </c>
      <c r="H3824" s="41" t="str">
        <f>IF(Data!$B3824:H$5005&lt;&gt;"",Data!H3824,"")</f>
        <v/>
      </c>
      <c r="I3824" s="41" t="str">
        <f>IF(Data!$B3824:I$5005&lt;&gt;"",Data!I3824,"")</f>
        <v/>
      </c>
    </row>
    <row r="3825" spans="1:9">
      <c r="A3825" s="40">
        <v>3819</v>
      </c>
      <c r="B3825" s="41" t="str">
        <f>IF(Data!B3825:$B$5005&lt;&gt;"",Data!B3825,"")</f>
        <v/>
      </c>
      <c r="C3825" s="41" t="str">
        <f>IF(Data!$B3825:C$5005&lt;&gt;"",Data!C3825,"")</f>
        <v/>
      </c>
      <c r="D3825" s="41" t="str">
        <f>IF(Data!$B3825:D$5005&lt;&gt;"",Data!D3825,"")</f>
        <v/>
      </c>
      <c r="E3825" s="41" t="str">
        <f>IF(Data!$B3825:E$5005&lt;&gt;"",Data!E3825,"")</f>
        <v/>
      </c>
      <c r="F3825" s="41" t="str">
        <f>IF(Data!$B3825:F$5005&lt;&gt;"",Data!F3825,"")</f>
        <v/>
      </c>
      <c r="G3825" s="41" t="str">
        <f>IF(Data!$B3825:G$5005&lt;&gt;"",Data!G3825,"")</f>
        <v/>
      </c>
      <c r="H3825" s="41" t="str">
        <f>IF(Data!$B3825:H$5005&lt;&gt;"",Data!H3825,"")</f>
        <v/>
      </c>
      <c r="I3825" s="41" t="str">
        <f>IF(Data!$B3825:I$5005&lt;&gt;"",Data!I3825,"")</f>
        <v/>
      </c>
    </row>
    <row r="3826" spans="1:9">
      <c r="A3826" s="40">
        <v>3820</v>
      </c>
      <c r="B3826" s="41" t="str">
        <f>IF(Data!B3826:$B$5005&lt;&gt;"",Data!B3826,"")</f>
        <v/>
      </c>
      <c r="C3826" s="41" t="str">
        <f>IF(Data!$B3826:C$5005&lt;&gt;"",Data!C3826,"")</f>
        <v/>
      </c>
      <c r="D3826" s="41" t="str">
        <f>IF(Data!$B3826:D$5005&lt;&gt;"",Data!D3826,"")</f>
        <v/>
      </c>
      <c r="E3826" s="41" t="str">
        <f>IF(Data!$B3826:E$5005&lt;&gt;"",Data!E3826,"")</f>
        <v/>
      </c>
      <c r="F3826" s="41" t="str">
        <f>IF(Data!$B3826:F$5005&lt;&gt;"",Data!F3826,"")</f>
        <v/>
      </c>
      <c r="G3826" s="41" t="str">
        <f>IF(Data!$B3826:G$5005&lt;&gt;"",Data!G3826,"")</f>
        <v/>
      </c>
      <c r="H3826" s="41" t="str">
        <f>IF(Data!$B3826:H$5005&lt;&gt;"",Data!H3826,"")</f>
        <v/>
      </c>
      <c r="I3826" s="41" t="str">
        <f>IF(Data!$B3826:I$5005&lt;&gt;"",Data!I3826,"")</f>
        <v/>
      </c>
    </row>
    <row r="3827" spans="1:9">
      <c r="A3827" s="40">
        <v>3821</v>
      </c>
      <c r="B3827" s="41" t="str">
        <f>IF(Data!B3827:$B$5005&lt;&gt;"",Data!B3827,"")</f>
        <v/>
      </c>
      <c r="C3827" s="41" t="str">
        <f>IF(Data!$B3827:C$5005&lt;&gt;"",Data!C3827,"")</f>
        <v/>
      </c>
      <c r="D3827" s="41" t="str">
        <f>IF(Data!$B3827:D$5005&lt;&gt;"",Data!D3827,"")</f>
        <v/>
      </c>
      <c r="E3827" s="41" t="str">
        <f>IF(Data!$B3827:E$5005&lt;&gt;"",Data!E3827,"")</f>
        <v/>
      </c>
      <c r="F3827" s="41" t="str">
        <f>IF(Data!$B3827:F$5005&lt;&gt;"",Data!F3827,"")</f>
        <v/>
      </c>
      <c r="G3827" s="41" t="str">
        <f>IF(Data!$B3827:G$5005&lt;&gt;"",Data!G3827,"")</f>
        <v/>
      </c>
      <c r="H3827" s="41" t="str">
        <f>IF(Data!$B3827:H$5005&lt;&gt;"",Data!H3827,"")</f>
        <v/>
      </c>
      <c r="I3827" s="41" t="str">
        <f>IF(Data!$B3827:I$5005&lt;&gt;"",Data!I3827,"")</f>
        <v/>
      </c>
    </row>
    <row r="3828" spans="1:9">
      <c r="A3828" s="40">
        <v>3822</v>
      </c>
      <c r="B3828" s="41" t="str">
        <f>IF(Data!B3828:$B$5005&lt;&gt;"",Data!B3828,"")</f>
        <v/>
      </c>
      <c r="C3828" s="41" t="str">
        <f>IF(Data!$B3828:C$5005&lt;&gt;"",Data!C3828,"")</f>
        <v/>
      </c>
      <c r="D3828" s="41" t="str">
        <f>IF(Data!$B3828:D$5005&lt;&gt;"",Data!D3828,"")</f>
        <v/>
      </c>
      <c r="E3828" s="41" t="str">
        <f>IF(Data!$B3828:E$5005&lt;&gt;"",Data!E3828,"")</f>
        <v/>
      </c>
      <c r="F3828" s="41" t="str">
        <f>IF(Data!$B3828:F$5005&lt;&gt;"",Data!F3828,"")</f>
        <v/>
      </c>
      <c r="G3828" s="41" t="str">
        <f>IF(Data!$B3828:G$5005&lt;&gt;"",Data!G3828,"")</f>
        <v/>
      </c>
      <c r="H3828" s="41" t="str">
        <f>IF(Data!$B3828:H$5005&lt;&gt;"",Data!H3828,"")</f>
        <v/>
      </c>
      <c r="I3828" s="41" t="str">
        <f>IF(Data!$B3828:I$5005&lt;&gt;"",Data!I3828,"")</f>
        <v/>
      </c>
    </row>
    <row r="3829" spans="1:9">
      <c r="A3829" s="40">
        <v>3823</v>
      </c>
      <c r="B3829" s="41" t="str">
        <f>IF(Data!B3829:$B$5005&lt;&gt;"",Data!B3829,"")</f>
        <v/>
      </c>
      <c r="C3829" s="41" t="str">
        <f>IF(Data!$B3829:C$5005&lt;&gt;"",Data!C3829,"")</f>
        <v/>
      </c>
      <c r="D3829" s="41" t="str">
        <f>IF(Data!$B3829:D$5005&lt;&gt;"",Data!D3829,"")</f>
        <v/>
      </c>
      <c r="E3829" s="41" t="str">
        <f>IF(Data!$B3829:E$5005&lt;&gt;"",Data!E3829,"")</f>
        <v/>
      </c>
      <c r="F3829" s="41" t="str">
        <f>IF(Data!$B3829:F$5005&lt;&gt;"",Data!F3829,"")</f>
        <v/>
      </c>
      <c r="G3829" s="41" t="str">
        <f>IF(Data!$B3829:G$5005&lt;&gt;"",Data!G3829,"")</f>
        <v/>
      </c>
      <c r="H3829" s="41" t="str">
        <f>IF(Data!$B3829:H$5005&lt;&gt;"",Data!H3829,"")</f>
        <v/>
      </c>
      <c r="I3829" s="41" t="str">
        <f>IF(Data!$B3829:I$5005&lt;&gt;"",Data!I3829,"")</f>
        <v/>
      </c>
    </row>
    <row r="3830" spans="1:9">
      <c r="A3830" s="40">
        <v>3824</v>
      </c>
      <c r="B3830" s="41" t="str">
        <f>IF(Data!B3830:$B$5005&lt;&gt;"",Data!B3830,"")</f>
        <v/>
      </c>
      <c r="C3830" s="41" t="str">
        <f>IF(Data!$B3830:C$5005&lt;&gt;"",Data!C3830,"")</f>
        <v/>
      </c>
      <c r="D3830" s="41" t="str">
        <f>IF(Data!$B3830:D$5005&lt;&gt;"",Data!D3830,"")</f>
        <v/>
      </c>
      <c r="E3830" s="41" t="str">
        <f>IF(Data!$B3830:E$5005&lt;&gt;"",Data!E3830,"")</f>
        <v/>
      </c>
      <c r="F3830" s="41" t="str">
        <f>IF(Data!$B3830:F$5005&lt;&gt;"",Data!F3830,"")</f>
        <v/>
      </c>
      <c r="G3830" s="41" t="str">
        <f>IF(Data!$B3830:G$5005&lt;&gt;"",Data!G3830,"")</f>
        <v/>
      </c>
      <c r="H3830" s="41" t="str">
        <f>IF(Data!$B3830:H$5005&lt;&gt;"",Data!H3830,"")</f>
        <v/>
      </c>
      <c r="I3830" s="41" t="str">
        <f>IF(Data!$B3830:I$5005&lt;&gt;"",Data!I3830,"")</f>
        <v/>
      </c>
    </row>
    <row r="3831" spans="1:9">
      <c r="A3831" s="40">
        <v>3825</v>
      </c>
      <c r="B3831" s="41" t="str">
        <f>IF(Data!B3831:$B$5005&lt;&gt;"",Data!B3831,"")</f>
        <v/>
      </c>
      <c r="C3831" s="41" t="str">
        <f>IF(Data!$B3831:C$5005&lt;&gt;"",Data!C3831,"")</f>
        <v/>
      </c>
      <c r="D3831" s="41" t="str">
        <f>IF(Data!$B3831:D$5005&lt;&gt;"",Data!D3831,"")</f>
        <v/>
      </c>
      <c r="E3831" s="41" t="str">
        <f>IF(Data!$B3831:E$5005&lt;&gt;"",Data!E3831,"")</f>
        <v/>
      </c>
      <c r="F3831" s="41" t="str">
        <f>IF(Data!$B3831:F$5005&lt;&gt;"",Data!F3831,"")</f>
        <v/>
      </c>
      <c r="G3831" s="41" t="str">
        <f>IF(Data!$B3831:G$5005&lt;&gt;"",Data!G3831,"")</f>
        <v/>
      </c>
      <c r="H3831" s="41" t="str">
        <f>IF(Data!$B3831:H$5005&lt;&gt;"",Data!H3831,"")</f>
        <v/>
      </c>
      <c r="I3831" s="41" t="str">
        <f>IF(Data!$B3831:I$5005&lt;&gt;"",Data!I3831,"")</f>
        <v/>
      </c>
    </row>
    <row r="3832" spans="1:9">
      <c r="A3832" s="40">
        <v>3826</v>
      </c>
      <c r="B3832" s="41" t="str">
        <f>IF(Data!B3832:$B$5005&lt;&gt;"",Data!B3832,"")</f>
        <v/>
      </c>
      <c r="C3832" s="41" t="str">
        <f>IF(Data!$B3832:C$5005&lt;&gt;"",Data!C3832,"")</f>
        <v/>
      </c>
      <c r="D3832" s="41" t="str">
        <f>IF(Data!$B3832:D$5005&lt;&gt;"",Data!D3832,"")</f>
        <v/>
      </c>
      <c r="E3832" s="41" t="str">
        <f>IF(Data!$B3832:E$5005&lt;&gt;"",Data!E3832,"")</f>
        <v/>
      </c>
      <c r="F3832" s="41" t="str">
        <f>IF(Data!$B3832:F$5005&lt;&gt;"",Data!F3832,"")</f>
        <v/>
      </c>
      <c r="G3832" s="41" t="str">
        <f>IF(Data!$B3832:G$5005&lt;&gt;"",Data!G3832,"")</f>
        <v/>
      </c>
      <c r="H3832" s="41" t="str">
        <f>IF(Data!$B3832:H$5005&lt;&gt;"",Data!H3832,"")</f>
        <v/>
      </c>
      <c r="I3832" s="41" t="str">
        <f>IF(Data!$B3832:I$5005&lt;&gt;"",Data!I3832,"")</f>
        <v/>
      </c>
    </row>
    <row r="3833" spans="1:9">
      <c r="A3833" s="40">
        <v>3827</v>
      </c>
      <c r="B3833" s="41" t="str">
        <f>IF(Data!B3833:$B$5005&lt;&gt;"",Data!B3833,"")</f>
        <v/>
      </c>
      <c r="C3833" s="41" t="str">
        <f>IF(Data!$B3833:C$5005&lt;&gt;"",Data!C3833,"")</f>
        <v/>
      </c>
      <c r="D3833" s="41" t="str">
        <f>IF(Data!$B3833:D$5005&lt;&gt;"",Data!D3833,"")</f>
        <v/>
      </c>
      <c r="E3833" s="41" t="str">
        <f>IF(Data!$B3833:E$5005&lt;&gt;"",Data!E3833,"")</f>
        <v/>
      </c>
      <c r="F3833" s="41" t="str">
        <f>IF(Data!$B3833:F$5005&lt;&gt;"",Data!F3833,"")</f>
        <v/>
      </c>
      <c r="G3833" s="41" t="str">
        <f>IF(Data!$B3833:G$5005&lt;&gt;"",Data!G3833,"")</f>
        <v/>
      </c>
      <c r="H3833" s="41" t="str">
        <f>IF(Data!$B3833:H$5005&lt;&gt;"",Data!H3833,"")</f>
        <v/>
      </c>
      <c r="I3833" s="41" t="str">
        <f>IF(Data!$B3833:I$5005&lt;&gt;"",Data!I3833,"")</f>
        <v/>
      </c>
    </row>
    <row r="3834" spans="1:9">
      <c r="A3834" s="40">
        <v>3828</v>
      </c>
      <c r="B3834" s="41" t="str">
        <f>IF(Data!B3834:$B$5005&lt;&gt;"",Data!B3834,"")</f>
        <v/>
      </c>
      <c r="C3834" s="41" t="str">
        <f>IF(Data!$B3834:C$5005&lt;&gt;"",Data!C3834,"")</f>
        <v/>
      </c>
      <c r="D3834" s="41" t="str">
        <f>IF(Data!$B3834:D$5005&lt;&gt;"",Data!D3834,"")</f>
        <v/>
      </c>
      <c r="E3834" s="41" t="str">
        <f>IF(Data!$B3834:E$5005&lt;&gt;"",Data!E3834,"")</f>
        <v/>
      </c>
      <c r="F3834" s="41" t="str">
        <f>IF(Data!$B3834:F$5005&lt;&gt;"",Data!F3834,"")</f>
        <v/>
      </c>
      <c r="G3834" s="41" t="str">
        <f>IF(Data!$B3834:G$5005&lt;&gt;"",Data!G3834,"")</f>
        <v/>
      </c>
      <c r="H3834" s="41" t="str">
        <f>IF(Data!$B3834:H$5005&lt;&gt;"",Data!H3834,"")</f>
        <v/>
      </c>
      <c r="I3834" s="41" t="str">
        <f>IF(Data!$B3834:I$5005&lt;&gt;"",Data!I3834,"")</f>
        <v/>
      </c>
    </row>
    <row r="3835" spans="1:9">
      <c r="A3835" s="40">
        <v>3829</v>
      </c>
      <c r="B3835" s="41" t="str">
        <f>IF(Data!B3835:$B$5005&lt;&gt;"",Data!B3835,"")</f>
        <v/>
      </c>
      <c r="C3835" s="41" t="str">
        <f>IF(Data!$B3835:C$5005&lt;&gt;"",Data!C3835,"")</f>
        <v/>
      </c>
      <c r="D3835" s="41" t="str">
        <f>IF(Data!$B3835:D$5005&lt;&gt;"",Data!D3835,"")</f>
        <v/>
      </c>
      <c r="E3835" s="41" t="str">
        <f>IF(Data!$B3835:E$5005&lt;&gt;"",Data!E3835,"")</f>
        <v/>
      </c>
      <c r="F3835" s="41" t="str">
        <f>IF(Data!$B3835:F$5005&lt;&gt;"",Data!F3835,"")</f>
        <v/>
      </c>
      <c r="G3835" s="41" t="str">
        <f>IF(Data!$B3835:G$5005&lt;&gt;"",Data!G3835,"")</f>
        <v/>
      </c>
      <c r="H3835" s="41" t="str">
        <f>IF(Data!$B3835:H$5005&lt;&gt;"",Data!H3835,"")</f>
        <v/>
      </c>
      <c r="I3835" s="41" t="str">
        <f>IF(Data!$B3835:I$5005&lt;&gt;"",Data!I3835,"")</f>
        <v/>
      </c>
    </row>
    <row r="3836" spans="1:9">
      <c r="A3836" s="40">
        <v>3830</v>
      </c>
      <c r="B3836" s="41" t="str">
        <f>IF(Data!B3836:$B$5005&lt;&gt;"",Data!B3836,"")</f>
        <v/>
      </c>
      <c r="C3836" s="41" t="str">
        <f>IF(Data!$B3836:C$5005&lt;&gt;"",Data!C3836,"")</f>
        <v/>
      </c>
      <c r="D3836" s="41" t="str">
        <f>IF(Data!$B3836:D$5005&lt;&gt;"",Data!D3836,"")</f>
        <v/>
      </c>
      <c r="E3836" s="41" t="str">
        <f>IF(Data!$B3836:E$5005&lt;&gt;"",Data!E3836,"")</f>
        <v/>
      </c>
      <c r="F3836" s="41" t="str">
        <f>IF(Data!$B3836:F$5005&lt;&gt;"",Data!F3836,"")</f>
        <v/>
      </c>
      <c r="G3836" s="41" t="str">
        <f>IF(Data!$B3836:G$5005&lt;&gt;"",Data!G3836,"")</f>
        <v/>
      </c>
      <c r="H3836" s="41" t="str">
        <f>IF(Data!$B3836:H$5005&lt;&gt;"",Data!H3836,"")</f>
        <v/>
      </c>
      <c r="I3836" s="41" t="str">
        <f>IF(Data!$B3836:I$5005&lt;&gt;"",Data!I3836,"")</f>
        <v/>
      </c>
    </row>
    <row r="3837" spans="1:9">
      <c r="A3837" s="40">
        <v>3831</v>
      </c>
      <c r="B3837" s="41" t="str">
        <f>IF(Data!B3837:$B$5005&lt;&gt;"",Data!B3837,"")</f>
        <v/>
      </c>
      <c r="C3837" s="41" t="str">
        <f>IF(Data!$B3837:C$5005&lt;&gt;"",Data!C3837,"")</f>
        <v/>
      </c>
      <c r="D3837" s="41" t="str">
        <f>IF(Data!$B3837:D$5005&lt;&gt;"",Data!D3837,"")</f>
        <v/>
      </c>
      <c r="E3837" s="41" t="str">
        <f>IF(Data!$B3837:E$5005&lt;&gt;"",Data!E3837,"")</f>
        <v/>
      </c>
      <c r="F3837" s="41" t="str">
        <f>IF(Data!$B3837:F$5005&lt;&gt;"",Data!F3837,"")</f>
        <v/>
      </c>
      <c r="G3837" s="41" t="str">
        <f>IF(Data!$B3837:G$5005&lt;&gt;"",Data!G3837,"")</f>
        <v/>
      </c>
      <c r="H3837" s="41" t="str">
        <f>IF(Data!$B3837:H$5005&lt;&gt;"",Data!H3837,"")</f>
        <v/>
      </c>
      <c r="I3837" s="41" t="str">
        <f>IF(Data!$B3837:I$5005&lt;&gt;"",Data!I3837,"")</f>
        <v/>
      </c>
    </row>
    <row r="3838" spans="1:9">
      <c r="A3838" s="40">
        <v>3832</v>
      </c>
      <c r="B3838" s="41" t="str">
        <f>IF(Data!B3838:$B$5005&lt;&gt;"",Data!B3838,"")</f>
        <v/>
      </c>
      <c r="C3838" s="41" t="str">
        <f>IF(Data!$B3838:C$5005&lt;&gt;"",Data!C3838,"")</f>
        <v/>
      </c>
      <c r="D3838" s="41" t="str">
        <f>IF(Data!$B3838:D$5005&lt;&gt;"",Data!D3838,"")</f>
        <v/>
      </c>
      <c r="E3838" s="41" t="str">
        <f>IF(Data!$B3838:E$5005&lt;&gt;"",Data!E3838,"")</f>
        <v/>
      </c>
      <c r="F3838" s="41" t="str">
        <f>IF(Data!$B3838:F$5005&lt;&gt;"",Data!F3838,"")</f>
        <v/>
      </c>
      <c r="G3838" s="41" t="str">
        <f>IF(Data!$B3838:G$5005&lt;&gt;"",Data!G3838,"")</f>
        <v/>
      </c>
      <c r="H3838" s="41" t="str">
        <f>IF(Data!$B3838:H$5005&lt;&gt;"",Data!H3838,"")</f>
        <v/>
      </c>
      <c r="I3838" s="41" t="str">
        <f>IF(Data!$B3838:I$5005&lt;&gt;"",Data!I3838,"")</f>
        <v/>
      </c>
    </row>
    <row r="3839" spans="1:9">
      <c r="A3839" s="40">
        <v>3833</v>
      </c>
      <c r="B3839" s="41" t="str">
        <f>IF(Data!B3839:$B$5005&lt;&gt;"",Data!B3839,"")</f>
        <v/>
      </c>
      <c r="C3839" s="41" t="str">
        <f>IF(Data!$B3839:C$5005&lt;&gt;"",Data!C3839,"")</f>
        <v/>
      </c>
      <c r="D3839" s="41" t="str">
        <f>IF(Data!$B3839:D$5005&lt;&gt;"",Data!D3839,"")</f>
        <v/>
      </c>
      <c r="E3839" s="41" t="str">
        <f>IF(Data!$B3839:E$5005&lt;&gt;"",Data!E3839,"")</f>
        <v/>
      </c>
      <c r="F3839" s="41" t="str">
        <f>IF(Data!$B3839:F$5005&lt;&gt;"",Data!F3839,"")</f>
        <v/>
      </c>
      <c r="G3839" s="41" t="str">
        <f>IF(Data!$B3839:G$5005&lt;&gt;"",Data!G3839,"")</f>
        <v/>
      </c>
      <c r="H3839" s="41" t="str">
        <f>IF(Data!$B3839:H$5005&lt;&gt;"",Data!H3839,"")</f>
        <v/>
      </c>
      <c r="I3839" s="41" t="str">
        <f>IF(Data!$B3839:I$5005&lt;&gt;"",Data!I3839,"")</f>
        <v/>
      </c>
    </row>
    <row r="3840" spans="1:9">
      <c r="A3840" s="40">
        <v>3834</v>
      </c>
      <c r="B3840" s="41" t="str">
        <f>IF(Data!B3840:$B$5005&lt;&gt;"",Data!B3840,"")</f>
        <v/>
      </c>
      <c r="C3840" s="41" t="str">
        <f>IF(Data!$B3840:C$5005&lt;&gt;"",Data!C3840,"")</f>
        <v/>
      </c>
      <c r="D3840" s="41" t="str">
        <f>IF(Data!$B3840:D$5005&lt;&gt;"",Data!D3840,"")</f>
        <v/>
      </c>
      <c r="E3840" s="41" t="str">
        <f>IF(Data!$B3840:E$5005&lt;&gt;"",Data!E3840,"")</f>
        <v/>
      </c>
      <c r="F3840" s="41" t="str">
        <f>IF(Data!$B3840:F$5005&lt;&gt;"",Data!F3840,"")</f>
        <v/>
      </c>
      <c r="G3840" s="41" t="str">
        <f>IF(Data!$B3840:G$5005&lt;&gt;"",Data!G3840,"")</f>
        <v/>
      </c>
      <c r="H3840" s="41" t="str">
        <f>IF(Data!$B3840:H$5005&lt;&gt;"",Data!H3840,"")</f>
        <v/>
      </c>
      <c r="I3840" s="41" t="str">
        <f>IF(Data!$B3840:I$5005&lt;&gt;"",Data!I3840,"")</f>
        <v/>
      </c>
    </row>
    <row r="3841" spans="1:9">
      <c r="A3841" s="40">
        <v>3835</v>
      </c>
      <c r="B3841" s="41" t="str">
        <f>IF(Data!B3841:$B$5005&lt;&gt;"",Data!B3841,"")</f>
        <v/>
      </c>
      <c r="C3841" s="41" t="str">
        <f>IF(Data!$B3841:C$5005&lt;&gt;"",Data!C3841,"")</f>
        <v/>
      </c>
      <c r="D3841" s="41" t="str">
        <f>IF(Data!$B3841:D$5005&lt;&gt;"",Data!D3841,"")</f>
        <v/>
      </c>
      <c r="E3841" s="41" t="str">
        <f>IF(Data!$B3841:E$5005&lt;&gt;"",Data!E3841,"")</f>
        <v/>
      </c>
      <c r="F3841" s="41" t="str">
        <f>IF(Data!$B3841:F$5005&lt;&gt;"",Data!F3841,"")</f>
        <v/>
      </c>
      <c r="G3841" s="41" t="str">
        <f>IF(Data!$B3841:G$5005&lt;&gt;"",Data!G3841,"")</f>
        <v/>
      </c>
      <c r="H3841" s="41" t="str">
        <f>IF(Data!$B3841:H$5005&lt;&gt;"",Data!H3841,"")</f>
        <v/>
      </c>
      <c r="I3841" s="41" t="str">
        <f>IF(Data!$B3841:I$5005&lt;&gt;"",Data!I3841,"")</f>
        <v/>
      </c>
    </row>
    <row r="3842" spans="1:9">
      <c r="A3842" s="40">
        <v>3836</v>
      </c>
      <c r="B3842" s="41" t="str">
        <f>IF(Data!B3842:$B$5005&lt;&gt;"",Data!B3842,"")</f>
        <v/>
      </c>
      <c r="C3842" s="41" t="str">
        <f>IF(Data!$B3842:C$5005&lt;&gt;"",Data!C3842,"")</f>
        <v/>
      </c>
      <c r="D3842" s="41" t="str">
        <f>IF(Data!$B3842:D$5005&lt;&gt;"",Data!D3842,"")</f>
        <v/>
      </c>
      <c r="E3842" s="41" t="str">
        <f>IF(Data!$B3842:E$5005&lt;&gt;"",Data!E3842,"")</f>
        <v/>
      </c>
      <c r="F3842" s="41" t="str">
        <f>IF(Data!$B3842:F$5005&lt;&gt;"",Data!F3842,"")</f>
        <v/>
      </c>
      <c r="G3842" s="41" t="str">
        <f>IF(Data!$B3842:G$5005&lt;&gt;"",Data!G3842,"")</f>
        <v/>
      </c>
      <c r="H3842" s="41" t="str">
        <f>IF(Data!$B3842:H$5005&lt;&gt;"",Data!H3842,"")</f>
        <v/>
      </c>
      <c r="I3842" s="41" t="str">
        <f>IF(Data!$B3842:I$5005&lt;&gt;"",Data!I3842,"")</f>
        <v/>
      </c>
    </row>
    <row r="3843" spans="1:9">
      <c r="A3843" s="40">
        <v>3837</v>
      </c>
      <c r="B3843" s="41" t="str">
        <f>IF(Data!B3843:$B$5005&lt;&gt;"",Data!B3843,"")</f>
        <v/>
      </c>
      <c r="C3843" s="41" t="str">
        <f>IF(Data!$B3843:C$5005&lt;&gt;"",Data!C3843,"")</f>
        <v/>
      </c>
      <c r="D3843" s="41" t="str">
        <f>IF(Data!$B3843:D$5005&lt;&gt;"",Data!D3843,"")</f>
        <v/>
      </c>
      <c r="E3843" s="41" t="str">
        <f>IF(Data!$B3843:E$5005&lt;&gt;"",Data!E3843,"")</f>
        <v/>
      </c>
      <c r="F3843" s="41" t="str">
        <f>IF(Data!$B3843:F$5005&lt;&gt;"",Data!F3843,"")</f>
        <v/>
      </c>
      <c r="G3843" s="41" t="str">
        <f>IF(Data!$B3843:G$5005&lt;&gt;"",Data!G3843,"")</f>
        <v/>
      </c>
      <c r="H3843" s="41" t="str">
        <f>IF(Data!$B3843:H$5005&lt;&gt;"",Data!H3843,"")</f>
        <v/>
      </c>
      <c r="I3843" s="41" t="str">
        <f>IF(Data!$B3843:I$5005&lt;&gt;"",Data!I3843,"")</f>
        <v/>
      </c>
    </row>
    <row r="3844" spans="1:9">
      <c r="A3844" s="40">
        <v>3838</v>
      </c>
      <c r="B3844" s="41" t="str">
        <f>IF(Data!B3844:$B$5005&lt;&gt;"",Data!B3844,"")</f>
        <v/>
      </c>
      <c r="C3844" s="41" t="str">
        <f>IF(Data!$B3844:C$5005&lt;&gt;"",Data!C3844,"")</f>
        <v/>
      </c>
      <c r="D3844" s="41" t="str">
        <f>IF(Data!$B3844:D$5005&lt;&gt;"",Data!D3844,"")</f>
        <v/>
      </c>
      <c r="E3844" s="41" t="str">
        <f>IF(Data!$B3844:E$5005&lt;&gt;"",Data!E3844,"")</f>
        <v/>
      </c>
      <c r="F3844" s="41" t="str">
        <f>IF(Data!$B3844:F$5005&lt;&gt;"",Data!F3844,"")</f>
        <v/>
      </c>
      <c r="G3844" s="41" t="str">
        <f>IF(Data!$B3844:G$5005&lt;&gt;"",Data!G3844,"")</f>
        <v/>
      </c>
      <c r="H3844" s="41" t="str">
        <f>IF(Data!$B3844:H$5005&lt;&gt;"",Data!H3844,"")</f>
        <v/>
      </c>
      <c r="I3844" s="41" t="str">
        <f>IF(Data!$B3844:I$5005&lt;&gt;"",Data!I3844,"")</f>
        <v/>
      </c>
    </row>
    <row r="3845" spans="1:9">
      <c r="A3845" s="40">
        <v>3839</v>
      </c>
      <c r="B3845" s="41" t="str">
        <f>IF(Data!B3845:$B$5005&lt;&gt;"",Data!B3845,"")</f>
        <v/>
      </c>
      <c r="C3845" s="41" t="str">
        <f>IF(Data!$B3845:C$5005&lt;&gt;"",Data!C3845,"")</f>
        <v/>
      </c>
      <c r="D3845" s="41" t="str">
        <f>IF(Data!$B3845:D$5005&lt;&gt;"",Data!D3845,"")</f>
        <v/>
      </c>
      <c r="E3845" s="41" t="str">
        <f>IF(Data!$B3845:E$5005&lt;&gt;"",Data!E3845,"")</f>
        <v/>
      </c>
      <c r="F3845" s="41" t="str">
        <f>IF(Data!$B3845:F$5005&lt;&gt;"",Data!F3845,"")</f>
        <v/>
      </c>
      <c r="G3845" s="41" t="str">
        <f>IF(Data!$B3845:G$5005&lt;&gt;"",Data!G3845,"")</f>
        <v/>
      </c>
      <c r="H3845" s="41" t="str">
        <f>IF(Data!$B3845:H$5005&lt;&gt;"",Data!H3845,"")</f>
        <v/>
      </c>
      <c r="I3845" s="41" t="str">
        <f>IF(Data!$B3845:I$5005&lt;&gt;"",Data!I3845,"")</f>
        <v/>
      </c>
    </row>
    <row r="3846" spans="1:9">
      <c r="A3846" s="40">
        <v>3840</v>
      </c>
      <c r="B3846" s="41" t="str">
        <f>IF(Data!B3846:$B$5005&lt;&gt;"",Data!B3846,"")</f>
        <v/>
      </c>
      <c r="C3846" s="41" t="str">
        <f>IF(Data!$B3846:C$5005&lt;&gt;"",Data!C3846,"")</f>
        <v/>
      </c>
      <c r="D3846" s="41" t="str">
        <f>IF(Data!$B3846:D$5005&lt;&gt;"",Data!D3846,"")</f>
        <v/>
      </c>
      <c r="E3846" s="41" t="str">
        <f>IF(Data!$B3846:E$5005&lt;&gt;"",Data!E3846,"")</f>
        <v/>
      </c>
      <c r="F3846" s="41" t="str">
        <f>IF(Data!$B3846:F$5005&lt;&gt;"",Data!F3846,"")</f>
        <v/>
      </c>
      <c r="G3846" s="41" t="str">
        <f>IF(Data!$B3846:G$5005&lt;&gt;"",Data!G3846,"")</f>
        <v/>
      </c>
      <c r="H3846" s="41" t="str">
        <f>IF(Data!$B3846:H$5005&lt;&gt;"",Data!H3846,"")</f>
        <v/>
      </c>
      <c r="I3846" s="41" t="str">
        <f>IF(Data!$B3846:I$5005&lt;&gt;"",Data!I3846,"")</f>
        <v/>
      </c>
    </row>
    <row r="3847" spans="1:9">
      <c r="A3847" s="40">
        <v>3841</v>
      </c>
      <c r="B3847" s="41" t="str">
        <f>IF(Data!B3847:$B$5005&lt;&gt;"",Data!B3847,"")</f>
        <v/>
      </c>
      <c r="C3847" s="41" t="str">
        <f>IF(Data!$B3847:C$5005&lt;&gt;"",Data!C3847,"")</f>
        <v/>
      </c>
      <c r="D3847" s="41" t="str">
        <f>IF(Data!$B3847:D$5005&lt;&gt;"",Data!D3847,"")</f>
        <v/>
      </c>
      <c r="E3847" s="41" t="str">
        <f>IF(Data!$B3847:E$5005&lt;&gt;"",Data!E3847,"")</f>
        <v/>
      </c>
      <c r="F3847" s="41" t="str">
        <f>IF(Data!$B3847:F$5005&lt;&gt;"",Data!F3847,"")</f>
        <v/>
      </c>
      <c r="G3847" s="41" t="str">
        <f>IF(Data!$B3847:G$5005&lt;&gt;"",Data!G3847,"")</f>
        <v/>
      </c>
      <c r="H3847" s="41" t="str">
        <f>IF(Data!$B3847:H$5005&lt;&gt;"",Data!H3847,"")</f>
        <v/>
      </c>
      <c r="I3847" s="41" t="str">
        <f>IF(Data!$B3847:I$5005&lt;&gt;"",Data!I3847,"")</f>
        <v/>
      </c>
    </row>
    <row r="3848" spans="1:9">
      <c r="A3848" s="40">
        <v>3842</v>
      </c>
      <c r="B3848" s="41" t="str">
        <f>IF(Data!B3848:$B$5005&lt;&gt;"",Data!B3848,"")</f>
        <v/>
      </c>
      <c r="C3848" s="41" t="str">
        <f>IF(Data!$B3848:C$5005&lt;&gt;"",Data!C3848,"")</f>
        <v/>
      </c>
      <c r="D3848" s="41" t="str">
        <f>IF(Data!$B3848:D$5005&lt;&gt;"",Data!D3848,"")</f>
        <v/>
      </c>
      <c r="E3848" s="41" t="str">
        <f>IF(Data!$B3848:E$5005&lt;&gt;"",Data!E3848,"")</f>
        <v/>
      </c>
      <c r="F3848" s="41" t="str">
        <f>IF(Data!$B3848:F$5005&lt;&gt;"",Data!F3848,"")</f>
        <v/>
      </c>
      <c r="G3848" s="41" t="str">
        <f>IF(Data!$B3848:G$5005&lt;&gt;"",Data!G3848,"")</f>
        <v/>
      </c>
      <c r="H3848" s="41" t="str">
        <f>IF(Data!$B3848:H$5005&lt;&gt;"",Data!H3848,"")</f>
        <v/>
      </c>
      <c r="I3848" s="41" t="str">
        <f>IF(Data!$B3848:I$5005&lt;&gt;"",Data!I3848,"")</f>
        <v/>
      </c>
    </row>
    <row r="3849" spans="1:9">
      <c r="A3849" s="40">
        <v>3843</v>
      </c>
      <c r="B3849" s="41" t="str">
        <f>IF(Data!B3849:$B$5005&lt;&gt;"",Data!B3849,"")</f>
        <v/>
      </c>
      <c r="C3849" s="41" t="str">
        <f>IF(Data!$B3849:C$5005&lt;&gt;"",Data!C3849,"")</f>
        <v/>
      </c>
      <c r="D3849" s="41" t="str">
        <f>IF(Data!$B3849:D$5005&lt;&gt;"",Data!D3849,"")</f>
        <v/>
      </c>
      <c r="E3849" s="41" t="str">
        <f>IF(Data!$B3849:E$5005&lt;&gt;"",Data!E3849,"")</f>
        <v/>
      </c>
      <c r="F3849" s="41" t="str">
        <f>IF(Data!$B3849:F$5005&lt;&gt;"",Data!F3849,"")</f>
        <v/>
      </c>
      <c r="G3849" s="41" t="str">
        <f>IF(Data!$B3849:G$5005&lt;&gt;"",Data!G3849,"")</f>
        <v/>
      </c>
      <c r="H3849" s="41" t="str">
        <f>IF(Data!$B3849:H$5005&lt;&gt;"",Data!H3849,"")</f>
        <v/>
      </c>
      <c r="I3849" s="41" t="str">
        <f>IF(Data!$B3849:I$5005&lt;&gt;"",Data!I3849,"")</f>
        <v/>
      </c>
    </row>
    <row r="3850" spans="1:9">
      <c r="A3850" s="40">
        <v>3844</v>
      </c>
      <c r="B3850" s="41" t="str">
        <f>IF(Data!B3850:$B$5005&lt;&gt;"",Data!B3850,"")</f>
        <v/>
      </c>
      <c r="C3850" s="41" t="str">
        <f>IF(Data!$B3850:C$5005&lt;&gt;"",Data!C3850,"")</f>
        <v/>
      </c>
      <c r="D3850" s="41" t="str">
        <f>IF(Data!$B3850:D$5005&lt;&gt;"",Data!D3850,"")</f>
        <v/>
      </c>
      <c r="E3850" s="41" t="str">
        <f>IF(Data!$B3850:E$5005&lt;&gt;"",Data!E3850,"")</f>
        <v/>
      </c>
      <c r="F3850" s="41" t="str">
        <f>IF(Data!$B3850:F$5005&lt;&gt;"",Data!F3850,"")</f>
        <v/>
      </c>
      <c r="G3850" s="41" t="str">
        <f>IF(Data!$B3850:G$5005&lt;&gt;"",Data!G3850,"")</f>
        <v/>
      </c>
      <c r="H3850" s="41" t="str">
        <f>IF(Data!$B3850:H$5005&lt;&gt;"",Data!H3850,"")</f>
        <v/>
      </c>
      <c r="I3850" s="41" t="str">
        <f>IF(Data!$B3850:I$5005&lt;&gt;"",Data!I3850,"")</f>
        <v/>
      </c>
    </row>
    <row r="3851" spans="1:9">
      <c r="A3851" s="40">
        <v>3845</v>
      </c>
      <c r="B3851" s="41" t="str">
        <f>IF(Data!B3851:$B$5005&lt;&gt;"",Data!B3851,"")</f>
        <v/>
      </c>
      <c r="C3851" s="41" t="str">
        <f>IF(Data!$B3851:C$5005&lt;&gt;"",Data!C3851,"")</f>
        <v/>
      </c>
      <c r="D3851" s="41" t="str">
        <f>IF(Data!$B3851:D$5005&lt;&gt;"",Data!D3851,"")</f>
        <v/>
      </c>
      <c r="E3851" s="41" t="str">
        <f>IF(Data!$B3851:E$5005&lt;&gt;"",Data!E3851,"")</f>
        <v/>
      </c>
      <c r="F3851" s="41" t="str">
        <f>IF(Data!$B3851:F$5005&lt;&gt;"",Data!F3851,"")</f>
        <v/>
      </c>
      <c r="G3851" s="41" t="str">
        <f>IF(Data!$B3851:G$5005&lt;&gt;"",Data!G3851,"")</f>
        <v/>
      </c>
      <c r="H3851" s="41" t="str">
        <f>IF(Data!$B3851:H$5005&lt;&gt;"",Data!H3851,"")</f>
        <v/>
      </c>
      <c r="I3851" s="41" t="str">
        <f>IF(Data!$B3851:I$5005&lt;&gt;"",Data!I3851,"")</f>
        <v/>
      </c>
    </row>
    <row r="3852" spans="1:9">
      <c r="A3852" s="40">
        <v>3846</v>
      </c>
      <c r="B3852" s="41" t="str">
        <f>IF(Data!B3852:$B$5005&lt;&gt;"",Data!B3852,"")</f>
        <v/>
      </c>
      <c r="C3852" s="41" t="str">
        <f>IF(Data!$B3852:C$5005&lt;&gt;"",Data!C3852,"")</f>
        <v/>
      </c>
      <c r="D3852" s="41" t="str">
        <f>IF(Data!$B3852:D$5005&lt;&gt;"",Data!D3852,"")</f>
        <v/>
      </c>
      <c r="E3852" s="41" t="str">
        <f>IF(Data!$B3852:E$5005&lt;&gt;"",Data!E3852,"")</f>
        <v/>
      </c>
      <c r="F3852" s="41" t="str">
        <f>IF(Data!$B3852:F$5005&lt;&gt;"",Data!F3852,"")</f>
        <v/>
      </c>
      <c r="G3852" s="41" t="str">
        <f>IF(Data!$B3852:G$5005&lt;&gt;"",Data!G3852,"")</f>
        <v/>
      </c>
      <c r="H3852" s="41" t="str">
        <f>IF(Data!$B3852:H$5005&lt;&gt;"",Data!H3852,"")</f>
        <v/>
      </c>
      <c r="I3852" s="41" t="str">
        <f>IF(Data!$B3852:I$5005&lt;&gt;"",Data!I3852,"")</f>
        <v/>
      </c>
    </row>
    <row r="3853" spans="1:9">
      <c r="A3853" s="40">
        <v>3847</v>
      </c>
      <c r="B3853" s="41" t="str">
        <f>IF(Data!B3853:$B$5005&lt;&gt;"",Data!B3853,"")</f>
        <v/>
      </c>
      <c r="C3853" s="41" t="str">
        <f>IF(Data!$B3853:C$5005&lt;&gt;"",Data!C3853,"")</f>
        <v/>
      </c>
      <c r="D3853" s="41" t="str">
        <f>IF(Data!$B3853:D$5005&lt;&gt;"",Data!D3853,"")</f>
        <v/>
      </c>
      <c r="E3853" s="41" t="str">
        <f>IF(Data!$B3853:E$5005&lt;&gt;"",Data!E3853,"")</f>
        <v/>
      </c>
      <c r="F3853" s="41" t="str">
        <f>IF(Data!$B3853:F$5005&lt;&gt;"",Data!F3853,"")</f>
        <v/>
      </c>
      <c r="G3853" s="41" t="str">
        <f>IF(Data!$B3853:G$5005&lt;&gt;"",Data!G3853,"")</f>
        <v/>
      </c>
      <c r="H3853" s="41" t="str">
        <f>IF(Data!$B3853:H$5005&lt;&gt;"",Data!H3853,"")</f>
        <v/>
      </c>
      <c r="I3853" s="41" t="str">
        <f>IF(Data!$B3853:I$5005&lt;&gt;"",Data!I3853,"")</f>
        <v/>
      </c>
    </row>
    <row r="3854" spans="1:9">
      <c r="A3854" s="40">
        <v>3848</v>
      </c>
      <c r="B3854" s="41" t="str">
        <f>IF(Data!B3854:$B$5005&lt;&gt;"",Data!B3854,"")</f>
        <v/>
      </c>
      <c r="C3854" s="41" t="str">
        <f>IF(Data!$B3854:C$5005&lt;&gt;"",Data!C3854,"")</f>
        <v/>
      </c>
      <c r="D3854" s="41" t="str">
        <f>IF(Data!$B3854:D$5005&lt;&gt;"",Data!D3854,"")</f>
        <v/>
      </c>
      <c r="E3854" s="41" t="str">
        <f>IF(Data!$B3854:E$5005&lt;&gt;"",Data!E3854,"")</f>
        <v/>
      </c>
      <c r="F3854" s="41" t="str">
        <f>IF(Data!$B3854:F$5005&lt;&gt;"",Data!F3854,"")</f>
        <v/>
      </c>
      <c r="G3854" s="41" t="str">
        <f>IF(Data!$B3854:G$5005&lt;&gt;"",Data!G3854,"")</f>
        <v/>
      </c>
      <c r="H3854" s="41" t="str">
        <f>IF(Data!$B3854:H$5005&lt;&gt;"",Data!H3854,"")</f>
        <v/>
      </c>
      <c r="I3854" s="41" t="str">
        <f>IF(Data!$B3854:I$5005&lt;&gt;"",Data!I3854,"")</f>
        <v/>
      </c>
    </row>
    <row r="3855" spans="1:9">
      <c r="A3855" s="40">
        <v>3849</v>
      </c>
      <c r="B3855" s="41" t="str">
        <f>IF(Data!B3855:$B$5005&lt;&gt;"",Data!B3855,"")</f>
        <v/>
      </c>
      <c r="C3855" s="41" t="str">
        <f>IF(Data!$B3855:C$5005&lt;&gt;"",Data!C3855,"")</f>
        <v/>
      </c>
      <c r="D3855" s="41" t="str">
        <f>IF(Data!$B3855:D$5005&lt;&gt;"",Data!D3855,"")</f>
        <v/>
      </c>
      <c r="E3855" s="41" t="str">
        <f>IF(Data!$B3855:E$5005&lt;&gt;"",Data!E3855,"")</f>
        <v/>
      </c>
      <c r="F3855" s="41" t="str">
        <f>IF(Data!$B3855:F$5005&lt;&gt;"",Data!F3855,"")</f>
        <v/>
      </c>
      <c r="G3855" s="41" t="str">
        <f>IF(Data!$B3855:G$5005&lt;&gt;"",Data!G3855,"")</f>
        <v/>
      </c>
      <c r="H3855" s="41" t="str">
        <f>IF(Data!$B3855:H$5005&lt;&gt;"",Data!H3855,"")</f>
        <v/>
      </c>
      <c r="I3855" s="41" t="str">
        <f>IF(Data!$B3855:I$5005&lt;&gt;"",Data!I3855,"")</f>
        <v/>
      </c>
    </row>
    <row r="3856" spans="1:9">
      <c r="A3856" s="40">
        <v>3850</v>
      </c>
      <c r="B3856" s="41" t="str">
        <f>IF(Data!B3856:$B$5005&lt;&gt;"",Data!B3856,"")</f>
        <v/>
      </c>
      <c r="C3856" s="41" t="str">
        <f>IF(Data!$B3856:C$5005&lt;&gt;"",Data!C3856,"")</f>
        <v/>
      </c>
      <c r="D3856" s="41" t="str">
        <f>IF(Data!$B3856:D$5005&lt;&gt;"",Data!D3856,"")</f>
        <v/>
      </c>
      <c r="E3856" s="41" t="str">
        <f>IF(Data!$B3856:E$5005&lt;&gt;"",Data!E3856,"")</f>
        <v/>
      </c>
      <c r="F3856" s="41" t="str">
        <f>IF(Data!$B3856:F$5005&lt;&gt;"",Data!F3856,"")</f>
        <v/>
      </c>
      <c r="G3856" s="41" t="str">
        <f>IF(Data!$B3856:G$5005&lt;&gt;"",Data!G3856,"")</f>
        <v/>
      </c>
      <c r="H3856" s="41" t="str">
        <f>IF(Data!$B3856:H$5005&lt;&gt;"",Data!H3856,"")</f>
        <v/>
      </c>
      <c r="I3856" s="41" t="str">
        <f>IF(Data!$B3856:I$5005&lt;&gt;"",Data!I3856,"")</f>
        <v/>
      </c>
    </row>
    <row r="3857" spans="1:9">
      <c r="A3857" s="40">
        <v>3851</v>
      </c>
      <c r="B3857" s="41" t="str">
        <f>IF(Data!B3857:$B$5005&lt;&gt;"",Data!B3857,"")</f>
        <v/>
      </c>
      <c r="C3857" s="41" t="str">
        <f>IF(Data!$B3857:C$5005&lt;&gt;"",Data!C3857,"")</f>
        <v/>
      </c>
      <c r="D3857" s="41" t="str">
        <f>IF(Data!$B3857:D$5005&lt;&gt;"",Data!D3857,"")</f>
        <v/>
      </c>
      <c r="E3857" s="41" t="str">
        <f>IF(Data!$B3857:E$5005&lt;&gt;"",Data!E3857,"")</f>
        <v/>
      </c>
      <c r="F3857" s="41" t="str">
        <f>IF(Data!$B3857:F$5005&lt;&gt;"",Data!F3857,"")</f>
        <v/>
      </c>
      <c r="G3857" s="41" t="str">
        <f>IF(Data!$B3857:G$5005&lt;&gt;"",Data!G3857,"")</f>
        <v/>
      </c>
      <c r="H3857" s="41" t="str">
        <f>IF(Data!$B3857:H$5005&lt;&gt;"",Data!H3857,"")</f>
        <v/>
      </c>
      <c r="I3857" s="41" t="str">
        <f>IF(Data!$B3857:I$5005&lt;&gt;"",Data!I3857,"")</f>
        <v/>
      </c>
    </row>
    <row r="3858" spans="1:9">
      <c r="A3858" s="40">
        <v>3852</v>
      </c>
      <c r="B3858" s="41" t="str">
        <f>IF(Data!B3858:$B$5005&lt;&gt;"",Data!B3858,"")</f>
        <v/>
      </c>
      <c r="C3858" s="41" t="str">
        <f>IF(Data!$B3858:C$5005&lt;&gt;"",Data!C3858,"")</f>
        <v/>
      </c>
      <c r="D3858" s="41" t="str">
        <f>IF(Data!$B3858:D$5005&lt;&gt;"",Data!D3858,"")</f>
        <v/>
      </c>
      <c r="E3858" s="41" t="str">
        <f>IF(Data!$B3858:E$5005&lt;&gt;"",Data!E3858,"")</f>
        <v/>
      </c>
      <c r="F3858" s="41" t="str">
        <f>IF(Data!$B3858:F$5005&lt;&gt;"",Data!F3858,"")</f>
        <v/>
      </c>
      <c r="G3858" s="41" t="str">
        <f>IF(Data!$B3858:G$5005&lt;&gt;"",Data!G3858,"")</f>
        <v/>
      </c>
      <c r="H3858" s="41" t="str">
        <f>IF(Data!$B3858:H$5005&lt;&gt;"",Data!H3858,"")</f>
        <v/>
      </c>
      <c r="I3858" s="41" t="str">
        <f>IF(Data!$B3858:I$5005&lt;&gt;"",Data!I3858,"")</f>
        <v/>
      </c>
    </row>
    <row r="3859" spans="1:9">
      <c r="A3859" s="40">
        <v>3853</v>
      </c>
      <c r="B3859" s="41" t="str">
        <f>IF(Data!B3859:$B$5005&lt;&gt;"",Data!B3859,"")</f>
        <v/>
      </c>
      <c r="C3859" s="41" t="str">
        <f>IF(Data!$B3859:C$5005&lt;&gt;"",Data!C3859,"")</f>
        <v/>
      </c>
      <c r="D3859" s="41" t="str">
        <f>IF(Data!$B3859:D$5005&lt;&gt;"",Data!D3859,"")</f>
        <v/>
      </c>
      <c r="E3859" s="41" t="str">
        <f>IF(Data!$B3859:E$5005&lt;&gt;"",Data!E3859,"")</f>
        <v/>
      </c>
      <c r="F3859" s="41" t="str">
        <f>IF(Data!$B3859:F$5005&lt;&gt;"",Data!F3859,"")</f>
        <v/>
      </c>
      <c r="G3859" s="41" t="str">
        <f>IF(Data!$B3859:G$5005&lt;&gt;"",Data!G3859,"")</f>
        <v/>
      </c>
      <c r="H3859" s="41" t="str">
        <f>IF(Data!$B3859:H$5005&lt;&gt;"",Data!H3859,"")</f>
        <v/>
      </c>
      <c r="I3859" s="41" t="str">
        <f>IF(Data!$B3859:I$5005&lt;&gt;"",Data!I3859,"")</f>
        <v/>
      </c>
    </row>
    <row r="3860" spans="1:9">
      <c r="A3860" s="40">
        <v>3854</v>
      </c>
      <c r="B3860" s="41" t="str">
        <f>IF(Data!B3860:$B$5005&lt;&gt;"",Data!B3860,"")</f>
        <v/>
      </c>
      <c r="C3860" s="41" t="str">
        <f>IF(Data!$B3860:C$5005&lt;&gt;"",Data!C3860,"")</f>
        <v/>
      </c>
      <c r="D3860" s="41" t="str">
        <f>IF(Data!$B3860:D$5005&lt;&gt;"",Data!D3860,"")</f>
        <v/>
      </c>
      <c r="E3860" s="41" t="str">
        <f>IF(Data!$B3860:E$5005&lt;&gt;"",Data!E3860,"")</f>
        <v/>
      </c>
      <c r="F3860" s="41" t="str">
        <f>IF(Data!$B3860:F$5005&lt;&gt;"",Data!F3860,"")</f>
        <v/>
      </c>
      <c r="G3860" s="41" t="str">
        <f>IF(Data!$B3860:G$5005&lt;&gt;"",Data!G3860,"")</f>
        <v/>
      </c>
      <c r="H3860" s="41" t="str">
        <f>IF(Data!$B3860:H$5005&lt;&gt;"",Data!H3860,"")</f>
        <v/>
      </c>
      <c r="I3860" s="41" t="str">
        <f>IF(Data!$B3860:I$5005&lt;&gt;"",Data!I3860,"")</f>
        <v/>
      </c>
    </row>
    <row r="3861" spans="1:9">
      <c r="A3861" s="40">
        <v>3855</v>
      </c>
      <c r="B3861" s="41" t="str">
        <f>IF(Data!B3861:$B$5005&lt;&gt;"",Data!B3861,"")</f>
        <v/>
      </c>
      <c r="C3861" s="41" t="str">
        <f>IF(Data!$B3861:C$5005&lt;&gt;"",Data!C3861,"")</f>
        <v/>
      </c>
      <c r="D3861" s="41" t="str">
        <f>IF(Data!$B3861:D$5005&lt;&gt;"",Data!D3861,"")</f>
        <v/>
      </c>
      <c r="E3861" s="41" t="str">
        <f>IF(Data!$B3861:E$5005&lt;&gt;"",Data!E3861,"")</f>
        <v/>
      </c>
      <c r="F3861" s="41" t="str">
        <f>IF(Data!$B3861:F$5005&lt;&gt;"",Data!F3861,"")</f>
        <v/>
      </c>
      <c r="G3861" s="41" t="str">
        <f>IF(Data!$B3861:G$5005&lt;&gt;"",Data!G3861,"")</f>
        <v/>
      </c>
      <c r="H3861" s="41" t="str">
        <f>IF(Data!$B3861:H$5005&lt;&gt;"",Data!H3861,"")</f>
        <v/>
      </c>
      <c r="I3861" s="41" t="str">
        <f>IF(Data!$B3861:I$5005&lt;&gt;"",Data!I3861,"")</f>
        <v/>
      </c>
    </row>
    <row r="3862" spans="1:9">
      <c r="A3862" s="40">
        <v>3856</v>
      </c>
      <c r="B3862" s="41" t="str">
        <f>IF(Data!B3862:$B$5005&lt;&gt;"",Data!B3862,"")</f>
        <v/>
      </c>
      <c r="C3862" s="41" t="str">
        <f>IF(Data!$B3862:C$5005&lt;&gt;"",Data!C3862,"")</f>
        <v/>
      </c>
      <c r="D3862" s="41" t="str">
        <f>IF(Data!$B3862:D$5005&lt;&gt;"",Data!D3862,"")</f>
        <v/>
      </c>
      <c r="E3862" s="41" t="str">
        <f>IF(Data!$B3862:E$5005&lt;&gt;"",Data!E3862,"")</f>
        <v/>
      </c>
      <c r="F3862" s="41" t="str">
        <f>IF(Data!$B3862:F$5005&lt;&gt;"",Data!F3862,"")</f>
        <v/>
      </c>
      <c r="G3862" s="41" t="str">
        <f>IF(Data!$B3862:G$5005&lt;&gt;"",Data!G3862,"")</f>
        <v/>
      </c>
      <c r="H3862" s="41" t="str">
        <f>IF(Data!$B3862:H$5005&lt;&gt;"",Data!H3862,"")</f>
        <v/>
      </c>
      <c r="I3862" s="41" t="str">
        <f>IF(Data!$B3862:I$5005&lt;&gt;"",Data!I3862,"")</f>
        <v/>
      </c>
    </row>
    <row r="3863" spans="1:9">
      <c r="A3863" s="40">
        <v>3857</v>
      </c>
      <c r="B3863" s="41" t="str">
        <f>IF(Data!B3863:$B$5005&lt;&gt;"",Data!B3863,"")</f>
        <v/>
      </c>
      <c r="C3863" s="41" t="str">
        <f>IF(Data!$B3863:C$5005&lt;&gt;"",Data!C3863,"")</f>
        <v/>
      </c>
      <c r="D3863" s="41" t="str">
        <f>IF(Data!$B3863:D$5005&lt;&gt;"",Data!D3863,"")</f>
        <v/>
      </c>
      <c r="E3863" s="41" t="str">
        <f>IF(Data!$B3863:E$5005&lt;&gt;"",Data!E3863,"")</f>
        <v/>
      </c>
      <c r="F3863" s="41" t="str">
        <f>IF(Data!$B3863:F$5005&lt;&gt;"",Data!F3863,"")</f>
        <v/>
      </c>
      <c r="G3863" s="41" t="str">
        <f>IF(Data!$B3863:G$5005&lt;&gt;"",Data!G3863,"")</f>
        <v/>
      </c>
      <c r="H3863" s="41" t="str">
        <f>IF(Data!$B3863:H$5005&lt;&gt;"",Data!H3863,"")</f>
        <v/>
      </c>
      <c r="I3863" s="41" t="str">
        <f>IF(Data!$B3863:I$5005&lt;&gt;"",Data!I3863,"")</f>
        <v/>
      </c>
    </row>
    <row r="3864" spans="1:9">
      <c r="A3864" s="40">
        <v>3858</v>
      </c>
      <c r="B3864" s="41" t="str">
        <f>IF(Data!B3864:$B$5005&lt;&gt;"",Data!B3864,"")</f>
        <v/>
      </c>
      <c r="C3864" s="41" t="str">
        <f>IF(Data!$B3864:C$5005&lt;&gt;"",Data!C3864,"")</f>
        <v/>
      </c>
      <c r="D3864" s="41" t="str">
        <f>IF(Data!$B3864:D$5005&lt;&gt;"",Data!D3864,"")</f>
        <v/>
      </c>
      <c r="E3864" s="41" t="str">
        <f>IF(Data!$B3864:E$5005&lt;&gt;"",Data!E3864,"")</f>
        <v/>
      </c>
      <c r="F3864" s="41" t="str">
        <f>IF(Data!$B3864:F$5005&lt;&gt;"",Data!F3864,"")</f>
        <v/>
      </c>
      <c r="G3864" s="41" t="str">
        <f>IF(Data!$B3864:G$5005&lt;&gt;"",Data!G3864,"")</f>
        <v/>
      </c>
      <c r="H3864" s="41" t="str">
        <f>IF(Data!$B3864:H$5005&lt;&gt;"",Data!H3864,"")</f>
        <v/>
      </c>
      <c r="I3864" s="41" t="str">
        <f>IF(Data!$B3864:I$5005&lt;&gt;"",Data!I3864,"")</f>
        <v/>
      </c>
    </row>
    <row r="3865" spans="1:9">
      <c r="A3865" s="40">
        <v>3859</v>
      </c>
      <c r="B3865" s="41" t="str">
        <f>IF(Data!B3865:$B$5005&lt;&gt;"",Data!B3865,"")</f>
        <v/>
      </c>
      <c r="C3865" s="41" t="str">
        <f>IF(Data!$B3865:C$5005&lt;&gt;"",Data!C3865,"")</f>
        <v/>
      </c>
      <c r="D3865" s="41" t="str">
        <f>IF(Data!$B3865:D$5005&lt;&gt;"",Data!D3865,"")</f>
        <v/>
      </c>
      <c r="E3865" s="41" t="str">
        <f>IF(Data!$B3865:E$5005&lt;&gt;"",Data!E3865,"")</f>
        <v/>
      </c>
      <c r="F3865" s="41" t="str">
        <f>IF(Data!$B3865:F$5005&lt;&gt;"",Data!F3865,"")</f>
        <v/>
      </c>
      <c r="G3865" s="41" t="str">
        <f>IF(Data!$B3865:G$5005&lt;&gt;"",Data!G3865,"")</f>
        <v/>
      </c>
      <c r="H3865" s="41" t="str">
        <f>IF(Data!$B3865:H$5005&lt;&gt;"",Data!H3865,"")</f>
        <v/>
      </c>
      <c r="I3865" s="41" t="str">
        <f>IF(Data!$B3865:I$5005&lt;&gt;"",Data!I3865,"")</f>
        <v/>
      </c>
    </row>
    <row r="3866" spans="1:9">
      <c r="A3866" s="40">
        <v>3860</v>
      </c>
      <c r="B3866" s="41" t="str">
        <f>IF(Data!B3866:$B$5005&lt;&gt;"",Data!B3866,"")</f>
        <v/>
      </c>
      <c r="C3866" s="41" t="str">
        <f>IF(Data!$B3866:C$5005&lt;&gt;"",Data!C3866,"")</f>
        <v/>
      </c>
      <c r="D3866" s="41" t="str">
        <f>IF(Data!$B3866:D$5005&lt;&gt;"",Data!D3866,"")</f>
        <v/>
      </c>
      <c r="E3866" s="41" t="str">
        <f>IF(Data!$B3866:E$5005&lt;&gt;"",Data!E3866,"")</f>
        <v/>
      </c>
      <c r="F3866" s="41" t="str">
        <f>IF(Data!$B3866:F$5005&lt;&gt;"",Data!F3866,"")</f>
        <v/>
      </c>
      <c r="G3866" s="41" t="str">
        <f>IF(Data!$B3866:G$5005&lt;&gt;"",Data!G3866,"")</f>
        <v/>
      </c>
      <c r="H3866" s="41" t="str">
        <f>IF(Data!$B3866:H$5005&lt;&gt;"",Data!H3866,"")</f>
        <v/>
      </c>
      <c r="I3866" s="41" t="str">
        <f>IF(Data!$B3866:I$5005&lt;&gt;"",Data!I3866,"")</f>
        <v/>
      </c>
    </row>
    <row r="3867" spans="1:9">
      <c r="A3867" s="40">
        <v>3861</v>
      </c>
      <c r="B3867" s="41" t="str">
        <f>IF(Data!B3867:$B$5005&lt;&gt;"",Data!B3867,"")</f>
        <v/>
      </c>
      <c r="C3867" s="41" t="str">
        <f>IF(Data!$B3867:C$5005&lt;&gt;"",Data!C3867,"")</f>
        <v/>
      </c>
      <c r="D3867" s="41" t="str">
        <f>IF(Data!$B3867:D$5005&lt;&gt;"",Data!D3867,"")</f>
        <v/>
      </c>
      <c r="E3867" s="41" t="str">
        <f>IF(Data!$B3867:E$5005&lt;&gt;"",Data!E3867,"")</f>
        <v/>
      </c>
      <c r="F3867" s="41" t="str">
        <f>IF(Data!$B3867:F$5005&lt;&gt;"",Data!F3867,"")</f>
        <v/>
      </c>
      <c r="G3867" s="41" t="str">
        <f>IF(Data!$B3867:G$5005&lt;&gt;"",Data!G3867,"")</f>
        <v/>
      </c>
      <c r="H3867" s="41" t="str">
        <f>IF(Data!$B3867:H$5005&lt;&gt;"",Data!H3867,"")</f>
        <v/>
      </c>
      <c r="I3867" s="41" t="str">
        <f>IF(Data!$B3867:I$5005&lt;&gt;"",Data!I3867,"")</f>
        <v/>
      </c>
    </row>
    <row r="3868" spans="1:9">
      <c r="A3868" s="40">
        <v>3862</v>
      </c>
      <c r="B3868" s="41" t="str">
        <f>IF(Data!B3868:$B$5005&lt;&gt;"",Data!B3868,"")</f>
        <v/>
      </c>
      <c r="C3868" s="41" t="str">
        <f>IF(Data!$B3868:C$5005&lt;&gt;"",Data!C3868,"")</f>
        <v/>
      </c>
      <c r="D3868" s="41" t="str">
        <f>IF(Data!$B3868:D$5005&lt;&gt;"",Data!D3868,"")</f>
        <v/>
      </c>
      <c r="E3868" s="41" t="str">
        <f>IF(Data!$B3868:E$5005&lt;&gt;"",Data!E3868,"")</f>
        <v/>
      </c>
      <c r="F3868" s="41" t="str">
        <f>IF(Data!$B3868:F$5005&lt;&gt;"",Data!F3868,"")</f>
        <v/>
      </c>
      <c r="G3868" s="41" t="str">
        <f>IF(Data!$B3868:G$5005&lt;&gt;"",Data!G3868,"")</f>
        <v/>
      </c>
      <c r="H3868" s="41" t="str">
        <f>IF(Data!$B3868:H$5005&lt;&gt;"",Data!H3868,"")</f>
        <v/>
      </c>
      <c r="I3868" s="41" t="str">
        <f>IF(Data!$B3868:I$5005&lt;&gt;"",Data!I3868,"")</f>
        <v/>
      </c>
    </row>
    <row r="3869" spans="1:9">
      <c r="A3869" s="40">
        <v>3863</v>
      </c>
      <c r="B3869" s="41" t="str">
        <f>IF(Data!B3869:$B$5005&lt;&gt;"",Data!B3869,"")</f>
        <v/>
      </c>
      <c r="C3869" s="41" t="str">
        <f>IF(Data!$B3869:C$5005&lt;&gt;"",Data!C3869,"")</f>
        <v/>
      </c>
      <c r="D3869" s="41" t="str">
        <f>IF(Data!$B3869:D$5005&lt;&gt;"",Data!D3869,"")</f>
        <v/>
      </c>
      <c r="E3869" s="41" t="str">
        <f>IF(Data!$B3869:E$5005&lt;&gt;"",Data!E3869,"")</f>
        <v/>
      </c>
      <c r="F3869" s="41" t="str">
        <f>IF(Data!$B3869:F$5005&lt;&gt;"",Data!F3869,"")</f>
        <v/>
      </c>
      <c r="G3869" s="41" t="str">
        <f>IF(Data!$B3869:G$5005&lt;&gt;"",Data!G3869,"")</f>
        <v/>
      </c>
      <c r="H3869" s="41" t="str">
        <f>IF(Data!$B3869:H$5005&lt;&gt;"",Data!H3869,"")</f>
        <v/>
      </c>
      <c r="I3869" s="41" t="str">
        <f>IF(Data!$B3869:I$5005&lt;&gt;"",Data!I3869,"")</f>
        <v/>
      </c>
    </row>
    <row r="3870" spans="1:9">
      <c r="A3870" s="40">
        <v>3864</v>
      </c>
      <c r="B3870" s="41" t="str">
        <f>IF(Data!B3870:$B$5005&lt;&gt;"",Data!B3870,"")</f>
        <v/>
      </c>
      <c r="C3870" s="41" t="str">
        <f>IF(Data!$B3870:C$5005&lt;&gt;"",Data!C3870,"")</f>
        <v/>
      </c>
      <c r="D3870" s="41" t="str">
        <f>IF(Data!$B3870:D$5005&lt;&gt;"",Data!D3870,"")</f>
        <v/>
      </c>
      <c r="E3870" s="41" t="str">
        <f>IF(Data!$B3870:E$5005&lt;&gt;"",Data!E3870,"")</f>
        <v/>
      </c>
      <c r="F3870" s="41" t="str">
        <f>IF(Data!$B3870:F$5005&lt;&gt;"",Data!F3870,"")</f>
        <v/>
      </c>
      <c r="G3870" s="41" t="str">
        <f>IF(Data!$B3870:G$5005&lt;&gt;"",Data!G3870,"")</f>
        <v/>
      </c>
      <c r="H3870" s="41" t="str">
        <f>IF(Data!$B3870:H$5005&lt;&gt;"",Data!H3870,"")</f>
        <v/>
      </c>
      <c r="I3870" s="41" t="str">
        <f>IF(Data!$B3870:I$5005&lt;&gt;"",Data!I3870,"")</f>
        <v/>
      </c>
    </row>
    <row r="3871" spans="1:9">
      <c r="A3871" s="40">
        <v>3865</v>
      </c>
      <c r="B3871" s="41" t="str">
        <f>IF(Data!B3871:$B$5005&lt;&gt;"",Data!B3871,"")</f>
        <v/>
      </c>
      <c r="C3871" s="41" t="str">
        <f>IF(Data!$B3871:C$5005&lt;&gt;"",Data!C3871,"")</f>
        <v/>
      </c>
      <c r="D3871" s="41" t="str">
        <f>IF(Data!$B3871:D$5005&lt;&gt;"",Data!D3871,"")</f>
        <v/>
      </c>
      <c r="E3871" s="41" t="str">
        <f>IF(Data!$B3871:E$5005&lt;&gt;"",Data!E3871,"")</f>
        <v/>
      </c>
      <c r="F3871" s="41" t="str">
        <f>IF(Data!$B3871:F$5005&lt;&gt;"",Data!F3871,"")</f>
        <v/>
      </c>
      <c r="G3871" s="41" t="str">
        <f>IF(Data!$B3871:G$5005&lt;&gt;"",Data!G3871,"")</f>
        <v/>
      </c>
      <c r="H3871" s="41" t="str">
        <f>IF(Data!$B3871:H$5005&lt;&gt;"",Data!H3871,"")</f>
        <v/>
      </c>
      <c r="I3871" s="41" t="str">
        <f>IF(Data!$B3871:I$5005&lt;&gt;"",Data!I3871,"")</f>
        <v/>
      </c>
    </row>
    <row r="3872" spans="1:9">
      <c r="A3872" s="40">
        <v>3866</v>
      </c>
      <c r="B3872" s="41" t="str">
        <f>IF(Data!B3872:$B$5005&lt;&gt;"",Data!B3872,"")</f>
        <v/>
      </c>
      <c r="C3872" s="41" t="str">
        <f>IF(Data!$B3872:C$5005&lt;&gt;"",Data!C3872,"")</f>
        <v/>
      </c>
      <c r="D3872" s="41" t="str">
        <f>IF(Data!$B3872:D$5005&lt;&gt;"",Data!D3872,"")</f>
        <v/>
      </c>
      <c r="E3872" s="41" t="str">
        <f>IF(Data!$B3872:E$5005&lt;&gt;"",Data!E3872,"")</f>
        <v/>
      </c>
      <c r="F3872" s="41" t="str">
        <f>IF(Data!$B3872:F$5005&lt;&gt;"",Data!F3872,"")</f>
        <v/>
      </c>
      <c r="G3872" s="41" t="str">
        <f>IF(Data!$B3872:G$5005&lt;&gt;"",Data!G3872,"")</f>
        <v/>
      </c>
      <c r="H3872" s="41" t="str">
        <f>IF(Data!$B3872:H$5005&lt;&gt;"",Data!H3872,"")</f>
        <v/>
      </c>
      <c r="I3872" s="41" t="str">
        <f>IF(Data!$B3872:I$5005&lt;&gt;"",Data!I3872,"")</f>
        <v/>
      </c>
    </row>
    <row r="3873" spans="1:9">
      <c r="A3873" s="40">
        <v>3867</v>
      </c>
      <c r="B3873" s="41" t="str">
        <f>IF(Data!B3873:$B$5005&lt;&gt;"",Data!B3873,"")</f>
        <v/>
      </c>
      <c r="C3873" s="41" t="str">
        <f>IF(Data!$B3873:C$5005&lt;&gt;"",Data!C3873,"")</f>
        <v/>
      </c>
      <c r="D3873" s="41" t="str">
        <f>IF(Data!$B3873:D$5005&lt;&gt;"",Data!D3873,"")</f>
        <v/>
      </c>
      <c r="E3873" s="41" t="str">
        <f>IF(Data!$B3873:E$5005&lt;&gt;"",Data!E3873,"")</f>
        <v/>
      </c>
      <c r="F3873" s="41" t="str">
        <f>IF(Data!$B3873:F$5005&lt;&gt;"",Data!F3873,"")</f>
        <v/>
      </c>
      <c r="G3873" s="41" t="str">
        <f>IF(Data!$B3873:G$5005&lt;&gt;"",Data!G3873,"")</f>
        <v/>
      </c>
      <c r="H3873" s="41" t="str">
        <f>IF(Data!$B3873:H$5005&lt;&gt;"",Data!H3873,"")</f>
        <v/>
      </c>
      <c r="I3873" s="41" t="str">
        <f>IF(Data!$B3873:I$5005&lt;&gt;"",Data!I3873,"")</f>
        <v/>
      </c>
    </row>
    <row r="3874" spans="1:9">
      <c r="A3874" s="40">
        <v>3868</v>
      </c>
      <c r="B3874" s="41" t="str">
        <f>IF(Data!B3874:$B$5005&lt;&gt;"",Data!B3874,"")</f>
        <v/>
      </c>
      <c r="C3874" s="41" t="str">
        <f>IF(Data!$B3874:C$5005&lt;&gt;"",Data!C3874,"")</f>
        <v/>
      </c>
      <c r="D3874" s="41" t="str">
        <f>IF(Data!$B3874:D$5005&lt;&gt;"",Data!D3874,"")</f>
        <v/>
      </c>
      <c r="E3874" s="41" t="str">
        <f>IF(Data!$B3874:E$5005&lt;&gt;"",Data!E3874,"")</f>
        <v/>
      </c>
      <c r="F3874" s="41" t="str">
        <f>IF(Data!$B3874:F$5005&lt;&gt;"",Data!F3874,"")</f>
        <v/>
      </c>
      <c r="G3874" s="41" t="str">
        <f>IF(Data!$B3874:G$5005&lt;&gt;"",Data!G3874,"")</f>
        <v/>
      </c>
      <c r="H3874" s="41" t="str">
        <f>IF(Data!$B3874:H$5005&lt;&gt;"",Data!H3874,"")</f>
        <v/>
      </c>
      <c r="I3874" s="41" t="str">
        <f>IF(Data!$B3874:I$5005&lt;&gt;"",Data!I3874,"")</f>
        <v/>
      </c>
    </row>
    <row r="3875" spans="1:9">
      <c r="A3875" s="40">
        <v>3869</v>
      </c>
      <c r="B3875" s="41" t="str">
        <f>IF(Data!B3875:$B$5005&lt;&gt;"",Data!B3875,"")</f>
        <v/>
      </c>
      <c r="C3875" s="41" t="str">
        <f>IF(Data!$B3875:C$5005&lt;&gt;"",Data!C3875,"")</f>
        <v/>
      </c>
      <c r="D3875" s="41" t="str">
        <f>IF(Data!$B3875:D$5005&lt;&gt;"",Data!D3875,"")</f>
        <v/>
      </c>
      <c r="E3875" s="41" t="str">
        <f>IF(Data!$B3875:E$5005&lt;&gt;"",Data!E3875,"")</f>
        <v/>
      </c>
      <c r="F3875" s="41" t="str">
        <f>IF(Data!$B3875:F$5005&lt;&gt;"",Data!F3875,"")</f>
        <v/>
      </c>
      <c r="G3875" s="41" t="str">
        <f>IF(Data!$B3875:G$5005&lt;&gt;"",Data!G3875,"")</f>
        <v/>
      </c>
      <c r="H3875" s="41" t="str">
        <f>IF(Data!$B3875:H$5005&lt;&gt;"",Data!H3875,"")</f>
        <v/>
      </c>
      <c r="I3875" s="41" t="str">
        <f>IF(Data!$B3875:I$5005&lt;&gt;"",Data!I3875,"")</f>
        <v/>
      </c>
    </row>
    <row r="3876" spans="1:9">
      <c r="A3876" s="40">
        <v>3870</v>
      </c>
      <c r="B3876" s="41" t="str">
        <f>IF(Data!B3876:$B$5005&lt;&gt;"",Data!B3876,"")</f>
        <v/>
      </c>
      <c r="C3876" s="41" t="str">
        <f>IF(Data!$B3876:C$5005&lt;&gt;"",Data!C3876,"")</f>
        <v/>
      </c>
      <c r="D3876" s="41" t="str">
        <f>IF(Data!$B3876:D$5005&lt;&gt;"",Data!D3876,"")</f>
        <v/>
      </c>
      <c r="E3876" s="41" t="str">
        <f>IF(Data!$B3876:E$5005&lt;&gt;"",Data!E3876,"")</f>
        <v/>
      </c>
      <c r="F3876" s="41" t="str">
        <f>IF(Data!$B3876:F$5005&lt;&gt;"",Data!F3876,"")</f>
        <v/>
      </c>
      <c r="G3876" s="41" t="str">
        <f>IF(Data!$B3876:G$5005&lt;&gt;"",Data!G3876,"")</f>
        <v/>
      </c>
      <c r="H3876" s="41" t="str">
        <f>IF(Data!$B3876:H$5005&lt;&gt;"",Data!H3876,"")</f>
        <v/>
      </c>
      <c r="I3876" s="41" t="str">
        <f>IF(Data!$B3876:I$5005&lt;&gt;"",Data!I3876,"")</f>
        <v/>
      </c>
    </row>
    <row r="3877" spans="1:9">
      <c r="A3877" s="40">
        <v>3871</v>
      </c>
      <c r="B3877" s="41" t="str">
        <f>IF(Data!B3877:$B$5005&lt;&gt;"",Data!B3877,"")</f>
        <v/>
      </c>
      <c r="C3877" s="41" t="str">
        <f>IF(Data!$B3877:C$5005&lt;&gt;"",Data!C3877,"")</f>
        <v/>
      </c>
      <c r="D3877" s="41" t="str">
        <f>IF(Data!$B3877:D$5005&lt;&gt;"",Data!D3877,"")</f>
        <v/>
      </c>
      <c r="E3877" s="41" t="str">
        <f>IF(Data!$B3877:E$5005&lt;&gt;"",Data!E3877,"")</f>
        <v/>
      </c>
      <c r="F3877" s="41" t="str">
        <f>IF(Data!$B3877:F$5005&lt;&gt;"",Data!F3877,"")</f>
        <v/>
      </c>
      <c r="G3877" s="41" t="str">
        <f>IF(Data!$B3877:G$5005&lt;&gt;"",Data!G3877,"")</f>
        <v/>
      </c>
      <c r="H3877" s="41" t="str">
        <f>IF(Data!$B3877:H$5005&lt;&gt;"",Data!H3877,"")</f>
        <v/>
      </c>
      <c r="I3877" s="41" t="str">
        <f>IF(Data!$B3877:I$5005&lt;&gt;"",Data!I3877,"")</f>
        <v/>
      </c>
    </row>
    <row r="3878" spans="1:9">
      <c r="A3878" s="40">
        <v>3872</v>
      </c>
      <c r="B3878" s="41" t="str">
        <f>IF(Data!B3878:$B$5005&lt;&gt;"",Data!B3878,"")</f>
        <v/>
      </c>
      <c r="C3878" s="41" t="str">
        <f>IF(Data!$B3878:C$5005&lt;&gt;"",Data!C3878,"")</f>
        <v/>
      </c>
      <c r="D3878" s="41" t="str">
        <f>IF(Data!$B3878:D$5005&lt;&gt;"",Data!D3878,"")</f>
        <v/>
      </c>
      <c r="E3878" s="41" t="str">
        <f>IF(Data!$B3878:E$5005&lt;&gt;"",Data!E3878,"")</f>
        <v/>
      </c>
      <c r="F3878" s="41" t="str">
        <f>IF(Data!$B3878:F$5005&lt;&gt;"",Data!F3878,"")</f>
        <v/>
      </c>
      <c r="G3878" s="41" t="str">
        <f>IF(Data!$B3878:G$5005&lt;&gt;"",Data!G3878,"")</f>
        <v/>
      </c>
      <c r="H3878" s="41" t="str">
        <f>IF(Data!$B3878:H$5005&lt;&gt;"",Data!H3878,"")</f>
        <v/>
      </c>
      <c r="I3878" s="41" t="str">
        <f>IF(Data!$B3878:I$5005&lt;&gt;"",Data!I3878,"")</f>
        <v/>
      </c>
    </row>
    <row r="3879" spans="1:9">
      <c r="A3879" s="40">
        <v>3873</v>
      </c>
      <c r="B3879" s="41" t="str">
        <f>IF(Data!B3879:$B$5005&lt;&gt;"",Data!B3879,"")</f>
        <v/>
      </c>
      <c r="C3879" s="41" t="str">
        <f>IF(Data!$B3879:C$5005&lt;&gt;"",Data!C3879,"")</f>
        <v/>
      </c>
      <c r="D3879" s="41" t="str">
        <f>IF(Data!$B3879:D$5005&lt;&gt;"",Data!D3879,"")</f>
        <v/>
      </c>
      <c r="E3879" s="41" t="str">
        <f>IF(Data!$B3879:E$5005&lt;&gt;"",Data!E3879,"")</f>
        <v/>
      </c>
      <c r="F3879" s="41" t="str">
        <f>IF(Data!$B3879:F$5005&lt;&gt;"",Data!F3879,"")</f>
        <v/>
      </c>
      <c r="G3879" s="41" t="str">
        <f>IF(Data!$B3879:G$5005&lt;&gt;"",Data!G3879,"")</f>
        <v/>
      </c>
      <c r="H3879" s="41" t="str">
        <f>IF(Data!$B3879:H$5005&lt;&gt;"",Data!H3879,"")</f>
        <v/>
      </c>
      <c r="I3879" s="41" t="str">
        <f>IF(Data!$B3879:I$5005&lt;&gt;"",Data!I3879,"")</f>
        <v/>
      </c>
    </row>
    <row r="3880" spans="1:9">
      <c r="A3880" s="40">
        <v>3874</v>
      </c>
      <c r="B3880" s="41" t="str">
        <f>IF(Data!B3880:$B$5005&lt;&gt;"",Data!B3880,"")</f>
        <v/>
      </c>
      <c r="C3880" s="41" t="str">
        <f>IF(Data!$B3880:C$5005&lt;&gt;"",Data!C3880,"")</f>
        <v/>
      </c>
      <c r="D3880" s="41" t="str">
        <f>IF(Data!$B3880:D$5005&lt;&gt;"",Data!D3880,"")</f>
        <v/>
      </c>
      <c r="E3880" s="41" t="str">
        <f>IF(Data!$B3880:E$5005&lt;&gt;"",Data!E3880,"")</f>
        <v/>
      </c>
      <c r="F3880" s="41" t="str">
        <f>IF(Data!$B3880:F$5005&lt;&gt;"",Data!F3880,"")</f>
        <v/>
      </c>
      <c r="G3880" s="41" t="str">
        <f>IF(Data!$B3880:G$5005&lt;&gt;"",Data!G3880,"")</f>
        <v/>
      </c>
      <c r="H3880" s="41" t="str">
        <f>IF(Data!$B3880:H$5005&lt;&gt;"",Data!H3880,"")</f>
        <v/>
      </c>
      <c r="I3880" s="41" t="str">
        <f>IF(Data!$B3880:I$5005&lt;&gt;"",Data!I3880,"")</f>
        <v/>
      </c>
    </row>
    <row r="3881" spans="1:9">
      <c r="A3881" s="40">
        <v>3875</v>
      </c>
      <c r="B3881" s="41" t="str">
        <f>IF(Data!B3881:$B$5005&lt;&gt;"",Data!B3881,"")</f>
        <v/>
      </c>
      <c r="C3881" s="41" t="str">
        <f>IF(Data!$B3881:C$5005&lt;&gt;"",Data!C3881,"")</f>
        <v/>
      </c>
      <c r="D3881" s="41" t="str">
        <f>IF(Data!$B3881:D$5005&lt;&gt;"",Data!D3881,"")</f>
        <v/>
      </c>
      <c r="E3881" s="41" t="str">
        <f>IF(Data!$B3881:E$5005&lt;&gt;"",Data!E3881,"")</f>
        <v/>
      </c>
      <c r="F3881" s="41" t="str">
        <f>IF(Data!$B3881:F$5005&lt;&gt;"",Data!F3881,"")</f>
        <v/>
      </c>
      <c r="G3881" s="41" t="str">
        <f>IF(Data!$B3881:G$5005&lt;&gt;"",Data!G3881,"")</f>
        <v/>
      </c>
      <c r="H3881" s="41" t="str">
        <f>IF(Data!$B3881:H$5005&lt;&gt;"",Data!H3881,"")</f>
        <v/>
      </c>
      <c r="I3881" s="41" t="str">
        <f>IF(Data!$B3881:I$5005&lt;&gt;"",Data!I3881,"")</f>
        <v/>
      </c>
    </row>
    <row r="3882" spans="1:9">
      <c r="A3882" s="40">
        <v>3876</v>
      </c>
      <c r="B3882" s="41" t="str">
        <f>IF(Data!B3882:$B$5005&lt;&gt;"",Data!B3882,"")</f>
        <v/>
      </c>
      <c r="C3882" s="41" t="str">
        <f>IF(Data!$B3882:C$5005&lt;&gt;"",Data!C3882,"")</f>
        <v/>
      </c>
      <c r="D3882" s="41" t="str">
        <f>IF(Data!$B3882:D$5005&lt;&gt;"",Data!D3882,"")</f>
        <v/>
      </c>
      <c r="E3882" s="41" t="str">
        <f>IF(Data!$B3882:E$5005&lt;&gt;"",Data!E3882,"")</f>
        <v/>
      </c>
      <c r="F3882" s="41" t="str">
        <f>IF(Data!$B3882:F$5005&lt;&gt;"",Data!F3882,"")</f>
        <v/>
      </c>
      <c r="G3882" s="41" t="str">
        <f>IF(Data!$B3882:G$5005&lt;&gt;"",Data!G3882,"")</f>
        <v/>
      </c>
      <c r="H3882" s="41" t="str">
        <f>IF(Data!$B3882:H$5005&lt;&gt;"",Data!H3882,"")</f>
        <v/>
      </c>
      <c r="I3882" s="41" t="str">
        <f>IF(Data!$B3882:I$5005&lt;&gt;"",Data!I3882,"")</f>
        <v/>
      </c>
    </row>
    <row r="3883" spans="1:9">
      <c r="A3883" s="40">
        <v>3877</v>
      </c>
      <c r="B3883" s="41" t="str">
        <f>IF(Data!B3883:$B$5005&lt;&gt;"",Data!B3883,"")</f>
        <v/>
      </c>
      <c r="C3883" s="41" t="str">
        <f>IF(Data!$B3883:C$5005&lt;&gt;"",Data!C3883,"")</f>
        <v/>
      </c>
      <c r="D3883" s="41" t="str">
        <f>IF(Data!$B3883:D$5005&lt;&gt;"",Data!D3883,"")</f>
        <v/>
      </c>
      <c r="E3883" s="41" t="str">
        <f>IF(Data!$B3883:E$5005&lt;&gt;"",Data!E3883,"")</f>
        <v/>
      </c>
      <c r="F3883" s="41" t="str">
        <f>IF(Data!$B3883:F$5005&lt;&gt;"",Data!F3883,"")</f>
        <v/>
      </c>
      <c r="G3883" s="41" t="str">
        <f>IF(Data!$B3883:G$5005&lt;&gt;"",Data!G3883,"")</f>
        <v/>
      </c>
      <c r="H3883" s="41" t="str">
        <f>IF(Data!$B3883:H$5005&lt;&gt;"",Data!H3883,"")</f>
        <v/>
      </c>
      <c r="I3883" s="41" t="str">
        <f>IF(Data!$B3883:I$5005&lt;&gt;"",Data!I3883,"")</f>
        <v/>
      </c>
    </row>
    <row r="3884" spans="1:9">
      <c r="A3884" s="40">
        <v>3878</v>
      </c>
      <c r="B3884" s="41" t="str">
        <f>IF(Data!B3884:$B$5005&lt;&gt;"",Data!B3884,"")</f>
        <v/>
      </c>
      <c r="C3884" s="41" t="str">
        <f>IF(Data!$B3884:C$5005&lt;&gt;"",Data!C3884,"")</f>
        <v/>
      </c>
      <c r="D3884" s="41" t="str">
        <f>IF(Data!$B3884:D$5005&lt;&gt;"",Data!D3884,"")</f>
        <v/>
      </c>
      <c r="E3884" s="41" t="str">
        <f>IF(Data!$B3884:E$5005&lt;&gt;"",Data!E3884,"")</f>
        <v/>
      </c>
      <c r="F3884" s="41" t="str">
        <f>IF(Data!$B3884:F$5005&lt;&gt;"",Data!F3884,"")</f>
        <v/>
      </c>
      <c r="G3884" s="41" t="str">
        <f>IF(Data!$B3884:G$5005&lt;&gt;"",Data!G3884,"")</f>
        <v/>
      </c>
      <c r="H3884" s="41" t="str">
        <f>IF(Data!$B3884:H$5005&lt;&gt;"",Data!H3884,"")</f>
        <v/>
      </c>
      <c r="I3884" s="41" t="str">
        <f>IF(Data!$B3884:I$5005&lt;&gt;"",Data!I3884,"")</f>
        <v/>
      </c>
    </row>
    <row r="3885" spans="1:9">
      <c r="A3885" s="40">
        <v>3879</v>
      </c>
      <c r="B3885" s="41" t="str">
        <f>IF(Data!B3885:$B$5005&lt;&gt;"",Data!B3885,"")</f>
        <v/>
      </c>
      <c r="C3885" s="41" t="str">
        <f>IF(Data!$B3885:C$5005&lt;&gt;"",Data!C3885,"")</f>
        <v/>
      </c>
      <c r="D3885" s="41" t="str">
        <f>IF(Data!$B3885:D$5005&lt;&gt;"",Data!D3885,"")</f>
        <v/>
      </c>
      <c r="E3885" s="41" t="str">
        <f>IF(Data!$B3885:E$5005&lt;&gt;"",Data!E3885,"")</f>
        <v/>
      </c>
      <c r="F3885" s="41" t="str">
        <f>IF(Data!$B3885:F$5005&lt;&gt;"",Data!F3885,"")</f>
        <v/>
      </c>
      <c r="G3885" s="41" t="str">
        <f>IF(Data!$B3885:G$5005&lt;&gt;"",Data!G3885,"")</f>
        <v/>
      </c>
      <c r="H3885" s="41" t="str">
        <f>IF(Data!$B3885:H$5005&lt;&gt;"",Data!H3885,"")</f>
        <v/>
      </c>
      <c r="I3885" s="41" t="str">
        <f>IF(Data!$B3885:I$5005&lt;&gt;"",Data!I3885,"")</f>
        <v/>
      </c>
    </row>
    <row r="3886" spans="1:9">
      <c r="A3886" s="40">
        <v>3880</v>
      </c>
      <c r="B3886" s="41" t="str">
        <f>IF(Data!B3886:$B$5005&lt;&gt;"",Data!B3886,"")</f>
        <v/>
      </c>
      <c r="C3886" s="41" t="str">
        <f>IF(Data!$B3886:C$5005&lt;&gt;"",Data!C3886,"")</f>
        <v/>
      </c>
      <c r="D3886" s="41" t="str">
        <f>IF(Data!$B3886:D$5005&lt;&gt;"",Data!D3886,"")</f>
        <v/>
      </c>
      <c r="E3886" s="41" t="str">
        <f>IF(Data!$B3886:E$5005&lt;&gt;"",Data!E3886,"")</f>
        <v/>
      </c>
      <c r="F3886" s="41" t="str">
        <f>IF(Data!$B3886:F$5005&lt;&gt;"",Data!F3886,"")</f>
        <v/>
      </c>
      <c r="G3886" s="41" t="str">
        <f>IF(Data!$B3886:G$5005&lt;&gt;"",Data!G3886,"")</f>
        <v/>
      </c>
      <c r="H3886" s="41" t="str">
        <f>IF(Data!$B3886:H$5005&lt;&gt;"",Data!H3886,"")</f>
        <v/>
      </c>
      <c r="I3886" s="41" t="str">
        <f>IF(Data!$B3886:I$5005&lt;&gt;"",Data!I3886,"")</f>
        <v/>
      </c>
    </row>
    <row r="3887" spans="1:9">
      <c r="A3887" s="40">
        <v>3881</v>
      </c>
      <c r="B3887" s="41" t="str">
        <f>IF(Data!B3887:$B$5005&lt;&gt;"",Data!B3887,"")</f>
        <v/>
      </c>
      <c r="C3887" s="41" t="str">
        <f>IF(Data!$B3887:C$5005&lt;&gt;"",Data!C3887,"")</f>
        <v/>
      </c>
      <c r="D3887" s="41" t="str">
        <f>IF(Data!$B3887:D$5005&lt;&gt;"",Data!D3887,"")</f>
        <v/>
      </c>
      <c r="E3887" s="41" t="str">
        <f>IF(Data!$B3887:E$5005&lt;&gt;"",Data!E3887,"")</f>
        <v/>
      </c>
      <c r="F3887" s="41" t="str">
        <f>IF(Data!$B3887:F$5005&lt;&gt;"",Data!F3887,"")</f>
        <v/>
      </c>
      <c r="G3887" s="41" t="str">
        <f>IF(Data!$B3887:G$5005&lt;&gt;"",Data!G3887,"")</f>
        <v/>
      </c>
      <c r="H3887" s="41" t="str">
        <f>IF(Data!$B3887:H$5005&lt;&gt;"",Data!H3887,"")</f>
        <v/>
      </c>
      <c r="I3887" s="41" t="str">
        <f>IF(Data!$B3887:I$5005&lt;&gt;"",Data!I3887,"")</f>
        <v/>
      </c>
    </row>
    <row r="3888" spans="1:9">
      <c r="A3888" s="40">
        <v>3882</v>
      </c>
      <c r="B3888" s="41" t="str">
        <f>IF(Data!B3888:$B$5005&lt;&gt;"",Data!B3888,"")</f>
        <v/>
      </c>
      <c r="C3888" s="41" t="str">
        <f>IF(Data!$B3888:C$5005&lt;&gt;"",Data!C3888,"")</f>
        <v/>
      </c>
      <c r="D3888" s="41" t="str">
        <f>IF(Data!$B3888:D$5005&lt;&gt;"",Data!D3888,"")</f>
        <v/>
      </c>
      <c r="E3888" s="41" t="str">
        <f>IF(Data!$B3888:E$5005&lt;&gt;"",Data!E3888,"")</f>
        <v/>
      </c>
      <c r="F3888" s="41" t="str">
        <f>IF(Data!$B3888:F$5005&lt;&gt;"",Data!F3888,"")</f>
        <v/>
      </c>
      <c r="G3888" s="41" t="str">
        <f>IF(Data!$B3888:G$5005&lt;&gt;"",Data!G3888,"")</f>
        <v/>
      </c>
      <c r="H3888" s="41" t="str">
        <f>IF(Data!$B3888:H$5005&lt;&gt;"",Data!H3888,"")</f>
        <v/>
      </c>
      <c r="I3888" s="41" t="str">
        <f>IF(Data!$B3888:I$5005&lt;&gt;"",Data!I3888,"")</f>
        <v/>
      </c>
    </row>
    <row r="3889" spans="1:9">
      <c r="A3889" s="40">
        <v>3883</v>
      </c>
      <c r="B3889" s="41" t="str">
        <f>IF(Data!B3889:$B$5005&lt;&gt;"",Data!B3889,"")</f>
        <v/>
      </c>
      <c r="C3889" s="41" t="str">
        <f>IF(Data!$B3889:C$5005&lt;&gt;"",Data!C3889,"")</f>
        <v/>
      </c>
      <c r="D3889" s="41" t="str">
        <f>IF(Data!$B3889:D$5005&lt;&gt;"",Data!D3889,"")</f>
        <v/>
      </c>
      <c r="E3889" s="41" t="str">
        <f>IF(Data!$B3889:E$5005&lt;&gt;"",Data!E3889,"")</f>
        <v/>
      </c>
      <c r="F3889" s="41" t="str">
        <f>IF(Data!$B3889:F$5005&lt;&gt;"",Data!F3889,"")</f>
        <v/>
      </c>
      <c r="G3889" s="41" t="str">
        <f>IF(Data!$B3889:G$5005&lt;&gt;"",Data!G3889,"")</f>
        <v/>
      </c>
      <c r="H3889" s="41" t="str">
        <f>IF(Data!$B3889:H$5005&lt;&gt;"",Data!H3889,"")</f>
        <v/>
      </c>
      <c r="I3889" s="41" t="str">
        <f>IF(Data!$B3889:I$5005&lt;&gt;"",Data!I3889,"")</f>
        <v/>
      </c>
    </row>
    <row r="3890" spans="1:9">
      <c r="A3890" s="40">
        <v>3884</v>
      </c>
      <c r="B3890" s="41" t="str">
        <f>IF(Data!B3890:$B$5005&lt;&gt;"",Data!B3890,"")</f>
        <v/>
      </c>
      <c r="C3890" s="41" t="str">
        <f>IF(Data!$B3890:C$5005&lt;&gt;"",Data!C3890,"")</f>
        <v/>
      </c>
      <c r="D3890" s="41" t="str">
        <f>IF(Data!$B3890:D$5005&lt;&gt;"",Data!D3890,"")</f>
        <v/>
      </c>
      <c r="E3890" s="41" t="str">
        <f>IF(Data!$B3890:E$5005&lt;&gt;"",Data!E3890,"")</f>
        <v/>
      </c>
      <c r="F3890" s="41" t="str">
        <f>IF(Data!$B3890:F$5005&lt;&gt;"",Data!F3890,"")</f>
        <v/>
      </c>
      <c r="G3890" s="41" t="str">
        <f>IF(Data!$B3890:G$5005&lt;&gt;"",Data!G3890,"")</f>
        <v/>
      </c>
      <c r="H3890" s="41" t="str">
        <f>IF(Data!$B3890:H$5005&lt;&gt;"",Data!H3890,"")</f>
        <v/>
      </c>
      <c r="I3890" s="41" t="str">
        <f>IF(Data!$B3890:I$5005&lt;&gt;"",Data!I3890,"")</f>
        <v/>
      </c>
    </row>
    <row r="3891" spans="1:9">
      <c r="A3891" s="40">
        <v>3885</v>
      </c>
      <c r="B3891" s="41" t="str">
        <f>IF(Data!B3891:$B$5005&lt;&gt;"",Data!B3891,"")</f>
        <v/>
      </c>
      <c r="C3891" s="41" t="str">
        <f>IF(Data!$B3891:C$5005&lt;&gt;"",Data!C3891,"")</f>
        <v/>
      </c>
      <c r="D3891" s="41" t="str">
        <f>IF(Data!$B3891:D$5005&lt;&gt;"",Data!D3891,"")</f>
        <v/>
      </c>
      <c r="E3891" s="41" t="str">
        <f>IF(Data!$B3891:E$5005&lt;&gt;"",Data!E3891,"")</f>
        <v/>
      </c>
      <c r="F3891" s="41" t="str">
        <f>IF(Data!$B3891:F$5005&lt;&gt;"",Data!F3891,"")</f>
        <v/>
      </c>
      <c r="G3891" s="41" t="str">
        <f>IF(Data!$B3891:G$5005&lt;&gt;"",Data!G3891,"")</f>
        <v/>
      </c>
      <c r="H3891" s="41" t="str">
        <f>IF(Data!$B3891:H$5005&lt;&gt;"",Data!H3891,"")</f>
        <v/>
      </c>
      <c r="I3891" s="41" t="str">
        <f>IF(Data!$B3891:I$5005&lt;&gt;"",Data!I3891,"")</f>
        <v/>
      </c>
    </row>
    <row r="3892" spans="1:9">
      <c r="A3892" s="40">
        <v>3886</v>
      </c>
      <c r="B3892" s="41" t="str">
        <f>IF(Data!B3892:$B$5005&lt;&gt;"",Data!B3892,"")</f>
        <v/>
      </c>
      <c r="C3892" s="41" t="str">
        <f>IF(Data!$B3892:C$5005&lt;&gt;"",Data!C3892,"")</f>
        <v/>
      </c>
      <c r="D3892" s="41" t="str">
        <f>IF(Data!$B3892:D$5005&lt;&gt;"",Data!D3892,"")</f>
        <v/>
      </c>
      <c r="E3892" s="41" t="str">
        <f>IF(Data!$B3892:E$5005&lt;&gt;"",Data!E3892,"")</f>
        <v/>
      </c>
      <c r="F3892" s="41" t="str">
        <f>IF(Data!$B3892:F$5005&lt;&gt;"",Data!F3892,"")</f>
        <v/>
      </c>
      <c r="G3892" s="41" t="str">
        <f>IF(Data!$B3892:G$5005&lt;&gt;"",Data!G3892,"")</f>
        <v/>
      </c>
      <c r="H3892" s="41" t="str">
        <f>IF(Data!$B3892:H$5005&lt;&gt;"",Data!H3892,"")</f>
        <v/>
      </c>
      <c r="I3892" s="41" t="str">
        <f>IF(Data!$B3892:I$5005&lt;&gt;"",Data!I3892,"")</f>
        <v/>
      </c>
    </row>
    <row r="3893" spans="1:9">
      <c r="A3893" s="40">
        <v>3887</v>
      </c>
      <c r="B3893" s="41" t="str">
        <f>IF(Data!B3893:$B$5005&lt;&gt;"",Data!B3893,"")</f>
        <v/>
      </c>
      <c r="C3893" s="41" t="str">
        <f>IF(Data!$B3893:C$5005&lt;&gt;"",Data!C3893,"")</f>
        <v/>
      </c>
      <c r="D3893" s="41" t="str">
        <f>IF(Data!$B3893:D$5005&lt;&gt;"",Data!D3893,"")</f>
        <v/>
      </c>
      <c r="E3893" s="41" t="str">
        <f>IF(Data!$B3893:E$5005&lt;&gt;"",Data!E3893,"")</f>
        <v/>
      </c>
      <c r="F3893" s="41" t="str">
        <f>IF(Data!$B3893:F$5005&lt;&gt;"",Data!F3893,"")</f>
        <v/>
      </c>
      <c r="G3893" s="41" t="str">
        <f>IF(Data!$B3893:G$5005&lt;&gt;"",Data!G3893,"")</f>
        <v/>
      </c>
      <c r="H3893" s="41" t="str">
        <f>IF(Data!$B3893:H$5005&lt;&gt;"",Data!H3893,"")</f>
        <v/>
      </c>
      <c r="I3893" s="41" t="str">
        <f>IF(Data!$B3893:I$5005&lt;&gt;"",Data!I3893,"")</f>
        <v/>
      </c>
    </row>
    <row r="3894" spans="1:9">
      <c r="A3894" s="40">
        <v>3888</v>
      </c>
      <c r="B3894" s="41" t="str">
        <f>IF(Data!B3894:$B$5005&lt;&gt;"",Data!B3894,"")</f>
        <v/>
      </c>
      <c r="C3894" s="41" t="str">
        <f>IF(Data!$B3894:C$5005&lt;&gt;"",Data!C3894,"")</f>
        <v/>
      </c>
      <c r="D3894" s="41" t="str">
        <f>IF(Data!$B3894:D$5005&lt;&gt;"",Data!D3894,"")</f>
        <v/>
      </c>
      <c r="E3894" s="41" t="str">
        <f>IF(Data!$B3894:E$5005&lt;&gt;"",Data!E3894,"")</f>
        <v/>
      </c>
      <c r="F3894" s="41" t="str">
        <f>IF(Data!$B3894:F$5005&lt;&gt;"",Data!F3894,"")</f>
        <v/>
      </c>
      <c r="G3894" s="41" t="str">
        <f>IF(Data!$B3894:G$5005&lt;&gt;"",Data!G3894,"")</f>
        <v/>
      </c>
      <c r="H3894" s="41" t="str">
        <f>IF(Data!$B3894:H$5005&lt;&gt;"",Data!H3894,"")</f>
        <v/>
      </c>
      <c r="I3894" s="41" t="str">
        <f>IF(Data!$B3894:I$5005&lt;&gt;"",Data!I3894,"")</f>
        <v/>
      </c>
    </row>
    <row r="3895" spans="1:9">
      <c r="A3895" s="40">
        <v>3889</v>
      </c>
      <c r="B3895" s="41" t="str">
        <f>IF(Data!B3895:$B$5005&lt;&gt;"",Data!B3895,"")</f>
        <v/>
      </c>
      <c r="C3895" s="41" t="str">
        <f>IF(Data!$B3895:C$5005&lt;&gt;"",Data!C3895,"")</f>
        <v/>
      </c>
      <c r="D3895" s="41" t="str">
        <f>IF(Data!$B3895:D$5005&lt;&gt;"",Data!D3895,"")</f>
        <v/>
      </c>
      <c r="E3895" s="41" t="str">
        <f>IF(Data!$B3895:E$5005&lt;&gt;"",Data!E3895,"")</f>
        <v/>
      </c>
      <c r="F3895" s="41" t="str">
        <f>IF(Data!$B3895:F$5005&lt;&gt;"",Data!F3895,"")</f>
        <v/>
      </c>
      <c r="G3895" s="41" t="str">
        <f>IF(Data!$B3895:G$5005&lt;&gt;"",Data!G3895,"")</f>
        <v/>
      </c>
      <c r="H3895" s="41" t="str">
        <f>IF(Data!$B3895:H$5005&lt;&gt;"",Data!H3895,"")</f>
        <v/>
      </c>
      <c r="I3895" s="41" t="str">
        <f>IF(Data!$B3895:I$5005&lt;&gt;"",Data!I3895,"")</f>
        <v/>
      </c>
    </row>
    <row r="3896" spans="1:9">
      <c r="A3896" s="40">
        <v>3890</v>
      </c>
      <c r="B3896" s="41" t="str">
        <f>IF(Data!B3896:$B$5005&lt;&gt;"",Data!B3896,"")</f>
        <v/>
      </c>
      <c r="C3896" s="41" t="str">
        <f>IF(Data!$B3896:C$5005&lt;&gt;"",Data!C3896,"")</f>
        <v/>
      </c>
      <c r="D3896" s="41" t="str">
        <f>IF(Data!$B3896:D$5005&lt;&gt;"",Data!D3896,"")</f>
        <v/>
      </c>
      <c r="E3896" s="41" t="str">
        <f>IF(Data!$B3896:E$5005&lt;&gt;"",Data!E3896,"")</f>
        <v/>
      </c>
      <c r="F3896" s="41" t="str">
        <f>IF(Data!$B3896:F$5005&lt;&gt;"",Data!F3896,"")</f>
        <v/>
      </c>
      <c r="G3896" s="41" t="str">
        <f>IF(Data!$B3896:G$5005&lt;&gt;"",Data!G3896,"")</f>
        <v/>
      </c>
      <c r="H3896" s="41" t="str">
        <f>IF(Data!$B3896:H$5005&lt;&gt;"",Data!H3896,"")</f>
        <v/>
      </c>
      <c r="I3896" s="41" t="str">
        <f>IF(Data!$B3896:I$5005&lt;&gt;"",Data!I3896,"")</f>
        <v/>
      </c>
    </row>
    <row r="3897" spans="1:9">
      <c r="A3897" s="40">
        <v>3891</v>
      </c>
      <c r="B3897" s="41" t="str">
        <f>IF(Data!B3897:$B$5005&lt;&gt;"",Data!B3897,"")</f>
        <v/>
      </c>
      <c r="C3897" s="41" t="str">
        <f>IF(Data!$B3897:C$5005&lt;&gt;"",Data!C3897,"")</f>
        <v/>
      </c>
      <c r="D3897" s="41" t="str">
        <f>IF(Data!$B3897:D$5005&lt;&gt;"",Data!D3897,"")</f>
        <v/>
      </c>
      <c r="E3897" s="41" t="str">
        <f>IF(Data!$B3897:E$5005&lt;&gt;"",Data!E3897,"")</f>
        <v/>
      </c>
      <c r="F3897" s="41" t="str">
        <f>IF(Data!$B3897:F$5005&lt;&gt;"",Data!F3897,"")</f>
        <v/>
      </c>
      <c r="G3897" s="41" t="str">
        <f>IF(Data!$B3897:G$5005&lt;&gt;"",Data!G3897,"")</f>
        <v/>
      </c>
      <c r="H3897" s="41" t="str">
        <f>IF(Data!$B3897:H$5005&lt;&gt;"",Data!H3897,"")</f>
        <v/>
      </c>
      <c r="I3897" s="41" t="str">
        <f>IF(Data!$B3897:I$5005&lt;&gt;"",Data!I3897,"")</f>
        <v/>
      </c>
    </row>
    <row r="3898" spans="1:9">
      <c r="A3898" s="40">
        <v>3892</v>
      </c>
      <c r="B3898" s="41" t="str">
        <f>IF(Data!B3898:$B$5005&lt;&gt;"",Data!B3898,"")</f>
        <v/>
      </c>
      <c r="C3898" s="41" t="str">
        <f>IF(Data!$B3898:C$5005&lt;&gt;"",Data!C3898,"")</f>
        <v/>
      </c>
      <c r="D3898" s="41" t="str">
        <f>IF(Data!$B3898:D$5005&lt;&gt;"",Data!D3898,"")</f>
        <v/>
      </c>
      <c r="E3898" s="41" t="str">
        <f>IF(Data!$B3898:E$5005&lt;&gt;"",Data!E3898,"")</f>
        <v/>
      </c>
      <c r="F3898" s="41" t="str">
        <f>IF(Data!$B3898:F$5005&lt;&gt;"",Data!F3898,"")</f>
        <v/>
      </c>
      <c r="G3898" s="41" t="str">
        <f>IF(Data!$B3898:G$5005&lt;&gt;"",Data!G3898,"")</f>
        <v/>
      </c>
      <c r="H3898" s="41" t="str">
        <f>IF(Data!$B3898:H$5005&lt;&gt;"",Data!H3898,"")</f>
        <v/>
      </c>
      <c r="I3898" s="41" t="str">
        <f>IF(Data!$B3898:I$5005&lt;&gt;"",Data!I3898,"")</f>
        <v/>
      </c>
    </row>
    <row r="3899" spans="1:9">
      <c r="A3899" s="40">
        <v>3893</v>
      </c>
      <c r="B3899" s="41" t="str">
        <f>IF(Data!B3899:$B$5005&lt;&gt;"",Data!B3899,"")</f>
        <v/>
      </c>
      <c r="C3899" s="41" t="str">
        <f>IF(Data!$B3899:C$5005&lt;&gt;"",Data!C3899,"")</f>
        <v/>
      </c>
      <c r="D3899" s="41" t="str">
        <f>IF(Data!$B3899:D$5005&lt;&gt;"",Data!D3899,"")</f>
        <v/>
      </c>
      <c r="E3899" s="41" t="str">
        <f>IF(Data!$B3899:E$5005&lt;&gt;"",Data!E3899,"")</f>
        <v/>
      </c>
      <c r="F3899" s="41" t="str">
        <f>IF(Data!$B3899:F$5005&lt;&gt;"",Data!F3899,"")</f>
        <v/>
      </c>
      <c r="G3899" s="41" t="str">
        <f>IF(Data!$B3899:G$5005&lt;&gt;"",Data!G3899,"")</f>
        <v/>
      </c>
      <c r="H3899" s="41" t="str">
        <f>IF(Data!$B3899:H$5005&lt;&gt;"",Data!H3899,"")</f>
        <v/>
      </c>
      <c r="I3899" s="41" t="str">
        <f>IF(Data!$B3899:I$5005&lt;&gt;"",Data!I3899,"")</f>
        <v/>
      </c>
    </row>
    <row r="3900" spans="1:9">
      <c r="A3900" s="40">
        <v>3894</v>
      </c>
      <c r="B3900" s="41" t="str">
        <f>IF(Data!B3900:$B$5005&lt;&gt;"",Data!B3900,"")</f>
        <v/>
      </c>
      <c r="C3900" s="41" t="str">
        <f>IF(Data!$B3900:C$5005&lt;&gt;"",Data!C3900,"")</f>
        <v/>
      </c>
      <c r="D3900" s="41" t="str">
        <f>IF(Data!$B3900:D$5005&lt;&gt;"",Data!D3900,"")</f>
        <v/>
      </c>
      <c r="E3900" s="41" t="str">
        <f>IF(Data!$B3900:E$5005&lt;&gt;"",Data!E3900,"")</f>
        <v/>
      </c>
      <c r="F3900" s="41" t="str">
        <f>IF(Data!$B3900:F$5005&lt;&gt;"",Data!F3900,"")</f>
        <v/>
      </c>
      <c r="G3900" s="41" t="str">
        <f>IF(Data!$B3900:G$5005&lt;&gt;"",Data!G3900,"")</f>
        <v/>
      </c>
      <c r="H3900" s="41" t="str">
        <f>IF(Data!$B3900:H$5005&lt;&gt;"",Data!H3900,"")</f>
        <v/>
      </c>
      <c r="I3900" s="41" t="str">
        <f>IF(Data!$B3900:I$5005&lt;&gt;"",Data!I3900,"")</f>
        <v/>
      </c>
    </row>
    <row r="3901" spans="1:9">
      <c r="A3901" s="40">
        <v>3895</v>
      </c>
      <c r="B3901" s="41" t="str">
        <f>IF(Data!B3901:$B$5005&lt;&gt;"",Data!B3901,"")</f>
        <v/>
      </c>
      <c r="C3901" s="41" t="str">
        <f>IF(Data!$B3901:C$5005&lt;&gt;"",Data!C3901,"")</f>
        <v/>
      </c>
      <c r="D3901" s="41" t="str">
        <f>IF(Data!$B3901:D$5005&lt;&gt;"",Data!D3901,"")</f>
        <v/>
      </c>
      <c r="E3901" s="41" t="str">
        <f>IF(Data!$B3901:E$5005&lt;&gt;"",Data!E3901,"")</f>
        <v/>
      </c>
      <c r="F3901" s="41" t="str">
        <f>IF(Data!$B3901:F$5005&lt;&gt;"",Data!F3901,"")</f>
        <v/>
      </c>
      <c r="G3901" s="41" t="str">
        <f>IF(Data!$B3901:G$5005&lt;&gt;"",Data!G3901,"")</f>
        <v/>
      </c>
      <c r="H3901" s="41" t="str">
        <f>IF(Data!$B3901:H$5005&lt;&gt;"",Data!H3901,"")</f>
        <v/>
      </c>
      <c r="I3901" s="41" t="str">
        <f>IF(Data!$B3901:I$5005&lt;&gt;"",Data!I3901,"")</f>
        <v/>
      </c>
    </row>
    <row r="3902" spans="1:9">
      <c r="A3902" s="40">
        <v>3896</v>
      </c>
      <c r="B3902" s="41" t="str">
        <f>IF(Data!B3902:$B$5005&lt;&gt;"",Data!B3902,"")</f>
        <v/>
      </c>
      <c r="C3902" s="41" t="str">
        <f>IF(Data!$B3902:C$5005&lt;&gt;"",Data!C3902,"")</f>
        <v/>
      </c>
      <c r="D3902" s="41" t="str">
        <f>IF(Data!$B3902:D$5005&lt;&gt;"",Data!D3902,"")</f>
        <v/>
      </c>
      <c r="E3902" s="41" t="str">
        <f>IF(Data!$B3902:E$5005&lt;&gt;"",Data!E3902,"")</f>
        <v/>
      </c>
      <c r="F3902" s="41" t="str">
        <f>IF(Data!$B3902:F$5005&lt;&gt;"",Data!F3902,"")</f>
        <v/>
      </c>
      <c r="G3902" s="41" t="str">
        <f>IF(Data!$B3902:G$5005&lt;&gt;"",Data!G3902,"")</f>
        <v/>
      </c>
      <c r="H3902" s="41" t="str">
        <f>IF(Data!$B3902:H$5005&lt;&gt;"",Data!H3902,"")</f>
        <v/>
      </c>
      <c r="I3902" s="41" t="str">
        <f>IF(Data!$B3902:I$5005&lt;&gt;"",Data!I3902,"")</f>
        <v/>
      </c>
    </row>
    <row r="3903" spans="1:9">
      <c r="A3903" s="40">
        <v>3897</v>
      </c>
      <c r="B3903" s="41" t="str">
        <f>IF(Data!B3903:$B$5005&lt;&gt;"",Data!B3903,"")</f>
        <v/>
      </c>
      <c r="C3903" s="41" t="str">
        <f>IF(Data!$B3903:C$5005&lt;&gt;"",Data!C3903,"")</f>
        <v/>
      </c>
      <c r="D3903" s="41" t="str">
        <f>IF(Data!$B3903:D$5005&lt;&gt;"",Data!D3903,"")</f>
        <v/>
      </c>
      <c r="E3903" s="41" t="str">
        <f>IF(Data!$B3903:E$5005&lt;&gt;"",Data!E3903,"")</f>
        <v/>
      </c>
      <c r="F3903" s="41" t="str">
        <f>IF(Data!$B3903:F$5005&lt;&gt;"",Data!F3903,"")</f>
        <v/>
      </c>
      <c r="G3903" s="41" t="str">
        <f>IF(Data!$B3903:G$5005&lt;&gt;"",Data!G3903,"")</f>
        <v/>
      </c>
      <c r="H3903" s="41" t="str">
        <f>IF(Data!$B3903:H$5005&lt;&gt;"",Data!H3903,"")</f>
        <v/>
      </c>
      <c r="I3903" s="41" t="str">
        <f>IF(Data!$B3903:I$5005&lt;&gt;"",Data!I3903,"")</f>
        <v/>
      </c>
    </row>
    <row r="3904" spans="1:9">
      <c r="A3904" s="40">
        <v>3898</v>
      </c>
      <c r="B3904" s="41" t="str">
        <f>IF(Data!B3904:$B$5005&lt;&gt;"",Data!B3904,"")</f>
        <v/>
      </c>
      <c r="C3904" s="41" t="str">
        <f>IF(Data!$B3904:C$5005&lt;&gt;"",Data!C3904,"")</f>
        <v/>
      </c>
      <c r="D3904" s="41" t="str">
        <f>IF(Data!$B3904:D$5005&lt;&gt;"",Data!D3904,"")</f>
        <v/>
      </c>
      <c r="E3904" s="41" t="str">
        <f>IF(Data!$B3904:E$5005&lt;&gt;"",Data!E3904,"")</f>
        <v/>
      </c>
      <c r="F3904" s="41" t="str">
        <f>IF(Data!$B3904:F$5005&lt;&gt;"",Data!F3904,"")</f>
        <v/>
      </c>
      <c r="G3904" s="41" t="str">
        <f>IF(Data!$B3904:G$5005&lt;&gt;"",Data!G3904,"")</f>
        <v/>
      </c>
      <c r="H3904" s="41" t="str">
        <f>IF(Data!$B3904:H$5005&lt;&gt;"",Data!H3904,"")</f>
        <v/>
      </c>
      <c r="I3904" s="41" t="str">
        <f>IF(Data!$B3904:I$5005&lt;&gt;"",Data!I3904,"")</f>
        <v/>
      </c>
    </row>
    <row r="3905" spans="1:9">
      <c r="A3905" s="40">
        <v>3899</v>
      </c>
      <c r="B3905" s="41" t="str">
        <f>IF(Data!B3905:$B$5005&lt;&gt;"",Data!B3905,"")</f>
        <v/>
      </c>
      <c r="C3905" s="41" t="str">
        <f>IF(Data!$B3905:C$5005&lt;&gt;"",Data!C3905,"")</f>
        <v/>
      </c>
      <c r="D3905" s="41" t="str">
        <f>IF(Data!$B3905:D$5005&lt;&gt;"",Data!D3905,"")</f>
        <v/>
      </c>
      <c r="E3905" s="41" t="str">
        <f>IF(Data!$B3905:E$5005&lt;&gt;"",Data!E3905,"")</f>
        <v/>
      </c>
      <c r="F3905" s="41" t="str">
        <f>IF(Data!$B3905:F$5005&lt;&gt;"",Data!F3905,"")</f>
        <v/>
      </c>
      <c r="G3905" s="41" t="str">
        <f>IF(Data!$B3905:G$5005&lt;&gt;"",Data!G3905,"")</f>
        <v/>
      </c>
      <c r="H3905" s="41" t="str">
        <f>IF(Data!$B3905:H$5005&lt;&gt;"",Data!H3905,"")</f>
        <v/>
      </c>
      <c r="I3905" s="41" t="str">
        <f>IF(Data!$B3905:I$5005&lt;&gt;"",Data!I3905,"")</f>
        <v/>
      </c>
    </row>
    <row r="3906" spans="1:9">
      <c r="A3906" s="40">
        <v>3900</v>
      </c>
      <c r="B3906" s="41" t="str">
        <f>IF(Data!B3906:$B$5005&lt;&gt;"",Data!B3906,"")</f>
        <v/>
      </c>
      <c r="C3906" s="41" t="str">
        <f>IF(Data!$B3906:C$5005&lt;&gt;"",Data!C3906,"")</f>
        <v/>
      </c>
      <c r="D3906" s="41" t="str">
        <f>IF(Data!$B3906:D$5005&lt;&gt;"",Data!D3906,"")</f>
        <v/>
      </c>
      <c r="E3906" s="41" t="str">
        <f>IF(Data!$B3906:E$5005&lt;&gt;"",Data!E3906,"")</f>
        <v/>
      </c>
      <c r="F3906" s="41" t="str">
        <f>IF(Data!$B3906:F$5005&lt;&gt;"",Data!F3906,"")</f>
        <v/>
      </c>
      <c r="G3906" s="41" t="str">
        <f>IF(Data!$B3906:G$5005&lt;&gt;"",Data!G3906,"")</f>
        <v/>
      </c>
      <c r="H3906" s="41" t="str">
        <f>IF(Data!$B3906:H$5005&lt;&gt;"",Data!H3906,"")</f>
        <v/>
      </c>
      <c r="I3906" s="41" t="str">
        <f>IF(Data!$B3906:I$5005&lt;&gt;"",Data!I3906,"")</f>
        <v/>
      </c>
    </row>
    <row r="3907" spans="1:9">
      <c r="A3907" s="40">
        <v>3901</v>
      </c>
      <c r="B3907" s="41" t="str">
        <f>IF(Data!B3907:$B$5005&lt;&gt;"",Data!B3907,"")</f>
        <v/>
      </c>
      <c r="C3907" s="41" t="str">
        <f>IF(Data!$B3907:C$5005&lt;&gt;"",Data!C3907,"")</f>
        <v/>
      </c>
      <c r="D3907" s="41" t="str">
        <f>IF(Data!$B3907:D$5005&lt;&gt;"",Data!D3907,"")</f>
        <v/>
      </c>
      <c r="E3907" s="41" t="str">
        <f>IF(Data!$B3907:E$5005&lt;&gt;"",Data!E3907,"")</f>
        <v/>
      </c>
      <c r="F3907" s="41" t="str">
        <f>IF(Data!$B3907:F$5005&lt;&gt;"",Data!F3907,"")</f>
        <v/>
      </c>
      <c r="G3907" s="41" t="str">
        <f>IF(Data!$B3907:G$5005&lt;&gt;"",Data!G3907,"")</f>
        <v/>
      </c>
      <c r="H3907" s="41" t="str">
        <f>IF(Data!$B3907:H$5005&lt;&gt;"",Data!H3907,"")</f>
        <v/>
      </c>
      <c r="I3907" s="41" t="str">
        <f>IF(Data!$B3907:I$5005&lt;&gt;"",Data!I3907,"")</f>
        <v/>
      </c>
    </row>
    <row r="3908" spans="1:9">
      <c r="A3908" s="40">
        <v>3902</v>
      </c>
      <c r="B3908" s="41" t="str">
        <f>IF(Data!B3908:$B$5005&lt;&gt;"",Data!B3908,"")</f>
        <v/>
      </c>
      <c r="C3908" s="41" t="str">
        <f>IF(Data!$B3908:C$5005&lt;&gt;"",Data!C3908,"")</f>
        <v/>
      </c>
      <c r="D3908" s="41" t="str">
        <f>IF(Data!$B3908:D$5005&lt;&gt;"",Data!D3908,"")</f>
        <v/>
      </c>
      <c r="E3908" s="41" t="str">
        <f>IF(Data!$B3908:E$5005&lt;&gt;"",Data!E3908,"")</f>
        <v/>
      </c>
      <c r="F3908" s="41" t="str">
        <f>IF(Data!$B3908:F$5005&lt;&gt;"",Data!F3908,"")</f>
        <v/>
      </c>
      <c r="G3908" s="41" t="str">
        <f>IF(Data!$B3908:G$5005&lt;&gt;"",Data!G3908,"")</f>
        <v/>
      </c>
      <c r="H3908" s="41" t="str">
        <f>IF(Data!$B3908:H$5005&lt;&gt;"",Data!H3908,"")</f>
        <v/>
      </c>
      <c r="I3908" s="41" t="str">
        <f>IF(Data!$B3908:I$5005&lt;&gt;"",Data!I3908,"")</f>
        <v/>
      </c>
    </row>
    <row r="3909" spans="1:9">
      <c r="A3909" s="40">
        <v>3903</v>
      </c>
      <c r="B3909" s="41" t="str">
        <f>IF(Data!B3909:$B$5005&lt;&gt;"",Data!B3909,"")</f>
        <v/>
      </c>
      <c r="C3909" s="41" t="str">
        <f>IF(Data!$B3909:C$5005&lt;&gt;"",Data!C3909,"")</f>
        <v/>
      </c>
      <c r="D3909" s="41" t="str">
        <f>IF(Data!$B3909:D$5005&lt;&gt;"",Data!D3909,"")</f>
        <v/>
      </c>
      <c r="E3909" s="41" t="str">
        <f>IF(Data!$B3909:E$5005&lt;&gt;"",Data!E3909,"")</f>
        <v/>
      </c>
      <c r="F3909" s="41" t="str">
        <f>IF(Data!$B3909:F$5005&lt;&gt;"",Data!F3909,"")</f>
        <v/>
      </c>
      <c r="G3909" s="41" t="str">
        <f>IF(Data!$B3909:G$5005&lt;&gt;"",Data!G3909,"")</f>
        <v/>
      </c>
      <c r="H3909" s="41" t="str">
        <f>IF(Data!$B3909:H$5005&lt;&gt;"",Data!H3909,"")</f>
        <v/>
      </c>
      <c r="I3909" s="41" t="str">
        <f>IF(Data!$B3909:I$5005&lt;&gt;"",Data!I3909,"")</f>
        <v/>
      </c>
    </row>
    <row r="3910" spans="1:9">
      <c r="A3910" s="40">
        <v>3904</v>
      </c>
      <c r="B3910" s="41" t="str">
        <f>IF(Data!B3910:$B$5005&lt;&gt;"",Data!B3910,"")</f>
        <v/>
      </c>
      <c r="C3910" s="41" t="str">
        <f>IF(Data!$B3910:C$5005&lt;&gt;"",Data!C3910,"")</f>
        <v/>
      </c>
      <c r="D3910" s="41" t="str">
        <f>IF(Data!$B3910:D$5005&lt;&gt;"",Data!D3910,"")</f>
        <v/>
      </c>
      <c r="E3910" s="41" t="str">
        <f>IF(Data!$B3910:E$5005&lt;&gt;"",Data!E3910,"")</f>
        <v/>
      </c>
      <c r="F3910" s="41" t="str">
        <f>IF(Data!$B3910:F$5005&lt;&gt;"",Data!F3910,"")</f>
        <v/>
      </c>
      <c r="G3910" s="41" t="str">
        <f>IF(Data!$B3910:G$5005&lt;&gt;"",Data!G3910,"")</f>
        <v/>
      </c>
      <c r="H3910" s="41" t="str">
        <f>IF(Data!$B3910:H$5005&lt;&gt;"",Data!H3910,"")</f>
        <v/>
      </c>
      <c r="I3910" s="41" t="str">
        <f>IF(Data!$B3910:I$5005&lt;&gt;"",Data!I3910,"")</f>
        <v/>
      </c>
    </row>
    <row r="3911" spans="1:9">
      <c r="A3911" s="40">
        <v>3905</v>
      </c>
      <c r="B3911" s="41" t="str">
        <f>IF(Data!B3911:$B$5005&lt;&gt;"",Data!B3911,"")</f>
        <v/>
      </c>
      <c r="C3911" s="41" t="str">
        <f>IF(Data!$B3911:C$5005&lt;&gt;"",Data!C3911,"")</f>
        <v/>
      </c>
      <c r="D3911" s="41" t="str">
        <f>IF(Data!$B3911:D$5005&lt;&gt;"",Data!D3911,"")</f>
        <v/>
      </c>
      <c r="E3911" s="41" t="str">
        <f>IF(Data!$B3911:E$5005&lt;&gt;"",Data!E3911,"")</f>
        <v/>
      </c>
      <c r="F3911" s="41" t="str">
        <f>IF(Data!$B3911:F$5005&lt;&gt;"",Data!F3911,"")</f>
        <v/>
      </c>
      <c r="G3911" s="41" t="str">
        <f>IF(Data!$B3911:G$5005&lt;&gt;"",Data!G3911,"")</f>
        <v/>
      </c>
      <c r="H3911" s="41" t="str">
        <f>IF(Data!$B3911:H$5005&lt;&gt;"",Data!H3911,"")</f>
        <v/>
      </c>
      <c r="I3911" s="41" t="str">
        <f>IF(Data!$B3911:I$5005&lt;&gt;"",Data!I3911,"")</f>
        <v/>
      </c>
    </row>
    <row r="3912" spans="1:9">
      <c r="A3912" s="40">
        <v>3906</v>
      </c>
      <c r="B3912" s="41" t="str">
        <f>IF(Data!B3912:$B$5005&lt;&gt;"",Data!B3912,"")</f>
        <v/>
      </c>
      <c r="C3912" s="41" t="str">
        <f>IF(Data!$B3912:C$5005&lt;&gt;"",Data!C3912,"")</f>
        <v/>
      </c>
      <c r="D3912" s="41" t="str">
        <f>IF(Data!$B3912:D$5005&lt;&gt;"",Data!D3912,"")</f>
        <v/>
      </c>
      <c r="E3912" s="41" t="str">
        <f>IF(Data!$B3912:E$5005&lt;&gt;"",Data!E3912,"")</f>
        <v/>
      </c>
      <c r="F3912" s="41" t="str">
        <f>IF(Data!$B3912:F$5005&lt;&gt;"",Data!F3912,"")</f>
        <v/>
      </c>
      <c r="G3912" s="41" t="str">
        <f>IF(Data!$B3912:G$5005&lt;&gt;"",Data!G3912,"")</f>
        <v/>
      </c>
      <c r="H3912" s="41" t="str">
        <f>IF(Data!$B3912:H$5005&lt;&gt;"",Data!H3912,"")</f>
        <v/>
      </c>
      <c r="I3912" s="41" t="str">
        <f>IF(Data!$B3912:I$5005&lt;&gt;"",Data!I3912,"")</f>
        <v/>
      </c>
    </row>
    <row r="3913" spans="1:9">
      <c r="A3913" s="40">
        <v>3907</v>
      </c>
      <c r="B3913" s="41" t="str">
        <f>IF(Data!B3913:$B$5005&lt;&gt;"",Data!B3913,"")</f>
        <v/>
      </c>
      <c r="C3913" s="41" t="str">
        <f>IF(Data!$B3913:C$5005&lt;&gt;"",Data!C3913,"")</f>
        <v/>
      </c>
      <c r="D3913" s="41" t="str">
        <f>IF(Data!$B3913:D$5005&lt;&gt;"",Data!D3913,"")</f>
        <v/>
      </c>
      <c r="E3913" s="41" t="str">
        <f>IF(Data!$B3913:E$5005&lt;&gt;"",Data!E3913,"")</f>
        <v/>
      </c>
      <c r="F3913" s="41" t="str">
        <f>IF(Data!$B3913:F$5005&lt;&gt;"",Data!F3913,"")</f>
        <v/>
      </c>
      <c r="G3913" s="41" t="str">
        <f>IF(Data!$B3913:G$5005&lt;&gt;"",Data!G3913,"")</f>
        <v/>
      </c>
      <c r="H3913" s="41" t="str">
        <f>IF(Data!$B3913:H$5005&lt;&gt;"",Data!H3913,"")</f>
        <v/>
      </c>
      <c r="I3913" s="41" t="str">
        <f>IF(Data!$B3913:I$5005&lt;&gt;"",Data!I3913,"")</f>
        <v/>
      </c>
    </row>
    <row r="3914" spans="1:9">
      <c r="A3914" s="40">
        <v>3908</v>
      </c>
      <c r="B3914" s="41" t="str">
        <f>IF(Data!B3914:$B$5005&lt;&gt;"",Data!B3914,"")</f>
        <v/>
      </c>
      <c r="C3914" s="41" t="str">
        <f>IF(Data!$B3914:C$5005&lt;&gt;"",Data!C3914,"")</f>
        <v/>
      </c>
      <c r="D3914" s="41" t="str">
        <f>IF(Data!$B3914:D$5005&lt;&gt;"",Data!D3914,"")</f>
        <v/>
      </c>
      <c r="E3914" s="41" t="str">
        <f>IF(Data!$B3914:E$5005&lt;&gt;"",Data!E3914,"")</f>
        <v/>
      </c>
      <c r="F3914" s="41" t="str">
        <f>IF(Data!$B3914:F$5005&lt;&gt;"",Data!F3914,"")</f>
        <v/>
      </c>
      <c r="G3914" s="41" t="str">
        <f>IF(Data!$B3914:G$5005&lt;&gt;"",Data!G3914,"")</f>
        <v/>
      </c>
      <c r="H3914" s="41" t="str">
        <f>IF(Data!$B3914:H$5005&lt;&gt;"",Data!H3914,"")</f>
        <v/>
      </c>
      <c r="I3914" s="41" t="str">
        <f>IF(Data!$B3914:I$5005&lt;&gt;"",Data!I3914,"")</f>
        <v/>
      </c>
    </row>
    <row r="3915" spans="1:9">
      <c r="A3915" s="40">
        <v>3909</v>
      </c>
      <c r="B3915" s="41" t="str">
        <f>IF(Data!B3915:$B$5005&lt;&gt;"",Data!B3915,"")</f>
        <v/>
      </c>
      <c r="C3915" s="41" t="str">
        <f>IF(Data!$B3915:C$5005&lt;&gt;"",Data!C3915,"")</f>
        <v/>
      </c>
      <c r="D3915" s="41" t="str">
        <f>IF(Data!$B3915:D$5005&lt;&gt;"",Data!D3915,"")</f>
        <v/>
      </c>
      <c r="E3915" s="41" t="str">
        <f>IF(Data!$B3915:E$5005&lt;&gt;"",Data!E3915,"")</f>
        <v/>
      </c>
      <c r="F3915" s="41" t="str">
        <f>IF(Data!$B3915:F$5005&lt;&gt;"",Data!F3915,"")</f>
        <v/>
      </c>
      <c r="G3915" s="41" t="str">
        <f>IF(Data!$B3915:G$5005&lt;&gt;"",Data!G3915,"")</f>
        <v/>
      </c>
      <c r="H3915" s="41" t="str">
        <f>IF(Data!$B3915:H$5005&lt;&gt;"",Data!H3915,"")</f>
        <v/>
      </c>
      <c r="I3915" s="41" t="str">
        <f>IF(Data!$B3915:I$5005&lt;&gt;"",Data!I3915,"")</f>
        <v/>
      </c>
    </row>
    <row r="3916" spans="1:9">
      <c r="A3916" s="40">
        <v>3910</v>
      </c>
      <c r="B3916" s="41" t="str">
        <f>IF(Data!B3916:$B$5005&lt;&gt;"",Data!B3916,"")</f>
        <v/>
      </c>
      <c r="C3916" s="41" t="str">
        <f>IF(Data!$B3916:C$5005&lt;&gt;"",Data!C3916,"")</f>
        <v/>
      </c>
      <c r="D3916" s="41" t="str">
        <f>IF(Data!$B3916:D$5005&lt;&gt;"",Data!D3916,"")</f>
        <v/>
      </c>
      <c r="E3916" s="41" t="str">
        <f>IF(Data!$B3916:E$5005&lt;&gt;"",Data!E3916,"")</f>
        <v/>
      </c>
      <c r="F3916" s="41" t="str">
        <f>IF(Data!$B3916:F$5005&lt;&gt;"",Data!F3916,"")</f>
        <v/>
      </c>
      <c r="G3916" s="41" t="str">
        <f>IF(Data!$B3916:G$5005&lt;&gt;"",Data!G3916,"")</f>
        <v/>
      </c>
      <c r="H3916" s="41" t="str">
        <f>IF(Data!$B3916:H$5005&lt;&gt;"",Data!H3916,"")</f>
        <v/>
      </c>
      <c r="I3916" s="41" t="str">
        <f>IF(Data!$B3916:I$5005&lt;&gt;"",Data!I3916,"")</f>
        <v/>
      </c>
    </row>
    <row r="3917" spans="1:9">
      <c r="A3917" s="40">
        <v>3911</v>
      </c>
      <c r="B3917" s="41" t="str">
        <f>IF(Data!B3917:$B$5005&lt;&gt;"",Data!B3917,"")</f>
        <v/>
      </c>
      <c r="C3917" s="41" t="str">
        <f>IF(Data!$B3917:C$5005&lt;&gt;"",Data!C3917,"")</f>
        <v/>
      </c>
      <c r="D3917" s="41" t="str">
        <f>IF(Data!$B3917:D$5005&lt;&gt;"",Data!D3917,"")</f>
        <v/>
      </c>
      <c r="E3917" s="41" t="str">
        <f>IF(Data!$B3917:E$5005&lt;&gt;"",Data!E3917,"")</f>
        <v/>
      </c>
      <c r="F3917" s="41" t="str">
        <f>IF(Data!$B3917:F$5005&lt;&gt;"",Data!F3917,"")</f>
        <v/>
      </c>
      <c r="G3917" s="41" t="str">
        <f>IF(Data!$B3917:G$5005&lt;&gt;"",Data!G3917,"")</f>
        <v/>
      </c>
      <c r="H3917" s="41" t="str">
        <f>IF(Data!$B3917:H$5005&lt;&gt;"",Data!H3917,"")</f>
        <v/>
      </c>
      <c r="I3917" s="41" t="str">
        <f>IF(Data!$B3917:I$5005&lt;&gt;"",Data!I3917,"")</f>
        <v/>
      </c>
    </row>
    <row r="3918" spans="1:9">
      <c r="A3918" s="40">
        <v>3912</v>
      </c>
      <c r="B3918" s="41" t="str">
        <f>IF(Data!B3918:$B$5005&lt;&gt;"",Data!B3918,"")</f>
        <v/>
      </c>
      <c r="C3918" s="41" t="str">
        <f>IF(Data!$B3918:C$5005&lt;&gt;"",Data!C3918,"")</f>
        <v/>
      </c>
      <c r="D3918" s="41" t="str">
        <f>IF(Data!$B3918:D$5005&lt;&gt;"",Data!D3918,"")</f>
        <v/>
      </c>
      <c r="E3918" s="41" t="str">
        <f>IF(Data!$B3918:E$5005&lt;&gt;"",Data!E3918,"")</f>
        <v/>
      </c>
      <c r="F3918" s="41" t="str">
        <f>IF(Data!$B3918:F$5005&lt;&gt;"",Data!F3918,"")</f>
        <v/>
      </c>
      <c r="G3918" s="41" t="str">
        <f>IF(Data!$B3918:G$5005&lt;&gt;"",Data!G3918,"")</f>
        <v/>
      </c>
      <c r="H3918" s="41" t="str">
        <f>IF(Data!$B3918:H$5005&lt;&gt;"",Data!H3918,"")</f>
        <v/>
      </c>
      <c r="I3918" s="41" t="str">
        <f>IF(Data!$B3918:I$5005&lt;&gt;"",Data!I3918,"")</f>
        <v/>
      </c>
    </row>
    <row r="3919" spans="1:9">
      <c r="A3919" s="40">
        <v>3913</v>
      </c>
      <c r="B3919" s="41" t="str">
        <f>IF(Data!B3919:$B$5005&lt;&gt;"",Data!B3919,"")</f>
        <v/>
      </c>
      <c r="C3919" s="41" t="str">
        <f>IF(Data!$B3919:C$5005&lt;&gt;"",Data!C3919,"")</f>
        <v/>
      </c>
      <c r="D3919" s="41" t="str">
        <f>IF(Data!$B3919:D$5005&lt;&gt;"",Data!D3919,"")</f>
        <v/>
      </c>
      <c r="E3919" s="41" t="str">
        <f>IF(Data!$B3919:E$5005&lt;&gt;"",Data!E3919,"")</f>
        <v/>
      </c>
      <c r="F3919" s="41" t="str">
        <f>IF(Data!$B3919:F$5005&lt;&gt;"",Data!F3919,"")</f>
        <v/>
      </c>
      <c r="G3919" s="41" t="str">
        <f>IF(Data!$B3919:G$5005&lt;&gt;"",Data!G3919,"")</f>
        <v/>
      </c>
      <c r="H3919" s="41" t="str">
        <f>IF(Data!$B3919:H$5005&lt;&gt;"",Data!H3919,"")</f>
        <v/>
      </c>
      <c r="I3919" s="41" t="str">
        <f>IF(Data!$B3919:I$5005&lt;&gt;"",Data!I3919,"")</f>
        <v/>
      </c>
    </row>
    <row r="3920" spans="1:9">
      <c r="A3920" s="40">
        <v>3914</v>
      </c>
      <c r="B3920" s="41" t="str">
        <f>IF(Data!B3920:$B$5005&lt;&gt;"",Data!B3920,"")</f>
        <v/>
      </c>
      <c r="C3920" s="41" t="str">
        <f>IF(Data!$B3920:C$5005&lt;&gt;"",Data!C3920,"")</f>
        <v/>
      </c>
      <c r="D3920" s="41" t="str">
        <f>IF(Data!$B3920:D$5005&lt;&gt;"",Data!D3920,"")</f>
        <v/>
      </c>
      <c r="E3920" s="41" t="str">
        <f>IF(Data!$B3920:E$5005&lt;&gt;"",Data!E3920,"")</f>
        <v/>
      </c>
      <c r="F3920" s="41" t="str">
        <f>IF(Data!$B3920:F$5005&lt;&gt;"",Data!F3920,"")</f>
        <v/>
      </c>
      <c r="G3920" s="41" t="str">
        <f>IF(Data!$B3920:G$5005&lt;&gt;"",Data!G3920,"")</f>
        <v/>
      </c>
      <c r="H3920" s="41" t="str">
        <f>IF(Data!$B3920:H$5005&lt;&gt;"",Data!H3920,"")</f>
        <v/>
      </c>
      <c r="I3920" s="41" t="str">
        <f>IF(Data!$B3920:I$5005&lt;&gt;"",Data!I3920,"")</f>
        <v/>
      </c>
    </row>
    <row r="3921" spans="1:9">
      <c r="A3921" s="40">
        <v>3915</v>
      </c>
      <c r="B3921" s="41" t="str">
        <f>IF(Data!B3921:$B$5005&lt;&gt;"",Data!B3921,"")</f>
        <v/>
      </c>
      <c r="C3921" s="41" t="str">
        <f>IF(Data!$B3921:C$5005&lt;&gt;"",Data!C3921,"")</f>
        <v/>
      </c>
      <c r="D3921" s="41" t="str">
        <f>IF(Data!$B3921:D$5005&lt;&gt;"",Data!D3921,"")</f>
        <v/>
      </c>
      <c r="E3921" s="41" t="str">
        <f>IF(Data!$B3921:E$5005&lt;&gt;"",Data!E3921,"")</f>
        <v/>
      </c>
      <c r="F3921" s="41" t="str">
        <f>IF(Data!$B3921:F$5005&lt;&gt;"",Data!F3921,"")</f>
        <v/>
      </c>
      <c r="G3921" s="41" t="str">
        <f>IF(Data!$B3921:G$5005&lt;&gt;"",Data!G3921,"")</f>
        <v/>
      </c>
      <c r="H3921" s="41" t="str">
        <f>IF(Data!$B3921:H$5005&lt;&gt;"",Data!H3921,"")</f>
        <v/>
      </c>
      <c r="I3921" s="41" t="str">
        <f>IF(Data!$B3921:I$5005&lt;&gt;"",Data!I3921,"")</f>
        <v/>
      </c>
    </row>
    <row r="3922" spans="1:9">
      <c r="A3922" s="40">
        <v>3916</v>
      </c>
      <c r="B3922" s="41" t="str">
        <f>IF(Data!B3922:$B$5005&lt;&gt;"",Data!B3922,"")</f>
        <v/>
      </c>
      <c r="C3922" s="41" t="str">
        <f>IF(Data!$B3922:C$5005&lt;&gt;"",Data!C3922,"")</f>
        <v/>
      </c>
      <c r="D3922" s="41" t="str">
        <f>IF(Data!$B3922:D$5005&lt;&gt;"",Data!D3922,"")</f>
        <v/>
      </c>
      <c r="E3922" s="41" t="str">
        <f>IF(Data!$B3922:E$5005&lt;&gt;"",Data!E3922,"")</f>
        <v/>
      </c>
      <c r="F3922" s="41" t="str">
        <f>IF(Data!$B3922:F$5005&lt;&gt;"",Data!F3922,"")</f>
        <v/>
      </c>
      <c r="G3922" s="41" t="str">
        <f>IF(Data!$B3922:G$5005&lt;&gt;"",Data!G3922,"")</f>
        <v/>
      </c>
      <c r="H3922" s="41" t="str">
        <f>IF(Data!$B3922:H$5005&lt;&gt;"",Data!H3922,"")</f>
        <v/>
      </c>
      <c r="I3922" s="41" t="str">
        <f>IF(Data!$B3922:I$5005&lt;&gt;"",Data!I3922,"")</f>
        <v/>
      </c>
    </row>
    <row r="3923" spans="1:9">
      <c r="A3923" s="40">
        <v>3917</v>
      </c>
      <c r="B3923" s="41" t="str">
        <f>IF(Data!B3923:$B$5005&lt;&gt;"",Data!B3923,"")</f>
        <v/>
      </c>
      <c r="C3923" s="41" t="str">
        <f>IF(Data!$B3923:C$5005&lt;&gt;"",Data!C3923,"")</f>
        <v/>
      </c>
      <c r="D3923" s="41" t="str">
        <f>IF(Data!$B3923:D$5005&lt;&gt;"",Data!D3923,"")</f>
        <v/>
      </c>
      <c r="E3923" s="41" t="str">
        <f>IF(Data!$B3923:E$5005&lt;&gt;"",Data!E3923,"")</f>
        <v/>
      </c>
      <c r="F3923" s="41" t="str">
        <f>IF(Data!$B3923:F$5005&lt;&gt;"",Data!F3923,"")</f>
        <v/>
      </c>
      <c r="G3923" s="41" t="str">
        <f>IF(Data!$B3923:G$5005&lt;&gt;"",Data!G3923,"")</f>
        <v/>
      </c>
      <c r="H3923" s="41" t="str">
        <f>IF(Data!$B3923:H$5005&lt;&gt;"",Data!H3923,"")</f>
        <v/>
      </c>
      <c r="I3923" s="41" t="str">
        <f>IF(Data!$B3923:I$5005&lt;&gt;"",Data!I3923,"")</f>
        <v/>
      </c>
    </row>
    <row r="3924" spans="1:9">
      <c r="A3924" s="40">
        <v>3918</v>
      </c>
      <c r="B3924" s="41" t="str">
        <f>IF(Data!B3924:$B$5005&lt;&gt;"",Data!B3924,"")</f>
        <v/>
      </c>
      <c r="C3924" s="41" t="str">
        <f>IF(Data!$B3924:C$5005&lt;&gt;"",Data!C3924,"")</f>
        <v/>
      </c>
      <c r="D3924" s="41" t="str">
        <f>IF(Data!$B3924:D$5005&lt;&gt;"",Data!D3924,"")</f>
        <v/>
      </c>
      <c r="E3924" s="41" t="str">
        <f>IF(Data!$B3924:E$5005&lt;&gt;"",Data!E3924,"")</f>
        <v/>
      </c>
      <c r="F3924" s="41" t="str">
        <f>IF(Data!$B3924:F$5005&lt;&gt;"",Data!F3924,"")</f>
        <v/>
      </c>
      <c r="G3924" s="41" t="str">
        <f>IF(Data!$B3924:G$5005&lt;&gt;"",Data!G3924,"")</f>
        <v/>
      </c>
      <c r="H3924" s="41" t="str">
        <f>IF(Data!$B3924:H$5005&lt;&gt;"",Data!H3924,"")</f>
        <v/>
      </c>
      <c r="I3924" s="41" t="str">
        <f>IF(Data!$B3924:I$5005&lt;&gt;"",Data!I3924,"")</f>
        <v/>
      </c>
    </row>
    <row r="3925" spans="1:9">
      <c r="A3925" s="40">
        <v>3919</v>
      </c>
      <c r="B3925" s="41" t="str">
        <f>IF(Data!B3925:$B$5005&lt;&gt;"",Data!B3925,"")</f>
        <v/>
      </c>
      <c r="C3925" s="41" t="str">
        <f>IF(Data!$B3925:C$5005&lt;&gt;"",Data!C3925,"")</f>
        <v/>
      </c>
      <c r="D3925" s="41" t="str">
        <f>IF(Data!$B3925:D$5005&lt;&gt;"",Data!D3925,"")</f>
        <v/>
      </c>
      <c r="E3925" s="41" t="str">
        <f>IF(Data!$B3925:E$5005&lt;&gt;"",Data!E3925,"")</f>
        <v/>
      </c>
      <c r="F3925" s="41" t="str">
        <f>IF(Data!$B3925:F$5005&lt;&gt;"",Data!F3925,"")</f>
        <v/>
      </c>
      <c r="G3925" s="41" t="str">
        <f>IF(Data!$B3925:G$5005&lt;&gt;"",Data!G3925,"")</f>
        <v/>
      </c>
      <c r="H3925" s="41" t="str">
        <f>IF(Data!$B3925:H$5005&lt;&gt;"",Data!H3925,"")</f>
        <v/>
      </c>
      <c r="I3925" s="41" t="str">
        <f>IF(Data!$B3925:I$5005&lt;&gt;"",Data!I3925,"")</f>
        <v/>
      </c>
    </row>
    <row r="3926" spans="1:9">
      <c r="A3926" s="40">
        <v>3920</v>
      </c>
      <c r="B3926" s="41" t="str">
        <f>IF(Data!B3926:$B$5005&lt;&gt;"",Data!B3926,"")</f>
        <v/>
      </c>
      <c r="C3926" s="41" t="str">
        <f>IF(Data!$B3926:C$5005&lt;&gt;"",Data!C3926,"")</f>
        <v/>
      </c>
      <c r="D3926" s="41" t="str">
        <f>IF(Data!$B3926:D$5005&lt;&gt;"",Data!D3926,"")</f>
        <v/>
      </c>
      <c r="E3926" s="41" t="str">
        <f>IF(Data!$B3926:E$5005&lt;&gt;"",Data!E3926,"")</f>
        <v/>
      </c>
      <c r="F3926" s="41" t="str">
        <f>IF(Data!$B3926:F$5005&lt;&gt;"",Data!F3926,"")</f>
        <v/>
      </c>
      <c r="G3926" s="41" t="str">
        <f>IF(Data!$B3926:G$5005&lt;&gt;"",Data!G3926,"")</f>
        <v/>
      </c>
      <c r="H3926" s="41" t="str">
        <f>IF(Data!$B3926:H$5005&lt;&gt;"",Data!H3926,"")</f>
        <v/>
      </c>
      <c r="I3926" s="41" t="str">
        <f>IF(Data!$B3926:I$5005&lt;&gt;"",Data!I3926,"")</f>
        <v/>
      </c>
    </row>
    <row r="3927" spans="1:9">
      <c r="A3927" s="40">
        <v>3921</v>
      </c>
      <c r="B3927" s="41" t="str">
        <f>IF(Data!B3927:$B$5005&lt;&gt;"",Data!B3927,"")</f>
        <v/>
      </c>
      <c r="C3927" s="41" t="str">
        <f>IF(Data!$B3927:C$5005&lt;&gt;"",Data!C3927,"")</f>
        <v/>
      </c>
      <c r="D3927" s="41" t="str">
        <f>IF(Data!$B3927:D$5005&lt;&gt;"",Data!D3927,"")</f>
        <v/>
      </c>
      <c r="E3927" s="41" t="str">
        <f>IF(Data!$B3927:E$5005&lt;&gt;"",Data!E3927,"")</f>
        <v/>
      </c>
      <c r="F3927" s="41" t="str">
        <f>IF(Data!$B3927:F$5005&lt;&gt;"",Data!F3927,"")</f>
        <v/>
      </c>
      <c r="G3927" s="41" t="str">
        <f>IF(Data!$B3927:G$5005&lt;&gt;"",Data!G3927,"")</f>
        <v/>
      </c>
      <c r="H3927" s="41" t="str">
        <f>IF(Data!$B3927:H$5005&lt;&gt;"",Data!H3927,"")</f>
        <v/>
      </c>
      <c r="I3927" s="41" t="str">
        <f>IF(Data!$B3927:I$5005&lt;&gt;"",Data!I3927,"")</f>
        <v/>
      </c>
    </row>
    <row r="3928" spans="1:9">
      <c r="A3928" s="40">
        <v>3922</v>
      </c>
      <c r="B3928" s="41" t="str">
        <f>IF(Data!B3928:$B$5005&lt;&gt;"",Data!B3928,"")</f>
        <v/>
      </c>
      <c r="C3928" s="41" t="str">
        <f>IF(Data!$B3928:C$5005&lt;&gt;"",Data!C3928,"")</f>
        <v/>
      </c>
      <c r="D3928" s="41" t="str">
        <f>IF(Data!$B3928:D$5005&lt;&gt;"",Data!D3928,"")</f>
        <v/>
      </c>
      <c r="E3928" s="41" t="str">
        <f>IF(Data!$B3928:E$5005&lt;&gt;"",Data!E3928,"")</f>
        <v/>
      </c>
      <c r="F3928" s="41" t="str">
        <f>IF(Data!$B3928:F$5005&lt;&gt;"",Data!F3928,"")</f>
        <v/>
      </c>
      <c r="G3928" s="41" t="str">
        <f>IF(Data!$B3928:G$5005&lt;&gt;"",Data!G3928,"")</f>
        <v/>
      </c>
      <c r="H3928" s="41" t="str">
        <f>IF(Data!$B3928:H$5005&lt;&gt;"",Data!H3928,"")</f>
        <v/>
      </c>
      <c r="I3928" s="41" t="str">
        <f>IF(Data!$B3928:I$5005&lt;&gt;"",Data!I3928,"")</f>
        <v/>
      </c>
    </row>
    <row r="3929" spans="1:9">
      <c r="A3929" s="40">
        <v>3923</v>
      </c>
      <c r="B3929" s="41" t="str">
        <f>IF(Data!B3929:$B$5005&lt;&gt;"",Data!B3929,"")</f>
        <v/>
      </c>
      <c r="C3929" s="41" t="str">
        <f>IF(Data!$B3929:C$5005&lt;&gt;"",Data!C3929,"")</f>
        <v/>
      </c>
      <c r="D3929" s="41" t="str">
        <f>IF(Data!$B3929:D$5005&lt;&gt;"",Data!D3929,"")</f>
        <v/>
      </c>
      <c r="E3929" s="41" t="str">
        <f>IF(Data!$B3929:E$5005&lt;&gt;"",Data!E3929,"")</f>
        <v/>
      </c>
      <c r="F3929" s="41" t="str">
        <f>IF(Data!$B3929:F$5005&lt;&gt;"",Data!F3929,"")</f>
        <v/>
      </c>
      <c r="G3929" s="41" t="str">
        <f>IF(Data!$B3929:G$5005&lt;&gt;"",Data!G3929,"")</f>
        <v/>
      </c>
      <c r="H3929" s="41" t="str">
        <f>IF(Data!$B3929:H$5005&lt;&gt;"",Data!H3929,"")</f>
        <v/>
      </c>
      <c r="I3929" s="41" t="str">
        <f>IF(Data!$B3929:I$5005&lt;&gt;"",Data!I3929,"")</f>
        <v/>
      </c>
    </row>
    <row r="3930" spans="1:9">
      <c r="A3930" s="40">
        <v>3924</v>
      </c>
      <c r="B3930" s="41" t="str">
        <f>IF(Data!B3930:$B$5005&lt;&gt;"",Data!B3930,"")</f>
        <v/>
      </c>
      <c r="C3930" s="41" t="str">
        <f>IF(Data!$B3930:C$5005&lt;&gt;"",Data!C3930,"")</f>
        <v/>
      </c>
      <c r="D3930" s="41" t="str">
        <f>IF(Data!$B3930:D$5005&lt;&gt;"",Data!D3930,"")</f>
        <v/>
      </c>
      <c r="E3930" s="41" t="str">
        <f>IF(Data!$B3930:E$5005&lt;&gt;"",Data!E3930,"")</f>
        <v/>
      </c>
      <c r="F3930" s="41" t="str">
        <f>IF(Data!$B3930:F$5005&lt;&gt;"",Data!F3930,"")</f>
        <v/>
      </c>
      <c r="G3930" s="41" t="str">
        <f>IF(Data!$B3930:G$5005&lt;&gt;"",Data!G3930,"")</f>
        <v/>
      </c>
      <c r="H3930" s="41" t="str">
        <f>IF(Data!$B3930:H$5005&lt;&gt;"",Data!H3930,"")</f>
        <v/>
      </c>
      <c r="I3930" s="41" t="str">
        <f>IF(Data!$B3930:I$5005&lt;&gt;"",Data!I3930,"")</f>
        <v/>
      </c>
    </row>
    <row r="3931" spans="1:9">
      <c r="A3931" s="40">
        <v>3925</v>
      </c>
      <c r="B3931" s="41" t="str">
        <f>IF(Data!B3931:$B$5005&lt;&gt;"",Data!B3931,"")</f>
        <v/>
      </c>
      <c r="C3931" s="41" t="str">
        <f>IF(Data!$B3931:C$5005&lt;&gt;"",Data!C3931,"")</f>
        <v/>
      </c>
      <c r="D3931" s="41" t="str">
        <f>IF(Data!$B3931:D$5005&lt;&gt;"",Data!D3931,"")</f>
        <v/>
      </c>
      <c r="E3931" s="41" t="str">
        <f>IF(Data!$B3931:E$5005&lt;&gt;"",Data!E3931,"")</f>
        <v/>
      </c>
      <c r="F3931" s="41" t="str">
        <f>IF(Data!$B3931:F$5005&lt;&gt;"",Data!F3931,"")</f>
        <v/>
      </c>
      <c r="G3931" s="41" t="str">
        <f>IF(Data!$B3931:G$5005&lt;&gt;"",Data!G3931,"")</f>
        <v/>
      </c>
      <c r="H3931" s="41" t="str">
        <f>IF(Data!$B3931:H$5005&lt;&gt;"",Data!H3931,"")</f>
        <v/>
      </c>
      <c r="I3931" s="41" t="str">
        <f>IF(Data!$B3931:I$5005&lt;&gt;"",Data!I3931,"")</f>
        <v/>
      </c>
    </row>
    <row r="3932" spans="1:9">
      <c r="A3932" s="40">
        <v>3926</v>
      </c>
      <c r="B3932" s="41" t="str">
        <f>IF(Data!B3932:$B$5005&lt;&gt;"",Data!B3932,"")</f>
        <v/>
      </c>
      <c r="C3932" s="41" t="str">
        <f>IF(Data!$B3932:C$5005&lt;&gt;"",Data!C3932,"")</f>
        <v/>
      </c>
      <c r="D3932" s="41" t="str">
        <f>IF(Data!$B3932:D$5005&lt;&gt;"",Data!D3932,"")</f>
        <v/>
      </c>
      <c r="E3932" s="41" t="str">
        <f>IF(Data!$B3932:E$5005&lt;&gt;"",Data!E3932,"")</f>
        <v/>
      </c>
      <c r="F3932" s="41" t="str">
        <f>IF(Data!$B3932:F$5005&lt;&gt;"",Data!F3932,"")</f>
        <v/>
      </c>
      <c r="G3932" s="41" t="str">
        <f>IF(Data!$B3932:G$5005&lt;&gt;"",Data!G3932,"")</f>
        <v/>
      </c>
      <c r="H3932" s="41" t="str">
        <f>IF(Data!$B3932:H$5005&lt;&gt;"",Data!H3932,"")</f>
        <v/>
      </c>
      <c r="I3932" s="41" t="str">
        <f>IF(Data!$B3932:I$5005&lt;&gt;"",Data!I3932,"")</f>
        <v/>
      </c>
    </row>
    <row r="3933" spans="1:9">
      <c r="A3933" s="40">
        <v>3927</v>
      </c>
      <c r="B3933" s="41" t="str">
        <f>IF(Data!B3933:$B$5005&lt;&gt;"",Data!B3933,"")</f>
        <v/>
      </c>
      <c r="C3933" s="41" t="str">
        <f>IF(Data!$B3933:C$5005&lt;&gt;"",Data!C3933,"")</f>
        <v/>
      </c>
      <c r="D3933" s="41" t="str">
        <f>IF(Data!$B3933:D$5005&lt;&gt;"",Data!D3933,"")</f>
        <v/>
      </c>
      <c r="E3933" s="41" t="str">
        <f>IF(Data!$B3933:E$5005&lt;&gt;"",Data!E3933,"")</f>
        <v/>
      </c>
      <c r="F3933" s="41" t="str">
        <f>IF(Data!$B3933:F$5005&lt;&gt;"",Data!F3933,"")</f>
        <v/>
      </c>
      <c r="G3933" s="41" t="str">
        <f>IF(Data!$B3933:G$5005&lt;&gt;"",Data!G3933,"")</f>
        <v/>
      </c>
      <c r="H3933" s="41" t="str">
        <f>IF(Data!$B3933:H$5005&lt;&gt;"",Data!H3933,"")</f>
        <v/>
      </c>
      <c r="I3933" s="41" t="str">
        <f>IF(Data!$B3933:I$5005&lt;&gt;"",Data!I3933,"")</f>
        <v/>
      </c>
    </row>
    <row r="3934" spans="1:9">
      <c r="A3934" s="40">
        <v>3928</v>
      </c>
      <c r="B3934" s="41" t="str">
        <f>IF(Data!B3934:$B$5005&lt;&gt;"",Data!B3934,"")</f>
        <v/>
      </c>
      <c r="C3934" s="41" t="str">
        <f>IF(Data!$B3934:C$5005&lt;&gt;"",Data!C3934,"")</f>
        <v/>
      </c>
      <c r="D3934" s="41" t="str">
        <f>IF(Data!$B3934:D$5005&lt;&gt;"",Data!D3934,"")</f>
        <v/>
      </c>
      <c r="E3934" s="41" t="str">
        <f>IF(Data!$B3934:E$5005&lt;&gt;"",Data!E3934,"")</f>
        <v/>
      </c>
      <c r="F3934" s="41" t="str">
        <f>IF(Data!$B3934:F$5005&lt;&gt;"",Data!F3934,"")</f>
        <v/>
      </c>
      <c r="G3934" s="41" t="str">
        <f>IF(Data!$B3934:G$5005&lt;&gt;"",Data!G3934,"")</f>
        <v/>
      </c>
      <c r="H3934" s="41" t="str">
        <f>IF(Data!$B3934:H$5005&lt;&gt;"",Data!H3934,"")</f>
        <v/>
      </c>
      <c r="I3934" s="41" t="str">
        <f>IF(Data!$B3934:I$5005&lt;&gt;"",Data!I3934,"")</f>
        <v/>
      </c>
    </row>
    <row r="3935" spans="1:9">
      <c r="A3935" s="40">
        <v>3929</v>
      </c>
      <c r="B3935" s="41" t="str">
        <f>IF(Data!B3935:$B$5005&lt;&gt;"",Data!B3935,"")</f>
        <v/>
      </c>
      <c r="C3935" s="41" t="str">
        <f>IF(Data!$B3935:C$5005&lt;&gt;"",Data!C3935,"")</f>
        <v/>
      </c>
      <c r="D3935" s="41" t="str">
        <f>IF(Data!$B3935:D$5005&lt;&gt;"",Data!D3935,"")</f>
        <v/>
      </c>
      <c r="E3935" s="41" t="str">
        <f>IF(Data!$B3935:E$5005&lt;&gt;"",Data!E3935,"")</f>
        <v/>
      </c>
      <c r="F3935" s="41" t="str">
        <f>IF(Data!$B3935:F$5005&lt;&gt;"",Data!F3935,"")</f>
        <v/>
      </c>
      <c r="G3935" s="41" t="str">
        <f>IF(Data!$B3935:G$5005&lt;&gt;"",Data!G3935,"")</f>
        <v/>
      </c>
      <c r="H3935" s="41" t="str">
        <f>IF(Data!$B3935:H$5005&lt;&gt;"",Data!H3935,"")</f>
        <v/>
      </c>
      <c r="I3935" s="41" t="str">
        <f>IF(Data!$B3935:I$5005&lt;&gt;"",Data!I3935,"")</f>
        <v/>
      </c>
    </row>
    <row r="3936" spans="1:9">
      <c r="A3936" s="40">
        <v>3930</v>
      </c>
      <c r="B3936" s="41" t="str">
        <f>IF(Data!B3936:$B$5005&lt;&gt;"",Data!B3936,"")</f>
        <v/>
      </c>
      <c r="C3936" s="41" t="str">
        <f>IF(Data!$B3936:C$5005&lt;&gt;"",Data!C3936,"")</f>
        <v/>
      </c>
      <c r="D3936" s="41" t="str">
        <f>IF(Data!$B3936:D$5005&lt;&gt;"",Data!D3936,"")</f>
        <v/>
      </c>
      <c r="E3936" s="41" t="str">
        <f>IF(Data!$B3936:E$5005&lt;&gt;"",Data!E3936,"")</f>
        <v/>
      </c>
      <c r="F3936" s="41" t="str">
        <f>IF(Data!$B3936:F$5005&lt;&gt;"",Data!F3936,"")</f>
        <v/>
      </c>
      <c r="G3936" s="41" t="str">
        <f>IF(Data!$B3936:G$5005&lt;&gt;"",Data!G3936,"")</f>
        <v/>
      </c>
      <c r="H3936" s="41" t="str">
        <f>IF(Data!$B3936:H$5005&lt;&gt;"",Data!H3936,"")</f>
        <v/>
      </c>
      <c r="I3936" s="41" t="str">
        <f>IF(Data!$B3936:I$5005&lt;&gt;"",Data!I3936,"")</f>
        <v/>
      </c>
    </row>
    <row r="3937" spans="1:9">
      <c r="A3937" s="40">
        <v>3931</v>
      </c>
      <c r="B3937" s="41" t="str">
        <f>IF(Data!B3937:$B$5005&lt;&gt;"",Data!B3937,"")</f>
        <v/>
      </c>
      <c r="C3937" s="41" t="str">
        <f>IF(Data!$B3937:C$5005&lt;&gt;"",Data!C3937,"")</f>
        <v/>
      </c>
      <c r="D3937" s="41" t="str">
        <f>IF(Data!$B3937:D$5005&lt;&gt;"",Data!D3937,"")</f>
        <v/>
      </c>
      <c r="E3937" s="41" t="str">
        <f>IF(Data!$B3937:E$5005&lt;&gt;"",Data!E3937,"")</f>
        <v/>
      </c>
      <c r="F3937" s="41" t="str">
        <f>IF(Data!$B3937:F$5005&lt;&gt;"",Data!F3937,"")</f>
        <v/>
      </c>
      <c r="G3937" s="41" t="str">
        <f>IF(Data!$B3937:G$5005&lt;&gt;"",Data!G3937,"")</f>
        <v/>
      </c>
      <c r="H3937" s="41" t="str">
        <f>IF(Data!$B3937:H$5005&lt;&gt;"",Data!H3937,"")</f>
        <v/>
      </c>
      <c r="I3937" s="41" t="str">
        <f>IF(Data!$B3937:I$5005&lt;&gt;"",Data!I3937,"")</f>
        <v/>
      </c>
    </row>
    <row r="3938" spans="1:9">
      <c r="A3938" s="40">
        <v>3932</v>
      </c>
      <c r="B3938" s="41" t="str">
        <f>IF(Data!B3938:$B$5005&lt;&gt;"",Data!B3938,"")</f>
        <v/>
      </c>
      <c r="C3938" s="41" t="str">
        <f>IF(Data!$B3938:C$5005&lt;&gt;"",Data!C3938,"")</f>
        <v/>
      </c>
      <c r="D3938" s="41" t="str">
        <f>IF(Data!$B3938:D$5005&lt;&gt;"",Data!D3938,"")</f>
        <v/>
      </c>
      <c r="E3938" s="41" t="str">
        <f>IF(Data!$B3938:E$5005&lt;&gt;"",Data!E3938,"")</f>
        <v/>
      </c>
      <c r="F3938" s="41" t="str">
        <f>IF(Data!$B3938:F$5005&lt;&gt;"",Data!F3938,"")</f>
        <v/>
      </c>
      <c r="G3938" s="41" t="str">
        <f>IF(Data!$B3938:G$5005&lt;&gt;"",Data!G3938,"")</f>
        <v/>
      </c>
      <c r="H3938" s="41" t="str">
        <f>IF(Data!$B3938:H$5005&lt;&gt;"",Data!H3938,"")</f>
        <v/>
      </c>
      <c r="I3938" s="41" t="str">
        <f>IF(Data!$B3938:I$5005&lt;&gt;"",Data!I3938,"")</f>
        <v/>
      </c>
    </row>
    <row r="3939" spans="1:9">
      <c r="A3939" s="40">
        <v>3933</v>
      </c>
      <c r="B3939" s="41" t="str">
        <f>IF(Data!B3939:$B$5005&lt;&gt;"",Data!B3939,"")</f>
        <v/>
      </c>
      <c r="C3939" s="41" t="str">
        <f>IF(Data!$B3939:C$5005&lt;&gt;"",Data!C3939,"")</f>
        <v/>
      </c>
      <c r="D3939" s="41" t="str">
        <f>IF(Data!$B3939:D$5005&lt;&gt;"",Data!D3939,"")</f>
        <v/>
      </c>
      <c r="E3939" s="41" t="str">
        <f>IF(Data!$B3939:E$5005&lt;&gt;"",Data!E3939,"")</f>
        <v/>
      </c>
      <c r="F3939" s="41" t="str">
        <f>IF(Data!$B3939:F$5005&lt;&gt;"",Data!F3939,"")</f>
        <v/>
      </c>
      <c r="G3939" s="41" t="str">
        <f>IF(Data!$B3939:G$5005&lt;&gt;"",Data!G3939,"")</f>
        <v/>
      </c>
      <c r="H3939" s="41" t="str">
        <f>IF(Data!$B3939:H$5005&lt;&gt;"",Data!H3939,"")</f>
        <v/>
      </c>
      <c r="I3939" s="41" t="str">
        <f>IF(Data!$B3939:I$5005&lt;&gt;"",Data!I3939,"")</f>
        <v/>
      </c>
    </row>
    <row r="3940" spans="1:9">
      <c r="A3940" s="40">
        <v>3934</v>
      </c>
      <c r="B3940" s="41" t="str">
        <f>IF(Data!B3940:$B$5005&lt;&gt;"",Data!B3940,"")</f>
        <v/>
      </c>
      <c r="C3940" s="41" t="str">
        <f>IF(Data!$B3940:C$5005&lt;&gt;"",Data!C3940,"")</f>
        <v/>
      </c>
      <c r="D3940" s="41" t="str">
        <f>IF(Data!$B3940:D$5005&lt;&gt;"",Data!D3940,"")</f>
        <v/>
      </c>
      <c r="E3940" s="41" t="str">
        <f>IF(Data!$B3940:E$5005&lt;&gt;"",Data!E3940,"")</f>
        <v/>
      </c>
      <c r="F3940" s="41" t="str">
        <f>IF(Data!$B3940:F$5005&lt;&gt;"",Data!F3940,"")</f>
        <v/>
      </c>
      <c r="G3940" s="41" t="str">
        <f>IF(Data!$B3940:G$5005&lt;&gt;"",Data!G3940,"")</f>
        <v/>
      </c>
      <c r="H3940" s="41" t="str">
        <f>IF(Data!$B3940:H$5005&lt;&gt;"",Data!H3940,"")</f>
        <v/>
      </c>
      <c r="I3940" s="41" t="str">
        <f>IF(Data!$B3940:I$5005&lt;&gt;"",Data!I3940,"")</f>
        <v/>
      </c>
    </row>
    <row r="3941" spans="1:9">
      <c r="A3941" s="40">
        <v>3935</v>
      </c>
      <c r="B3941" s="41" t="str">
        <f>IF(Data!B3941:$B$5005&lt;&gt;"",Data!B3941,"")</f>
        <v/>
      </c>
      <c r="C3941" s="41" t="str">
        <f>IF(Data!$B3941:C$5005&lt;&gt;"",Data!C3941,"")</f>
        <v/>
      </c>
      <c r="D3941" s="41" t="str">
        <f>IF(Data!$B3941:D$5005&lt;&gt;"",Data!D3941,"")</f>
        <v/>
      </c>
      <c r="E3941" s="41" t="str">
        <f>IF(Data!$B3941:E$5005&lt;&gt;"",Data!E3941,"")</f>
        <v/>
      </c>
      <c r="F3941" s="41" t="str">
        <f>IF(Data!$B3941:F$5005&lt;&gt;"",Data!F3941,"")</f>
        <v/>
      </c>
      <c r="G3941" s="41" t="str">
        <f>IF(Data!$B3941:G$5005&lt;&gt;"",Data!G3941,"")</f>
        <v/>
      </c>
      <c r="H3941" s="41" t="str">
        <f>IF(Data!$B3941:H$5005&lt;&gt;"",Data!H3941,"")</f>
        <v/>
      </c>
      <c r="I3941" s="41" t="str">
        <f>IF(Data!$B3941:I$5005&lt;&gt;"",Data!I3941,"")</f>
        <v/>
      </c>
    </row>
    <row r="3942" spans="1:9">
      <c r="A3942" s="40">
        <v>3936</v>
      </c>
      <c r="B3942" s="41" t="str">
        <f>IF(Data!B3942:$B$5005&lt;&gt;"",Data!B3942,"")</f>
        <v/>
      </c>
      <c r="C3942" s="41" t="str">
        <f>IF(Data!$B3942:C$5005&lt;&gt;"",Data!C3942,"")</f>
        <v/>
      </c>
      <c r="D3942" s="41" t="str">
        <f>IF(Data!$B3942:D$5005&lt;&gt;"",Data!D3942,"")</f>
        <v/>
      </c>
      <c r="E3942" s="41" t="str">
        <f>IF(Data!$B3942:E$5005&lt;&gt;"",Data!E3942,"")</f>
        <v/>
      </c>
      <c r="F3942" s="41" t="str">
        <f>IF(Data!$B3942:F$5005&lt;&gt;"",Data!F3942,"")</f>
        <v/>
      </c>
      <c r="G3942" s="41" t="str">
        <f>IF(Data!$B3942:G$5005&lt;&gt;"",Data!G3942,"")</f>
        <v/>
      </c>
      <c r="H3942" s="41" t="str">
        <f>IF(Data!$B3942:H$5005&lt;&gt;"",Data!H3942,"")</f>
        <v/>
      </c>
      <c r="I3942" s="41" t="str">
        <f>IF(Data!$B3942:I$5005&lt;&gt;"",Data!I3942,"")</f>
        <v/>
      </c>
    </row>
    <row r="3943" spans="1:9">
      <c r="A3943" s="40">
        <v>3937</v>
      </c>
      <c r="B3943" s="41" t="str">
        <f>IF(Data!B3943:$B$5005&lt;&gt;"",Data!B3943,"")</f>
        <v/>
      </c>
      <c r="C3943" s="41" t="str">
        <f>IF(Data!$B3943:C$5005&lt;&gt;"",Data!C3943,"")</f>
        <v/>
      </c>
      <c r="D3943" s="41" t="str">
        <f>IF(Data!$B3943:D$5005&lt;&gt;"",Data!D3943,"")</f>
        <v/>
      </c>
      <c r="E3943" s="41" t="str">
        <f>IF(Data!$B3943:E$5005&lt;&gt;"",Data!E3943,"")</f>
        <v/>
      </c>
      <c r="F3943" s="41" t="str">
        <f>IF(Data!$B3943:F$5005&lt;&gt;"",Data!F3943,"")</f>
        <v/>
      </c>
      <c r="G3943" s="41" t="str">
        <f>IF(Data!$B3943:G$5005&lt;&gt;"",Data!G3943,"")</f>
        <v/>
      </c>
      <c r="H3943" s="41" t="str">
        <f>IF(Data!$B3943:H$5005&lt;&gt;"",Data!H3943,"")</f>
        <v/>
      </c>
      <c r="I3943" s="41" t="str">
        <f>IF(Data!$B3943:I$5005&lt;&gt;"",Data!I3943,"")</f>
        <v/>
      </c>
    </row>
    <row r="3944" spans="1:9">
      <c r="A3944" s="40">
        <v>3938</v>
      </c>
      <c r="B3944" s="41" t="str">
        <f>IF(Data!B3944:$B$5005&lt;&gt;"",Data!B3944,"")</f>
        <v/>
      </c>
      <c r="C3944" s="41" t="str">
        <f>IF(Data!$B3944:C$5005&lt;&gt;"",Data!C3944,"")</f>
        <v/>
      </c>
      <c r="D3944" s="41" t="str">
        <f>IF(Data!$B3944:D$5005&lt;&gt;"",Data!D3944,"")</f>
        <v/>
      </c>
      <c r="E3944" s="41" t="str">
        <f>IF(Data!$B3944:E$5005&lt;&gt;"",Data!E3944,"")</f>
        <v/>
      </c>
      <c r="F3944" s="41" t="str">
        <f>IF(Data!$B3944:F$5005&lt;&gt;"",Data!F3944,"")</f>
        <v/>
      </c>
      <c r="G3944" s="41" t="str">
        <f>IF(Data!$B3944:G$5005&lt;&gt;"",Data!G3944,"")</f>
        <v/>
      </c>
      <c r="H3944" s="41" t="str">
        <f>IF(Data!$B3944:H$5005&lt;&gt;"",Data!H3944,"")</f>
        <v/>
      </c>
      <c r="I3944" s="41" t="str">
        <f>IF(Data!$B3944:I$5005&lt;&gt;"",Data!I3944,"")</f>
        <v/>
      </c>
    </row>
    <row r="3945" spans="1:9">
      <c r="A3945" s="40">
        <v>3939</v>
      </c>
      <c r="B3945" s="41" t="str">
        <f>IF(Data!B3945:$B$5005&lt;&gt;"",Data!B3945,"")</f>
        <v/>
      </c>
      <c r="C3945" s="41" t="str">
        <f>IF(Data!$B3945:C$5005&lt;&gt;"",Data!C3945,"")</f>
        <v/>
      </c>
      <c r="D3945" s="41" t="str">
        <f>IF(Data!$B3945:D$5005&lt;&gt;"",Data!D3945,"")</f>
        <v/>
      </c>
      <c r="E3945" s="41" t="str">
        <f>IF(Data!$B3945:E$5005&lt;&gt;"",Data!E3945,"")</f>
        <v/>
      </c>
      <c r="F3945" s="41" t="str">
        <f>IF(Data!$B3945:F$5005&lt;&gt;"",Data!F3945,"")</f>
        <v/>
      </c>
      <c r="G3945" s="41" t="str">
        <f>IF(Data!$B3945:G$5005&lt;&gt;"",Data!G3945,"")</f>
        <v/>
      </c>
      <c r="H3945" s="41" t="str">
        <f>IF(Data!$B3945:H$5005&lt;&gt;"",Data!H3945,"")</f>
        <v/>
      </c>
      <c r="I3945" s="41" t="str">
        <f>IF(Data!$B3945:I$5005&lt;&gt;"",Data!I3945,"")</f>
        <v/>
      </c>
    </row>
    <row r="3946" spans="1:9">
      <c r="A3946" s="40">
        <v>3940</v>
      </c>
      <c r="B3946" s="41" t="str">
        <f>IF(Data!B3946:$B$5005&lt;&gt;"",Data!B3946,"")</f>
        <v/>
      </c>
      <c r="C3946" s="41" t="str">
        <f>IF(Data!$B3946:C$5005&lt;&gt;"",Data!C3946,"")</f>
        <v/>
      </c>
      <c r="D3946" s="41" t="str">
        <f>IF(Data!$B3946:D$5005&lt;&gt;"",Data!D3946,"")</f>
        <v/>
      </c>
      <c r="E3946" s="41" t="str">
        <f>IF(Data!$B3946:E$5005&lt;&gt;"",Data!E3946,"")</f>
        <v/>
      </c>
      <c r="F3946" s="41" t="str">
        <f>IF(Data!$B3946:F$5005&lt;&gt;"",Data!F3946,"")</f>
        <v/>
      </c>
      <c r="G3946" s="41" t="str">
        <f>IF(Data!$B3946:G$5005&lt;&gt;"",Data!G3946,"")</f>
        <v/>
      </c>
      <c r="H3946" s="41" t="str">
        <f>IF(Data!$B3946:H$5005&lt;&gt;"",Data!H3946,"")</f>
        <v/>
      </c>
      <c r="I3946" s="41" t="str">
        <f>IF(Data!$B3946:I$5005&lt;&gt;"",Data!I3946,"")</f>
        <v/>
      </c>
    </row>
    <row r="3947" spans="1:9">
      <c r="A3947" s="40">
        <v>3941</v>
      </c>
      <c r="B3947" s="41" t="str">
        <f>IF(Data!B3947:$B$5005&lt;&gt;"",Data!B3947,"")</f>
        <v/>
      </c>
      <c r="C3947" s="41" t="str">
        <f>IF(Data!$B3947:C$5005&lt;&gt;"",Data!C3947,"")</f>
        <v/>
      </c>
      <c r="D3947" s="41" t="str">
        <f>IF(Data!$B3947:D$5005&lt;&gt;"",Data!D3947,"")</f>
        <v/>
      </c>
      <c r="E3947" s="41" t="str">
        <f>IF(Data!$B3947:E$5005&lt;&gt;"",Data!E3947,"")</f>
        <v/>
      </c>
      <c r="F3947" s="41" t="str">
        <f>IF(Data!$B3947:F$5005&lt;&gt;"",Data!F3947,"")</f>
        <v/>
      </c>
      <c r="G3947" s="41" t="str">
        <f>IF(Data!$B3947:G$5005&lt;&gt;"",Data!G3947,"")</f>
        <v/>
      </c>
      <c r="H3947" s="41" t="str">
        <f>IF(Data!$B3947:H$5005&lt;&gt;"",Data!H3947,"")</f>
        <v/>
      </c>
      <c r="I3947" s="41" t="str">
        <f>IF(Data!$B3947:I$5005&lt;&gt;"",Data!I3947,"")</f>
        <v/>
      </c>
    </row>
    <row r="3948" spans="1:9">
      <c r="A3948" s="40">
        <v>3942</v>
      </c>
      <c r="B3948" s="41" t="str">
        <f>IF(Data!B3948:$B$5005&lt;&gt;"",Data!B3948,"")</f>
        <v/>
      </c>
      <c r="C3948" s="41" t="str">
        <f>IF(Data!$B3948:C$5005&lt;&gt;"",Data!C3948,"")</f>
        <v/>
      </c>
      <c r="D3948" s="41" t="str">
        <f>IF(Data!$B3948:D$5005&lt;&gt;"",Data!D3948,"")</f>
        <v/>
      </c>
      <c r="E3948" s="41" t="str">
        <f>IF(Data!$B3948:E$5005&lt;&gt;"",Data!E3948,"")</f>
        <v/>
      </c>
      <c r="F3948" s="41" t="str">
        <f>IF(Data!$B3948:F$5005&lt;&gt;"",Data!F3948,"")</f>
        <v/>
      </c>
      <c r="G3948" s="41" t="str">
        <f>IF(Data!$B3948:G$5005&lt;&gt;"",Data!G3948,"")</f>
        <v/>
      </c>
      <c r="H3948" s="41" t="str">
        <f>IF(Data!$B3948:H$5005&lt;&gt;"",Data!H3948,"")</f>
        <v/>
      </c>
      <c r="I3948" s="41" t="str">
        <f>IF(Data!$B3948:I$5005&lt;&gt;"",Data!I3948,"")</f>
        <v/>
      </c>
    </row>
    <row r="3949" spans="1:9">
      <c r="A3949" s="40">
        <v>3943</v>
      </c>
      <c r="B3949" s="41" t="str">
        <f>IF(Data!B3949:$B$5005&lt;&gt;"",Data!B3949,"")</f>
        <v/>
      </c>
      <c r="C3949" s="41" t="str">
        <f>IF(Data!$B3949:C$5005&lt;&gt;"",Data!C3949,"")</f>
        <v/>
      </c>
      <c r="D3949" s="41" t="str">
        <f>IF(Data!$B3949:D$5005&lt;&gt;"",Data!D3949,"")</f>
        <v/>
      </c>
      <c r="E3949" s="41" t="str">
        <f>IF(Data!$B3949:E$5005&lt;&gt;"",Data!E3949,"")</f>
        <v/>
      </c>
      <c r="F3949" s="41" t="str">
        <f>IF(Data!$B3949:F$5005&lt;&gt;"",Data!F3949,"")</f>
        <v/>
      </c>
      <c r="G3949" s="41" t="str">
        <f>IF(Data!$B3949:G$5005&lt;&gt;"",Data!G3949,"")</f>
        <v/>
      </c>
      <c r="H3949" s="41" t="str">
        <f>IF(Data!$B3949:H$5005&lt;&gt;"",Data!H3949,"")</f>
        <v/>
      </c>
      <c r="I3949" s="41" t="str">
        <f>IF(Data!$B3949:I$5005&lt;&gt;"",Data!I3949,"")</f>
        <v/>
      </c>
    </row>
    <row r="3950" spans="1:9">
      <c r="A3950" s="40">
        <v>3944</v>
      </c>
      <c r="B3950" s="41" t="str">
        <f>IF(Data!B3950:$B$5005&lt;&gt;"",Data!B3950,"")</f>
        <v/>
      </c>
      <c r="C3950" s="41" t="str">
        <f>IF(Data!$B3950:C$5005&lt;&gt;"",Data!C3950,"")</f>
        <v/>
      </c>
      <c r="D3950" s="41" t="str">
        <f>IF(Data!$B3950:D$5005&lt;&gt;"",Data!D3950,"")</f>
        <v/>
      </c>
      <c r="E3950" s="41" t="str">
        <f>IF(Data!$B3950:E$5005&lt;&gt;"",Data!E3950,"")</f>
        <v/>
      </c>
      <c r="F3950" s="41" t="str">
        <f>IF(Data!$B3950:F$5005&lt;&gt;"",Data!F3950,"")</f>
        <v/>
      </c>
      <c r="G3950" s="41" t="str">
        <f>IF(Data!$B3950:G$5005&lt;&gt;"",Data!G3950,"")</f>
        <v/>
      </c>
      <c r="H3950" s="41" t="str">
        <f>IF(Data!$B3950:H$5005&lt;&gt;"",Data!H3950,"")</f>
        <v/>
      </c>
      <c r="I3950" s="41" t="str">
        <f>IF(Data!$B3950:I$5005&lt;&gt;"",Data!I3950,"")</f>
        <v/>
      </c>
    </row>
    <row r="3951" spans="1:9">
      <c r="A3951" s="40">
        <v>3945</v>
      </c>
      <c r="B3951" s="41" t="str">
        <f>IF(Data!B3951:$B$5005&lt;&gt;"",Data!B3951,"")</f>
        <v/>
      </c>
      <c r="C3951" s="41" t="str">
        <f>IF(Data!$B3951:C$5005&lt;&gt;"",Data!C3951,"")</f>
        <v/>
      </c>
      <c r="D3951" s="41" t="str">
        <f>IF(Data!$B3951:D$5005&lt;&gt;"",Data!D3951,"")</f>
        <v/>
      </c>
      <c r="E3951" s="41" t="str">
        <f>IF(Data!$B3951:E$5005&lt;&gt;"",Data!E3951,"")</f>
        <v/>
      </c>
      <c r="F3951" s="41" t="str">
        <f>IF(Data!$B3951:F$5005&lt;&gt;"",Data!F3951,"")</f>
        <v/>
      </c>
      <c r="G3951" s="41" t="str">
        <f>IF(Data!$B3951:G$5005&lt;&gt;"",Data!G3951,"")</f>
        <v/>
      </c>
      <c r="H3951" s="41" t="str">
        <f>IF(Data!$B3951:H$5005&lt;&gt;"",Data!H3951,"")</f>
        <v/>
      </c>
      <c r="I3951" s="41" t="str">
        <f>IF(Data!$B3951:I$5005&lt;&gt;"",Data!I3951,"")</f>
        <v/>
      </c>
    </row>
    <row r="3952" spans="1:9">
      <c r="A3952" s="40">
        <v>3946</v>
      </c>
      <c r="B3952" s="41" t="str">
        <f>IF(Data!B3952:$B$5005&lt;&gt;"",Data!B3952,"")</f>
        <v/>
      </c>
      <c r="C3952" s="41" t="str">
        <f>IF(Data!$B3952:C$5005&lt;&gt;"",Data!C3952,"")</f>
        <v/>
      </c>
      <c r="D3952" s="41" t="str">
        <f>IF(Data!$B3952:D$5005&lt;&gt;"",Data!D3952,"")</f>
        <v/>
      </c>
      <c r="E3952" s="41" t="str">
        <f>IF(Data!$B3952:E$5005&lt;&gt;"",Data!E3952,"")</f>
        <v/>
      </c>
      <c r="F3952" s="41" t="str">
        <f>IF(Data!$B3952:F$5005&lt;&gt;"",Data!F3952,"")</f>
        <v/>
      </c>
      <c r="G3952" s="41" t="str">
        <f>IF(Data!$B3952:G$5005&lt;&gt;"",Data!G3952,"")</f>
        <v/>
      </c>
      <c r="H3952" s="41" t="str">
        <f>IF(Data!$B3952:H$5005&lt;&gt;"",Data!H3952,"")</f>
        <v/>
      </c>
      <c r="I3952" s="41" t="str">
        <f>IF(Data!$B3952:I$5005&lt;&gt;"",Data!I3952,"")</f>
        <v/>
      </c>
    </row>
    <row r="3953" spans="1:9">
      <c r="A3953" s="40">
        <v>3947</v>
      </c>
      <c r="B3953" s="41" t="str">
        <f>IF(Data!B3953:$B$5005&lt;&gt;"",Data!B3953,"")</f>
        <v/>
      </c>
      <c r="C3953" s="41" t="str">
        <f>IF(Data!$B3953:C$5005&lt;&gt;"",Data!C3953,"")</f>
        <v/>
      </c>
      <c r="D3953" s="41" t="str">
        <f>IF(Data!$B3953:D$5005&lt;&gt;"",Data!D3953,"")</f>
        <v/>
      </c>
      <c r="E3953" s="41" t="str">
        <f>IF(Data!$B3953:E$5005&lt;&gt;"",Data!E3953,"")</f>
        <v/>
      </c>
      <c r="F3953" s="41" t="str">
        <f>IF(Data!$B3953:F$5005&lt;&gt;"",Data!F3953,"")</f>
        <v/>
      </c>
      <c r="G3953" s="41" t="str">
        <f>IF(Data!$B3953:G$5005&lt;&gt;"",Data!G3953,"")</f>
        <v/>
      </c>
      <c r="H3953" s="41" t="str">
        <f>IF(Data!$B3953:H$5005&lt;&gt;"",Data!H3953,"")</f>
        <v/>
      </c>
      <c r="I3953" s="41" t="str">
        <f>IF(Data!$B3953:I$5005&lt;&gt;"",Data!I3953,"")</f>
        <v/>
      </c>
    </row>
    <row r="3954" spans="1:9">
      <c r="A3954" s="40">
        <v>3948</v>
      </c>
      <c r="B3954" s="41" t="str">
        <f>IF(Data!B3954:$B$5005&lt;&gt;"",Data!B3954,"")</f>
        <v/>
      </c>
      <c r="C3954" s="41" t="str">
        <f>IF(Data!$B3954:C$5005&lt;&gt;"",Data!C3954,"")</f>
        <v/>
      </c>
      <c r="D3954" s="41" t="str">
        <f>IF(Data!$B3954:D$5005&lt;&gt;"",Data!D3954,"")</f>
        <v/>
      </c>
      <c r="E3954" s="41" t="str">
        <f>IF(Data!$B3954:E$5005&lt;&gt;"",Data!E3954,"")</f>
        <v/>
      </c>
      <c r="F3954" s="41" t="str">
        <f>IF(Data!$B3954:F$5005&lt;&gt;"",Data!F3954,"")</f>
        <v/>
      </c>
      <c r="G3954" s="41" t="str">
        <f>IF(Data!$B3954:G$5005&lt;&gt;"",Data!G3954,"")</f>
        <v/>
      </c>
      <c r="H3954" s="41" t="str">
        <f>IF(Data!$B3954:H$5005&lt;&gt;"",Data!H3954,"")</f>
        <v/>
      </c>
      <c r="I3954" s="41" t="str">
        <f>IF(Data!$B3954:I$5005&lt;&gt;"",Data!I3954,"")</f>
        <v/>
      </c>
    </row>
    <row r="3955" spans="1:9">
      <c r="A3955" s="40">
        <v>3949</v>
      </c>
      <c r="B3955" s="41" t="str">
        <f>IF(Data!B3955:$B$5005&lt;&gt;"",Data!B3955,"")</f>
        <v/>
      </c>
      <c r="C3955" s="41" t="str">
        <f>IF(Data!$B3955:C$5005&lt;&gt;"",Data!C3955,"")</f>
        <v/>
      </c>
      <c r="D3955" s="41" t="str">
        <f>IF(Data!$B3955:D$5005&lt;&gt;"",Data!D3955,"")</f>
        <v/>
      </c>
      <c r="E3955" s="41" t="str">
        <f>IF(Data!$B3955:E$5005&lt;&gt;"",Data!E3955,"")</f>
        <v/>
      </c>
      <c r="F3955" s="41" t="str">
        <f>IF(Data!$B3955:F$5005&lt;&gt;"",Data!F3955,"")</f>
        <v/>
      </c>
      <c r="G3955" s="41" t="str">
        <f>IF(Data!$B3955:G$5005&lt;&gt;"",Data!G3955,"")</f>
        <v/>
      </c>
      <c r="H3955" s="41" t="str">
        <f>IF(Data!$B3955:H$5005&lt;&gt;"",Data!H3955,"")</f>
        <v/>
      </c>
      <c r="I3955" s="41" t="str">
        <f>IF(Data!$B3955:I$5005&lt;&gt;"",Data!I3955,"")</f>
        <v/>
      </c>
    </row>
    <row r="3956" spans="1:9">
      <c r="A3956" s="40">
        <v>3950</v>
      </c>
      <c r="B3956" s="41" t="str">
        <f>IF(Data!B3956:$B$5005&lt;&gt;"",Data!B3956,"")</f>
        <v/>
      </c>
      <c r="C3956" s="41" t="str">
        <f>IF(Data!$B3956:C$5005&lt;&gt;"",Data!C3956,"")</f>
        <v/>
      </c>
      <c r="D3956" s="41" t="str">
        <f>IF(Data!$B3956:D$5005&lt;&gt;"",Data!D3956,"")</f>
        <v/>
      </c>
      <c r="E3956" s="41" t="str">
        <f>IF(Data!$B3956:E$5005&lt;&gt;"",Data!E3956,"")</f>
        <v/>
      </c>
      <c r="F3956" s="41" t="str">
        <f>IF(Data!$B3956:F$5005&lt;&gt;"",Data!F3956,"")</f>
        <v/>
      </c>
      <c r="G3956" s="41" t="str">
        <f>IF(Data!$B3956:G$5005&lt;&gt;"",Data!G3956,"")</f>
        <v/>
      </c>
      <c r="H3956" s="41" t="str">
        <f>IF(Data!$B3956:H$5005&lt;&gt;"",Data!H3956,"")</f>
        <v/>
      </c>
      <c r="I3956" s="41" t="str">
        <f>IF(Data!$B3956:I$5005&lt;&gt;"",Data!I3956,"")</f>
        <v/>
      </c>
    </row>
    <row r="3957" spans="1:9">
      <c r="A3957" s="40">
        <v>3951</v>
      </c>
      <c r="B3957" s="41" t="str">
        <f>IF(Data!B3957:$B$5005&lt;&gt;"",Data!B3957,"")</f>
        <v/>
      </c>
      <c r="C3957" s="41" t="str">
        <f>IF(Data!$B3957:C$5005&lt;&gt;"",Data!C3957,"")</f>
        <v/>
      </c>
      <c r="D3957" s="41" t="str">
        <f>IF(Data!$B3957:D$5005&lt;&gt;"",Data!D3957,"")</f>
        <v/>
      </c>
      <c r="E3957" s="41" t="str">
        <f>IF(Data!$B3957:E$5005&lt;&gt;"",Data!E3957,"")</f>
        <v/>
      </c>
      <c r="F3957" s="41" t="str">
        <f>IF(Data!$B3957:F$5005&lt;&gt;"",Data!F3957,"")</f>
        <v/>
      </c>
      <c r="G3957" s="41" t="str">
        <f>IF(Data!$B3957:G$5005&lt;&gt;"",Data!G3957,"")</f>
        <v/>
      </c>
      <c r="H3957" s="41" t="str">
        <f>IF(Data!$B3957:H$5005&lt;&gt;"",Data!H3957,"")</f>
        <v/>
      </c>
      <c r="I3957" s="41" t="str">
        <f>IF(Data!$B3957:I$5005&lt;&gt;"",Data!I3957,"")</f>
        <v/>
      </c>
    </row>
    <row r="3958" spans="1:9">
      <c r="A3958" s="40">
        <v>3952</v>
      </c>
      <c r="B3958" s="41" t="str">
        <f>IF(Data!B3958:$B$5005&lt;&gt;"",Data!B3958,"")</f>
        <v/>
      </c>
      <c r="C3958" s="41" t="str">
        <f>IF(Data!$B3958:C$5005&lt;&gt;"",Data!C3958,"")</f>
        <v/>
      </c>
      <c r="D3958" s="41" t="str">
        <f>IF(Data!$B3958:D$5005&lt;&gt;"",Data!D3958,"")</f>
        <v/>
      </c>
      <c r="E3958" s="41" t="str">
        <f>IF(Data!$B3958:E$5005&lt;&gt;"",Data!E3958,"")</f>
        <v/>
      </c>
      <c r="F3958" s="41" t="str">
        <f>IF(Data!$B3958:F$5005&lt;&gt;"",Data!F3958,"")</f>
        <v/>
      </c>
      <c r="G3958" s="41" t="str">
        <f>IF(Data!$B3958:G$5005&lt;&gt;"",Data!G3958,"")</f>
        <v/>
      </c>
      <c r="H3958" s="41" t="str">
        <f>IF(Data!$B3958:H$5005&lt;&gt;"",Data!H3958,"")</f>
        <v/>
      </c>
      <c r="I3958" s="41" t="str">
        <f>IF(Data!$B3958:I$5005&lt;&gt;"",Data!I3958,"")</f>
        <v/>
      </c>
    </row>
    <row r="3959" spans="1:9">
      <c r="A3959" s="40">
        <v>3953</v>
      </c>
      <c r="B3959" s="41" t="str">
        <f>IF(Data!B3959:$B$5005&lt;&gt;"",Data!B3959,"")</f>
        <v/>
      </c>
      <c r="C3959" s="41" t="str">
        <f>IF(Data!$B3959:C$5005&lt;&gt;"",Data!C3959,"")</f>
        <v/>
      </c>
      <c r="D3959" s="41" t="str">
        <f>IF(Data!$B3959:D$5005&lt;&gt;"",Data!D3959,"")</f>
        <v/>
      </c>
      <c r="E3959" s="41" t="str">
        <f>IF(Data!$B3959:E$5005&lt;&gt;"",Data!E3959,"")</f>
        <v/>
      </c>
      <c r="F3959" s="41" t="str">
        <f>IF(Data!$B3959:F$5005&lt;&gt;"",Data!F3959,"")</f>
        <v/>
      </c>
      <c r="G3959" s="41" t="str">
        <f>IF(Data!$B3959:G$5005&lt;&gt;"",Data!G3959,"")</f>
        <v/>
      </c>
      <c r="H3959" s="41" t="str">
        <f>IF(Data!$B3959:H$5005&lt;&gt;"",Data!H3959,"")</f>
        <v/>
      </c>
      <c r="I3959" s="41" t="str">
        <f>IF(Data!$B3959:I$5005&lt;&gt;"",Data!I3959,"")</f>
        <v/>
      </c>
    </row>
    <row r="3960" spans="1:9">
      <c r="A3960" s="40">
        <v>3954</v>
      </c>
      <c r="B3960" s="41" t="str">
        <f>IF(Data!B3960:$B$5005&lt;&gt;"",Data!B3960,"")</f>
        <v/>
      </c>
      <c r="C3960" s="41" t="str">
        <f>IF(Data!$B3960:C$5005&lt;&gt;"",Data!C3960,"")</f>
        <v/>
      </c>
      <c r="D3960" s="41" t="str">
        <f>IF(Data!$B3960:D$5005&lt;&gt;"",Data!D3960,"")</f>
        <v/>
      </c>
      <c r="E3960" s="41" t="str">
        <f>IF(Data!$B3960:E$5005&lt;&gt;"",Data!E3960,"")</f>
        <v/>
      </c>
      <c r="F3960" s="41" t="str">
        <f>IF(Data!$B3960:F$5005&lt;&gt;"",Data!F3960,"")</f>
        <v/>
      </c>
      <c r="G3960" s="41" t="str">
        <f>IF(Data!$B3960:G$5005&lt;&gt;"",Data!G3960,"")</f>
        <v/>
      </c>
      <c r="H3960" s="41" t="str">
        <f>IF(Data!$B3960:H$5005&lt;&gt;"",Data!H3960,"")</f>
        <v/>
      </c>
      <c r="I3960" s="41" t="str">
        <f>IF(Data!$B3960:I$5005&lt;&gt;"",Data!I3960,"")</f>
        <v/>
      </c>
    </row>
    <row r="3961" spans="1:9">
      <c r="A3961" s="40">
        <v>3955</v>
      </c>
      <c r="B3961" s="41" t="str">
        <f>IF(Data!B3961:$B$5005&lt;&gt;"",Data!B3961,"")</f>
        <v/>
      </c>
      <c r="C3961" s="41" t="str">
        <f>IF(Data!$B3961:C$5005&lt;&gt;"",Data!C3961,"")</f>
        <v/>
      </c>
      <c r="D3961" s="41" t="str">
        <f>IF(Data!$B3961:D$5005&lt;&gt;"",Data!D3961,"")</f>
        <v/>
      </c>
      <c r="E3961" s="41" t="str">
        <f>IF(Data!$B3961:E$5005&lt;&gt;"",Data!E3961,"")</f>
        <v/>
      </c>
      <c r="F3961" s="41" t="str">
        <f>IF(Data!$B3961:F$5005&lt;&gt;"",Data!F3961,"")</f>
        <v/>
      </c>
      <c r="G3961" s="41" t="str">
        <f>IF(Data!$B3961:G$5005&lt;&gt;"",Data!G3961,"")</f>
        <v/>
      </c>
      <c r="H3961" s="41" t="str">
        <f>IF(Data!$B3961:H$5005&lt;&gt;"",Data!H3961,"")</f>
        <v/>
      </c>
      <c r="I3961" s="41" t="str">
        <f>IF(Data!$B3961:I$5005&lt;&gt;"",Data!I3961,"")</f>
        <v/>
      </c>
    </row>
    <row r="3962" spans="1:9">
      <c r="A3962" s="40">
        <v>3956</v>
      </c>
      <c r="B3962" s="41" t="str">
        <f>IF(Data!B3962:$B$5005&lt;&gt;"",Data!B3962,"")</f>
        <v/>
      </c>
      <c r="C3962" s="41" t="str">
        <f>IF(Data!$B3962:C$5005&lt;&gt;"",Data!C3962,"")</f>
        <v/>
      </c>
      <c r="D3962" s="41" t="str">
        <f>IF(Data!$B3962:D$5005&lt;&gt;"",Data!D3962,"")</f>
        <v/>
      </c>
      <c r="E3962" s="41" t="str">
        <f>IF(Data!$B3962:E$5005&lt;&gt;"",Data!E3962,"")</f>
        <v/>
      </c>
      <c r="F3962" s="41" t="str">
        <f>IF(Data!$B3962:F$5005&lt;&gt;"",Data!F3962,"")</f>
        <v/>
      </c>
      <c r="G3962" s="41" t="str">
        <f>IF(Data!$B3962:G$5005&lt;&gt;"",Data!G3962,"")</f>
        <v/>
      </c>
      <c r="H3962" s="41" t="str">
        <f>IF(Data!$B3962:H$5005&lt;&gt;"",Data!H3962,"")</f>
        <v/>
      </c>
      <c r="I3962" s="41" t="str">
        <f>IF(Data!$B3962:I$5005&lt;&gt;"",Data!I3962,"")</f>
        <v/>
      </c>
    </row>
    <row r="3963" spans="1:9">
      <c r="A3963" s="40">
        <v>3957</v>
      </c>
      <c r="B3963" s="41" t="str">
        <f>IF(Data!B3963:$B$5005&lt;&gt;"",Data!B3963,"")</f>
        <v/>
      </c>
      <c r="C3963" s="41" t="str">
        <f>IF(Data!$B3963:C$5005&lt;&gt;"",Data!C3963,"")</f>
        <v/>
      </c>
      <c r="D3963" s="41" t="str">
        <f>IF(Data!$B3963:D$5005&lt;&gt;"",Data!D3963,"")</f>
        <v/>
      </c>
      <c r="E3963" s="41" t="str">
        <f>IF(Data!$B3963:E$5005&lt;&gt;"",Data!E3963,"")</f>
        <v/>
      </c>
      <c r="F3963" s="41" t="str">
        <f>IF(Data!$B3963:F$5005&lt;&gt;"",Data!F3963,"")</f>
        <v/>
      </c>
      <c r="G3963" s="41" t="str">
        <f>IF(Data!$B3963:G$5005&lt;&gt;"",Data!G3963,"")</f>
        <v/>
      </c>
      <c r="H3963" s="41" t="str">
        <f>IF(Data!$B3963:H$5005&lt;&gt;"",Data!H3963,"")</f>
        <v/>
      </c>
      <c r="I3963" s="41" t="str">
        <f>IF(Data!$B3963:I$5005&lt;&gt;"",Data!I3963,"")</f>
        <v/>
      </c>
    </row>
    <row r="3964" spans="1:9">
      <c r="A3964" s="40">
        <v>3958</v>
      </c>
      <c r="B3964" s="41" t="str">
        <f>IF(Data!B3964:$B$5005&lt;&gt;"",Data!B3964,"")</f>
        <v/>
      </c>
      <c r="C3964" s="41" t="str">
        <f>IF(Data!$B3964:C$5005&lt;&gt;"",Data!C3964,"")</f>
        <v/>
      </c>
      <c r="D3964" s="41" t="str">
        <f>IF(Data!$B3964:D$5005&lt;&gt;"",Data!D3964,"")</f>
        <v/>
      </c>
      <c r="E3964" s="41" t="str">
        <f>IF(Data!$B3964:E$5005&lt;&gt;"",Data!E3964,"")</f>
        <v/>
      </c>
      <c r="F3964" s="41" t="str">
        <f>IF(Data!$B3964:F$5005&lt;&gt;"",Data!F3964,"")</f>
        <v/>
      </c>
      <c r="G3964" s="41" t="str">
        <f>IF(Data!$B3964:G$5005&lt;&gt;"",Data!G3964,"")</f>
        <v/>
      </c>
      <c r="H3964" s="41" t="str">
        <f>IF(Data!$B3964:H$5005&lt;&gt;"",Data!H3964,"")</f>
        <v/>
      </c>
      <c r="I3964" s="41" t="str">
        <f>IF(Data!$B3964:I$5005&lt;&gt;"",Data!I3964,"")</f>
        <v/>
      </c>
    </row>
    <row r="3965" spans="1:9">
      <c r="A3965" s="40">
        <v>3959</v>
      </c>
      <c r="B3965" s="41" t="str">
        <f>IF(Data!B3965:$B$5005&lt;&gt;"",Data!B3965,"")</f>
        <v/>
      </c>
      <c r="C3965" s="41" t="str">
        <f>IF(Data!$B3965:C$5005&lt;&gt;"",Data!C3965,"")</f>
        <v/>
      </c>
      <c r="D3965" s="41" t="str">
        <f>IF(Data!$B3965:D$5005&lt;&gt;"",Data!D3965,"")</f>
        <v/>
      </c>
      <c r="E3965" s="41" t="str">
        <f>IF(Data!$B3965:E$5005&lt;&gt;"",Data!E3965,"")</f>
        <v/>
      </c>
      <c r="F3965" s="41" t="str">
        <f>IF(Data!$B3965:F$5005&lt;&gt;"",Data!F3965,"")</f>
        <v/>
      </c>
      <c r="G3965" s="41" t="str">
        <f>IF(Data!$B3965:G$5005&lt;&gt;"",Data!G3965,"")</f>
        <v/>
      </c>
      <c r="H3965" s="41" t="str">
        <f>IF(Data!$B3965:H$5005&lt;&gt;"",Data!H3965,"")</f>
        <v/>
      </c>
      <c r="I3965" s="41" t="str">
        <f>IF(Data!$B3965:I$5005&lt;&gt;"",Data!I3965,"")</f>
        <v/>
      </c>
    </row>
    <row r="3966" spans="1:9">
      <c r="A3966" s="40">
        <v>3960</v>
      </c>
      <c r="B3966" s="41" t="str">
        <f>IF(Data!B3966:$B$5005&lt;&gt;"",Data!B3966,"")</f>
        <v/>
      </c>
      <c r="C3966" s="41" t="str">
        <f>IF(Data!$B3966:C$5005&lt;&gt;"",Data!C3966,"")</f>
        <v/>
      </c>
      <c r="D3966" s="41" t="str">
        <f>IF(Data!$B3966:D$5005&lt;&gt;"",Data!D3966,"")</f>
        <v/>
      </c>
      <c r="E3966" s="41" t="str">
        <f>IF(Data!$B3966:E$5005&lt;&gt;"",Data!E3966,"")</f>
        <v/>
      </c>
      <c r="F3966" s="41" t="str">
        <f>IF(Data!$B3966:F$5005&lt;&gt;"",Data!F3966,"")</f>
        <v/>
      </c>
      <c r="G3966" s="41" t="str">
        <f>IF(Data!$B3966:G$5005&lt;&gt;"",Data!G3966,"")</f>
        <v/>
      </c>
      <c r="H3966" s="41" t="str">
        <f>IF(Data!$B3966:H$5005&lt;&gt;"",Data!H3966,"")</f>
        <v/>
      </c>
      <c r="I3966" s="41" t="str">
        <f>IF(Data!$B3966:I$5005&lt;&gt;"",Data!I3966,"")</f>
        <v/>
      </c>
    </row>
    <row r="3967" spans="1:9">
      <c r="A3967" s="40">
        <v>3961</v>
      </c>
      <c r="B3967" s="41" t="str">
        <f>IF(Data!B3967:$B$5005&lt;&gt;"",Data!B3967,"")</f>
        <v/>
      </c>
      <c r="C3967" s="41" t="str">
        <f>IF(Data!$B3967:C$5005&lt;&gt;"",Data!C3967,"")</f>
        <v/>
      </c>
      <c r="D3967" s="41" t="str">
        <f>IF(Data!$B3967:D$5005&lt;&gt;"",Data!D3967,"")</f>
        <v/>
      </c>
      <c r="E3967" s="41" t="str">
        <f>IF(Data!$B3967:E$5005&lt;&gt;"",Data!E3967,"")</f>
        <v/>
      </c>
      <c r="F3967" s="41" t="str">
        <f>IF(Data!$B3967:F$5005&lt;&gt;"",Data!F3967,"")</f>
        <v/>
      </c>
      <c r="G3967" s="41" t="str">
        <f>IF(Data!$B3967:G$5005&lt;&gt;"",Data!G3967,"")</f>
        <v/>
      </c>
      <c r="H3967" s="41" t="str">
        <f>IF(Data!$B3967:H$5005&lt;&gt;"",Data!H3967,"")</f>
        <v/>
      </c>
      <c r="I3967" s="41" t="str">
        <f>IF(Data!$B3967:I$5005&lt;&gt;"",Data!I3967,"")</f>
        <v/>
      </c>
    </row>
    <row r="3968" spans="1:9">
      <c r="A3968" s="40">
        <v>3962</v>
      </c>
      <c r="B3968" s="41" t="str">
        <f>IF(Data!B3968:$B$5005&lt;&gt;"",Data!B3968,"")</f>
        <v/>
      </c>
      <c r="C3968" s="41" t="str">
        <f>IF(Data!$B3968:C$5005&lt;&gt;"",Data!C3968,"")</f>
        <v/>
      </c>
      <c r="D3968" s="41" t="str">
        <f>IF(Data!$B3968:D$5005&lt;&gt;"",Data!D3968,"")</f>
        <v/>
      </c>
      <c r="E3968" s="41" t="str">
        <f>IF(Data!$B3968:E$5005&lt;&gt;"",Data!E3968,"")</f>
        <v/>
      </c>
      <c r="F3968" s="41" t="str">
        <f>IF(Data!$B3968:F$5005&lt;&gt;"",Data!F3968,"")</f>
        <v/>
      </c>
      <c r="G3968" s="41" t="str">
        <f>IF(Data!$B3968:G$5005&lt;&gt;"",Data!G3968,"")</f>
        <v/>
      </c>
      <c r="H3968" s="41" t="str">
        <f>IF(Data!$B3968:H$5005&lt;&gt;"",Data!H3968,"")</f>
        <v/>
      </c>
      <c r="I3968" s="41" t="str">
        <f>IF(Data!$B3968:I$5005&lt;&gt;"",Data!I3968,"")</f>
        <v/>
      </c>
    </row>
    <row r="3969" spans="1:9">
      <c r="A3969" s="40">
        <v>3963</v>
      </c>
      <c r="B3969" s="41" t="str">
        <f>IF(Data!B3969:$B$5005&lt;&gt;"",Data!B3969,"")</f>
        <v/>
      </c>
      <c r="C3969" s="41" t="str">
        <f>IF(Data!$B3969:C$5005&lt;&gt;"",Data!C3969,"")</f>
        <v/>
      </c>
      <c r="D3969" s="41" t="str">
        <f>IF(Data!$B3969:D$5005&lt;&gt;"",Data!D3969,"")</f>
        <v/>
      </c>
      <c r="E3969" s="41" t="str">
        <f>IF(Data!$B3969:E$5005&lt;&gt;"",Data!E3969,"")</f>
        <v/>
      </c>
      <c r="F3969" s="41" t="str">
        <f>IF(Data!$B3969:F$5005&lt;&gt;"",Data!F3969,"")</f>
        <v/>
      </c>
      <c r="G3969" s="41" t="str">
        <f>IF(Data!$B3969:G$5005&lt;&gt;"",Data!G3969,"")</f>
        <v/>
      </c>
      <c r="H3969" s="41" t="str">
        <f>IF(Data!$B3969:H$5005&lt;&gt;"",Data!H3969,"")</f>
        <v/>
      </c>
      <c r="I3969" s="41" t="str">
        <f>IF(Data!$B3969:I$5005&lt;&gt;"",Data!I3969,"")</f>
        <v/>
      </c>
    </row>
    <row r="3970" spans="1:9">
      <c r="A3970" s="40">
        <v>3964</v>
      </c>
      <c r="B3970" s="41" t="str">
        <f>IF(Data!B3970:$B$5005&lt;&gt;"",Data!B3970,"")</f>
        <v/>
      </c>
      <c r="C3970" s="41" t="str">
        <f>IF(Data!$B3970:C$5005&lt;&gt;"",Data!C3970,"")</f>
        <v/>
      </c>
      <c r="D3970" s="41" t="str">
        <f>IF(Data!$B3970:D$5005&lt;&gt;"",Data!D3970,"")</f>
        <v/>
      </c>
      <c r="E3970" s="41" t="str">
        <f>IF(Data!$B3970:E$5005&lt;&gt;"",Data!E3970,"")</f>
        <v/>
      </c>
      <c r="F3970" s="41" t="str">
        <f>IF(Data!$B3970:F$5005&lt;&gt;"",Data!F3970,"")</f>
        <v/>
      </c>
      <c r="G3970" s="41" t="str">
        <f>IF(Data!$B3970:G$5005&lt;&gt;"",Data!G3970,"")</f>
        <v/>
      </c>
      <c r="H3970" s="41" t="str">
        <f>IF(Data!$B3970:H$5005&lt;&gt;"",Data!H3970,"")</f>
        <v/>
      </c>
      <c r="I3970" s="41" t="str">
        <f>IF(Data!$B3970:I$5005&lt;&gt;"",Data!I3970,"")</f>
        <v/>
      </c>
    </row>
    <row r="3971" spans="1:9">
      <c r="A3971" s="40">
        <v>3965</v>
      </c>
      <c r="B3971" s="41" t="str">
        <f>IF(Data!B3971:$B$5005&lt;&gt;"",Data!B3971,"")</f>
        <v/>
      </c>
      <c r="C3971" s="41" t="str">
        <f>IF(Data!$B3971:C$5005&lt;&gt;"",Data!C3971,"")</f>
        <v/>
      </c>
      <c r="D3971" s="41" t="str">
        <f>IF(Data!$B3971:D$5005&lt;&gt;"",Data!D3971,"")</f>
        <v/>
      </c>
      <c r="E3971" s="41" t="str">
        <f>IF(Data!$B3971:E$5005&lt;&gt;"",Data!E3971,"")</f>
        <v/>
      </c>
      <c r="F3971" s="41" t="str">
        <f>IF(Data!$B3971:F$5005&lt;&gt;"",Data!F3971,"")</f>
        <v/>
      </c>
      <c r="G3971" s="41" t="str">
        <f>IF(Data!$B3971:G$5005&lt;&gt;"",Data!G3971,"")</f>
        <v/>
      </c>
      <c r="H3971" s="41" t="str">
        <f>IF(Data!$B3971:H$5005&lt;&gt;"",Data!H3971,"")</f>
        <v/>
      </c>
      <c r="I3971" s="41" t="str">
        <f>IF(Data!$B3971:I$5005&lt;&gt;"",Data!I3971,"")</f>
        <v/>
      </c>
    </row>
    <row r="3972" spans="1:9">
      <c r="A3972" s="40">
        <v>3966</v>
      </c>
      <c r="B3972" s="41" t="str">
        <f>IF(Data!B3972:$B$5005&lt;&gt;"",Data!B3972,"")</f>
        <v/>
      </c>
      <c r="C3972" s="41" t="str">
        <f>IF(Data!$B3972:C$5005&lt;&gt;"",Data!C3972,"")</f>
        <v/>
      </c>
      <c r="D3972" s="41" t="str">
        <f>IF(Data!$B3972:D$5005&lt;&gt;"",Data!D3972,"")</f>
        <v/>
      </c>
      <c r="E3972" s="41" t="str">
        <f>IF(Data!$B3972:E$5005&lt;&gt;"",Data!E3972,"")</f>
        <v/>
      </c>
      <c r="F3972" s="41" t="str">
        <f>IF(Data!$B3972:F$5005&lt;&gt;"",Data!F3972,"")</f>
        <v/>
      </c>
      <c r="G3972" s="41" t="str">
        <f>IF(Data!$B3972:G$5005&lt;&gt;"",Data!G3972,"")</f>
        <v/>
      </c>
      <c r="H3972" s="41" t="str">
        <f>IF(Data!$B3972:H$5005&lt;&gt;"",Data!H3972,"")</f>
        <v/>
      </c>
      <c r="I3972" s="41" t="str">
        <f>IF(Data!$B3972:I$5005&lt;&gt;"",Data!I3972,"")</f>
        <v/>
      </c>
    </row>
    <row r="3973" spans="1:9">
      <c r="A3973" s="40">
        <v>3967</v>
      </c>
      <c r="B3973" s="41" t="str">
        <f>IF(Data!B3973:$B$5005&lt;&gt;"",Data!B3973,"")</f>
        <v/>
      </c>
      <c r="C3973" s="41" t="str">
        <f>IF(Data!$B3973:C$5005&lt;&gt;"",Data!C3973,"")</f>
        <v/>
      </c>
      <c r="D3973" s="41" t="str">
        <f>IF(Data!$B3973:D$5005&lt;&gt;"",Data!D3973,"")</f>
        <v/>
      </c>
      <c r="E3973" s="41" t="str">
        <f>IF(Data!$B3973:E$5005&lt;&gt;"",Data!E3973,"")</f>
        <v/>
      </c>
      <c r="F3973" s="41" t="str">
        <f>IF(Data!$B3973:F$5005&lt;&gt;"",Data!F3973,"")</f>
        <v/>
      </c>
      <c r="G3973" s="41" t="str">
        <f>IF(Data!$B3973:G$5005&lt;&gt;"",Data!G3973,"")</f>
        <v/>
      </c>
      <c r="H3973" s="41" t="str">
        <f>IF(Data!$B3973:H$5005&lt;&gt;"",Data!H3973,"")</f>
        <v/>
      </c>
      <c r="I3973" s="41" t="str">
        <f>IF(Data!$B3973:I$5005&lt;&gt;"",Data!I3973,"")</f>
        <v/>
      </c>
    </row>
    <row r="3974" spans="1:9">
      <c r="A3974" s="40">
        <v>3968</v>
      </c>
      <c r="B3974" s="41" t="str">
        <f>IF(Data!B3974:$B$5005&lt;&gt;"",Data!B3974,"")</f>
        <v/>
      </c>
      <c r="C3974" s="41" t="str">
        <f>IF(Data!$B3974:C$5005&lt;&gt;"",Data!C3974,"")</f>
        <v/>
      </c>
      <c r="D3974" s="41" t="str">
        <f>IF(Data!$B3974:D$5005&lt;&gt;"",Data!D3974,"")</f>
        <v/>
      </c>
      <c r="E3974" s="41" t="str">
        <f>IF(Data!$B3974:E$5005&lt;&gt;"",Data!E3974,"")</f>
        <v/>
      </c>
      <c r="F3974" s="41" t="str">
        <f>IF(Data!$B3974:F$5005&lt;&gt;"",Data!F3974,"")</f>
        <v/>
      </c>
      <c r="G3974" s="41" t="str">
        <f>IF(Data!$B3974:G$5005&lt;&gt;"",Data!G3974,"")</f>
        <v/>
      </c>
      <c r="H3974" s="41" t="str">
        <f>IF(Data!$B3974:H$5005&lt;&gt;"",Data!H3974,"")</f>
        <v/>
      </c>
      <c r="I3974" s="41" t="str">
        <f>IF(Data!$B3974:I$5005&lt;&gt;"",Data!I3974,"")</f>
        <v/>
      </c>
    </row>
    <row r="3975" spans="1:9">
      <c r="A3975" s="40">
        <v>3969</v>
      </c>
      <c r="B3975" s="41" t="str">
        <f>IF(Data!B3975:$B$5005&lt;&gt;"",Data!B3975,"")</f>
        <v/>
      </c>
      <c r="C3975" s="41" t="str">
        <f>IF(Data!$B3975:C$5005&lt;&gt;"",Data!C3975,"")</f>
        <v/>
      </c>
      <c r="D3975" s="41" t="str">
        <f>IF(Data!$B3975:D$5005&lt;&gt;"",Data!D3975,"")</f>
        <v/>
      </c>
      <c r="E3975" s="41" t="str">
        <f>IF(Data!$B3975:E$5005&lt;&gt;"",Data!E3975,"")</f>
        <v/>
      </c>
      <c r="F3975" s="41" t="str">
        <f>IF(Data!$B3975:F$5005&lt;&gt;"",Data!F3975,"")</f>
        <v/>
      </c>
      <c r="G3975" s="41" t="str">
        <f>IF(Data!$B3975:G$5005&lt;&gt;"",Data!G3975,"")</f>
        <v/>
      </c>
      <c r="H3975" s="41" t="str">
        <f>IF(Data!$B3975:H$5005&lt;&gt;"",Data!H3975,"")</f>
        <v/>
      </c>
      <c r="I3975" s="41" t="str">
        <f>IF(Data!$B3975:I$5005&lt;&gt;"",Data!I3975,"")</f>
        <v/>
      </c>
    </row>
    <row r="3976" spans="1:9">
      <c r="A3976" s="40">
        <v>3970</v>
      </c>
      <c r="B3976" s="41" t="str">
        <f>IF(Data!B3976:$B$5005&lt;&gt;"",Data!B3976,"")</f>
        <v/>
      </c>
      <c r="C3976" s="41" t="str">
        <f>IF(Data!$B3976:C$5005&lt;&gt;"",Data!C3976,"")</f>
        <v/>
      </c>
      <c r="D3976" s="41" t="str">
        <f>IF(Data!$B3976:D$5005&lt;&gt;"",Data!D3976,"")</f>
        <v/>
      </c>
      <c r="E3976" s="41" t="str">
        <f>IF(Data!$B3976:E$5005&lt;&gt;"",Data!E3976,"")</f>
        <v/>
      </c>
      <c r="F3976" s="41" t="str">
        <f>IF(Data!$B3976:F$5005&lt;&gt;"",Data!F3976,"")</f>
        <v/>
      </c>
      <c r="G3976" s="41" t="str">
        <f>IF(Data!$B3976:G$5005&lt;&gt;"",Data!G3976,"")</f>
        <v/>
      </c>
      <c r="H3976" s="41" t="str">
        <f>IF(Data!$B3976:H$5005&lt;&gt;"",Data!H3976,"")</f>
        <v/>
      </c>
      <c r="I3976" s="41" t="str">
        <f>IF(Data!$B3976:I$5005&lt;&gt;"",Data!I3976,"")</f>
        <v/>
      </c>
    </row>
    <row r="3977" spans="1:9">
      <c r="A3977" s="40">
        <v>3971</v>
      </c>
      <c r="B3977" s="41" t="str">
        <f>IF(Data!B3977:$B$5005&lt;&gt;"",Data!B3977,"")</f>
        <v/>
      </c>
      <c r="C3977" s="41" t="str">
        <f>IF(Data!$B3977:C$5005&lt;&gt;"",Data!C3977,"")</f>
        <v/>
      </c>
      <c r="D3977" s="41" t="str">
        <f>IF(Data!$B3977:D$5005&lt;&gt;"",Data!D3977,"")</f>
        <v/>
      </c>
      <c r="E3977" s="41" t="str">
        <f>IF(Data!$B3977:E$5005&lt;&gt;"",Data!E3977,"")</f>
        <v/>
      </c>
      <c r="F3977" s="41" t="str">
        <f>IF(Data!$B3977:F$5005&lt;&gt;"",Data!F3977,"")</f>
        <v/>
      </c>
      <c r="G3977" s="41" t="str">
        <f>IF(Data!$B3977:G$5005&lt;&gt;"",Data!G3977,"")</f>
        <v/>
      </c>
      <c r="H3977" s="41" t="str">
        <f>IF(Data!$B3977:H$5005&lt;&gt;"",Data!H3977,"")</f>
        <v/>
      </c>
      <c r="I3977" s="41" t="str">
        <f>IF(Data!$B3977:I$5005&lt;&gt;"",Data!I3977,"")</f>
        <v/>
      </c>
    </row>
    <row r="3978" spans="1:9">
      <c r="A3978" s="40">
        <v>3972</v>
      </c>
      <c r="B3978" s="41" t="str">
        <f>IF(Data!B3978:$B$5005&lt;&gt;"",Data!B3978,"")</f>
        <v/>
      </c>
      <c r="C3978" s="41" t="str">
        <f>IF(Data!$B3978:C$5005&lt;&gt;"",Data!C3978,"")</f>
        <v/>
      </c>
      <c r="D3978" s="41" t="str">
        <f>IF(Data!$B3978:D$5005&lt;&gt;"",Data!D3978,"")</f>
        <v/>
      </c>
      <c r="E3978" s="41" t="str">
        <f>IF(Data!$B3978:E$5005&lt;&gt;"",Data!E3978,"")</f>
        <v/>
      </c>
      <c r="F3978" s="41" t="str">
        <f>IF(Data!$B3978:F$5005&lt;&gt;"",Data!F3978,"")</f>
        <v/>
      </c>
      <c r="G3978" s="41" t="str">
        <f>IF(Data!$B3978:G$5005&lt;&gt;"",Data!G3978,"")</f>
        <v/>
      </c>
      <c r="H3978" s="41" t="str">
        <f>IF(Data!$B3978:H$5005&lt;&gt;"",Data!H3978,"")</f>
        <v/>
      </c>
      <c r="I3978" s="41" t="str">
        <f>IF(Data!$B3978:I$5005&lt;&gt;"",Data!I3978,"")</f>
        <v/>
      </c>
    </row>
    <row r="3979" spans="1:9">
      <c r="A3979" s="40">
        <v>3973</v>
      </c>
      <c r="B3979" s="41" t="str">
        <f>IF(Data!B3979:$B$5005&lt;&gt;"",Data!B3979,"")</f>
        <v/>
      </c>
      <c r="C3979" s="41" t="str">
        <f>IF(Data!$B3979:C$5005&lt;&gt;"",Data!C3979,"")</f>
        <v/>
      </c>
      <c r="D3979" s="41" t="str">
        <f>IF(Data!$B3979:D$5005&lt;&gt;"",Data!D3979,"")</f>
        <v/>
      </c>
      <c r="E3979" s="41" t="str">
        <f>IF(Data!$B3979:E$5005&lt;&gt;"",Data!E3979,"")</f>
        <v/>
      </c>
      <c r="F3979" s="41" t="str">
        <f>IF(Data!$B3979:F$5005&lt;&gt;"",Data!F3979,"")</f>
        <v/>
      </c>
      <c r="G3979" s="41" t="str">
        <f>IF(Data!$B3979:G$5005&lt;&gt;"",Data!G3979,"")</f>
        <v/>
      </c>
      <c r="H3979" s="41" t="str">
        <f>IF(Data!$B3979:H$5005&lt;&gt;"",Data!H3979,"")</f>
        <v/>
      </c>
      <c r="I3979" s="41" t="str">
        <f>IF(Data!$B3979:I$5005&lt;&gt;"",Data!I3979,"")</f>
        <v/>
      </c>
    </row>
    <row r="3980" spans="1:9">
      <c r="A3980" s="40">
        <v>3974</v>
      </c>
      <c r="B3980" s="41" t="str">
        <f>IF(Data!B3980:$B$5005&lt;&gt;"",Data!B3980,"")</f>
        <v/>
      </c>
      <c r="C3980" s="41" t="str">
        <f>IF(Data!$B3980:C$5005&lt;&gt;"",Data!C3980,"")</f>
        <v/>
      </c>
      <c r="D3980" s="41" t="str">
        <f>IF(Data!$B3980:D$5005&lt;&gt;"",Data!D3980,"")</f>
        <v/>
      </c>
      <c r="E3980" s="41" t="str">
        <f>IF(Data!$B3980:E$5005&lt;&gt;"",Data!E3980,"")</f>
        <v/>
      </c>
      <c r="F3980" s="41" t="str">
        <f>IF(Data!$B3980:F$5005&lt;&gt;"",Data!F3980,"")</f>
        <v/>
      </c>
      <c r="G3980" s="41" t="str">
        <f>IF(Data!$B3980:G$5005&lt;&gt;"",Data!G3980,"")</f>
        <v/>
      </c>
      <c r="H3980" s="41" t="str">
        <f>IF(Data!$B3980:H$5005&lt;&gt;"",Data!H3980,"")</f>
        <v/>
      </c>
      <c r="I3980" s="41" t="str">
        <f>IF(Data!$B3980:I$5005&lt;&gt;"",Data!I3980,"")</f>
        <v/>
      </c>
    </row>
    <row r="3981" spans="1:9">
      <c r="A3981" s="40">
        <v>3975</v>
      </c>
      <c r="B3981" s="41" t="str">
        <f>IF(Data!B3981:$B$5005&lt;&gt;"",Data!B3981,"")</f>
        <v/>
      </c>
      <c r="C3981" s="41" t="str">
        <f>IF(Data!$B3981:C$5005&lt;&gt;"",Data!C3981,"")</f>
        <v/>
      </c>
      <c r="D3981" s="41" t="str">
        <f>IF(Data!$B3981:D$5005&lt;&gt;"",Data!D3981,"")</f>
        <v/>
      </c>
      <c r="E3981" s="41" t="str">
        <f>IF(Data!$B3981:E$5005&lt;&gt;"",Data!E3981,"")</f>
        <v/>
      </c>
      <c r="F3981" s="41" t="str">
        <f>IF(Data!$B3981:F$5005&lt;&gt;"",Data!F3981,"")</f>
        <v/>
      </c>
      <c r="G3981" s="41" t="str">
        <f>IF(Data!$B3981:G$5005&lt;&gt;"",Data!G3981,"")</f>
        <v/>
      </c>
      <c r="H3981" s="41" t="str">
        <f>IF(Data!$B3981:H$5005&lt;&gt;"",Data!H3981,"")</f>
        <v/>
      </c>
      <c r="I3981" s="41" t="str">
        <f>IF(Data!$B3981:I$5005&lt;&gt;"",Data!I3981,"")</f>
        <v/>
      </c>
    </row>
    <row r="3982" spans="1:9">
      <c r="A3982" s="40">
        <v>3976</v>
      </c>
      <c r="B3982" s="41" t="str">
        <f>IF(Data!B3982:$B$5005&lt;&gt;"",Data!B3982,"")</f>
        <v/>
      </c>
      <c r="C3982" s="41" t="str">
        <f>IF(Data!$B3982:C$5005&lt;&gt;"",Data!C3982,"")</f>
        <v/>
      </c>
      <c r="D3982" s="41" t="str">
        <f>IF(Data!$B3982:D$5005&lt;&gt;"",Data!D3982,"")</f>
        <v/>
      </c>
      <c r="E3982" s="41" t="str">
        <f>IF(Data!$B3982:E$5005&lt;&gt;"",Data!E3982,"")</f>
        <v/>
      </c>
      <c r="F3982" s="41" t="str">
        <f>IF(Data!$B3982:F$5005&lt;&gt;"",Data!F3982,"")</f>
        <v/>
      </c>
      <c r="G3982" s="41" t="str">
        <f>IF(Data!$B3982:G$5005&lt;&gt;"",Data!G3982,"")</f>
        <v/>
      </c>
      <c r="H3982" s="41" t="str">
        <f>IF(Data!$B3982:H$5005&lt;&gt;"",Data!H3982,"")</f>
        <v/>
      </c>
      <c r="I3982" s="41" t="str">
        <f>IF(Data!$B3982:I$5005&lt;&gt;"",Data!I3982,"")</f>
        <v/>
      </c>
    </row>
    <row r="3983" spans="1:9">
      <c r="A3983" s="40">
        <v>3977</v>
      </c>
      <c r="B3983" s="41" t="str">
        <f>IF(Data!B3983:$B$5005&lt;&gt;"",Data!B3983,"")</f>
        <v/>
      </c>
      <c r="C3983" s="41" t="str">
        <f>IF(Data!$B3983:C$5005&lt;&gt;"",Data!C3983,"")</f>
        <v/>
      </c>
      <c r="D3983" s="41" t="str">
        <f>IF(Data!$B3983:D$5005&lt;&gt;"",Data!D3983,"")</f>
        <v/>
      </c>
      <c r="E3983" s="41" t="str">
        <f>IF(Data!$B3983:E$5005&lt;&gt;"",Data!E3983,"")</f>
        <v/>
      </c>
      <c r="F3983" s="41" t="str">
        <f>IF(Data!$B3983:F$5005&lt;&gt;"",Data!F3983,"")</f>
        <v/>
      </c>
      <c r="G3983" s="41" t="str">
        <f>IF(Data!$B3983:G$5005&lt;&gt;"",Data!G3983,"")</f>
        <v/>
      </c>
      <c r="H3983" s="41" t="str">
        <f>IF(Data!$B3983:H$5005&lt;&gt;"",Data!H3983,"")</f>
        <v/>
      </c>
      <c r="I3983" s="41" t="str">
        <f>IF(Data!$B3983:I$5005&lt;&gt;"",Data!I3983,"")</f>
        <v/>
      </c>
    </row>
    <row r="3984" spans="1:9">
      <c r="A3984" s="40">
        <v>3978</v>
      </c>
      <c r="B3984" s="41" t="str">
        <f>IF(Data!B3984:$B$5005&lt;&gt;"",Data!B3984,"")</f>
        <v/>
      </c>
      <c r="C3984" s="41" t="str">
        <f>IF(Data!$B3984:C$5005&lt;&gt;"",Data!C3984,"")</f>
        <v/>
      </c>
      <c r="D3984" s="41" t="str">
        <f>IF(Data!$B3984:D$5005&lt;&gt;"",Data!D3984,"")</f>
        <v/>
      </c>
      <c r="E3984" s="41" t="str">
        <f>IF(Data!$B3984:E$5005&lt;&gt;"",Data!E3984,"")</f>
        <v/>
      </c>
      <c r="F3984" s="41" t="str">
        <f>IF(Data!$B3984:F$5005&lt;&gt;"",Data!F3984,"")</f>
        <v/>
      </c>
      <c r="G3984" s="41" t="str">
        <f>IF(Data!$B3984:G$5005&lt;&gt;"",Data!G3984,"")</f>
        <v/>
      </c>
      <c r="H3984" s="41" t="str">
        <f>IF(Data!$B3984:H$5005&lt;&gt;"",Data!H3984,"")</f>
        <v/>
      </c>
      <c r="I3984" s="41" t="str">
        <f>IF(Data!$B3984:I$5005&lt;&gt;"",Data!I3984,"")</f>
        <v/>
      </c>
    </row>
    <row r="3985" spans="1:9">
      <c r="A3985" s="40">
        <v>3979</v>
      </c>
      <c r="B3985" s="41" t="str">
        <f>IF(Data!B3985:$B$5005&lt;&gt;"",Data!B3985,"")</f>
        <v/>
      </c>
      <c r="C3985" s="41" t="str">
        <f>IF(Data!$B3985:C$5005&lt;&gt;"",Data!C3985,"")</f>
        <v/>
      </c>
      <c r="D3985" s="41" t="str">
        <f>IF(Data!$B3985:D$5005&lt;&gt;"",Data!D3985,"")</f>
        <v/>
      </c>
      <c r="E3985" s="41" t="str">
        <f>IF(Data!$B3985:E$5005&lt;&gt;"",Data!E3985,"")</f>
        <v/>
      </c>
      <c r="F3985" s="41" t="str">
        <f>IF(Data!$B3985:F$5005&lt;&gt;"",Data!F3985,"")</f>
        <v/>
      </c>
      <c r="G3985" s="41" t="str">
        <f>IF(Data!$B3985:G$5005&lt;&gt;"",Data!G3985,"")</f>
        <v/>
      </c>
      <c r="H3985" s="41" t="str">
        <f>IF(Data!$B3985:H$5005&lt;&gt;"",Data!H3985,"")</f>
        <v/>
      </c>
      <c r="I3985" s="41" t="str">
        <f>IF(Data!$B3985:I$5005&lt;&gt;"",Data!I3985,"")</f>
        <v/>
      </c>
    </row>
    <row r="3986" spans="1:9">
      <c r="A3986" s="40">
        <v>3980</v>
      </c>
      <c r="B3986" s="41" t="str">
        <f>IF(Data!B3986:$B$5005&lt;&gt;"",Data!B3986,"")</f>
        <v/>
      </c>
      <c r="C3986" s="41" t="str">
        <f>IF(Data!$B3986:C$5005&lt;&gt;"",Data!C3986,"")</f>
        <v/>
      </c>
      <c r="D3986" s="41" t="str">
        <f>IF(Data!$B3986:D$5005&lt;&gt;"",Data!D3986,"")</f>
        <v/>
      </c>
      <c r="E3986" s="41" t="str">
        <f>IF(Data!$B3986:E$5005&lt;&gt;"",Data!E3986,"")</f>
        <v/>
      </c>
      <c r="F3986" s="41" t="str">
        <f>IF(Data!$B3986:F$5005&lt;&gt;"",Data!F3986,"")</f>
        <v/>
      </c>
      <c r="G3986" s="41" t="str">
        <f>IF(Data!$B3986:G$5005&lt;&gt;"",Data!G3986,"")</f>
        <v/>
      </c>
      <c r="H3986" s="41" t="str">
        <f>IF(Data!$B3986:H$5005&lt;&gt;"",Data!H3986,"")</f>
        <v/>
      </c>
      <c r="I3986" s="41" t="str">
        <f>IF(Data!$B3986:I$5005&lt;&gt;"",Data!I3986,"")</f>
        <v/>
      </c>
    </row>
    <row r="3987" spans="1:9">
      <c r="A3987" s="40">
        <v>3981</v>
      </c>
      <c r="B3987" s="41" t="str">
        <f>IF(Data!B3987:$B$5005&lt;&gt;"",Data!B3987,"")</f>
        <v/>
      </c>
      <c r="C3987" s="41" t="str">
        <f>IF(Data!$B3987:C$5005&lt;&gt;"",Data!C3987,"")</f>
        <v/>
      </c>
      <c r="D3987" s="41" t="str">
        <f>IF(Data!$B3987:D$5005&lt;&gt;"",Data!D3987,"")</f>
        <v/>
      </c>
      <c r="E3987" s="41" t="str">
        <f>IF(Data!$B3987:E$5005&lt;&gt;"",Data!E3987,"")</f>
        <v/>
      </c>
      <c r="F3987" s="41" t="str">
        <f>IF(Data!$B3987:F$5005&lt;&gt;"",Data!F3987,"")</f>
        <v/>
      </c>
      <c r="G3987" s="41" t="str">
        <f>IF(Data!$B3987:G$5005&lt;&gt;"",Data!G3987,"")</f>
        <v/>
      </c>
      <c r="H3987" s="41" t="str">
        <f>IF(Data!$B3987:H$5005&lt;&gt;"",Data!H3987,"")</f>
        <v/>
      </c>
      <c r="I3987" s="41" t="str">
        <f>IF(Data!$B3987:I$5005&lt;&gt;"",Data!I3987,"")</f>
        <v/>
      </c>
    </row>
    <row r="3988" spans="1:9">
      <c r="A3988" s="40">
        <v>3982</v>
      </c>
      <c r="B3988" s="41" t="str">
        <f>IF(Data!B3988:$B$5005&lt;&gt;"",Data!B3988,"")</f>
        <v/>
      </c>
      <c r="C3988" s="41" t="str">
        <f>IF(Data!$B3988:C$5005&lt;&gt;"",Data!C3988,"")</f>
        <v/>
      </c>
      <c r="D3988" s="41" t="str">
        <f>IF(Data!$B3988:D$5005&lt;&gt;"",Data!D3988,"")</f>
        <v/>
      </c>
      <c r="E3988" s="41" t="str">
        <f>IF(Data!$B3988:E$5005&lt;&gt;"",Data!E3988,"")</f>
        <v/>
      </c>
      <c r="F3988" s="41" t="str">
        <f>IF(Data!$B3988:F$5005&lt;&gt;"",Data!F3988,"")</f>
        <v/>
      </c>
      <c r="G3988" s="41" t="str">
        <f>IF(Data!$B3988:G$5005&lt;&gt;"",Data!G3988,"")</f>
        <v/>
      </c>
      <c r="H3988" s="41" t="str">
        <f>IF(Data!$B3988:H$5005&lt;&gt;"",Data!H3988,"")</f>
        <v/>
      </c>
      <c r="I3988" s="41" t="str">
        <f>IF(Data!$B3988:I$5005&lt;&gt;"",Data!I3988,"")</f>
        <v/>
      </c>
    </row>
    <row r="3989" spans="1:9">
      <c r="A3989" s="40">
        <v>3983</v>
      </c>
      <c r="B3989" s="41" t="str">
        <f>IF(Data!B3989:$B$5005&lt;&gt;"",Data!B3989,"")</f>
        <v/>
      </c>
      <c r="C3989" s="41" t="str">
        <f>IF(Data!$B3989:C$5005&lt;&gt;"",Data!C3989,"")</f>
        <v/>
      </c>
      <c r="D3989" s="41" t="str">
        <f>IF(Data!$B3989:D$5005&lt;&gt;"",Data!D3989,"")</f>
        <v/>
      </c>
      <c r="E3989" s="41" t="str">
        <f>IF(Data!$B3989:E$5005&lt;&gt;"",Data!E3989,"")</f>
        <v/>
      </c>
      <c r="F3989" s="41" t="str">
        <f>IF(Data!$B3989:F$5005&lt;&gt;"",Data!F3989,"")</f>
        <v/>
      </c>
      <c r="G3989" s="41" t="str">
        <f>IF(Data!$B3989:G$5005&lt;&gt;"",Data!G3989,"")</f>
        <v/>
      </c>
      <c r="H3989" s="41" t="str">
        <f>IF(Data!$B3989:H$5005&lt;&gt;"",Data!H3989,"")</f>
        <v/>
      </c>
      <c r="I3989" s="41" t="str">
        <f>IF(Data!$B3989:I$5005&lt;&gt;"",Data!I3989,"")</f>
        <v/>
      </c>
    </row>
    <row r="3990" spans="1:9">
      <c r="A3990" s="40">
        <v>3984</v>
      </c>
      <c r="B3990" s="41" t="str">
        <f>IF(Data!B3990:$B$5005&lt;&gt;"",Data!B3990,"")</f>
        <v/>
      </c>
      <c r="C3990" s="41" t="str">
        <f>IF(Data!$B3990:C$5005&lt;&gt;"",Data!C3990,"")</f>
        <v/>
      </c>
      <c r="D3990" s="41" t="str">
        <f>IF(Data!$B3990:D$5005&lt;&gt;"",Data!D3990,"")</f>
        <v/>
      </c>
      <c r="E3990" s="41" t="str">
        <f>IF(Data!$B3990:E$5005&lt;&gt;"",Data!E3990,"")</f>
        <v/>
      </c>
      <c r="F3990" s="41" t="str">
        <f>IF(Data!$B3990:F$5005&lt;&gt;"",Data!F3990,"")</f>
        <v/>
      </c>
      <c r="G3990" s="41" t="str">
        <f>IF(Data!$B3990:G$5005&lt;&gt;"",Data!G3990,"")</f>
        <v/>
      </c>
      <c r="H3990" s="41" t="str">
        <f>IF(Data!$B3990:H$5005&lt;&gt;"",Data!H3990,"")</f>
        <v/>
      </c>
      <c r="I3990" s="41" t="str">
        <f>IF(Data!$B3990:I$5005&lt;&gt;"",Data!I3990,"")</f>
        <v/>
      </c>
    </row>
    <row r="3991" spans="1:9">
      <c r="A3991" s="40">
        <v>3985</v>
      </c>
      <c r="B3991" s="41" t="str">
        <f>IF(Data!B3991:$B$5005&lt;&gt;"",Data!B3991,"")</f>
        <v/>
      </c>
      <c r="C3991" s="41" t="str">
        <f>IF(Data!$B3991:C$5005&lt;&gt;"",Data!C3991,"")</f>
        <v/>
      </c>
      <c r="D3991" s="41" t="str">
        <f>IF(Data!$B3991:D$5005&lt;&gt;"",Data!D3991,"")</f>
        <v/>
      </c>
      <c r="E3991" s="41" t="str">
        <f>IF(Data!$B3991:E$5005&lt;&gt;"",Data!E3991,"")</f>
        <v/>
      </c>
      <c r="F3991" s="41" t="str">
        <f>IF(Data!$B3991:F$5005&lt;&gt;"",Data!F3991,"")</f>
        <v/>
      </c>
      <c r="G3991" s="41" t="str">
        <f>IF(Data!$B3991:G$5005&lt;&gt;"",Data!G3991,"")</f>
        <v/>
      </c>
      <c r="H3991" s="41" t="str">
        <f>IF(Data!$B3991:H$5005&lt;&gt;"",Data!H3991,"")</f>
        <v/>
      </c>
      <c r="I3991" s="41" t="str">
        <f>IF(Data!$B3991:I$5005&lt;&gt;"",Data!I3991,"")</f>
        <v/>
      </c>
    </row>
    <row r="3992" spans="1:9">
      <c r="A3992" s="40">
        <v>3986</v>
      </c>
      <c r="B3992" s="41" t="str">
        <f>IF(Data!B3992:$B$5005&lt;&gt;"",Data!B3992,"")</f>
        <v/>
      </c>
      <c r="C3992" s="41" t="str">
        <f>IF(Data!$B3992:C$5005&lt;&gt;"",Data!C3992,"")</f>
        <v/>
      </c>
      <c r="D3992" s="41" t="str">
        <f>IF(Data!$B3992:D$5005&lt;&gt;"",Data!D3992,"")</f>
        <v/>
      </c>
      <c r="E3992" s="41" t="str">
        <f>IF(Data!$B3992:E$5005&lt;&gt;"",Data!E3992,"")</f>
        <v/>
      </c>
      <c r="F3992" s="41" t="str">
        <f>IF(Data!$B3992:F$5005&lt;&gt;"",Data!F3992,"")</f>
        <v/>
      </c>
      <c r="G3992" s="41" t="str">
        <f>IF(Data!$B3992:G$5005&lt;&gt;"",Data!G3992,"")</f>
        <v/>
      </c>
      <c r="H3992" s="41" t="str">
        <f>IF(Data!$B3992:H$5005&lt;&gt;"",Data!H3992,"")</f>
        <v/>
      </c>
      <c r="I3992" s="41" t="str">
        <f>IF(Data!$B3992:I$5005&lt;&gt;"",Data!I3992,"")</f>
        <v/>
      </c>
    </row>
    <row r="3993" spans="1:9">
      <c r="A3993" s="40">
        <v>3987</v>
      </c>
      <c r="B3993" s="41" t="str">
        <f>IF(Data!B3993:$B$5005&lt;&gt;"",Data!B3993,"")</f>
        <v/>
      </c>
      <c r="C3993" s="41" t="str">
        <f>IF(Data!$B3993:C$5005&lt;&gt;"",Data!C3993,"")</f>
        <v/>
      </c>
      <c r="D3993" s="41" t="str">
        <f>IF(Data!$B3993:D$5005&lt;&gt;"",Data!D3993,"")</f>
        <v/>
      </c>
      <c r="E3993" s="41" t="str">
        <f>IF(Data!$B3993:E$5005&lt;&gt;"",Data!E3993,"")</f>
        <v/>
      </c>
      <c r="F3993" s="41" t="str">
        <f>IF(Data!$B3993:F$5005&lt;&gt;"",Data!F3993,"")</f>
        <v/>
      </c>
      <c r="G3993" s="41" t="str">
        <f>IF(Data!$B3993:G$5005&lt;&gt;"",Data!G3993,"")</f>
        <v/>
      </c>
      <c r="H3993" s="41" t="str">
        <f>IF(Data!$B3993:H$5005&lt;&gt;"",Data!H3993,"")</f>
        <v/>
      </c>
      <c r="I3993" s="41" t="str">
        <f>IF(Data!$B3993:I$5005&lt;&gt;"",Data!I3993,"")</f>
        <v/>
      </c>
    </row>
    <row r="3994" spans="1:9">
      <c r="A3994" s="40">
        <v>3988</v>
      </c>
      <c r="B3994" s="41" t="str">
        <f>IF(Data!B3994:$B$5005&lt;&gt;"",Data!B3994,"")</f>
        <v/>
      </c>
      <c r="C3994" s="41" t="str">
        <f>IF(Data!$B3994:C$5005&lt;&gt;"",Data!C3994,"")</f>
        <v/>
      </c>
      <c r="D3994" s="41" t="str">
        <f>IF(Data!$B3994:D$5005&lt;&gt;"",Data!D3994,"")</f>
        <v/>
      </c>
      <c r="E3994" s="41" t="str">
        <f>IF(Data!$B3994:E$5005&lt;&gt;"",Data!E3994,"")</f>
        <v/>
      </c>
      <c r="F3994" s="41" t="str">
        <f>IF(Data!$B3994:F$5005&lt;&gt;"",Data!F3994,"")</f>
        <v/>
      </c>
      <c r="G3994" s="41" t="str">
        <f>IF(Data!$B3994:G$5005&lt;&gt;"",Data!G3994,"")</f>
        <v/>
      </c>
      <c r="H3994" s="41" t="str">
        <f>IF(Data!$B3994:H$5005&lt;&gt;"",Data!H3994,"")</f>
        <v/>
      </c>
      <c r="I3994" s="41" t="str">
        <f>IF(Data!$B3994:I$5005&lt;&gt;"",Data!I3994,"")</f>
        <v/>
      </c>
    </row>
    <row r="3995" spans="1:9">
      <c r="A3995" s="40">
        <v>3989</v>
      </c>
      <c r="B3995" s="41" t="str">
        <f>IF(Data!B3995:$B$5005&lt;&gt;"",Data!B3995,"")</f>
        <v/>
      </c>
      <c r="C3995" s="41" t="str">
        <f>IF(Data!$B3995:C$5005&lt;&gt;"",Data!C3995,"")</f>
        <v/>
      </c>
      <c r="D3995" s="41" t="str">
        <f>IF(Data!$B3995:D$5005&lt;&gt;"",Data!D3995,"")</f>
        <v/>
      </c>
      <c r="E3995" s="41" t="str">
        <f>IF(Data!$B3995:E$5005&lt;&gt;"",Data!E3995,"")</f>
        <v/>
      </c>
      <c r="F3995" s="41" t="str">
        <f>IF(Data!$B3995:F$5005&lt;&gt;"",Data!F3995,"")</f>
        <v/>
      </c>
      <c r="G3995" s="41" t="str">
        <f>IF(Data!$B3995:G$5005&lt;&gt;"",Data!G3995,"")</f>
        <v/>
      </c>
      <c r="H3995" s="41" t="str">
        <f>IF(Data!$B3995:H$5005&lt;&gt;"",Data!H3995,"")</f>
        <v/>
      </c>
      <c r="I3995" s="41" t="str">
        <f>IF(Data!$B3995:I$5005&lt;&gt;"",Data!I3995,"")</f>
        <v/>
      </c>
    </row>
    <row r="3996" spans="1:9">
      <c r="A3996" s="40">
        <v>3990</v>
      </c>
      <c r="B3996" s="41" t="str">
        <f>IF(Data!B3996:$B$5005&lt;&gt;"",Data!B3996,"")</f>
        <v/>
      </c>
      <c r="C3996" s="41" t="str">
        <f>IF(Data!$B3996:C$5005&lt;&gt;"",Data!C3996,"")</f>
        <v/>
      </c>
      <c r="D3996" s="41" t="str">
        <f>IF(Data!$B3996:D$5005&lt;&gt;"",Data!D3996,"")</f>
        <v/>
      </c>
      <c r="E3996" s="41" t="str">
        <f>IF(Data!$B3996:E$5005&lt;&gt;"",Data!E3996,"")</f>
        <v/>
      </c>
      <c r="F3996" s="41" t="str">
        <f>IF(Data!$B3996:F$5005&lt;&gt;"",Data!F3996,"")</f>
        <v/>
      </c>
      <c r="G3996" s="41" t="str">
        <f>IF(Data!$B3996:G$5005&lt;&gt;"",Data!G3996,"")</f>
        <v/>
      </c>
      <c r="H3996" s="41" t="str">
        <f>IF(Data!$B3996:H$5005&lt;&gt;"",Data!H3996,"")</f>
        <v/>
      </c>
      <c r="I3996" s="41" t="str">
        <f>IF(Data!$B3996:I$5005&lt;&gt;"",Data!I3996,"")</f>
        <v/>
      </c>
    </row>
    <row r="3997" spans="1:9">
      <c r="A3997" s="40">
        <v>3991</v>
      </c>
      <c r="B3997" s="41" t="str">
        <f>IF(Data!B3997:$B$5005&lt;&gt;"",Data!B3997,"")</f>
        <v/>
      </c>
      <c r="C3997" s="41" t="str">
        <f>IF(Data!$B3997:C$5005&lt;&gt;"",Data!C3997,"")</f>
        <v/>
      </c>
      <c r="D3997" s="41" t="str">
        <f>IF(Data!$B3997:D$5005&lt;&gt;"",Data!D3997,"")</f>
        <v/>
      </c>
      <c r="E3997" s="41" t="str">
        <f>IF(Data!$B3997:E$5005&lt;&gt;"",Data!E3997,"")</f>
        <v/>
      </c>
      <c r="F3997" s="41" t="str">
        <f>IF(Data!$B3997:F$5005&lt;&gt;"",Data!F3997,"")</f>
        <v/>
      </c>
      <c r="G3997" s="41" t="str">
        <f>IF(Data!$B3997:G$5005&lt;&gt;"",Data!G3997,"")</f>
        <v/>
      </c>
      <c r="H3997" s="41" t="str">
        <f>IF(Data!$B3997:H$5005&lt;&gt;"",Data!H3997,"")</f>
        <v/>
      </c>
      <c r="I3997" s="41" t="str">
        <f>IF(Data!$B3997:I$5005&lt;&gt;"",Data!I3997,"")</f>
        <v/>
      </c>
    </row>
    <row r="3998" spans="1:9">
      <c r="A3998" s="40">
        <v>3992</v>
      </c>
      <c r="B3998" s="41" t="str">
        <f>IF(Data!B3998:$B$5005&lt;&gt;"",Data!B3998,"")</f>
        <v/>
      </c>
      <c r="C3998" s="41" t="str">
        <f>IF(Data!$B3998:C$5005&lt;&gt;"",Data!C3998,"")</f>
        <v/>
      </c>
      <c r="D3998" s="41" t="str">
        <f>IF(Data!$B3998:D$5005&lt;&gt;"",Data!D3998,"")</f>
        <v/>
      </c>
      <c r="E3998" s="41" t="str">
        <f>IF(Data!$B3998:E$5005&lt;&gt;"",Data!E3998,"")</f>
        <v/>
      </c>
      <c r="F3998" s="41" t="str">
        <f>IF(Data!$B3998:F$5005&lt;&gt;"",Data!F3998,"")</f>
        <v/>
      </c>
      <c r="G3998" s="41" t="str">
        <f>IF(Data!$B3998:G$5005&lt;&gt;"",Data!G3998,"")</f>
        <v/>
      </c>
      <c r="H3998" s="41" t="str">
        <f>IF(Data!$B3998:H$5005&lt;&gt;"",Data!H3998,"")</f>
        <v/>
      </c>
      <c r="I3998" s="41" t="str">
        <f>IF(Data!$B3998:I$5005&lt;&gt;"",Data!I3998,"")</f>
        <v/>
      </c>
    </row>
    <row r="3999" spans="1:9">
      <c r="A3999" s="40">
        <v>3993</v>
      </c>
      <c r="B3999" s="41" t="str">
        <f>IF(Data!B3999:$B$5005&lt;&gt;"",Data!B3999,"")</f>
        <v/>
      </c>
      <c r="C3999" s="41" t="str">
        <f>IF(Data!$B3999:C$5005&lt;&gt;"",Data!C3999,"")</f>
        <v/>
      </c>
      <c r="D3999" s="41" t="str">
        <f>IF(Data!$B3999:D$5005&lt;&gt;"",Data!D3999,"")</f>
        <v/>
      </c>
      <c r="E3999" s="41" t="str">
        <f>IF(Data!$B3999:E$5005&lt;&gt;"",Data!E3999,"")</f>
        <v/>
      </c>
      <c r="F3999" s="41" t="str">
        <f>IF(Data!$B3999:F$5005&lt;&gt;"",Data!F3999,"")</f>
        <v/>
      </c>
      <c r="G3999" s="41" t="str">
        <f>IF(Data!$B3999:G$5005&lt;&gt;"",Data!G3999,"")</f>
        <v/>
      </c>
      <c r="H3999" s="41" t="str">
        <f>IF(Data!$B3999:H$5005&lt;&gt;"",Data!H3999,"")</f>
        <v/>
      </c>
      <c r="I3999" s="41" t="str">
        <f>IF(Data!$B3999:I$5005&lt;&gt;"",Data!I3999,"")</f>
        <v/>
      </c>
    </row>
    <row r="4000" spans="1:9">
      <c r="A4000" s="40">
        <v>3994</v>
      </c>
      <c r="B4000" s="41" t="str">
        <f>IF(Data!B4000:$B$5005&lt;&gt;"",Data!B4000,"")</f>
        <v/>
      </c>
      <c r="C4000" s="41" t="str">
        <f>IF(Data!$B4000:C$5005&lt;&gt;"",Data!C4000,"")</f>
        <v/>
      </c>
      <c r="D4000" s="41" t="str">
        <f>IF(Data!$B4000:D$5005&lt;&gt;"",Data!D4000,"")</f>
        <v/>
      </c>
      <c r="E4000" s="41" t="str">
        <f>IF(Data!$B4000:E$5005&lt;&gt;"",Data!E4000,"")</f>
        <v/>
      </c>
      <c r="F4000" s="41" t="str">
        <f>IF(Data!$B4000:F$5005&lt;&gt;"",Data!F4000,"")</f>
        <v/>
      </c>
      <c r="G4000" s="41" t="str">
        <f>IF(Data!$B4000:G$5005&lt;&gt;"",Data!G4000,"")</f>
        <v/>
      </c>
      <c r="H4000" s="41" t="str">
        <f>IF(Data!$B4000:H$5005&lt;&gt;"",Data!H4000,"")</f>
        <v/>
      </c>
      <c r="I4000" s="41" t="str">
        <f>IF(Data!$B4000:I$5005&lt;&gt;"",Data!I4000,"")</f>
        <v/>
      </c>
    </row>
    <row r="4001" spans="1:9">
      <c r="A4001" s="40">
        <v>3995</v>
      </c>
      <c r="B4001" s="41" t="str">
        <f>IF(Data!B4001:$B$5005&lt;&gt;"",Data!B4001,"")</f>
        <v/>
      </c>
      <c r="C4001" s="41" t="str">
        <f>IF(Data!$B4001:C$5005&lt;&gt;"",Data!C4001,"")</f>
        <v/>
      </c>
      <c r="D4001" s="41" t="str">
        <f>IF(Data!$B4001:D$5005&lt;&gt;"",Data!D4001,"")</f>
        <v/>
      </c>
      <c r="E4001" s="41" t="str">
        <f>IF(Data!$B4001:E$5005&lt;&gt;"",Data!E4001,"")</f>
        <v/>
      </c>
      <c r="F4001" s="41" t="str">
        <f>IF(Data!$B4001:F$5005&lt;&gt;"",Data!F4001,"")</f>
        <v/>
      </c>
      <c r="G4001" s="41" t="str">
        <f>IF(Data!$B4001:G$5005&lt;&gt;"",Data!G4001,"")</f>
        <v/>
      </c>
      <c r="H4001" s="41" t="str">
        <f>IF(Data!$B4001:H$5005&lt;&gt;"",Data!H4001,"")</f>
        <v/>
      </c>
      <c r="I4001" s="41" t="str">
        <f>IF(Data!$B4001:I$5005&lt;&gt;"",Data!I4001,"")</f>
        <v/>
      </c>
    </row>
    <row r="4002" spans="1:9">
      <c r="A4002" s="40">
        <v>3996</v>
      </c>
      <c r="B4002" s="41" t="str">
        <f>IF(Data!B4002:$B$5005&lt;&gt;"",Data!B4002,"")</f>
        <v/>
      </c>
      <c r="C4002" s="41" t="str">
        <f>IF(Data!$B4002:C$5005&lt;&gt;"",Data!C4002,"")</f>
        <v/>
      </c>
      <c r="D4002" s="41" t="str">
        <f>IF(Data!$B4002:D$5005&lt;&gt;"",Data!D4002,"")</f>
        <v/>
      </c>
      <c r="E4002" s="41" t="str">
        <f>IF(Data!$B4002:E$5005&lt;&gt;"",Data!E4002,"")</f>
        <v/>
      </c>
      <c r="F4002" s="41" t="str">
        <f>IF(Data!$B4002:F$5005&lt;&gt;"",Data!F4002,"")</f>
        <v/>
      </c>
      <c r="G4002" s="41" t="str">
        <f>IF(Data!$B4002:G$5005&lt;&gt;"",Data!G4002,"")</f>
        <v/>
      </c>
      <c r="H4002" s="41" t="str">
        <f>IF(Data!$B4002:H$5005&lt;&gt;"",Data!H4002,"")</f>
        <v/>
      </c>
      <c r="I4002" s="41" t="str">
        <f>IF(Data!$B4002:I$5005&lt;&gt;"",Data!I4002,"")</f>
        <v/>
      </c>
    </row>
    <row r="4003" spans="1:9">
      <c r="A4003" s="40">
        <v>3997</v>
      </c>
      <c r="B4003" s="41" t="str">
        <f>IF(Data!B4003:$B$5005&lt;&gt;"",Data!B4003,"")</f>
        <v/>
      </c>
      <c r="C4003" s="41" t="str">
        <f>IF(Data!$B4003:C$5005&lt;&gt;"",Data!C4003,"")</f>
        <v/>
      </c>
      <c r="D4003" s="41" t="str">
        <f>IF(Data!$B4003:D$5005&lt;&gt;"",Data!D4003,"")</f>
        <v/>
      </c>
      <c r="E4003" s="41" t="str">
        <f>IF(Data!$B4003:E$5005&lt;&gt;"",Data!E4003,"")</f>
        <v/>
      </c>
      <c r="F4003" s="41" t="str">
        <f>IF(Data!$B4003:F$5005&lt;&gt;"",Data!F4003,"")</f>
        <v/>
      </c>
      <c r="G4003" s="41" t="str">
        <f>IF(Data!$B4003:G$5005&lt;&gt;"",Data!G4003,"")</f>
        <v/>
      </c>
      <c r="H4003" s="41" t="str">
        <f>IF(Data!$B4003:H$5005&lt;&gt;"",Data!H4003,"")</f>
        <v/>
      </c>
      <c r="I4003" s="41" t="str">
        <f>IF(Data!$B4003:I$5005&lt;&gt;"",Data!I4003,"")</f>
        <v/>
      </c>
    </row>
    <row r="4004" spans="1:9">
      <c r="A4004" s="40">
        <v>3998</v>
      </c>
      <c r="B4004" s="41" t="str">
        <f>IF(Data!B4004:$B$5005&lt;&gt;"",Data!B4004,"")</f>
        <v/>
      </c>
      <c r="C4004" s="41" t="str">
        <f>IF(Data!$B4004:C$5005&lt;&gt;"",Data!C4004,"")</f>
        <v/>
      </c>
      <c r="D4004" s="41" t="str">
        <f>IF(Data!$B4004:D$5005&lt;&gt;"",Data!D4004,"")</f>
        <v/>
      </c>
      <c r="E4004" s="41" t="str">
        <f>IF(Data!$B4004:E$5005&lt;&gt;"",Data!E4004,"")</f>
        <v/>
      </c>
      <c r="F4004" s="41" t="str">
        <f>IF(Data!$B4004:F$5005&lt;&gt;"",Data!F4004,"")</f>
        <v/>
      </c>
      <c r="G4004" s="41" t="str">
        <f>IF(Data!$B4004:G$5005&lt;&gt;"",Data!G4004,"")</f>
        <v/>
      </c>
      <c r="H4004" s="41" t="str">
        <f>IF(Data!$B4004:H$5005&lt;&gt;"",Data!H4004,"")</f>
        <v/>
      </c>
      <c r="I4004" s="41" t="str">
        <f>IF(Data!$B4004:I$5005&lt;&gt;"",Data!I4004,"")</f>
        <v/>
      </c>
    </row>
    <row r="4005" spans="1:9">
      <c r="A4005" s="40">
        <v>3999</v>
      </c>
      <c r="B4005" s="41" t="str">
        <f>IF(Data!B4005:$B$5005&lt;&gt;"",Data!B4005,"")</f>
        <v/>
      </c>
      <c r="C4005" s="41" t="str">
        <f>IF(Data!$B4005:C$5005&lt;&gt;"",Data!C4005,"")</f>
        <v/>
      </c>
      <c r="D4005" s="41" t="str">
        <f>IF(Data!$B4005:D$5005&lt;&gt;"",Data!D4005,"")</f>
        <v/>
      </c>
      <c r="E4005" s="41" t="str">
        <f>IF(Data!$B4005:E$5005&lt;&gt;"",Data!E4005,"")</f>
        <v/>
      </c>
      <c r="F4005" s="41" t="str">
        <f>IF(Data!$B4005:F$5005&lt;&gt;"",Data!F4005,"")</f>
        <v/>
      </c>
      <c r="G4005" s="41" t="str">
        <f>IF(Data!$B4005:G$5005&lt;&gt;"",Data!G4005,"")</f>
        <v/>
      </c>
      <c r="H4005" s="41" t="str">
        <f>IF(Data!$B4005:H$5005&lt;&gt;"",Data!H4005,"")</f>
        <v/>
      </c>
      <c r="I4005" s="41" t="str">
        <f>IF(Data!$B4005:I$5005&lt;&gt;"",Data!I4005,"")</f>
        <v/>
      </c>
    </row>
    <row r="4006" spans="1:9">
      <c r="A4006" s="40">
        <v>4000</v>
      </c>
      <c r="B4006" s="41" t="str">
        <f>IF(Data!B4006:$B$5005&lt;&gt;"",Data!B4006,"")</f>
        <v/>
      </c>
      <c r="C4006" s="41" t="str">
        <f>IF(Data!$B4006:C$5005&lt;&gt;"",Data!C4006,"")</f>
        <v/>
      </c>
      <c r="D4006" s="41" t="str">
        <f>IF(Data!$B4006:D$5005&lt;&gt;"",Data!D4006,"")</f>
        <v/>
      </c>
      <c r="E4006" s="41" t="str">
        <f>IF(Data!$B4006:E$5005&lt;&gt;"",Data!E4006,"")</f>
        <v/>
      </c>
      <c r="F4006" s="41" t="str">
        <f>IF(Data!$B4006:F$5005&lt;&gt;"",Data!F4006,"")</f>
        <v/>
      </c>
      <c r="G4006" s="41" t="str">
        <f>IF(Data!$B4006:G$5005&lt;&gt;"",Data!G4006,"")</f>
        <v/>
      </c>
      <c r="H4006" s="41" t="str">
        <f>IF(Data!$B4006:H$5005&lt;&gt;"",Data!H4006,"")</f>
        <v/>
      </c>
      <c r="I4006" s="41" t="str">
        <f>IF(Data!$B4006:I$5005&lt;&gt;"",Data!I4006,"")</f>
        <v/>
      </c>
    </row>
    <row r="4007" spans="1:9">
      <c r="A4007" s="40">
        <v>4001</v>
      </c>
      <c r="B4007" s="41" t="str">
        <f>IF(Data!B4007:$B$5005&lt;&gt;"",Data!B4007,"")</f>
        <v/>
      </c>
      <c r="C4007" s="41" t="str">
        <f>IF(Data!$B4007:C$5005&lt;&gt;"",Data!C4007,"")</f>
        <v/>
      </c>
      <c r="D4007" s="41" t="str">
        <f>IF(Data!$B4007:D$5005&lt;&gt;"",Data!D4007,"")</f>
        <v/>
      </c>
      <c r="E4007" s="41" t="str">
        <f>IF(Data!$B4007:E$5005&lt;&gt;"",Data!E4007,"")</f>
        <v/>
      </c>
      <c r="F4007" s="41" t="str">
        <f>IF(Data!$B4007:F$5005&lt;&gt;"",Data!F4007,"")</f>
        <v/>
      </c>
      <c r="G4007" s="41" t="str">
        <f>IF(Data!$B4007:G$5005&lt;&gt;"",Data!G4007,"")</f>
        <v/>
      </c>
      <c r="H4007" s="41" t="str">
        <f>IF(Data!$B4007:H$5005&lt;&gt;"",Data!H4007,"")</f>
        <v/>
      </c>
      <c r="I4007" s="41" t="str">
        <f>IF(Data!$B4007:I$5005&lt;&gt;"",Data!I4007,"")</f>
        <v/>
      </c>
    </row>
    <row r="4008" spans="1:9">
      <c r="A4008" s="40">
        <v>4002</v>
      </c>
      <c r="B4008" s="41" t="str">
        <f>IF(Data!B4008:$B$5005&lt;&gt;"",Data!B4008,"")</f>
        <v/>
      </c>
      <c r="C4008" s="41" t="str">
        <f>IF(Data!$B4008:C$5005&lt;&gt;"",Data!C4008,"")</f>
        <v/>
      </c>
      <c r="D4008" s="41" t="str">
        <f>IF(Data!$B4008:D$5005&lt;&gt;"",Data!D4008,"")</f>
        <v/>
      </c>
      <c r="E4008" s="41" t="str">
        <f>IF(Data!$B4008:E$5005&lt;&gt;"",Data!E4008,"")</f>
        <v/>
      </c>
      <c r="F4008" s="41" t="str">
        <f>IF(Data!$B4008:F$5005&lt;&gt;"",Data!F4008,"")</f>
        <v/>
      </c>
      <c r="G4008" s="41" t="str">
        <f>IF(Data!$B4008:G$5005&lt;&gt;"",Data!G4008,"")</f>
        <v/>
      </c>
      <c r="H4008" s="41" t="str">
        <f>IF(Data!$B4008:H$5005&lt;&gt;"",Data!H4008,"")</f>
        <v/>
      </c>
      <c r="I4008" s="41" t="str">
        <f>IF(Data!$B4008:I$5005&lt;&gt;"",Data!I4008,"")</f>
        <v/>
      </c>
    </row>
    <row r="4009" spans="1:9">
      <c r="A4009" s="40">
        <v>4003</v>
      </c>
      <c r="B4009" s="41" t="str">
        <f>IF(Data!B4009:$B$5005&lt;&gt;"",Data!B4009,"")</f>
        <v/>
      </c>
      <c r="C4009" s="41" t="str">
        <f>IF(Data!$B4009:C$5005&lt;&gt;"",Data!C4009,"")</f>
        <v/>
      </c>
      <c r="D4009" s="41" t="str">
        <f>IF(Data!$B4009:D$5005&lt;&gt;"",Data!D4009,"")</f>
        <v/>
      </c>
      <c r="E4009" s="41" t="str">
        <f>IF(Data!$B4009:E$5005&lt;&gt;"",Data!E4009,"")</f>
        <v/>
      </c>
      <c r="F4009" s="41" t="str">
        <f>IF(Data!$B4009:F$5005&lt;&gt;"",Data!F4009,"")</f>
        <v/>
      </c>
      <c r="G4009" s="41" t="str">
        <f>IF(Data!$B4009:G$5005&lt;&gt;"",Data!G4009,"")</f>
        <v/>
      </c>
      <c r="H4009" s="41" t="str">
        <f>IF(Data!$B4009:H$5005&lt;&gt;"",Data!H4009,"")</f>
        <v/>
      </c>
      <c r="I4009" s="41" t="str">
        <f>IF(Data!$B4009:I$5005&lt;&gt;"",Data!I4009,"")</f>
        <v/>
      </c>
    </row>
    <row r="4010" spans="1:9">
      <c r="A4010" s="40">
        <v>4004</v>
      </c>
      <c r="B4010" s="41" t="str">
        <f>IF(Data!B4010:$B$5005&lt;&gt;"",Data!B4010,"")</f>
        <v/>
      </c>
      <c r="C4010" s="41" t="str">
        <f>IF(Data!$B4010:C$5005&lt;&gt;"",Data!C4010,"")</f>
        <v/>
      </c>
      <c r="D4010" s="41" t="str">
        <f>IF(Data!$B4010:D$5005&lt;&gt;"",Data!D4010,"")</f>
        <v/>
      </c>
      <c r="E4010" s="41" t="str">
        <f>IF(Data!$B4010:E$5005&lt;&gt;"",Data!E4010,"")</f>
        <v/>
      </c>
      <c r="F4010" s="41" t="str">
        <f>IF(Data!$B4010:F$5005&lt;&gt;"",Data!F4010,"")</f>
        <v/>
      </c>
      <c r="G4010" s="41" t="str">
        <f>IF(Data!$B4010:G$5005&lt;&gt;"",Data!G4010,"")</f>
        <v/>
      </c>
      <c r="H4010" s="41" t="str">
        <f>IF(Data!$B4010:H$5005&lt;&gt;"",Data!H4010,"")</f>
        <v/>
      </c>
      <c r="I4010" s="41" t="str">
        <f>IF(Data!$B4010:I$5005&lt;&gt;"",Data!I4010,"")</f>
        <v/>
      </c>
    </row>
    <row r="4011" spans="1:9">
      <c r="A4011" s="40">
        <v>4005</v>
      </c>
      <c r="B4011" s="41" t="str">
        <f>IF(Data!B4011:$B$5005&lt;&gt;"",Data!B4011,"")</f>
        <v/>
      </c>
      <c r="C4011" s="41" t="str">
        <f>IF(Data!$B4011:C$5005&lt;&gt;"",Data!C4011,"")</f>
        <v/>
      </c>
      <c r="D4011" s="41" t="str">
        <f>IF(Data!$B4011:D$5005&lt;&gt;"",Data!D4011,"")</f>
        <v/>
      </c>
      <c r="E4011" s="41" t="str">
        <f>IF(Data!$B4011:E$5005&lt;&gt;"",Data!E4011,"")</f>
        <v/>
      </c>
      <c r="F4011" s="41" t="str">
        <f>IF(Data!$B4011:F$5005&lt;&gt;"",Data!F4011,"")</f>
        <v/>
      </c>
      <c r="G4011" s="41" t="str">
        <f>IF(Data!$B4011:G$5005&lt;&gt;"",Data!G4011,"")</f>
        <v/>
      </c>
      <c r="H4011" s="41" t="str">
        <f>IF(Data!$B4011:H$5005&lt;&gt;"",Data!H4011,"")</f>
        <v/>
      </c>
      <c r="I4011" s="41" t="str">
        <f>IF(Data!$B4011:I$5005&lt;&gt;"",Data!I4011,"")</f>
        <v/>
      </c>
    </row>
    <row r="4012" spans="1:9">
      <c r="A4012" s="40">
        <v>4006</v>
      </c>
      <c r="B4012" s="41" t="str">
        <f>IF(Data!B4012:$B$5005&lt;&gt;"",Data!B4012,"")</f>
        <v/>
      </c>
      <c r="C4012" s="41" t="str">
        <f>IF(Data!$B4012:C$5005&lt;&gt;"",Data!C4012,"")</f>
        <v/>
      </c>
      <c r="D4012" s="41" t="str">
        <f>IF(Data!$B4012:D$5005&lt;&gt;"",Data!D4012,"")</f>
        <v/>
      </c>
      <c r="E4012" s="41" t="str">
        <f>IF(Data!$B4012:E$5005&lt;&gt;"",Data!E4012,"")</f>
        <v/>
      </c>
      <c r="F4012" s="41" t="str">
        <f>IF(Data!$B4012:F$5005&lt;&gt;"",Data!F4012,"")</f>
        <v/>
      </c>
      <c r="G4012" s="41" t="str">
        <f>IF(Data!$B4012:G$5005&lt;&gt;"",Data!G4012,"")</f>
        <v/>
      </c>
      <c r="H4012" s="41" t="str">
        <f>IF(Data!$B4012:H$5005&lt;&gt;"",Data!H4012,"")</f>
        <v/>
      </c>
      <c r="I4012" s="41" t="str">
        <f>IF(Data!$B4012:I$5005&lt;&gt;"",Data!I4012,"")</f>
        <v/>
      </c>
    </row>
    <row r="4013" spans="1:9">
      <c r="A4013" s="40">
        <v>4007</v>
      </c>
      <c r="B4013" s="41" t="str">
        <f>IF(Data!B4013:$B$5005&lt;&gt;"",Data!B4013,"")</f>
        <v/>
      </c>
      <c r="C4013" s="41" t="str">
        <f>IF(Data!$B4013:C$5005&lt;&gt;"",Data!C4013,"")</f>
        <v/>
      </c>
      <c r="D4013" s="41" t="str">
        <f>IF(Data!$B4013:D$5005&lt;&gt;"",Data!D4013,"")</f>
        <v/>
      </c>
      <c r="E4013" s="41" t="str">
        <f>IF(Data!$B4013:E$5005&lt;&gt;"",Data!E4013,"")</f>
        <v/>
      </c>
      <c r="F4013" s="41" t="str">
        <f>IF(Data!$B4013:F$5005&lt;&gt;"",Data!F4013,"")</f>
        <v/>
      </c>
      <c r="G4013" s="41" t="str">
        <f>IF(Data!$B4013:G$5005&lt;&gt;"",Data!G4013,"")</f>
        <v/>
      </c>
      <c r="H4013" s="41" t="str">
        <f>IF(Data!$B4013:H$5005&lt;&gt;"",Data!H4013,"")</f>
        <v/>
      </c>
      <c r="I4013" s="41" t="str">
        <f>IF(Data!$B4013:I$5005&lt;&gt;"",Data!I4013,"")</f>
        <v/>
      </c>
    </row>
    <row r="4014" spans="1:9">
      <c r="A4014" s="40">
        <v>4008</v>
      </c>
      <c r="B4014" s="41" t="str">
        <f>IF(Data!B4014:$B$5005&lt;&gt;"",Data!B4014,"")</f>
        <v/>
      </c>
      <c r="C4014" s="41" t="str">
        <f>IF(Data!$B4014:C$5005&lt;&gt;"",Data!C4014,"")</f>
        <v/>
      </c>
      <c r="D4014" s="41" t="str">
        <f>IF(Data!$B4014:D$5005&lt;&gt;"",Data!D4014,"")</f>
        <v/>
      </c>
      <c r="E4014" s="41" t="str">
        <f>IF(Data!$B4014:E$5005&lt;&gt;"",Data!E4014,"")</f>
        <v/>
      </c>
      <c r="F4014" s="41" t="str">
        <f>IF(Data!$B4014:F$5005&lt;&gt;"",Data!F4014,"")</f>
        <v/>
      </c>
      <c r="G4014" s="41" t="str">
        <f>IF(Data!$B4014:G$5005&lt;&gt;"",Data!G4014,"")</f>
        <v/>
      </c>
      <c r="H4014" s="41" t="str">
        <f>IF(Data!$B4014:H$5005&lt;&gt;"",Data!H4014,"")</f>
        <v/>
      </c>
      <c r="I4014" s="41" t="str">
        <f>IF(Data!$B4014:I$5005&lt;&gt;"",Data!I4014,"")</f>
        <v/>
      </c>
    </row>
    <row r="4015" spans="1:9">
      <c r="A4015" s="40">
        <v>4009</v>
      </c>
      <c r="B4015" s="41" t="str">
        <f>IF(Data!B4015:$B$5005&lt;&gt;"",Data!B4015,"")</f>
        <v/>
      </c>
      <c r="C4015" s="41" t="str">
        <f>IF(Data!$B4015:C$5005&lt;&gt;"",Data!C4015,"")</f>
        <v/>
      </c>
      <c r="D4015" s="41" t="str">
        <f>IF(Data!$B4015:D$5005&lt;&gt;"",Data!D4015,"")</f>
        <v/>
      </c>
      <c r="E4015" s="41" t="str">
        <f>IF(Data!$B4015:E$5005&lt;&gt;"",Data!E4015,"")</f>
        <v/>
      </c>
      <c r="F4015" s="41" t="str">
        <f>IF(Data!$B4015:F$5005&lt;&gt;"",Data!F4015,"")</f>
        <v/>
      </c>
      <c r="G4015" s="41" t="str">
        <f>IF(Data!$B4015:G$5005&lt;&gt;"",Data!G4015,"")</f>
        <v/>
      </c>
      <c r="H4015" s="41" t="str">
        <f>IF(Data!$B4015:H$5005&lt;&gt;"",Data!H4015,"")</f>
        <v/>
      </c>
      <c r="I4015" s="41" t="str">
        <f>IF(Data!$B4015:I$5005&lt;&gt;"",Data!I4015,"")</f>
        <v/>
      </c>
    </row>
    <row r="4016" spans="1:9">
      <c r="A4016" s="40">
        <v>4010</v>
      </c>
      <c r="B4016" s="41" t="str">
        <f>IF(Data!B4016:$B$5005&lt;&gt;"",Data!B4016,"")</f>
        <v/>
      </c>
      <c r="C4016" s="41" t="str">
        <f>IF(Data!$B4016:C$5005&lt;&gt;"",Data!C4016,"")</f>
        <v/>
      </c>
      <c r="D4016" s="41" t="str">
        <f>IF(Data!$B4016:D$5005&lt;&gt;"",Data!D4016,"")</f>
        <v/>
      </c>
      <c r="E4016" s="41" t="str">
        <f>IF(Data!$B4016:E$5005&lt;&gt;"",Data!E4016,"")</f>
        <v/>
      </c>
      <c r="F4016" s="41" t="str">
        <f>IF(Data!$B4016:F$5005&lt;&gt;"",Data!F4016,"")</f>
        <v/>
      </c>
      <c r="G4016" s="41" t="str">
        <f>IF(Data!$B4016:G$5005&lt;&gt;"",Data!G4016,"")</f>
        <v/>
      </c>
      <c r="H4016" s="41" t="str">
        <f>IF(Data!$B4016:H$5005&lt;&gt;"",Data!H4016,"")</f>
        <v/>
      </c>
      <c r="I4016" s="41" t="str">
        <f>IF(Data!$B4016:I$5005&lt;&gt;"",Data!I4016,"")</f>
        <v/>
      </c>
    </row>
    <row r="4017" spans="1:9">
      <c r="A4017" s="40">
        <v>4011</v>
      </c>
      <c r="B4017" s="41" t="str">
        <f>IF(Data!B4017:$B$5005&lt;&gt;"",Data!B4017,"")</f>
        <v/>
      </c>
      <c r="C4017" s="41" t="str">
        <f>IF(Data!$B4017:C$5005&lt;&gt;"",Data!C4017,"")</f>
        <v/>
      </c>
      <c r="D4017" s="41" t="str">
        <f>IF(Data!$B4017:D$5005&lt;&gt;"",Data!D4017,"")</f>
        <v/>
      </c>
      <c r="E4017" s="41" t="str">
        <f>IF(Data!$B4017:E$5005&lt;&gt;"",Data!E4017,"")</f>
        <v/>
      </c>
      <c r="F4017" s="41" t="str">
        <f>IF(Data!$B4017:F$5005&lt;&gt;"",Data!F4017,"")</f>
        <v/>
      </c>
      <c r="G4017" s="41" t="str">
        <f>IF(Data!$B4017:G$5005&lt;&gt;"",Data!G4017,"")</f>
        <v/>
      </c>
      <c r="H4017" s="41" t="str">
        <f>IF(Data!$B4017:H$5005&lt;&gt;"",Data!H4017,"")</f>
        <v/>
      </c>
      <c r="I4017" s="41" t="str">
        <f>IF(Data!$B4017:I$5005&lt;&gt;"",Data!I4017,"")</f>
        <v/>
      </c>
    </row>
    <row r="4018" spans="1:9">
      <c r="A4018" s="40">
        <v>4012</v>
      </c>
      <c r="B4018" s="41" t="str">
        <f>IF(Data!B4018:$B$5005&lt;&gt;"",Data!B4018,"")</f>
        <v/>
      </c>
      <c r="C4018" s="41" t="str">
        <f>IF(Data!$B4018:C$5005&lt;&gt;"",Data!C4018,"")</f>
        <v/>
      </c>
      <c r="D4018" s="41" t="str">
        <f>IF(Data!$B4018:D$5005&lt;&gt;"",Data!D4018,"")</f>
        <v/>
      </c>
      <c r="E4018" s="41" t="str">
        <f>IF(Data!$B4018:E$5005&lt;&gt;"",Data!E4018,"")</f>
        <v/>
      </c>
      <c r="F4018" s="41" t="str">
        <f>IF(Data!$B4018:F$5005&lt;&gt;"",Data!F4018,"")</f>
        <v/>
      </c>
      <c r="G4018" s="41" t="str">
        <f>IF(Data!$B4018:G$5005&lt;&gt;"",Data!G4018,"")</f>
        <v/>
      </c>
      <c r="H4018" s="41" t="str">
        <f>IF(Data!$B4018:H$5005&lt;&gt;"",Data!H4018,"")</f>
        <v/>
      </c>
      <c r="I4018" s="41" t="str">
        <f>IF(Data!$B4018:I$5005&lt;&gt;"",Data!I4018,"")</f>
        <v/>
      </c>
    </row>
    <row r="4019" spans="1:9">
      <c r="A4019" s="40">
        <v>4013</v>
      </c>
      <c r="B4019" s="41" t="str">
        <f>IF(Data!B4019:$B$5005&lt;&gt;"",Data!B4019,"")</f>
        <v/>
      </c>
      <c r="C4019" s="41" t="str">
        <f>IF(Data!$B4019:C$5005&lt;&gt;"",Data!C4019,"")</f>
        <v/>
      </c>
      <c r="D4019" s="41" t="str">
        <f>IF(Data!$B4019:D$5005&lt;&gt;"",Data!D4019,"")</f>
        <v/>
      </c>
      <c r="E4019" s="41" t="str">
        <f>IF(Data!$B4019:E$5005&lt;&gt;"",Data!E4019,"")</f>
        <v/>
      </c>
      <c r="F4019" s="41" t="str">
        <f>IF(Data!$B4019:F$5005&lt;&gt;"",Data!F4019,"")</f>
        <v/>
      </c>
      <c r="G4019" s="41" t="str">
        <f>IF(Data!$B4019:G$5005&lt;&gt;"",Data!G4019,"")</f>
        <v/>
      </c>
      <c r="H4019" s="41" t="str">
        <f>IF(Data!$B4019:H$5005&lt;&gt;"",Data!H4019,"")</f>
        <v/>
      </c>
      <c r="I4019" s="41" t="str">
        <f>IF(Data!$B4019:I$5005&lt;&gt;"",Data!I4019,"")</f>
        <v/>
      </c>
    </row>
    <row r="4020" spans="1:9">
      <c r="A4020" s="40">
        <v>4014</v>
      </c>
      <c r="B4020" s="41" t="str">
        <f>IF(Data!B4020:$B$5005&lt;&gt;"",Data!B4020,"")</f>
        <v/>
      </c>
      <c r="C4020" s="41" t="str">
        <f>IF(Data!$B4020:C$5005&lt;&gt;"",Data!C4020,"")</f>
        <v/>
      </c>
      <c r="D4020" s="41" t="str">
        <f>IF(Data!$B4020:D$5005&lt;&gt;"",Data!D4020,"")</f>
        <v/>
      </c>
      <c r="E4020" s="41" t="str">
        <f>IF(Data!$B4020:E$5005&lt;&gt;"",Data!E4020,"")</f>
        <v/>
      </c>
      <c r="F4020" s="41" t="str">
        <f>IF(Data!$B4020:F$5005&lt;&gt;"",Data!F4020,"")</f>
        <v/>
      </c>
      <c r="G4020" s="41" t="str">
        <f>IF(Data!$B4020:G$5005&lt;&gt;"",Data!G4020,"")</f>
        <v/>
      </c>
      <c r="H4020" s="41" t="str">
        <f>IF(Data!$B4020:H$5005&lt;&gt;"",Data!H4020,"")</f>
        <v/>
      </c>
      <c r="I4020" s="41" t="str">
        <f>IF(Data!$B4020:I$5005&lt;&gt;"",Data!I4020,"")</f>
        <v/>
      </c>
    </row>
    <row r="4021" spans="1:9">
      <c r="A4021" s="40">
        <v>4015</v>
      </c>
      <c r="B4021" s="41" t="str">
        <f>IF(Data!B4021:$B$5005&lt;&gt;"",Data!B4021,"")</f>
        <v/>
      </c>
      <c r="C4021" s="41" t="str">
        <f>IF(Data!$B4021:C$5005&lt;&gt;"",Data!C4021,"")</f>
        <v/>
      </c>
      <c r="D4021" s="41" t="str">
        <f>IF(Data!$B4021:D$5005&lt;&gt;"",Data!D4021,"")</f>
        <v/>
      </c>
      <c r="E4021" s="41" t="str">
        <f>IF(Data!$B4021:E$5005&lt;&gt;"",Data!E4021,"")</f>
        <v/>
      </c>
      <c r="F4021" s="41" t="str">
        <f>IF(Data!$B4021:F$5005&lt;&gt;"",Data!F4021,"")</f>
        <v/>
      </c>
      <c r="G4021" s="41" t="str">
        <f>IF(Data!$B4021:G$5005&lt;&gt;"",Data!G4021,"")</f>
        <v/>
      </c>
      <c r="H4021" s="41" t="str">
        <f>IF(Data!$B4021:H$5005&lt;&gt;"",Data!H4021,"")</f>
        <v/>
      </c>
      <c r="I4021" s="41" t="str">
        <f>IF(Data!$B4021:I$5005&lt;&gt;"",Data!I4021,"")</f>
        <v/>
      </c>
    </row>
    <row r="4022" spans="1:9">
      <c r="A4022" s="40">
        <v>4016</v>
      </c>
      <c r="B4022" s="41" t="str">
        <f>IF(Data!B4022:$B$5005&lt;&gt;"",Data!B4022,"")</f>
        <v/>
      </c>
      <c r="C4022" s="41" t="str">
        <f>IF(Data!$B4022:C$5005&lt;&gt;"",Data!C4022,"")</f>
        <v/>
      </c>
      <c r="D4022" s="41" t="str">
        <f>IF(Data!$B4022:D$5005&lt;&gt;"",Data!D4022,"")</f>
        <v/>
      </c>
      <c r="E4022" s="41" t="str">
        <f>IF(Data!$B4022:E$5005&lt;&gt;"",Data!E4022,"")</f>
        <v/>
      </c>
      <c r="F4022" s="41" t="str">
        <f>IF(Data!$B4022:F$5005&lt;&gt;"",Data!F4022,"")</f>
        <v/>
      </c>
      <c r="G4022" s="41" t="str">
        <f>IF(Data!$B4022:G$5005&lt;&gt;"",Data!G4022,"")</f>
        <v/>
      </c>
      <c r="H4022" s="41" t="str">
        <f>IF(Data!$B4022:H$5005&lt;&gt;"",Data!H4022,"")</f>
        <v/>
      </c>
      <c r="I4022" s="41" t="str">
        <f>IF(Data!$B4022:I$5005&lt;&gt;"",Data!I4022,"")</f>
        <v/>
      </c>
    </row>
    <row r="4023" spans="1:9">
      <c r="A4023" s="40">
        <v>4017</v>
      </c>
      <c r="B4023" s="41" t="str">
        <f>IF(Data!B4023:$B$5005&lt;&gt;"",Data!B4023,"")</f>
        <v/>
      </c>
      <c r="C4023" s="41" t="str">
        <f>IF(Data!$B4023:C$5005&lt;&gt;"",Data!C4023,"")</f>
        <v/>
      </c>
      <c r="D4023" s="41" t="str">
        <f>IF(Data!$B4023:D$5005&lt;&gt;"",Data!D4023,"")</f>
        <v/>
      </c>
      <c r="E4023" s="41" t="str">
        <f>IF(Data!$B4023:E$5005&lt;&gt;"",Data!E4023,"")</f>
        <v/>
      </c>
      <c r="F4023" s="41" t="str">
        <f>IF(Data!$B4023:F$5005&lt;&gt;"",Data!F4023,"")</f>
        <v/>
      </c>
      <c r="G4023" s="41" t="str">
        <f>IF(Data!$B4023:G$5005&lt;&gt;"",Data!G4023,"")</f>
        <v/>
      </c>
      <c r="H4023" s="41" t="str">
        <f>IF(Data!$B4023:H$5005&lt;&gt;"",Data!H4023,"")</f>
        <v/>
      </c>
      <c r="I4023" s="41" t="str">
        <f>IF(Data!$B4023:I$5005&lt;&gt;"",Data!I4023,"")</f>
        <v/>
      </c>
    </row>
    <row r="4024" spans="1:9">
      <c r="A4024" s="40">
        <v>4018</v>
      </c>
      <c r="B4024" s="41" t="str">
        <f>IF(Data!B4024:$B$5005&lt;&gt;"",Data!B4024,"")</f>
        <v/>
      </c>
      <c r="C4024" s="41" t="str">
        <f>IF(Data!$B4024:C$5005&lt;&gt;"",Data!C4024,"")</f>
        <v/>
      </c>
      <c r="D4024" s="41" t="str">
        <f>IF(Data!$B4024:D$5005&lt;&gt;"",Data!D4024,"")</f>
        <v/>
      </c>
      <c r="E4024" s="41" t="str">
        <f>IF(Data!$B4024:E$5005&lt;&gt;"",Data!E4024,"")</f>
        <v/>
      </c>
      <c r="F4024" s="41" t="str">
        <f>IF(Data!$B4024:F$5005&lt;&gt;"",Data!F4024,"")</f>
        <v/>
      </c>
      <c r="G4024" s="41" t="str">
        <f>IF(Data!$B4024:G$5005&lt;&gt;"",Data!G4024,"")</f>
        <v/>
      </c>
      <c r="H4024" s="41" t="str">
        <f>IF(Data!$B4024:H$5005&lt;&gt;"",Data!H4024,"")</f>
        <v/>
      </c>
      <c r="I4024" s="41" t="str">
        <f>IF(Data!$B4024:I$5005&lt;&gt;"",Data!I4024,"")</f>
        <v/>
      </c>
    </row>
    <row r="4025" spans="1:9">
      <c r="A4025" s="40">
        <v>4019</v>
      </c>
      <c r="B4025" s="41" t="str">
        <f>IF(Data!B4025:$B$5005&lt;&gt;"",Data!B4025,"")</f>
        <v/>
      </c>
      <c r="C4025" s="41" t="str">
        <f>IF(Data!$B4025:C$5005&lt;&gt;"",Data!C4025,"")</f>
        <v/>
      </c>
      <c r="D4025" s="41" t="str">
        <f>IF(Data!$B4025:D$5005&lt;&gt;"",Data!D4025,"")</f>
        <v/>
      </c>
      <c r="E4025" s="41" t="str">
        <f>IF(Data!$B4025:E$5005&lt;&gt;"",Data!E4025,"")</f>
        <v/>
      </c>
      <c r="F4025" s="41" t="str">
        <f>IF(Data!$B4025:F$5005&lt;&gt;"",Data!F4025,"")</f>
        <v/>
      </c>
      <c r="G4025" s="41" t="str">
        <f>IF(Data!$B4025:G$5005&lt;&gt;"",Data!G4025,"")</f>
        <v/>
      </c>
      <c r="H4025" s="41" t="str">
        <f>IF(Data!$B4025:H$5005&lt;&gt;"",Data!H4025,"")</f>
        <v/>
      </c>
      <c r="I4025" s="41" t="str">
        <f>IF(Data!$B4025:I$5005&lt;&gt;"",Data!I4025,"")</f>
        <v/>
      </c>
    </row>
    <row r="4026" spans="1:9">
      <c r="A4026" s="40">
        <v>4020</v>
      </c>
      <c r="B4026" s="41" t="str">
        <f>IF(Data!B4026:$B$5005&lt;&gt;"",Data!B4026,"")</f>
        <v/>
      </c>
      <c r="C4026" s="41" t="str">
        <f>IF(Data!$B4026:C$5005&lt;&gt;"",Data!C4026,"")</f>
        <v/>
      </c>
      <c r="D4026" s="41" t="str">
        <f>IF(Data!$B4026:D$5005&lt;&gt;"",Data!D4026,"")</f>
        <v/>
      </c>
      <c r="E4026" s="41" t="str">
        <f>IF(Data!$B4026:E$5005&lt;&gt;"",Data!E4026,"")</f>
        <v/>
      </c>
      <c r="F4026" s="41" t="str">
        <f>IF(Data!$B4026:F$5005&lt;&gt;"",Data!F4026,"")</f>
        <v/>
      </c>
      <c r="G4026" s="41" t="str">
        <f>IF(Data!$B4026:G$5005&lt;&gt;"",Data!G4026,"")</f>
        <v/>
      </c>
      <c r="H4026" s="41" t="str">
        <f>IF(Data!$B4026:H$5005&lt;&gt;"",Data!H4026,"")</f>
        <v/>
      </c>
      <c r="I4026" s="41" t="str">
        <f>IF(Data!$B4026:I$5005&lt;&gt;"",Data!I4026,"")</f>
        <v/>
      </c>
    </row>
    <row r="4027" spans="1:9">
      <c r="A4027" s="40">
        <v>4021</v>
      </c>
      <c r="B4027" s="41" t="str">
        <f>IF(Data!B4027:$B$5005&lt;&gt;"",Data!B4027,"")</f>
        <v/>
      </c>
      <c r="C4027" s="41" t="str">
        <f>IF(Data!$B4027:C$5005&lt;&gt;"",Data!C4027,"")</f>
        <v/>
      </c>
      <c r="D4027" s="41" t="str">
        <f>IF(Data!$B4027:D$5005&lt;&gt;"",Data!D4027,"")</f>
        <v/>
      </c>
      <c r="E4027" s="41" t="str">
        <f>IF(Data!$B4027:E$5005&lt;&gt;"",Data!E4027,"")</f>
        <v/>
      </c>
      <c r="F4027" s="41" t="str">
        <f>IF(Data!$B4027:F$5005&lt;&gt;"",Data!F4027,"")</f>
        <v/>
      </c>
      <c r="G4027" s="41" t="str">
        <f>IF(Data!$B4027:G$5005&lt;&gt;"",Data!G4027,"")</f>
        <v/>
      </c>
      <c r="H4027" s="41" t="str">
        <f>IF(Data!$B4027:H$5005&lt;&gt;"",Data!H4027,"")</f>
        <v/>
      </c>
      <c r="I4027" s="41" t="str">
        <f>IF(Data!$B4027:I$5005&lt;&gt;"",Data!I4027,"")</f>
        <v/>
      </c>
    </row>
    <row r="4028" spans="1:9">
      <c r="A4028" s="40">
        <v>4022</v>
      </c>
      <c r="B4028" s="41" t="str">
        <f>IF(Data!B4028:$B$5005&lt;&gt;"",Data!B4028,"")</f>
        <v/>
      </c>
      <c r="C4028" s="41" t="str">
        <f>IF(Data!$B4028:C$5005&lt;&gt;"",Data!C4028,"")</f>
        <v/>
      </c>
      <c r="D4028" s="41" t="str">
        <f>IF(Data!$B4028:D$5005&lt;&gt;"",Data!D4028,"")</f>
        <v/>
      </c>
      <c r="E4028" s="41" t="str">
        <f>IF(Data!$B4028:E$5005&lt;&gt;"",Data!E4028,"")</f>
        <v/>
      </c>
      <c r="F4028" s="41" t="str">
        <f>IF(Data!$B4028:F$5005&lt;&gt;"",Data!F4028,"")</f>
        <v/>
      </c>
      <c r="G4028" s="41" t="str">
        <f>IF(Data!$B4028:G$5005&lt;&gt;"",Data!G4028,"")</f>
        <v/>
      </c>
      <c r="H4028" s="41" t="str">
        <f>IF(Data!$B4028:H$5005&lt;&gt;"",Data!H4028,"")</f>
        <v/>
      </c>
      <c r="I4028" s="41" t="str">
        <f>IF(Data!$B4028:I$5005&lt;&gt;"",Data!I4028,"")</f>
        <v/>
      </c>
    </row>
    <row r="4029" spans="1:9">
      <c r="A4029" s="40">
        <v>4023</v>
      </c>
      <c r="B4029" s="41" t="str">
        <f>IF(Data!B4029:$B$5005&lt;&gt;"",Data!B4029,"")</f>
        <v/>
      </c>
      <c r="C4029" s="41" t="str">
        <f>IF(Data!$B4029:C$5005&lt;&gt;"",Data!C4029,"")</f>
        <v/>
      </c>
      <c r="D4029" s="41" t="str">
        <f>IF(Data!$B4029:D$5005&lt;&gt;"",Data!D4029,"")</f>
        <v/>
      </c>
      <c r="E4029" s="41" t="str">
        <f>IF(Data!$B4029:E$5005&lt;&gt;"",Data!E4029,"")</f>
        <v/>
      </c>
      <c r="F4029" s="41" t="str">
        <f>IF(Data!$B4029:F$5005&lt;&gt;"",Data!F4029,"")</f>
        <v/>
      </c>
      <c r="G4029" s="41" t="str">
        <f>IF(Data!$B4029:G$5005&lt;&gt;"",Data!G4029,"")</f>
        <v/>
      </c>
      <c r="H4029" s="41" t="str">
        <f>IF(Data!$B4029:H$5005&lt;&gt;"",Data!H4029,"")</f>
        <v/>
      </c>
      <c r="I4029" s="41" t="str">
        <f>IF(Data!$B4029:I$5005&lt;&gt;"",Data!I4029,"")</f>
        <v/>
      </c>
    </row>
    <row r="4030" spans="1:9">
      <c r="A4030" s="40">
        <v>4024</v>
      </c>
      <c r="B4030" s="41" t="str">
        <f>IF(Data!B4030:$B$5005&lt;&gt;"",Data!B4030,"")</f>
        <v/>
      </c>
      <c r="C4030" s="41" t="str">
        <f>IF(Data!$B4030:C$5005&lt;&gt;"",Data!C4030,"")</f>
        <v/>
      </c>
      <c r="D4030" s="41" t="str">
        <f>IF(Data!$B4030:D$5005&lt;&gt;"",Data!D4030,"")</f>
        <v/>
      </c>
      <c r="E4030" s="41" t="str">
        <f>IF(Data!$B4030:E$5005&lt;&gt;"",Data!E4030,"")</f>
        <v/>
      </c>
      <c r="F4030" s="41" t="str">
        <f>IF(Data!$B4030:F$5005&lt;&gt;"",Data!F4030,"")</f>
        <v/>
      </c>
      <c r="G4030" s="41" t="str">
        <f>IF(Data!$B4030:G$5005&lt;&gt;"",Data!G4030,"")</f>
        <v/>
      </c>
      <c r="H4030" s="41" t="str">
        <f>IF(Data!$B4030:H$5005&lt;&gt;"",Data!H4030,"")</f>
        <v/>
      </c>
      <c r="I4030" s="41" t="str">
        <f>IF(Data!$B4030:I$5005&lt;&gt;"",Data!I4030,"")</f>
        <v/>
      </c>
    </row>
    <row r="4031" spans="1:9">
      <c r="A4031" s="40">
        <v>4025</v>
      </c>
      <c r="B4031" s="41" t="str">
        <f>IF(Data!B4031:$B$5005&lt;&gt;"",Data!B4031,"")</f>
        <v/>
      </c>
      <c r="C4031" s="41" t="str">
        <f>IF(Data!$B4031:C$5005&lt;&gt;"",Data!C4031,"")</f>
        <v/>
      </c>
      <c r="D4031" s="41" t="str">
        <f>IF(Data!$B4031:D$5005&lt;&gt;"",Data!D4031,"")</f>
        <v/>
      </c>
      <c r="E4031" s="41" t="str">
        <f>IF(Data!$B4031:E$5005&lt;&gt;"",Data!E4031,"")</f>
        <v/>
      </c>
      <c r="F4031" s="41" t="str">
        <f>IF(Data!$B4031:F$5005&lt;&gt;"",Data!F4031,"")</f>
        <v/>
      </c>
      <c r="G4031" s="41" t="str">
        <f>IF(Data!$B4031:G$5005&lt;&gt;"",Data!G4031,"")</f>
        <v/>
      </c>
      <c r="H4031" s="41" t="str">
        <f>IF(Data!$B4031:H$5005&lt;&gt;"",Data!H4031,"")</f>
        <v/>
      </c>
      <c r="I4031" s="41" t="str">
        <f>IF(Data!$B4031:I$5005&lt;&gt;"",Data!I4031,"")</f>
        <v/>
      </c>
    </row>
    <row r="4032" spans="1:9">
      <c r="A4032" s="40">
        <v>4026</v>
      </c>
      <c r="B4032" s="41" t="str">
        <f>IF(Data!B4032:$B$5005&lt;&gt;"",Data!B4032,"")</f>
        <v/>
      </c>
      <c r="C4032" s="41" t="str">
        <f>IF(Data!$B4032:C$5005&lt;&gt;"",Data!C4032,"")</f>
        <v/>
      </c>
      <c r="D4032" s="41" t="str">
        <f>IF(Data!$B4032:D$5005&lt;&gt;"",Data!D4032,"")</f>
        <v/>
      </c>
      <c r="E4032" s="41" t="str">
        <f>IF(Data!$B4032:E$5005&lt;&gt;"",Data!E4032,"")</f>
        <v/>
      </c>
      <c r="F4032" s="41" t="str">
        <f>IF(Data!$B4032:F$5005&lt;&gt;"",Data!F4032,"")</f>
        <v/>
      </c>
      <c r="G4032" s="41" t="str">
        <f>IF(Data!$B4032:G$5005&lt;&gt;"",Data!G4032,"")</f>
        <v/>
      </c>
      <c r="H4032" s="41" t="str">
        <f>IF(Data!$B4032:H$5005&lt;&gt;"",Data!H4032,"")</f>
        <v/>
      </c>
      <c r="I4032" s="41" t="str">
        <f>IF(Data!$B4032:I$5005&lt;&gt;"",Data!I4032,"")</f>
        <v/>
      </c>
    </row>
    <row r="4033" spans="1:9">
      <c r="A4033" s="40">
        <v>4027</v>
      </c>
      <c r="B4033" s="41" t="str">
        <f>IF(Data!B4033:$B$5005&lt;&gt;"",Data!B4033,"")</f>
        <v/>
      </c>
      <c r="C4033" s="41" t="str">
        <f>IF(Data!$B4033:C$5005&lt;&gt;"",Data!C4033,"")</f>
        <v/>
      </c>
      <c r="D4033" s="41" t="str">
        <f>IF(Data!$B4033:D$5005&lt;&gt;"",Data!D4033,"")</f>
        <v/>
      </c>
      <c r="E4033" s="41" t="str">
        <f>IF(Data!$B4033:E$5005&lt;&gt;"",Data!E4033,"")</f>
        <v/>
      </c>
      <c r="F4033" s="41" t="str">
        <f>IF(Data!$B4033:F$5005&lt;&gt;"",Data!F4033,"")</f>
        <v/>
      </c>
      <c r="G4033" s="41" t="str">
        <f>IF(Data!$B4033:G$5005&lt;&gt;"",Data!G4033,"")</f>
        <v/>
      </c>
      <c r="H4033" s="41" t="str">
        <f>IF(Data!$B4033:H$5005&lt;&gt;"",Data!H4033,"")</f>
        <v/>
      </c>
      <c r="I4033" s="41" t="str">
        <f>IF(Data!$B4033:I$5005&lt;&gt;"",Data!I4033,"")</f>
        <v/>
      </c>
    </row>
    <row r="4034" spans="1:9">
      <c r="A4034" s="40">
        <v>4028</v>
      </c>
      <c r="B4034" s="41" t="str">
        <f>IF(Data!B4034:$B$5005&lt;&gt;"",Data!B4034,"")</f>
        <v/>
      </c>
      <c r="C4034" s="41" t="str">
        <f>IF(Data!$B4034:C$5005&lt;&gt;"",Data!C4034,"")</f>
        <v/>
      </c>
      <c r="D4034" s="41" t="str">
        <f>IF(Data!$B4034:D$5005&lt;&gt;"",Data!D4034,"")</f>
        <v/>
      </c>
      <c r="E4034" s="41" t="str">
        <f>IF(Data!$B4034:E$5005&lt;&gt;"",Data!E4034,"")</f>
        <v/>
      </c>
      <c r="F4034" s="41" t="str">
        <f>IF(Data!$B4034:F$5005&lt;&gt;"",Data!F4034,"")</f>
        <v/>
      </c>
      <c r="G4034" s="41" t="str">
        <f>IF(Data!$B4034:G$5005&lt;&gt;"",Data!G4034,"")</f>
        <v/>
      </c>
      <c r="H4034" s="41" t="str">
        <f>IF(Data!$B4034:H$5005&lt;&gt;"",Data!H4034,"")</f>
        <v/>
      </c>
      <c r="I4034" s="41" t="str">
        <f>IF(Data!$B4034:I$5005&lt;&gt;"",Data!I4034,"")</f>
        <v/>
      </c>
    </row>
    <row r="4035" spans="1:9">
      <c r="A4035" s="40">
        <v>4029</v>
      </c>
      <c r="B4035" s="41" t="str">
        <f>IF(Data!B4035:$B$5005&lt;&gt;"",Data!B4035,"")</f>
        <v/>
      </c>
      <c r="C4035" s="41" t="str">
        <f>IF(Data!$B4035:C$5005&lt;&gt;"",Data!C4035,"")</f>
        <v/>
      </c>
      <c r="D4035" s="41" t="str">
        <f>IF(Data!$B4035:D$5005&lt;&gt;"",Data!D4035,"")</f>
        <v/>
      </c>
      <c r="E4035" s="41" t="str">
        <f>IF(Data!$B4035:E$5005&lt;&gt;"",Data!E4035,"")</f>
        <v/>
      </c>
      <c r="F4035" s="41" t="str">
        <f>IF(Data!$B4035:F$5005&lt;&gt;"",Data!F4035,"")</f>
        <v/>
      </c>
      <c r="G4035" s="41" t="str">
        <f>IF(Data!$B4035:G$5005&lt;&gt;"",Data!G4035,"")</f>
        <v/>
      </c>
      <c r="H4035" s="41" t="str">
        <f>IF(Data!$B4035:H$5005&lt;&gt;"",Data!H4035,"")</f>
        <v/>
      </c>
      <c r="I4035" s="41" t="str">
        <f>IF(Data!$B4035:I$5005&lt;&gt;"",Data!I4035,"")</f>
        <v/>
      </c>
    </row>
    <row r="4036" spans="1:9">
      <c r="A4036" s="40">
        <v>4030</v>
      </c>
      <c r="B4036" s="41" t="str">
        <f>IF(Data!B4036:$B$5005&lt;&gt;"",Data!B4036,"")</f>
        <v/>
      </c>
      <c r="C4036" s="41" t="str">
        <f>IF(Data!$B4036:C$5005&lt;&gt;"",Data!C4036,"")</f>
        <v/>
      </c>
      <c r="D4036" s="41" t="str">
        <f>IF(Data!$B4036:D$5005&lt;&gt;"",Data!D4036,"")</f>
        <v/>
      </c>
      <c r="E4036" s="41" t="str">
        <f>IF(Data!$B4036:E$5005&lt;&gt;"",Data!E4036,"")</f>
        <v/>
      </c>
      <c r="F4036" s="41" t="str">
        <f>IF(Data!$B4036:F$5005&lt;&gt;"",Data!F4036,"")</f>
        <v/>
      </c>
      <c r="G4036" s="41" t="str">
        <f>IF(Data!$B4036:G$5005&lt;&gt;"",Data!G4036,"")</f>
        <v/>
      </c>
      <c r="H4036" s="41" t="str">
        <f>IF(Data!$B4036:H$5005&lt;&gt;"",Data!H4036,"")</f>
        <v/>
      </c>
      <c r="I4036" s="41" t="str">
        <f>IF(Data!$B4036:I$5005&lt;&gt;"",Data!I4036,"")</f>
        <v/>
      </c>
    </row>
    <row r="4037" spans="1:9">
      <c r="A4037" s="40">
        <v>4031</v>
      </c>
      <c r="B4037" s="41" t="str">
        <f>IF(Data!B4037:$B$5005&lt;&gt;"",Data!B4037,"")</f>
        <v/>
      </c>
      <c r="C4037" s="41" t="str">
        <f>IF(Data!$B4037:C$5005&lt;&gt;"",Data!C4037,"")</f>
        <v/>
      </c>
      <c r="D4037" s="41" t="str">
        <f>IF(Data!$B4037:D$5005&lt;&gt;"",Data!D4037,"")</f>
        <v/>
      </c>
      <c r="E4037" s="41" t="str">
        <f>IF(Data!$B4037:E$5005&lt;&gt;"",Data!E4037,"")</f>
        <v/>
      </c>
      <c r="F4037" s="41" t="str">
        <f>IF(Data!$B4037:F$5005&lt;&gt;"",Data!F4037,"")</f>
        <v/>
      </c>
      <c r="G4037" s="41" t="str">
        <f>IF(Data!$B4037:G$5005&lt;&gt;"",Data!G4037,"")</f>
        <v/>
      </c>
      <c r="H4037" s="41" t="str">
        <f>IF(Data!$B4037:H$5005&lt;&gt;"",Data!H4037,"")</f>
        <v/>
      </c>
      <c r="I4037" s="41" t="str">
        <f>IF(Data!$B4037:I$5005&lt;&gt;"",Data!I4037,"")</f>
        <v/>
      </c>
    </row>
    <row r="4038" spans="1:9">
      <c r="A4038" s="40">
        <v>4032</v>
      </c>
      <c r="B4038" s="41" t="str">
        <f>IF(Data!B4038:$B$5005&lt;&gt;"",Data!B4038,"")</f>
        <v/>
      </c>
      <c r="C4038" s="41" t="str">
        <f>IF(Data!$B4038:C$5005&lt;&gt;"",Data!C4038,"")</f>
        <v/>
      </c>
      <c r="D4038" s="41" t="str">
        <f>IF(Data!$B4038:D$5005&lt;&gt;"",Data!D4038,"")</f>
        <v/>
      </c>
      <c r="E4038" s="41" t="str">
        <f>IF(Data!$B4038:E$5005&lt;&gt;"",Data!E4038,"")</f>
        <v/>
      </c>
      <c r="F4038" s="41" t="str">
        <f>IF(Data!$B4038:F$5005&lt;&gt;"",Data!F4038,"")</f>
        <v/>
      </c>
      <c r="G4038" s="41" t="str">
        <f>IF(Data!$B4038:G$5005&lt;&gt;"",Data!G4038,"")</f>
        <v/>
      </c>
      <c r="H4038" s="41" t="str">
        <f>IF(Data!$B4038:H$5005&lt;&gt;"",Data!H4038,"")</f>
        <v/>
      </c>
      <c r="I4038" s="41" t="str">
        <f>IF(Data!$B4038:I$5005&lt;&gt;"",Data!I4038,"")</f>
        <v/>
      </c>
    </row>
    <row r="4039" spans="1:9">
      <c r="A4039" s="40">
        <v>4033</v>
      </c>
      <c r="B4039" s="41" t="str">
        <f>IF(Data!B4039:$B$5005&lt;&gt;"",Data!B4039,"")</f>
        <v/>
      </c>
      <c r="C4039" s="41" t="str">
        <f>IF(Data!$B4039:C$5005&lt;&gt;"",Data!C4039,"")</f>
        <v/>
      </c>
      <c r="D4039" s="41" t="str">
        <f>IF(Data!$B4039:D$5005&lt;&gt;"",Data!D4039,"")</f>
        <v/>
      </c>
      <c r="E4039" s="41" t="str">
        <f>IF(Data!$B4039:E$5005&lt;&gt;"",Data!E4039,"")</f>
        <v/>
      </c>
      <c r="F4039" s="41" t="str">
        <f>IF(Data!$B4039:F$5005&lt;&gt;"",Data!F4039,"")</f>
        <v/>
      </c>
      <c r="G4039" s="41" t="str">
        <f>IF(Data!$B4039:G$5005&lt;&gt;"",Data!G4039,"")</f>
        <v/>
      </c>
      <c r="H4039" s="41" t="str">
        <f>IF(Data!$B4039:H$5005&lt;&gt;"",Data!H4039,"")</f>
        <v/>
      </c>
      <c r="I4039" s="41" t="str">
        <f>IF(Data!$B4039:I$5005&lt;&gt;"",Data!I4039,"")</f>
        <v/>
      </c>
    </row>
    <row r="4040" spans="1:9">
      <c r="A4040" s="40">
        <v>4034</v>
      </c>
      <c r="B4040" s="41" t="str">
        <f>IF(Data!B4040:$B$5005&lt;&gt;"",Data!B4040,"")</f>
        <v/>
      </c>
      <c r="C4040" s="41" t="str">
        <f>IF(Data!$B4040:C$5005&lt;&gt;"",Data!C4040,"")</f>
        <v/>
      </c>
      <c r="D4040" s="41" t="str">
        <f>IF(Data!$B4040:D$5005&lt;&gt;"",Data!D4040,"")</f>
        <v/>
      </c>
      <c r="E4040" s="41" t="str">
        <f>IF(Data!$B4040:E$5005&lt;&gt;"",Data!E4040,"")</f>
        <v/>
      </c>
      <c r="F4040" s="41" t="str">
        <f>IF(Data!$B4040:F$5005&lt;&gt;"",Data!F4040,"")</f>
        <v/>
      </c>
      <c r="G4040" s="41" t="str">
        <f>IF(Data!$B4040:G$5005&lt;&gt;"",Data!G4040,"")</f>
        <v/>
      </c>
      <c r="H4040" s="41" t="str">
        <f>IF(Data!$B4040:H$5005&lt;&gt;"",Data!H4040,"")</f>
        <v/>
      </c>
      <c r="I4040" s="41" t="str">
        <f>IF(Data!$B4040:I$5005&lt;&gt;"",Data!I4040,"")</f>
        <v/>
      </c>
    </row>
    <row r="4041" spans="1:9">
      <c r="A4041" s="40">
        <v>4035</v>
      </c>
      <c r="B4041" s="41" t="str">
        <f>IF(Data!B4041:$B$5005&lt;&gt;"",Data!B4041,"")</f>
        <v/>
      </c>
      <c r="C4041" s="41" t="str">
        <f>IF(Data!$B4041:C$5005&lt;&gt;"",Data!C4041,"")</f>
        <v/>
      </c>
      <c r="D4041" s="41" t="str">
        <f>IF(Data!$B4041:D$5005&lt;&gt;"",Data!D4041,"")</f>
        <v/>
      </c>
      <c r="E4041" s="41" t="str">
        <f>IF(Data!$B4041:E$5005&lt;&gt;"",Data!E4041,"")</f>
        <v/>
      </c>
      <c r="F4041" s="41" t="str">
        <f>IF(Data!$B4041:F$5005&lt;&gt;"",Data!F4041,"")</f>
        <v/>
      </c>
      <c r="G4041" s="41" t="str">
        <f>IF(Data!$B4041:G$5005&lt;&gt;"",Data!G4041,"")</f>
        <v/>
      </c>
      <c r="H4041" s="41" t="str">
        <f>IF(Data!$B4041:H$5005&lt;&gt;"",Data!H4041,"")</f>
        <v/>
      </c>
      <c r="I4041" s="41" t="str">
        <f>IF(Data!$B4041:I$5005&lt;&gt;"",Data!I4041,"")</f>
        <v/>
      </c>
    </row>
    <row r="4042" spans="1:9">
      <c r="A4042" s="40">
        <v>4036</v>
      </c>
      <c r="B4042" s="41" t="str">
        <f>IF(Data!B4042:$B$5005&lt;&gt;"",Data!B4042,"")</f>
        <v/>
      </c>
      <c r="C4042" s="41" t="str">
        <f>IF(Data!$B4042:C$5005&lt;&gt;"",Data!C4042,"")</f>
        <v/>
      </c>
      <c r="D4042" s="41" t="str">
        <f>IF(Data!$B4042:D$5005&lt;&gt;"",Data!D4042,"")</f>
        <v/>
      </c>
      <c r="E4042" s="41" t="str">
        <f>IF(Data!$B4042:E$5005&lt;&gt;"",Data!E4042,"")</f>
        <v/>
      </c>
      <c r="F4042" s="41" t="str">
        <f>IF(Data!$B4042:F$5005&lt;&gt;"",Data!F4042,"")</f>
        <v/>
      </c>
      <c r="G4042" s="41" t="str">
        <f>IF(Data!$B4042:G$5005&lt;&gt;"",Data!G4042,"")</f>
        <v/>
      </c>
      <c r="H4042" s="41" t="str">
        <f>IF(Data!$B4042:H$5005&lt;&gt;"",Data!H4042,"")</f>
        <v/>
      </c>
      <c r="I4042" s="41" t="str">
        <f>IF(Data!$B4042:I$5005&lt;&gt;"",Data!I4042,"")</f>
        <v/>
      </c>
    </row>
    <row r="4043" spans="1:9">
      <c r="A4043" s="40">
        <v>4037</v>
      </c>
      <c r="B4043" s="41" t="str">
        <f>IF(Data!B4043:$B$5005&lt;&gt;"",Data!B4043,"")</f>
        <v/>
      </c>
      <c r="C4043" s="41" t="str">
        <f>IF(Data!$B4043:C$5005&lt;&gt;"",Data!C4043,"")</f>
        <v/>
      </c>
      <c r="D4043" s="41" t="str">
        <f>IF(Data!$B4043:D$5005&lt;&gt;"",Data!D4043,"")</f>
        <v/>
      </c>
      <c r="E4043" s="41" t="str">
        <f>IF(Data!$B4043:E$5005&lt;&gt;"",Data!E4043,"")</f>
        <v/>
      </c>
      <c r="F4043" s="41" t="str">
        <f>IF(Data!$B4043:F$5005&lt;&gt;"",Data!F4043,"")</f>
        <v/>
      </c>
      <c r="G4043" s="41" t="str">
        <f>IF(Data!$B4043:G$5005&lt;&gt;"",Data!G4043,"")</f>
        <v/>
      </c>
      <c r="H4043" s="41" t="str">
        <f>IF(Data!$B4043:H$5005&lt;&gt;"",Data!H4043,"")</f>
        <v/>
      </c>
      <c r="I4043" s="41" t="str">
        <f>IF(Data!$B4043:I$5005&lt;&gt;"",Data!I4043,"")</f>
        <v/>
      </c>
    </row>
    <row r="4044" spans="1:9">
      <c r="A4044" s="40">
        <v>4038</v>
      </c>
      <c r="B4044" s="41" t="str">
        <f>IF(Data!B4044:$B$5005&lt;&gt;"",Data!B4044,"")</f>
        <v/>
      </c>
      <c r="C4044" s="41" t="str">
        <f>IF(Data!$B4044:C$5005&lt;&gt;"",Data!C4044,"")</f>
        <v/>
      </c>
      <c r="D4044" s="41" t="str">
        <f>IF(Data!$B4044:D$5005&lt;&gt;"",Data!D4044,"")</f>
        <v/>
      </c>
      <c r="E4044" s="41" t="str">
        <f>IF(Data!$B4044:E$5005&lt;&gt;"",Data!E4044,"")</f>
        <v/>
      </c>
      <c r="F4044" s="41" t="str">
        <f>IF(Data!$B4044:F$5005&lt;&gt;"",Data!F4044,"")</f>
        <v/>
      </c>
      <c r="G4044" s="41" t="str">
        <f>IF(Data!$B4044:G$5005&lt;&gt;"",Data!G4044,"")</f>
        <v/>
      </c>
      <c r="H4044" s="41" t="str">
        <f>IF(Data!$B4044:H$5005&lt;&gt;"",Data!H4044,"")</f>
        <v/>
      </c>
      <c r="I4044" s="41" t="str">
        <f>IF(Data!$B4044:I$5005&lt;&gt;"",Data!I4044,"")</f>
        <v/>
      </c>
    </row>
    <row r="4045" spans="1:9">
      <c r="A4045" s="40">
        <v>4039</v>
      </c>
      <c r="B4045" s="41" t="str">
        <f>IF(Data!B4045:$B$5005&lt;&gt;"",Data!B4045,"")</f>
        <v/>
      </c>
      <c r="C4045" s="41" t="str">
        <f>IF(Data!$B4045:C$5005&lt;&gt;"",Data!C4045,"")</f>
        <v/>
      </c>
      <c r="D4045" s="41" t="str">
        <f>IF(Data!$B4045:D$5005&lt;&gt;"",Data!D4045,"")</f>
        <v/>
      </c>
      <c r="E4045" s="41" t="str">
        <f>IF(Data!$B4045:E$5005&lt;&gt;"",Data!E4045,"")</f>
        <v/>
      </c>
      <c r="F4045" s="41" t="str">
        <f>IF(Data!$B4045:F$5005&lt;&gt;"",Data!F4045,"")</f>
        <v/>
      </c>
      <c r="G4045" s="41" t="str">
        <f>IF(Data!$B4045:G$5005&lt;&gt;"",Data!G4045,"")</f>
        <v/>
      </c>
      <c r="H4045" s="41" t="str">
        <f>IF(Data!$B4045:H$5005&lt;&gt;"",Data!H4045,"")</f>
        <v/>
      </c>
      <c r="I4045" s="41" t="str">
        <f>IF(Data!$B4045:I$5005&lt;&gt;"",Data!I4045,"")</f>
        <v/>
      </c>
    </row>
    <row r="4046" spans="1:9">
      <c r="A4046" s="40">
        <v>4040</v>
      </c>
      <c r="B4046" s="41" t="str">
        <f>IF(Data!B4046:$B$5005&lt;&gt;"",Data!B4046,"")</f>
        <v/>
      </c>
      <c r="C4046" s="41" t="str">
        <f>IF(Data!$B4046:C$5005&lt;&gt;"",Data!C4046,"")</f>
        <v/>
      </c>
      <c r="D4046" s="41" t="str">
        <f>IF(Data!$B4046:D$5005&lt;&gt;"",Data!D4046,"")</f>
        <v/>
      </c>
      <c r="E4046" s="41" t="str">
        <f>IF(Data!$B4046:E$5005&lt;&gt;"",Data!E4046,"")</f>
        <v/>
      </c>
      <c r="F4046" s="41" t="str">
        <f>IF(Data!$B4046:F$5005&lt;&gt;"",Data!F4046,"")</f>
        <v/>
      </c>
      <c r="G4046" s="41" t="str">
        <f>IF(Data!$B4046:G$5005&lt;&gt;"",Data!G4046,"")</f>
        <v/>
      </c>
      <c r="H4046" s="41" t="str">
        <f>IF(Data!$B4046:H$5005&lt;&gt;"",Data!H4046,"")</f>
        <v/>
      </c>
      <c r="I4046" s="41" t="str">
        <f>IF(Data!$B4046:I$5005&lt;&gt;"",Data!I4046,"")</f>
        <v/>
      </c>
    </row>
    <row r="4047" spans="1:9">
      <c r="A4047" s="40">
        <v>4041</v>
      </c>
      <c r="B4047" s="41" t="str">
        <f>IF(Data!B4047:$B$5005&lt;&gt;"",Data!B4047,"")</f>
        <v/>
      </c>
      <c r="C4047" s="41" t="str">
        <f>IF(Data!$B4047:C$5005&lt;&gt;"",Data!C4047,"")</f>
        <v/>
      </c>
      <c r="D4047" s="41" t="str">
        <f>IF(Data!$B4047:D$5005&lt;&gt;"",Data!D4047,"")</f>
        <v/>
      </c>
      <c r="E4047" s="41" t="str">
        <f>IF(Data!$B4047:E$5005&lt;&gt;"",Data!E4047,"")</f>
        <v/>
      </c>
      <c r="F4047" s="41" t="str">
        <f>IF(Data!$B4047:F$5005&lt;&gt;"",Data!F4047,"")</f>
        <v/>
      </c>
      <c r="G4047" s="41" t="str">
        <f>IF(Data!$B4047:G$5005&lt;&gt;"",Data!G4047,"")</f>
        <v/>
      </c>
      <c r="H4047" s="41" t="str">
        <f>IF(Data!$B4047:H$5005&lt;&gt;"",Data!H4047,"")</f>
        <v/>
      </c>
      <c r="I4047" s="41" t="str">
        <f>IF(Data!$B4047:I$5005&lt;&gt;"",Data!I4047,"")</f>
        <v/>
      </c>
    </row>
    <row r="4048" spans="1:9">
      <c r="A4048" s="40">
        <v>4042</v>
      </c>
      <c r="B4048" s="41" t="str">
        <f>IF(Data!B4048:$B$5005&lt;&gt;"",Data!B4048,"")</f>
        <v/>
      </c>
      <c r="C4048" s="41" t="str">
        <f>IF(Data!$B4048:C$5005&lt;&gt;"",Data!C4048,"")</f>
        <v/>
      </c>
      <c r="D4048" s="41" t="str">
        <f>IF(Data!$B4048:D$5005&lt;&gt;"",Data!D4048,"")</f>
        <v/>
      </c>
      <c r="E4048" s="41" t="str">
        <f>IF(Data!$B4048:E$5005&lt;&gt;"",Data!E4048,"")</f>
        <v/>
      </c>
      <c r="F4048" s="41" t="str">
        <f>IF(Data!$B4048:F$5005&lt;&gt;"",Data!F4048,"")</f>
        <v/>
      </c>
      <c r="G4048" s="41" t="str">
        <f>IF(Data!$B4048:G$5005&lt;&gt;"",Data!G4048,"")</f>
        <v/>
      </c>
      <c r="H4048" s="41" t="str">
        <f>IF(Data!$B4048:H$5005&lt;&gt;"",Data!H4048,"")</f>
        <v/>
      </c>
      <c r="I4048" s="41" t="str">
        <f>IF(Data!$B4048:I$5005&lt;&gt;"",Data!I4048,"")</f>
        <v/>
      </c>
    </row>
    <row r="4049" spans="1:9">
      <c r="A4049" s="40">
        <v>4043</v>
      </c>
      <c r="B4049" s="41" t="str">
        <f>IF(Data!B4049:$B$5005&lt;&gt;"",Data!B4049,"")</f>
        <v/>
      </c>
      <c r="C4049" s="41" t="str">
        <f>IF(Data!$B4049:C$5005&lt;&gt;"",Data!C4049,"")</f>
        <v/>
      </c>
      <c r="D4049" s="41" t="str">
        <f>IF(Data!$B4049:D$5005&lt;&gt;"",Data!D4049,"")</f>
        <v/>
      </c>
      <c r="E4049" s="41" t="str">
        <f>IF(Data!$B4049:E$5005&lt;&gt;"",Data!E4049,"")</f>
        <v/>
      </c>
      <c r="F4049" s="41" t="str">
        <f>IF(Data!$B4049:F$5005&lt;&gt;"",Data!F4049,"")</f>
        <v/>
      </c>
      <c r="G4049" s="41" t="str">
        <f>IF(Data!$B4049:G$5005&lt;&gt;"",Data!G4049,"")</f>
        <v/>
      </c>
      <c r="H4049" s="41" t="str">
        <f>IF(Data!$B4049:H$5005&lt;&gt;"",Data!H4049,"")</f>
        <v/>
      </c>
      <c r="I4049" s="41" t="str">
        <f>IF(Data!$B4049:I$5005&lt;&gt;"",Data!I4049,"")</f>
        <v/>
      </c>
    </row>
    <row r="4050" spans="1:9">
      <c r="A4050" s="40">
        <v>4044</v>
      </c>
      <c r="B4050" s="41" t="str">
        <f>IF(Data!B4050:$B$5005&lt;&gt;"",Data!B4050,"")</f>
        <v/>
      </c>
      <c r="C4050" s="41" t="str">
        <f>IF(Data!$B4050:C$5005&lt;&gt;"",Data!C4050,"")</f>
        <v/>
      </c>
      <c r="D4050" s="41" t="str">
        <f>IF(Data!$B4050:D$5005&lt;&gt;"",Data!D4050,"")</f>
        <v/>
      </c>
      <c r="E4050" s="41" t="str">
        <f>IF(Data!$B4050:E$5005&lt;&gt;"",Data!E4050,"")</f>
        <v/>
      </c>
      <c r="F4050" s="41" t="str">
        <f>IF(Data!$B4050:F$5005&lt;&gt;"",Data!F4050,"")</f>
        <v/>
      </c>
      <c r="G4050" s="41" t="str">
        <f>IF(Data!$B4050:G$5005&lt;&gt;"",Data!G4050,"")</f>
        <v/>
      </c>
      <c r="H4050" s="41" t="str">
        <f>IF(Data!$B4050:H$5005&lt;&gt;"",Data!H4050,"")</f>
        <v/>
      </c>
      <c r="I4050" s="41" t="str">
        <f>IF(Data!$B4050:I$5005&lt;&gt;"",Data!I4050,"")</f>
        <v/>
      </c>
    </row>
    <row r="4051" spans="1:9">
      <c r="A4051" s="40">
        <v>4045</v>
      </c>
      <c r="B4051" s="41" t="str">
        <f>IF(Data!B4051:$B$5005&lt;&gt;"",Data!B4051,"")</f>
        <v/>
      </c>
      <c r="C4051" s="41" t="str">
        <f>IF(Data!$B4051:C$5005&lt;&gt;"",Data!C4051,"")</f>
        <v/>
      </c>
      <c r="D4051" s="41" t="str">
        <f>IF(Data!$B4051:D$5005&lt;&gt;"",Data!D4051,"")</f>
        <v/>
      </c>
      <c r="E4051" s="41" t="str">
        <f>IF(Data!$B4051:E$5005&lt;&gt;"",Data!E4051,"")</f>
        <v/>
      </c>
      <c r="F4051" s="41" t="str">
        <f>IF(Data!$B4051:F$5005&lt;&gt;"",Data!F4051,"")</f>
        <v/>
      </c>
      <c r="G4051" s="41" t="str">
        <f>IF(Data!$B4051:G$5005&lt;&gt;"",Data!G4051,"")</f>
        <v/>
      </c>
      <c r="H4051" s="41" t="str">
        <f>IF(Data!$B4051:H$5005&lt;&gt;"",Data!H4051,"")</f>
        <v/>
      </c>
      <c r="I4051" s="41" t="str">
        <f>IF(Data!$B4051:I$5005&lt;&gt;"",Data!I4051,"")</f>
        <v/>
      </c>
    </row>
    <row r="4052" spans="1:9">
      <c r="A4052" s="40">
        <v>4046</v>
      </c>
      <c r="B4052" s="41" t="str">
        <f>IF(Data!B4052:$B$5005&lt;&gt;"",Data!B4052,"")</f>
        <v/>
      </c>
      <c r="C4052" s="41" t="str">
        <f>IF(Data!$B4052:C$5005&lt;&gt;"",Data!C4052,"")</f>
        <v/>
      </c>
      <c r="D4052" s="41" t="str">
        <f>IF(Data!$B4052:D$5005&lt;&gt;"",Data!D4052,"")</f>
        <v/>
      </c>
      <c r="E4052" s="41" t="str">
        <f>IF(Data!$B4052:E$5005&lt;&gt;"",Data!E4052,"")</f>
        <v/>
      </c>
      <c r="F4052" s="41" t="str">
        <f>IF(Data!$B4052:F$5005&lt;&gt;"",Data!F4052,"")</f>
        <v/>
      </c>
      <c r="G4052" s="41" t="str">
        <f>IF(Data!$B4052:G$5005&lt;&gt;"",Data!G4052,"")</f>
        <v/>
      </c>
      <c r="H4052" s="41" t="str">
        <f>IF(Data!$B4052:H$5005&lt;&gt;"",Data!H4052,"")</f>
        <v/>
      </c>
      <c r="I4052" s="41" t="str">
        <f>IF(Data!$B4052:I$5005&lt;&gt;"",Data!I4052,"")</f>
        <v/>
      </c>
    </row>
    <row r="4053" spans="1:9">
      <c r="A4053" s="40">
        <v>4047</v>
      </c>
      <c r="B4053" s="41" t="str">
        <f>IF(Data!B4053:$B$5005&lt;&gt;"",Data!B4053,"")</f>
        <v/>
      </c>
      <c r="C4053" s="41" t="str">
        <f>IF(Data!$B4053:C$5005&lt;&gt;"",Data!C4053,"")</f>
        <v/>
      </c>
      <c r="D4053" s="41" t="str">
        <f>IF(Data!$B4053:D$5005&lt;&gt;"",Data!D4053,"")</f>
        <v/>
      </c>
      <c r="E4053" s="41" t="str">
        <f>IF(Data!$B4053:E$5005&lt;&gt;"",Data!E4053,"")</f>
        <v/>
      </c>
      <c r="F4053" s="41" t="str">
        <f>IF(Data!$B4053:F$5005&lt;&gt;"",Data!F4053,"")</f>
        <v/>
      </c>
      <c r="G4053" s="41" t="str">
        <f>IF(Data!$B4053:G$5005&lt;&gt;"",Data!G4053,"")</f>
        <v/>
      </c>
      <c r="H4053" s="41" t="str">
        <f>IF(Data!$B4053:H$5005&lt;&gt;"",Data!H4053,"")</f>
        <v/>
      </c>
      <c r="I4053" s="41" t="str">
        <f>IF(Data!$B4053:I$5005&lt;&gt;"",Data!I4053,"")</f>
        <v/>
      </c>
    </row>
    <row r="4054" spans="1:9">
      <c r="A4054" s="40">
        <v>4048</v>
      </c>
      <c r="B4054" s="41" t="str">
        <f>IF(Data!B4054:$B$5005&lt;&gt;"",Data!B4054,"")</f>
        <v/>
      </c>
      <c r="C4054" s="41" t="str">
        <f>IF(Data!$B4054:C$5005&lt;&gt;"",Data!C4054,"")</f>
        <v/>
      </c>
      <c r="D4054" s="41" t="str">
        <f>IF(Data!$B4054:D$5005&lt;&gt;"",Data!D4054,"")</f>
        <v/>
      </c>
      <c r="E4054" s="41" t="str">
        <f>IF(Data!$B4054:E$5005&lt;&gt;"",Data!E4054,"")</f>
        <v/>
      </c>
      <c r="F4054" s="41" t="str">
        <f>IF(Data!$B4054:F$5005&lt;&gt;"",Data!F4054,"")</f>
        <v/>
      </c>
      <c r="G4054" s="41" t="str">
        <f>IF(Data!$B4054:G$5005&lt;&gt;"",Data!G4054,"")</f>
        <v/>
      </c>
      <c r="H4054" s="41" t="str">
        <f>IF(Data!$B4054:H$5005&lt;&gt;"",Data!H4054,"")</f>
        <v/>
      </c>
      <c r="I4054" s="41" t="str">
        <f>IF(Data!$B4054:I$5005&lt;&gt;"",Data!I4054,"")</f>
        <v/>
      </c>
    </row>
    <row r="4055" spans="1:9">
      <c r="A4055" s="40">
        <v>4049</v>
      </c>
      <c r="B4055" s="41" t="str">
        <f>IF(Data!B4055:$B$5005&lt;&gt;"",Data!B4055,"")</f>
        <v/>
      </c>
      <c r="C4055" s="41" t="str">
        <f>IF(Data!$B4055:C$5005&lt;&gt;"",Data!C4055,"")</f>
        <v/>
      </c>
      <c r="D4055" s="41" t="str">
        <f>IF(Data!$B4055:D$5005&lt;&gt;"",Data!D4055,"")</f>
        <v/>
      </c>
      <c r="E4055" s="41" t="str">
        <f>IF(Data!$B4055:E$5005&lt;&gt;"",Data!E4055,"")</f>
        <v/>
      </c>
      <c r="F4055" s="41" t="str">
        <f>IF(Data!$B4055:F$5005&lt;&gt;"",Data!F4055,"")</f>
        <v/>
      </c>
      <c r="G4055" s="41" t="str">
        <f>IF(Data!$B4055:G$5005&lt;&gt;"",Data!G4055,"")</f>
        <v/>
      </c>
      <c r="H4055" s="41" t="str">
        <f>IF(Data!$B4055:H$5005&lt;&gt;"",Data!H4055,"")</f>
        <v/>
      </c>
      <c r="I4055" s="41" t="str">
        <f>IF(Data!$B4055:I$5005&lt;&gt;"",Data!I4055,"")</f>
        <v/>
      </c>
    </row>
    <row r="4056" spans="1:9">
      <c r="A4056" s="40">
        <v>4050</v>
      </c>
      <c r="B4056" s="41" t="str">
        <f>IF(Data!B4056:$B$5005&lt;&gt;"",Data!B4056,"")</f>
        <v/>
      </c>
      <c r="C4056" s="41" t="str">
        <f>IF(Data!$B4056:C$5005&lt;&gt;"",Data!C4056,"")</f>
        <v/>
      </c>
      <c r="D4056" s="41" t="str">
        <f>IF(Data!$B4056:D$5005&lt;&gt;"",Data!D4056,"")</f>
        <v/>
      </c>
      <c r="E4056" s="41" t="str">
        <f>IF(Data!$B4056:E$5005&lt;&gt;"",Data!E4056,"")</f>
        <v/>
      </c>
      <c r="F4056" s="41" t="str">
        <f>IF(Data!$B4056:F$5005&lt;&gt;"",Data!F4056,"")</f>
        <v/>
      </c>
      <c r="G4056" s="41" t="str">
        <f>IF(Data!$B4056:G$5005&lt;&gt;"",Data!G4056,"")</f>
        <v/>
      </c>
      <c r="H4056" s="41" t="str">
        <f>IF(Data!$B4056:H$5005&lt;&gt;"",Data!H4056,"")</f>
        <v/>
      </c>
      <c r="I4056" s="41" t="str">
        <f>IF(Data!$B4056:I$5005&lt;&gt;"",Data!I4056,"")</f>
        <v/>
      </c>
    </row>
    <row r="4057" spans="1:9">
      <c r="A4057" s="40">
        <v>4051</v>
      </c>
      <c r="B4057" s="41" t="str">
        <f>IF(Data!B4057:$B$5005&lt;&gt;"",Data!B4057,"")</f>
        <v/>
      </c>
      <c r="C4057" s="41" t="str">
        <f>IF(Data!$B4057:C$5005&lt;&gt;"",Data!C4057,"")</f>
        <v/>
      </c>
      <c r="D4057" s="41" t="str">
        <f>IF(Data!$B4057:D$5005&lt;&gt;"",Data!D4057,"")</f>
        <v/>
      </c>
      <c r="E4057" s="41" t="str">
        <f>IF(Data!$B4057:E$5005&lt;&gt;"",Data!E4057,"")</f>
        <v/>
      </c>
      <c r="F4057" s="41" t="str">
        <f>IF(Data!$B4057:F$5005&lt;&gt;"",Data!F4057,"")</f>
        <v/>
      </c>
      <c r="G4057" s="41" t="str">
        <f>IF(Data!$B4057:G$5005&lt;&gt;"",Data!G4057,"")</f>
        <v/>
      </c>
      <c r="H4057" s="41" t="str">
        <f>IF(Data!$B4057:H$5005&lt;&gt;"",Data!H4057,"")</f>
        <v/>
      </c>
      <c r="I4057" s="41" t="str">
        <f>IF(Data!$B4057:I$5005&lt;&gt;"",Data!I4057,"")</f>
        <v/>
      </c>
    </row>
    <row r="4058" spans="1:9">
      <c r="A4058" s="40">
        <v>4052</v>
      </c>
      <c r="B4058" s="41" t="str">
        <f>IF(Data!B4058:$B$5005&lt;&gt;"",Data!B4058,"")</f>
        <v/>
      </c>
      <c r="C4058" s="41" t="str">
        <f>IF(Data!$B4058:C$5005&lt;&gt;"",Data!C4058,"")</f>
        <v/>
      </c>
      <c r="D4058" s="41" t="str">
        <f>IF(Data!$B4058:D$5005&lt;&gt;"",Data!D4058,"")</f>
        <v/>
      </c>
      <c r="E4058" s="41" t="str">
        <f>IF(Data!$B4058:E$5005&lt;&gt;"",Data!E4058,"")</f>
        <v/>
      </c>
      <c r="F4058" s="41" t="str">
        <f>IF(Data!$B4058:F$5005&lt;&gt;"",Data!F4058,"")</f>
        <v/>
      </c>
      <c r="G4058" s="41" t="str">
        <f>IF(Data!$B4058:G$5005&lt;&gt;"",Data!G4058,"")</f>
        <v/>
      </c>
      <c r="H4058" s="41" t="str">
        <f>IF(Data!$B4058:H$5005&lt;&gt;"",Data!H4058,"")</f>
        <v/>
      </c>
      <c r="I4058" s="41" t="str">
        <f>IF(Data!$B4058:I$5005&lt;&gt;"",Data!I4058,"")</f>
        <v/>
      </c>
    </row>
    <row r="4059" spans="1:9">
      <c r="A4059" s="40">
        <v>4053</v>
      </c>
      <c r="B4059" s="41" t="str">
        <f>IF(Data!B4059:$B$5005&lt;&gt;"",Data!B4059,"")</f>
        <v/>
      </c>
      <c r="C4059" s="41" t="str">
        <f>IF(Data!$B4059:C$5005&lt;&gt;"",Data!C4059,"")</f>
        <v/>
      </c>
      <c r="D4059" s="41" t="str">
        <f>IF(Data!$B4059:D$5005&lt;&gt;"",Data!D4059,"")</f>
        <v/>
      </c>
      <c r="E4059" s="41" t="str">
        <f>IF(Data!$B4059:E$5005&lt;&gt;"",Data!E4059,"")</f>
        <v/>
      </c>
      <c r="F4059" s="41" t="str">
        <f>IF(Data!$B4059:F$5005&lt;&gt;"",Data!F4059,"")</f>
        <v/>
      </c>
      <c r="G4059" s="41" t="str">
        <f>IF(Data!$B4059:G$5005&lt;&gt;"",Data!G4059,"")</f>
        <v/>
      </c>
      <c r="H4059" s="41" t="str">
        <f>IF(Data!$B4059:H$5005&lt;&gt;"",Data!H4059,"")</f>
        <v/>
      </c>
      <c r="I4059" s="41" t="str">
        <f>IF(Data!$B4059:I$5005&lt;&gt;"",Data!I4059,"")</f>
        <v/>
      </c>
    </row>
    <row r="4060" spans="1:9">
      <c r="A4060" s="40">
        <v>4054</v>
      </c>
      <c r="B4060" s="41" t="str">
        <f>IF(Data!B4060:$B$5005&lt;&gt;"",Data!B4060,"")</f>
        <v/>
      </c>
      <c r="C4060" s="41" t="str">
        <f>IF(Data!$B4060:C$5005&lt;&gt;"",Data!C4060,"")</f>
        <v/>
      </c>
      <c r="D4060" s="41" t="str">
        <f>IF(Data!$B4060:D$5005&lt;&gt;"",Data!D4060,"")</f>
        <v/>
      </c>
      <c r="E4060" s="41" t="str">
        <f>IF(Data!$B4060:E$5005&lt;&gt;"",Data!E4060,"")</f>
        <v/>
      </c>
      <c r="F4060" s="41" t="str">
        <f>IF(Data!$B4060:F$5005&lt;&gt;"",Data!F4060,"")</f>
        <v/>
      </c>
      <c r="G4060" s="41" t="str">
        <f>IF(Data!$B4060:G$5005&lt;&gt;"",Data!G4060,"")</f>
        <v/>
      </c>
      <c r="H4060" s="41" t="str">
        <f>IF(Data!$B4060:H$5005&lt;&gt;"",Data!H4060,"")</f>
        <v/>
      </c>
      <c r="I4060" s="41" t="str">
        <f>IF(Data!$B4060:I$5005&lt;&gt;"",Data!I4060,"")</f>
        <v/>
      </c>
    </row>
    <row r="4061" spans="1:9">
      <c r="A4061" s="40">
        <v>4055</v>
      </c>
      <c r="B4061" s="41" t="str">
        <f>IF(Data!B4061:$B$5005&lt;&gt;"",Data!B4061,"")</f>
        <v/>
      </c>
      <c r="C4061" s="41" t="str">
        <f>IF(Data!$B4061:C$5005&lt;&gt;"",Data!C4061,"")</f>
        <v/>
      </c>
      <c r="D4061" s="41" t="str">
        <f>IF(Data!$B4061:D$5005&lt;&gt;"",Data!D4061,"")</f>
        <v/>
      </c>
      <c r="E4061" s="41" t="str">
        <f>IF(Data!$B4061:E$5005&lt;&gt;"",Data!E4061,"")</f>
        <v/>
      </c>
      <c r="F4061" s="41" t="str">
        <f>IF(Data!$B4061:F$5005&lt;&gt;"",Data!F4061,"")</f>
        <v/>
      </c>
      <c r="G4061" s="41" t="str">
        <f>IF(Data!$B4061:G$5005&lt;&gt;"",Data!G4061,"")</f>
        <v/>
      </c>
      <c r="H4061" s="41" t="str">
        <f>IF(Data!$B4061:H$5005&lt;&gt;"",Data!H4061,"")</f>
        <v/>
      </c>
      <c r="I4061" s="41" t="str">
        <f>IF(Data!$B4061:I$5005&lt;&gt;"",Data!I4061,"")</f>
        <v/>
      </c>
    </row>
    <row r="4062" spans="1:9">
      <c r="A4062" s="40">
        <v>4056</v>
      </c>
      <c r="B4062" s="41" t="str">
        <f>IF(Data!B4062:$B$5005&lt;&gt;"",Data!B4062,"")</f>
        <v/>
      </c>
      <c r="C4062" s="41" t="str">
        <f>IF(Data!$B4062:C$5005&lt;&gt;"",Data!C4062,"")</f>
        <v/>
      </c>
      <c r="D4062" s="41" t="str">
        <f>IF(Data!$B4062:D$5005&lt;&gt;"",Data!D4062,"")</f>
        <v/>
      </c>
      <c r="E4062" s="41" t="str">
        <f>IF(Data!$B4062:E$5005&lt;&gt;"",Data!E4062,"")</f>
        <v/>
      </c>
      <c r="F4062" s="41" t="str">
        <f>IF(Data!$B4062:F$5005&lt;&gt;"",Data!F4062,"")</f>
        <v/>
      </c>
      <c r="G4062" s="41" t="str">
        <f>IF(Data!$B4062:G$5005&lt;&gt;"",Data!G4062,"")</f>
        <v/>
      </c>
      <c r="H4062" s="41" t="str">
        <f>IF(Data!$B4062:H$5005&lt;&gt;"",Data!H4062,"")</f>
        <v/>
      </c>
      <c r="I4062" s="41" t="str">
        <f>IF(Data!$B4062:I$5005&lt;&gt;"",Data!I4062,"")</f>
        <v/>
      </c>
    </row>
    <row r="4063" spans="1:9">
      <c r="A4063" s="40">
        <v>4057</v>
      </c>
      <c r="B4063" s="41" t="str">
        <f>IF(Data!B4063:$B$5005&lt;&gt;"",Data!B4063,"")</f>
        <v/>
      </c>
      <c r="C4063" s="41" t="str">
        <f>IF(Data!$B4063:C$5005&lt;&gt;"",Data!C4063,"")</f>
        <v/>
      </c>
      <c r="D4063" s="41" t="str">
        <f>IF(Data!$B4063:D$5005&lt;&gt;"",Data!D4063,"")</f>
        <v/>
      </c>
      <c r="E4063" s="41" t="str">
        <f>IF(Data!$B4063:E$5005&lt;&gt;"",Data!E4063,"")</f>
        <v/>
      </c>
      <c r="F4063" s="41" t="str">
        <f>IF(Data!$B4063:F$5005&lt;&gt;"",Data!F4063,"")</f>
        <v/>
      </c>
      <c r="G4063" s="41" t="str">
        <f>IF(Data!$B4063:G$5005&lt;&gt;"",Data!G4063,"")</f>
        <v/>
      </c>
      <c r="H4063" s="41" t="str">
        <f>IF(Data!$B4063:H$5005&lt;&gt;"",Data!H4063,"")</f>
        <v/>
      </c>
      <c r="I4063" s="41" t="str">
        <f>IF(Data!$B4063:I$5005&lt;&gt;"",Data!I4063,"")</f>
        <v/>
      </c>
    </row>
    <row r="4064" spans="1:9">
      <c r="A4064" s="40">
        <v>4058</v>
      </c>
      <c r="B4064" s="41" t="str">
        <f>IF(Data!B4064:$B$5005&lt;&gt;"",Data!B4064,"")</f>
        <v/>
      </c>
      <c r="C4064" s="41" t="str">
        <f>IF(Data!$B4064:C$5005&lt;&gt;"",Data!C4064,"")</f>
        <v/>
      </c>
      <c r="D4064" s="41" t="str">
        <f>IF(Data!$B4064:D$5005&lt;&gt;"",Data!D4064,"")</f>
        <v/>
      </c>
      <c r="E4064" s="41" t="str">
        <f>IF(Data!$B4064:E$5005&lt;&gt;"",Data!E4064,"")</f>
        <v/>
      </c>
      <c r="F4064" s="41" t="str">
        <f>IF(Data!$B4064:F$5005&lt;&gt;"",Data!F4064,"")</f>
        <v/>
      </c>
      <c r="G4064" s="41" t="str">
        <f>IF(Data!$B4064:G$5005&lt;&gt;"",Data!G4064,"")</f>
        <v/>
      </c>
      <c r="H4064" s="41" t="str">
        <f>IF(Data!$B4064:H$5005&lt;&gt;"",Data!H4064,"")</f>
        <v/>
      </c>
      <c r="I4064" s="41" t="str">
        <f>IF(Data!$B4064:I$5005&lt;&gt;"",Data!I4064,"")</f>
        <v/>
      </c>
    </row>
    <row r="4065" spans="1:9">
      <c r="A4065" s="40">
        <v>4059</v>
      </c>
      <c r="B4065" s="41" t="str">
        <f>IF(Data!B4065:$B$5005&lt;&gt;"",Data!B4065,"")</f>
        <v/>
      </c>
      <c r="C4065" s="41" t="str">
        <f>IF(Data!$B4065:C$5005&lt;&gt;"",Data!C4065,"")</f>
        <v/>
      </c>
      <c r="D4065" s="41" t="str">
        <f>IF(Data!$B4065:D$5005&lt;&gt;"",Data!D4065,"")</f>
        <v/>
      </c>
      <c r="E4065" s="41" t="str">
        <f>IF(Data!$B4065:E$5005&lt;&gt;"",Data!E4065,"")</f>
        <v/>
      </c>
      <c r="F4065" s="41" t="str">
        <f>IF(Data!$B4065:F$5005&lt;&gt;"",Data!F4065,"")</f>
        <v/>
      </c>
      <c r="G4065" s="41" t="str">
        <f>IF(Data!$B4065:G$5005&lt;&gt;"",Data!G4065,"")</f>
        <v/>
      </c>
      <c r="H4065" s="41" t="str">
        <f>IF(Data!$B4065:H$5005&lt;&gt;"",Data!H4065,"")</f>
        <v/>
      </c>
      <c r="I4065" s="41" t="str">
        <f>IF(Data!$B4065:I$5005&lt;&gt;"",Data!I4065,"")</f>
        <v/>
      </c>
    </row>
    <row r="4066" spans="1:9">
      <c r="A4066" s="40">
        <v>4060</v>
      </c>
      <c r="B4066" s="41" t="str">
        <f>IF(Data!B4066:$B$5005&lt;&gt;"",Data!B4066,"")</f>
        <v/>
      </c>
      <c r="C4066" s="41" t="str">
        <f>IF(Data!$B4066:C$5005&lt;&gt;"",Data!C4066,"")</f>
        <v/>
      </c>
      <c r="D4066" s="41" t="str">
        <f>IF(Data!$B4066:D$5005&lt;&gt;"",Data!D4066,"")</f>
        <v/>
      </c>
      <c r="E4066" s="41" t="str">
        <f>IF(Data!$B4066:E$5005&lt;&gt;"",Data!E4066,"")</f>
        <v/>
      </c>
      <c r="F4066" s="41" t="str">
        <f>IF(Data!$B4066:F$5005&lt;&gt;"",Data!F4066,"")</f>
        <v/>
      </c>
      <c r="G4066" s="41" t="str">
        <f>IF(Data!$B4066:G$5005&lt;&gt;"",Data!G4066,"")</f>
        <v/>
      </c>
      <c r="H4066" s="41" t="str">
        <f>IF(Data!$B4066:H$5005&lt;&gt;"",Data!H4066,"")</f>
        <v/>
      </c>
      <c r="I4066" s="41" t="str">
        <f>IF(Data!$B4066:I$5005&lt;&gt;"",Data!I4066,"")</f>
        <v/>
      </c>
    </row>
    <row r="4067" spans="1:9">
      <c r="A4067" s="40">
        <v>4061</v>
      </c>
      <c r="B4067" s="41" t="str">
        <f>IF(Data!B4067:$B$5005&lt;&gt;"",Data!B4067,"")</f>
        <v/>
      </c>
      <c r="C4067" s="41" t="str">
        <f>IF(Data!$B4067:C$5005&lt;&gt;"",Data!C4067,"")</f>
        <v/>
      </c>
      <c r="D4067" s="41" t="str">
        <f>IF(Data!$B4067:D$5005&lt;&gt;"",Data!D4067,"")</f>
        <v/>
      </c>
      <c r="E4067" s="41" t="str">
        <f>IF(Data!$B4067:E$5005&lt;&gt;"",Data!E4067,"")</f>
        <v/>
      </c>
      <c r="F4067" s="41" t="str">
        <f>IF(Data!$B4067:F$5005&lt;&gt;"",Data!F4067,"")</f>
        <v/>
      </c>
      <c r="G4067" s="41" t="str">
        <f>IF(Data!$B4067:G$5005&lt;&gt;"",Data!G4067,"")</f>
        <v/>
      </c>
      <c r="H4067" s="41" t="str">
        <f>IF(Data!$B4067:H$5005&lt;&gt;"",Data!H4067,"")</f>
        <v/>
      </c>
      <c r="I4067" s="41" t="str">
        <f>IF(Data!$B4067:I$5005&lt;&gt;"",Data!I4067,"")</f>
        <v/>
      </c>
    </row>
    <row r="4068" spans="1:9">
      <c r="A4068" s="40">
        <v>4062</v>
      </c>
      <c r="B4068" s="41" t="str">
        <f>IF(Data!B4068:$B$5005&lt;&gt;"",Data!B4068,"")</f>
        <v/>
      </c>
      <c r="C4068" s="41" t="str">
        <f>IF(Data!$B4068:C$5005&lt;&gt;"",Data!C4068,"")</f>
        <v/>
      </c>
      <c r="D4068" s="41" t="str">
        <f>IF(Data!$B4068:D$5005&lt;&gt;"",Data!D4068,"")</f>
        <v/>
      </c>
      <c r="E4068" s="41" t="str">
        <f>IF(Data!$B4068:E$5005&lt;&gt;"",Data!E4068,"")</f>
        <v/>
      </c>
      <c r="F4068" s="41" t="str">
        <f>IF(Data!$B4068:F$5005&lt;&gt;"",Data!F4068,"")</f>
        <v/>
      </c>
      <c r="G4068" s="41" t="str">
        <f>IF(Data!$B4068:G$5005&lt;&gt;"",Data!G4068,"")</f>
        <v/>
      </c>
      <c r="H4068" s="41" t="str">
        <f>IF(Data!$B4068:H$5005&lt;&gt;"",Data!H4068,"")</f>
        <v/>
      </c>
      <c r="I4068" s="41" t="str">
        <f>IF(Data!$B4068:I$5005&lt;&gt;"",Data!I4068,"")</f>
        <v/>
      </c>
    </row>
    <row r="4069" spans="1:9">
      <c r="A4069" s="40">
        <v>4063</v>
      </c>
      <c r="B4069" s="41" t="str">
        <f>IF(Data!B4069:$B$5005&lt;&gt;"",Data!B4069,"")</f>
        <v/>
      </c>
      <c r="C4069" s="41" t="str">
        <f>IF(Data!$B4069:C$5005&lt;&gt;"",Data!C4069,"")</f>
        <v/>
      </c>
      <c r="D4069" s="41" t="str">
        <f>IF(Data!$B4069:D$5005&lt;&gt;"",Data!D4069,"")</f>
        <v/>
      </c>
      <c r="E4069" s="41" t="str">
        <f>IF(Data!$B4069:E$5005&lt;&gt;"",Data!E4069,"")</f>
        <v/>
      </c>
      <c r="F4069" s="41" t="str">
        <f>IF(Data!$B4069:F$5005&lt;&gt;"",Data!F4069,"")</f>
        <v/>
      </c>
      <c r="G4069" s="41" t="str">
        <f>IF(Data!$B4069:G$5005&lt;&gt;"",Data!G4069,"")</f>
        <v/>
      </c>
      <c r="H4069" s="41" t="str">
        <f>IF(Data!$B4069:H$5005&lt;&gt;"",Data!H4069,"")</f>
        <v/>
      </c>
      <c r="I4069" s="41" t="str">
        <f>IF(Data!$B4069:I$5005&lt;&gt;"",Data!I4069,"")</f>
        <v/>
      </c>
    </row>
    <row r="4070" spans="1:9">
      <c r="A4070" s="40">
        <v>4064</v>
      </c>
      <c r="B4070" s="41" t="str">
        <f>IF(Data!B4070:$B$5005&lt;&gt;"",Data!B4070,"")</f>
        <v/>
      </c>
      <c r="C4070" s="41" t="str">
        <f>IF(Data!$B4070:C$5005&lt;&gt;"",Data!C4070,"")</f>
        <v/>
      </c>
      <c r="D4070" s="41" t="str">
        <f>IF(Data!$B4070:D$5005&lt;&gt;"",Data!D4070,"")</f>
        <v/>
      </c>
      <c r="E4070" s="41" t="str">
        <f>IF(Data!$B4070:E$5005&lt;&gt;"",Data!E4070,"")</f>
        <v/>
      </c>
      <c r="F4070" s="41" t="str">
        <f>IF(Data!$B4070:F$5005&lt;&gt;"",Data!F4070,"")</f>
        <v/>
      </c>
      <c r="G4070" s="41" t="str">
        <f>IF(Data!$B4070:G$5005&lt;&gt;"",Data!G4070,"")</f>
        <v/>
      </c>
      <c r="H4070" s="41" t="str">
        <f>IF(Data!$B4070:H$5005&lt;&gt;"",Data!H4070,"")</f>
        <v/>
      </c>
      <c r="I4070" s="41" t="str">
        <f>IF(Data!$B4070:I$5005&lt;&gt;"",Data!I4070,"")</f>
        <v/>
      </c>
    </row>
    <row r="4071" spans="1:9">
      <c r="A4071" s="40">
        <v>4065</v>
      </c>
      <c r="B4071" s="41" t="str">
        <f>IF(Data!B4071:$B$5005&lt;&gt;"",Data!B4071,"")</f>
        <v/>
      </c>
      <c r="C4071" s="41" t="str">
        <f>IF(Data!$B4071:C$5005&lt;&gt;"",Data!C4071,"")</f>
        <v/>
      </c>
      <c r="D4071" s="41" t="str">
        <f>IF(Data!$B4071:D$5005&lt;&gt;"",Data!D4071,"")</f>
        <v/>
      </c>
      <c r="E4071" s="41" t="str">
        <f>IF(Data!$B4071:E$5005&lt;&gt;"",Data!E4071,"")</f>
        <v/>
      </c>
      <c r="F4071" s="41" t="str">
        <f>IF(Data!$B4071:F$5005&lt;&gt;"",Data!F4071,"")</f>
        <v/>
      </c>
      <c r="G4071" s="41" t="str">
        <f>IF(Data!$B4071:G$5005&lt;&gt;"",Data!G4071,"")</f>
        <v/>
      </c>
      <c r="H4071" s="41" t="str">
        <f>IF(Data!$B4071:H$5005&lt;&gt;"",Data!H4071,"")</f>
        <v/>
      </c>
      <c r="I4071" s="41" t="str">
        <f>IF(Data!$B4071:I$5005&lt;&gt;"",Data!I4071,"")</f>
        <v/>
      </c>
    </row>
    <row r="4072" spans="1:9">
      <c r="A4072" s="40">
        <v>4066</v>
      </c>
      <c r="B4072" s="41" t="str">
        <f>IF(Data!B4072:$B$5005&lt;&gt;"",Data!B4072,"")</f>
        <v/>
      </c>
      <c r="C4072" s="41" t="str">
        <f>IF(Data!$B4072:C$5005&lt;&gt;"",Data!C4072,"")</f>
        <v/>
      </c>
      <c r="D4072" s="41" t="str">
        <f>IF(Data!$B4072:D$5005&lt;&gt;"",Data!D4072,"")</f>
        <v/>
      </c>
      <c r="E4072" s="41" t="str">
        <f>IF(Data!$B4072:E$5005&lt;&gt;"",Data!E4072,"")</f>
        <v/>
      </c>
      <c r="F4072" s="41" t="str">
        <f>IF(Data!$B4072:F$5005&lt;&gt;"",Data!F4072,"")</f>
        <v/>
      </c>
      <c r="G4072" s="41" t="str">
        <f>IF(Data!$B4072:G$5005&lt;&gt;"",Data!G4072,"")</f>
        <v/>
      </c>
      <c r="H4072" s="41" t="str">
        <f>IF(Data!$B4072:H$5005&lt;&gt;"",Data!H4072,"")</f>
        <v/>
      </c>
      <c r="I4072" s="41" t="str">
        <f>IF(Data!$B4072:I$5005&lt;&gt;"",Data!I4072,"")</f>
        <v/>
      </c>
    </row>
    <row r="4073" spans="1:9">
      <c r="A4073" s="40">
        <v>4067</v>
      </c>
      <c r="B4073" s="41" t="str">
        <f>IF(Data!B4073:$B$5005&lt;&gt;"",Data!B4073,"")</f>
        <v/>
      </c>
      <c r="C4073" s="41" t="str">
        <f>IF(Data!$B4073:C$5005&lt;&gt;"",Data!C4073,"")</f>
        <v/>
      </c>
      <c r="D4073" s="41" t="str">
        <f>IF(Data!$B4073:D$5005&lt;&gt;"",Data!D4073,"")</f>
        <v/>
      </c>
      <c r="E4073" s="41" t="str">
        <f>IF(Data!$B4073:E$5005&lt;&gt;"",Data!E4073,"")</f>
        <v/>
      </c>
      <c r="F4073" s="41" t="str">
        <f>IF(Data!$B4073:F$5005&lt;&gt;"",Data!F4073,"")</f>
        <v/>
      </c>
      <c r="G4073" s="41" t="str">
        <f>IF(Data!$B4073:G$5005&lt;&gt;"",Data!G4073,"")</f>
        <v/>
      </c>
      <c r="H4073" s="41" t="str">
        <f>IF(Data!$B4073:H$5005&lt;&gt;"",Data!H4073,"")</f>
        <v/>
      </c>
      <c r="I4073" s="41" t="str">
        <f>IF(Data!$B4073:I$5005&lt;&gt;"",Data!I4073,"")</f>
        <v/>
      </c>
    </row>
    <row r="4074" spans="1:9">
      <c r="A4074" s="40">
        <v>4068</v>
      </c>
      <c r="B4074" s="41" t="str">
        <f>IF(Data!B4074:$B$5005&lt;&gt;"",Data!B4074,"")</f>
        <v/>
      </c>
      <c r="C4074" s="41" t="str">
        <f>IF(Data!$B4074:C$5005&lt;&gt;"",Data!C4074,"")</f>
        <v/>
      </c>
      <c r="D4074" s="41" t="str">
        <f>IF(Data!$B4074:D$5005&lt;&gt;"",Data!D4074,"")</f>
        <v/>
      </c>
      <c r="E4074" s="41" t="str">
        <f>IF(Data!$B4074:E$5005&lt;&gt;"",Data!E4074,"")</f>
        <v/>
      </c>
      <c r="F4074" s="41" t="str">
        <f>IF(Data!$B4074:F$5005&lt;&gt;"",Data!F4074,"")</f>
        <v/>
      </c>
      <c r="G4074" s="41" t="str">
        <f>IF(Data!$B4074:G$5005&lt;&gt;"",Data!G4074,"")</f>
        <v/>
      </c>
      <c r="H4074" s="41" t="str">
        <f>IF(Data!$B4074:H$5005&lt;&gt;"",Data!H4074,"")</f>
        <v/>
      </c>
      <c r="I4074" s="41" t="str">
        <f>IF(Data!$B4074:I$5005&lt;&gt;"",Data!I4074,"")</f>
        <v/>
      </c>
    </row>
    <row r="4075" spans="1:9">
      <c r="A4075" s="40">
        <v>4069</v>
      </c>
      <c r="B4075" s="41" t="str">
        <f>IF(Data!B4075:$B$5005&lt;&gt;"",Data!B4075,"")</f>
        <v/>
      </c>
      <c r="C4075" s="41" t="str">
        <f>IF(Data!$B4075:C$5005&lt;&gt;"",Data!C4075,"")</f>
        <v/>
      </c>
      <c r="D4075" s="41" t="str">
        <f>IF(Data!$B4075:D$5005&lt;&gt;"",Data!D4075,"")</f>
        <v/>
      </c>
      <c r="E4075" s="41" t="str">
        <f>IF(Data!$B4075:E$5005&lt;&gt;"",Data!E4075,"")</f>
        <v/>
      </c>
      <c r="F4075" s="41" t="str">
        <f>IF(Data!$B4075:F$5005&lt;&gt;"",Data!F4075,"")</f>
        <v/>
      </c>
      <c r="G4075" s="41" t="str">
        <f>IF(Data!$B4075:G$5005&lt;&gt;"",Data!G4075,"")</f>
        <v/>
      </c>
      <c r="H4075" s="41" t="str">
        <f>IF(Data!$B4075:H$5005&lt;&gt;"",Data!H4075,"")</f>
        <v/>
      </c>
      <c r="I4075" s="41" t="str">
        <f>IF(Data!$B4075:I$5005&lt;&gt;"",Data!I4075,"")</f>
        <v/>
      </c>
    </row>
    <row r="4076" spans="1:9">
      <c r="A4076" s="40">
        <v>4070</v>
      </c>
      <c r="B4076" s="41" t="str">
        <f>IF(Data!B4076:$B$5005&lt;&gt;"",Data!B4076,"")</f>
        <v/>
      </c>
      <c r="C4076" s="41" t="str">
        <f>IF(Data!$B4076:C$5005&lt;&gt;"",Data!C4076,"")</f>
        <v/>
      </c>
      <c r="D4076" s="41" t="str">
        <f>IF(Data!$B4076:D$5005&lt;&gt;"",Data!D4076,"")</f>
        <v/>
      </c>
      <c r="E4076" s="41" t="str">
        <f>IF(Data!$B4076:E$5005&lt;&gt;"",Data!E4076,"")</f>
        <v/>
      </c>
      <c r="F4076" s="41" t="str">
        <f>IF(Data!$B4076:F$5005&lt;&gt;"",Data!F4076,"")</f>
        <v/>
      </c>
      <c r="G4076" s="41" t="str">
        <f>IF(Data!$B4076:G$5005&lt;&gt;"",Data!G4076,"")</f>
        <v/>
      </c>
      <c r="H4076" s="41" t="str">
        <f>IF(Data!$B4076:H$5005&lt;&gt;"",Data!H4076,"")</f>
        <v/>
      </c>
      <c r="I4076" s="41" t="str">
        <f>IF(Data!$B4076:I$5005&lt;&gt;"",Data!I4076,"")</f>
        <v/>
      </c>
    </row>
    <row r="4077" spans="1:9">
      <c r="A4077" s="40">
        <v>4071</v>
      </c>
      <c r="B4077" s="41" t="str">
        <f>IF(Data!B4077:$B$5005&lt;&gt;"",Data!B4077,"")</f>
        <v/>
      </c>
      <c r="C4077" s="41" t="str">
        <f>IF(Data!$B4077:C$5005&lt;&gt;"",Data!C4077,"")</f>
        <v/>
      </c>
      <c r="D4077" s="41" t="str">
        <f>IF(Data!$B4077:D$5005&lt;&gt;"",Data!D4077,"")</f>
        <v/>
      </c>
      <c r="E4077" s="41" t="str">
        <f>IF(Data!$B4077:E$5005&lt;&gt;"",Data!E4077,"")</f>
        <v/>
      </c>
      <c r="F4077" s="41" t="str">
        <f>IF(Data!$B4077:F$5005&lt;&gt;"",Data!F4077,"")</f>
        <v/>
      </c>
      <c r="G4077" s="41" t="str">
        <f>IF(Data!$B4077:G$5005&lt;&gt;"",Data!G4077,"")</f>
        <v/>
      </c>
      <c r="H4077" s="41" t="str">
        <f>IF(Data!$B4077:H$5005&lt;&gt;"",Data!H4077,"")</f>
        <v/>
      </c>
      <c r="I4077" s="41" t="str">
        <f>IF(Data!$B4077:I$5005&lt;&gt;"",Data!I4077,"")</f>
        <v/>
      </c>
    </row>
    <row r="4078" spans="1:9">
      <c r="A4078" s="40">
        <v>4072</v>
      </c>
      <c r="B4078" s="41" t="str">
        <f>IF(Data!B4078:$B$5005&lt;&gt;"",Data!B4078,"")</f>
        <v/>
      </c>
      <c r="C4078" s="41" t="str">
        <f>IF(Data!$B4078:C$5005&lt;&gt;"",Data!C4078,"")</f>
        <v/>
      </c>
      <c r="D4078" s="41" t="str">
        <f>IF(Data!$B4078:D$5005&lt;&gt;"",Data!D4078,"")</f>
        <v/>
      </c>
      <c r="E4078" s="41" t="str">
        <f>IF(Data!$B4078:E$5005&lt;&gt;"",Data!E4078,"")</f>
        <v/>
      </c>
      <c r="F4078" s="41" t="str">
        <f>IF(Data!$B4078:F$5005&lt;&gt;"",Data!F4078,"")</f>
        <v/>
      </c>
      <c r="G4078" s="41" t="str">
        <f>IF(Data!$B4078:G$5005&lt;&gt;"",Data!G4078,"")</f>
        <v/>
      </c>
      <c r="H4078" s="41" t="str">
        <f>IF(Data!$B4078:H$5005&lt;&gt;"",Data!H4078,"")</f>
        <v/>
      </c>
      <c r="I4078" s="41" t="str">
        <f>IF(Data!$B4078:I$5005&lt;&gt;"",Data!I4078,"")</f>
        <v/>
      </c>
    </row>
    <row r="4079" spans="1:9">
      <c r="A4079" s="40">
        <v>4073</v>
      </c>
      <c r="B4079" s="41" t="str">
        <f>IF(Data!B4079:$B$5005&lt;&gt;"",Data!B4079,"")</f>
        <v/>
      </c>
      <c r="C4079" s="41" t="str">
        <f>IF(Data!$B4079:C$5005&lt;&gt;"",Data!C4079,"")</f>
        <v/>
      </c>
      <c r="D4079" s="41" t="str">
        <f>IF(Data!$B4079:D$5005&lt;&gt;"",Data!D4079,"")</f>
        <v/>
      </c>
      <c r="E4079" s="41" t="str">
        <f>IF(Data!$B4079:E$5005&lt;&gt;"",Data!E4079,"")</f>
        <v/>
      </c>
      <c r="F4079" s="41" t="str">
        <f>IF(Data!$B4079:F$5005&lt;&gt;"",Data!F4079,"")</f>
        <v/>
      </c>
      <c r="G4079" s="41" t="str">
        <f>IF(Data!$B4079:G$5005&lt;&gt;"",Data!G4079,"")</f>
        <v/>
      </c>
      <c r="H4079" s="41" t="str">
        <f>IF(Data!$B4079:H$5005&lt;&gt;"",Data!H4079,"")</f>
        <v/>
      </c>
      <c r="I4079" s="41" t="str">
        <f>IF(Data!$B4079:I$5005&lt;&gt;"",Data!I4079,"")</f>
        <v/>
      </c>
    </row>
    <row r="4080" spans="1:9">
      <c r="A4080" s="40">
        <v>4074</v>
      </c>
      <c r="B4080" s="41" t="str">
        <f>IF(Data!B4080:$B$5005&lt;&gt;"",Data!B4080,"")</f>
        <v/>
      </c>
      <c r="C4080" s="41" t="str">
        <f>IF(Data!$B4080:C$5005&lt;&gt;"",Data!C4080,"")</f>
        <v/>
      </c>
      <c r="D4080" s="41" t="str">
        <f>IF(Data!$B4080:D$5005&lt;&gt;"",Data!D4080,"")</f>
        <v/>
      </c>
      <c r="E4080" s="41" t="str">
        <f>IF(Data!$B4080:E$5005&lt;&gt;"",Data!E4080,"")</f>
        <v/>
      </c>
      <c r="F4080" s="41" t="str">
        <f>IF(Data!$B4080:F$5005&lt;&gt;"",Data!F4080,"")</f>
        <v/>
      </c>
      <c r="G4080" s="41" t="str">
        <f>IF(Data!$B4080:G$5005&lt;&gt;"",Data!G4080,"")</f>
        <v/>
      </c>
      <c r="H4080" s="41" t="str">
        <f>IF(Data!$B4080:H$5005&lt;&gt;"",Data!H4080,"")</f>
        <v/>
      </c>
      <c r="I4080" s="41" t="str">
        <f>IF(Data!$B4080:I$5005&lt;&gt;"",Data!I4080,"")</f>
        <v/>
      </c>
    </row>
    <row r="4081" spans="1:9">
      <c r="A4081" s="40">
        <v>4075</v>
      </c>
      <c r="B4081" s="41" t="str">
        <f>IF(Data!B4081:$B$5005&lt;&gt;"",Data!B4081,"")</f>
        <v/>
      </c>
      <c r="C4081" s="41" t="str">
        <f>IF(Data!$B4081:C$5005&lt;&gt;"",Data!C4081,"")</f>
        <v/>
      </c>
      <c r="D4081" s="41" t="str">
        <f>IF(Data!$B4081:D$5005&lt;&gt;"",Data!D4081,"")</f>
        <v/>
      </c>
      <c r="E4081" s="41" t="str">
        <f>IF(Data!$B4081:E$5005&lt;&gt;"",Data!E4081,"")</f>
        <v/>
      </c>
      <c r="F4081" s="41" t="str">
        <f>IF(Data!$B4081:F$5005&lt;&gt;"",Data!F4081,"")</f>
        <v/>
      </c>
      <c r="G4081" s="41" t="str">
        <f>IF(Data!$B4081:G$5005&lt;&gt;"",Data!G4081,"")</f>
        <v/>
      </c>
      <c r="H4081" s="41" t="str">
        <f>IF(Data!$B4081:H$5005&lt;&gt;"",Data!H4081,"")</f>
        <v/>
      </c>
      <c r="I4081" s="41" t="str">
        <f>IF(Data!$B4081:I$5005&lt;&gt;"",Data!I4081,"")</f>
        <v/>
      </c>
    </row>
    <row r="4082" spans="1:9">
      <c r="A4082" s="40">
        <v>4076</v>
      </c>
      <c r="B4082" s="41" t="str">
        <f>IF(Data!B4082:$B$5005&lt;&gt;"",Data!B4082,"")</f>
        <v/>
      </c>
      <c r="C4082" s="41" t="str">
        <f>IF(Data!$B4082:C$5005&lt;&gt;"",Data!C4082,"")</f>
        <v/>
      </c>
      <c r="D4082" s="41" t="str">
        <f>IF(Data!$B4082:D$5005&lt;&gt;"",Data!D4082,"")</f>
        <v/>
      </c>
      <c r="E4082" s="41" t="str">
        <f>IF(Data!$B4082:E$5005&lt;&gt;"",Data!E4082,"")</f>
        <v/>
      </c>
      <c r="F4082" s="41" t="str">
        <f>IF(Data!$B4082:F$5005&lt;&gt;"",Data!F4082,"")</f>
        <v/>
      </c>
      <c r="G4082" s="41" t="str">
        <f>IF(Data!$B4082:G$5005&lt;&gt;"",Data!G4082,"")</f>
        <v/>
      </c>
      <c r="H4082" s="41" t="str">
        <f>IF(Data!$B4082:H$5005&lt;&gt;"",Data!H4082,"")</f>
        <v/>
      </c>
      <c r="I4082" s="41" t="str">
        <f>IF(Data!$B4082:I$5005&lt;&gt;"",Data!I4082,"")</f>
        <v/>
      </c>
    </row>
    <row r="4083" spans="1:9">
      <c r="A4083" s="40">
        <v>4077</v>
      </c>
      <c r="B4083" s="41" t="str">
        <f>IF(Data!B4083:$B$5005&lt;&gt;"",Data!B4083,"")</f>
        <v/>
      </c>
      <c r="C4083" s="41" t="str">
        <f>IF(Data!$B4083:C$5005&lt;&gt;"",Data!C4083,"")</f>
        <v/>
      </c>
      <c r="D4083" s="41" t="str">
        <f>IF(Data!$B4083:D$5005&lt;&gt;"",Data!D4083,"")</f>
        <v/>
      </c>
      <c r="E4083" s="41" t="str">
        <f>IF(Data!$B4083:E$5005&lt;&gt;"",Data!E4083,"")</f>
        <v/>
      </c>
      <c r="F4083" s="41" t="str">
        <f>IF(Data!$B4083:F$5005&lt;&gt;"",Data!F4083,"")</f>
        <v/>
      </c>
      <c r="G4083" s="41" t="str">
        <f>IF(Data!$B4083:G$5005&lt;&gt;"",Data!G4083,"")</f>
        <v/>
      </c>
      <c r="H4083" s="41" t="str">
        <f>IF(Data!$B4083:H$5005&lt;&gt;"",Data!H4083,"")</f>
        <v/>
      </c>
      <c r="I4083" s="41" t="str">
        <f>IF(Data!$B4083:I$5005&lt;&gt;"",Data!I4083,"")</f>
        <v/>
      </c>
    </row>
    <row r="4084" spans="1:9">
      <c r="A4084" s="40">
        <v>4078</v>
      </c>
      <c r="B4084" s="41" t="str">
        <f>IF(Data!B4084:$B$5005&lt;&gt;"",Data!B4084,"")</f>
        <v/>
      </c>
      <c r="C4084" s="41" t="str">
        <f>IF(Data!$B4084:C$5005&lt;&gt;"",Data!C4084,"")</f>
        <v/>
      </c>
      <c r="D4084" s="41" t="str">
        <f>IF(Data!$B4084:D$5005&lt;&gt;"",Data!D4084,"")</f>
        <v/>
      </c>
      <c r="E4084" s="41" t="str">
        <f>IF(Data!$B4084:E$5005&lt;&gt;"",Data!E4084,"")</f>
        <v/>
      </c>
      <c r="F4084" s="41" t="str">
        <f>IF(Data!$B4084:F$5005&lt;&gt;"",Data!F4084,"")</f>
        <v/>
      </c>
      <c r="G4084" s="41" t="str">
        <f>IF(Data!$B4084:G$5005&lt;&gt;"",Data!G4084,"")</f>
        <v/>
      </c>
      <c r="H4084" s="41" t="str">
        <f>IF(Data!$B4084:H$5005&lt;&gt;"",Data!H4084,"")</f>
        <v/>
      </c>
      <c r="I4084" s="41" t="str">
        <f>IF(Data!$B4084:I$5005&lt;&gt;"",Data!I4084,"")</f>
        <v/>
      </c>
    </row>
    <row r="4085" spans="1:9">
      <c r="A4085" s="40">
        <v>4079</v>
      </c>
      <c r="B4085" s="41" t="str">
        <f>IF(Data!B4085:$B$5005&lt;&gt;"",Data!B4085,"")</f>
        <v/>
      </c>
      <c r="C4085" s="41" t="str">
        <f>IF(Data!$B4085:C$5005&lt;&gt;"",Data!C4085,"")</f>
        <v/>
      </c>
      <c r="D4085" s="41" t="str">
        <f>IF(Data!$B4085:D$5005&lt;&gt;"",Data!D4085,"")</f>
        <v/>
      </c>
      <c r="E4085" s="41" t="str">
        <f>IF(Data!$B4085:E$5005&lt;&gt;"",Data!E4085,"")</f>
        <v/>
      </c>
      <c r="F4085" s="41" t="str">
        <f>IF(Data!$B4085:F$5005&lt;&gt;"",Data!F4085,"")</f>
        <v/>
      </c>
      <c r="G4085" s="41" t="str">
        <f>IF(Data!$B4085:G$5005&lt;&gt;"",Data!G4085,"")</f>
        <v/>
      </c>
      <c r="H4085" s="41" t="str">
        <f>IF(Data!$B4085:H$5005&lt;&gt;"",Data!H4085,"")</f>
        <v/>
      </c>
      <c r="I4085" s="41" t="str">
        <f>IF(Data!$B4085:I$5005&lt;&gt;"",Data!I4085,"")</f>
        <v/>
      </c>
    </row>
    <row r="4086" spans="1:9">
      <c r="A4086" s="40">
        <v>4080</v>
      </c>
      <c r="B4086" s="41" t="str">
        <f>IF(Data!B4086:$B$5005&lt;&gt;"",Data!B4086,"")</f>
        <v/>
      </c>
      <c r="C4086" s="41" t="str">
        <f>IF(Data!$B4086:C$5005&lt;&gt;"",Data!C4086,"")</f>
        <v/>
      </c>
      <c r="D4086" s="41" t="str">
        <f>IF(Data!$B4086:D$5005&lt;&gt;"",Data!D4086,"")</f>
        <v/>
      </c>
      <c r="E4086" s="41" t="str">
        <f>IF(Data!$B4086:E$5005&lt;&gt;"",Data!E4086,"")</f>
        <v/>
      </c>
      <c r="F4086" s="41" t="str">
        <f>IF(Data!$B4086:F$5005&lt;&gt;"",Data!F4086,"")</f>
        <v/>
      </c>
      <c r="G4086" s="41" t="str">
        <f>IF(Data!$B4086:G$5005&lt;&gt;"",Data!G4086,"")</f>
        <v/>
      </c>
      <c r="H4086" s="41" t="str">
        <f>IF(Data!$B4086:H$5005&lt;&gt;"",Data!H4086,"")</f>
        <v/>
      </c>
      <c r="I4086" s="41" t="str">
        <f>IF(Data!$B4086:I$5005&lt;&gt;"",Data!I4086,"")</f>
        <v/>
      </c>
    </row>
    <row r="4087" spans="1:9">
      <c r="A4087" s="40">
        <v>4081</v>
      </c>
      <c r="B4087" s="41" t="str">
        <f>IF(Data!B4087:$B$5005&lt;&gt;"",Data!B4087,"")</f>
        <v/>
      </c>
      <c r="C4087" s="41" t="str">
        <f>IF(Data!$B4087:C$5005&lt;&gt;"",Data!C4087,"")</f>
        <v/>
      </c>
      <c r="D4087" s="41" t="str">
        <f>IF(Data!$B4087:D$5005&lt;&gt;"",Data!D4087,"")</f>
        <v/>
      </c>
      <c r="E4087" s="41" t="str">
        <f>IF(Data!$B4087:E$5005&lt;&gt;"",Data!E4087,"")</f>
        <v/>
      </c>
      <c r="F4087" s="41" t="str">
        <f>IF(Data!$B4087:F$5005&lt;&gt;"",Data!F4087,"")</f>
        <v/>
      </c>
      <c r="G4087" s="41" t="str">
        <f>IF(Data!$B4087:G$5005&lt;&gt;"",Data!G4087,"")</f>
        <v/>
      </c>
      <c r="H4087" s="41" t="str">
        <f>IF(Data!$B4087:H$5005&lt;&gt;"",Data!H4087,"")</f>
        <v/>
      </c>
      <c r="I4087" s="41" t="str">
        <f>IF(Data!$B4087:I$5005&lt;&gt;"",Data!I4087,"")</f>
        <v/>
      </c>
    </row>
    <row r="4088" spans="1:9">
      <c r="A4088" s="40">
        <v>4082</v>
      </c>
      <c r="B4088" s="41" t="str">
        <f>IF(Data!B4088:$B$5005&lt;&gt;"",Data!B4088,"")</f>
        <v/>
      </c>
      <c r="C4088" s="41" t="str">
        <f>IF(Data!$B4088:C$5005&lt;&gt;"",Data!C4088,"")</f>
        <v/>
      </c>
      <c r="D4088" s="41" t="str">
        <f>IF(Data!$B4088:D$5005&lt;&gt;"",Data!D4088,"")</f>
        <v/>
      </c>
      <c r="E4088" s="41" t="str">
        <f>IF(Data!$B4088:E$5005&lt;&gt;"",Data!E4088,"")</f>
        <v/>
      </c>
      <c r="F4088" s="41" t="str">
        <f>IF(Data!$B4088:F$5005&lt;&gt;"",Data!F4088,"")</f>
        <v/>
      </c>
      <c r="G4088" s="41" t="str">
        <f>IF(Data!$B4088:G$5005&lt;&gt;"",Data!G4088,"")</f>
        <v/>
      </c>
      <c r="H4088" s="41" t="str">
        <f>IF(Data!$B4088:H$5005&lt;&gt;"",Data!H4088,"")</f>
        <v/>
      </c>
      <c r="I4088" s="41" t="str">
        <f>IF(Data!$B4088:I$5005&lt;&gt;"",Data!I4088,"")</f>
        <v/>
      </c>
    </row>
    <row r="4089" spans="1:9">
      <c r="A4089" s="40">
        <v>4083</v>
      </c>
      <c r="B4089" s="41" t="str">
        <f>IF(Data!B4089:$B$5005&lt;&gt;"",Data!B4089,"")</f>
        <v/>
      </c>
      <c r="C4089" s="41" t="str">
        <f>IF(Data!$B4089:C$5005&lt;&gt;"",Data!C4089,"")</f>
        <v/>
      </c>
      <c r="D4089" s="41" t="str">
        <f>IF(Data!$B4089:D$5005&lt;&gt;"",Data!D4089,"")</f>
        <v/>
      </c>
      <c r="E4089" s="41" t="str">
        <f>IF(Data!$B4089:E$5005&lt;&gt;"",Data!E4089,"")</f>
        <v/>
      </c>
      <c r="F4089" s="41" t="str">
        <f>IF(Data!$B4089:F$5005&lt;&gt;"",Data!F4089,"")</f>
        <v/>
      </c>
      <c r="G4089" s="41" t="str">
        <f>IF(Data!$B4089:G$5005&lt;&gt;"",Data!G4089,"")</f>
        <v/>
      </c>
      <c r="H4089" s="41" t="str">
        <f>IF(Data!$B4089:H$5005&lt;&gt;"",Data!H4089,"")</f>
        <v/>
      </c>
      <c r="I4089" s="41" t="str">
        <f>IF(Data!$B4089:I$5005&lt;&gt;"",Data!I4089,"")</f>
        <v/>
      </c>
    </row>
    <row r="4090" spans="1:9">
      <c r="A4090" s="40">
        <v>4084</v>
      </c>
      <c r="B4090" s="41" t="str">
        <f>IF(Data!B4090:$B$5005&lt;&gt;"",Data!B4090,"")</f>
        <v/>
      </c>
      <c r="C4090" s="41" t="str">
        <f>IF(Data!$B4090:C$5005&lt;&gt;"",Data!C4090,"")</f>
        <v/>
      </c>
      <c r="D4090" s="41" t="str">
        <f>IF(Data!$B4090:D$5005&lt;&gt;"",Data!D4090,"")</f>
        <v/>
      </c>
      <c r="E4090" s="41" t="str">
        <f>IF(Data!$B4090:E$5005&lt;&gt;"",Data!E4090,"")</f>
        <v/>
      </c>
      <c r="F4090" s="41" t="str">
        <f>IF(Data!$B4090:F$5005&lt;&gt;"",Data!F4090,"")</f>
        <v/>
      </c>
      <c r="G4090" s="41" t="str">
        <f>IF(Data!$B4090:G$5005&lt;&gt;"",Data!G4090,"")</f>
        <v/>
      </c>
      <c r="H4090" s="41" t="str">
        <f>IF(Data!$B4090:H$5005&lt;&gt;"",Data!H4090,"")</f>
        <v/>
      </c>
      <c r="I4090" s="41" t="str">
        <f>IF(Data!$B4090:I$5005&lt;&gt;"",Data!I4090,"")</f>
        <v/>
      </c>
    </row>
    <row r="4091" spans="1:9">
      <c r="A4091" s="40">
        <v>4085</v>
      </c>
      <c r="B4091" s="41" t="str">
        <f>IF(Data!B4091:$B$5005&lt;&gt;"",Data!B4091,"")</f>
        <v/>
      </c>
      <c r="C4091" s="41" t="str">
        <f>IF(Data!$B4091:C$5005&lt;&gt;"",Data!C4091,"")</f>
        <v/>
      </c>
      <c r="D4091" s="41" t="str">
        <f>IF(Data!$B4091:D$5005&lt;&gt;"",Data!D4091,"")</f>
        <v/>
      </c>
      <c r="E4091" s="41" t="str">
        <f>IF(Data!$B4091:E$5005&lt;&gt;"",Data!E4091,"")</f>
        <v/>
      </c>
      <c r="F4091" s="41" t="str">
        <f>IF(Data!$B4091:F$5005&lt;&gt;"",Data!F4091,"")</f>
        <v/>
      </c>
      <c r="G4091" s="41" t="str">
        <f>IF(Data!$B4091:G$5005&lt;&gt;"",Data!G4091,"")</f>
        <v/>
      </c>
      <c r="H4091" s="41" t="str">
        <f>IF(Data!$B4091:H$5005&lt;&gt;"",Data!H4091,"")</f>
        <v/>
      </c>
      <c r="I4091" s="41" t="str">
        <f>IF(Data!$B4091:I$5005&lt;&gt;"",Data!I4091,"")</f>
        <v/>
      </c>
    </row>
    <row r="4092" spans="1:9">
      <c r="A4092" s="40">
        <v>4086</v>
      </c>
      <c r="B4092" s="41" t="str">
        <f>IF(Data!B4092:$B$5005&lt;&gt;"",Data!B4092,"")</f>
        <v/>
      </c>
      <c r="C4092" s="41" t="str">
        <f>IF(Data!$B4092:C$5005&lt;&gt;"",Data!C4092,"")</f>
        <v/>
      </c>
      <c r="D4092" s="41" t="str">
        <f>IF(Data!$B4092:D$5005&lt;&gt;"",Data!D4092,"")</f>
        <v/>
      </c>
      <c r="E4092" s="41" t="str">
        <f>IF(Data!$B4092:E$5005&lt;&gt;"",Data!E4092,"")</f>
        <v/>
      </c>
      <c r="F4092" s="41" t="str">
        <f>IF(Data!$B4092:F$5005&lt;&gt;"",Data!F4092,"")</f>
        <v/>
      </c>
      <c r="G4092" s="41" t="str">
        <f>IF(Data!$B4092:G$5005&lt;&gt;"",Data!G4092,"")</f>
        <v/>
      </c>
      <c r="H4092" s="41" t="str">
        <f>IF(Data!$B4092:H$5005&lt;&gt;"",Data!H4092,"")</f>
        <v/>
      </c>
      <c r="I4092" s="41" t="str">
        <f>IF(Data!$B4092:I$5005&lt;&gt;"",Data!I4092,"")</f>
        <v/>
      </c>
    </row>
    <row r="4093" spans="1:9">
      <c r="A4093" s="40">
        <v>4087</v>
      </c>
      <c r="B4093" s="41" t="str">
        <f>IF(Data!B4093:$B$5005&lt;&gt;"",Data!B4093,"")</f>
        <v/>
      </c>
      <c r="C4093" s="41" t="str">
        <f>IF(Data!$B4093:C$5005&lt;&gt;"",Data!C4093,"")</f>
        <v/>
      </c>
      <c r="D4093" s="41" t="str">
        <f>IF(Data!$B4093:D$5005&lt;&gt;"",Data!D4093,"")</f>
        <v/>
      </c>
      <c r="E4093" s="41" t="str">
        <f>IF(Data!$B4093:E$5005&lt;&gt;"",Data!E4093,"")</f>
        <v/>
      </c>
      <c r="F4093" s="41" t="str">
        <f>IF(Data!$B4093:F$5005&lt;&gt;"",Data!F4093,"")</f>
        <v/>
      </c>
      <c r="G4093" s="41" t="str">
        <f>IF(Data!$B4093:G$5005&lt;&gt;"",Data!G4093,"")</f>
        <v/>
      </c>
      <c r="H4093" s="41" t="str">
        <f>IF(Data!$B4093:H$5005&lt;&gt;"",Data!H4093,"")</f>
        <v/>
      </c>
      <c r="I4093" s="41" t="str">
        <f>IF(Data!$B4093:I$5005&lt;&gt;"",Data!I4093,"")</f>
        <v/>
      </c>
    </row>
    <row r="4094" spans="1:9">
      <c r="A4094" s="40">
        <v>4088</v>
      </c>
      <c r="B4094" s="41" t="str">
        <f>IF(Data!B4094:$B$5005&lt;&gt;"",Data!B4094,"")</f>
        <v/>
      </c>
      <c r="C4094" s="41" t="str">
        <f>IF(Data!$B4094:C$5005&lt;&gt;"",Data!C4094,"")</f>
        <v/>
      </c>
      <c r="D4094" s="41" t="str">
        <f>IF(Data!$B4094:D$5005&lt;&gt;"",Data!D4094,"")</f>
        <v/>
      </c>
      <c r="E4094" s="41" t="str">
        <f>IF(Data!$B4094:E$5005&lt;&gt;"",Data!E4094,"")</f>
        <v/>
      </c>
      <c r="F4094" s="41" t="str">
        <f>IF(Data!$B4094:F$5005&lt;&gt;"",Data!F4094,"")</f>
        <v/>
      </c>
      <c r="G4094" s="41" t="str">
        <f>IF(Data!$B4094:G$5005&lt;&gt;"",Data!G4094,"")</f>
        <v/>
      </c>
      <c r="H4094" s="41" t="str">
        <f>IF(Data!$B4094:H$5005&lt;&gt;"",Data!H4094,"")</f>
        <v/>
      </c>
      <c r="I4094" s="41" t="str">
        <f>IF(Data!$B4094:I$5005&lt;&gt;"",Data!I4094,"")</f>
        <v/>
      </c>
    </row>
    <row r="4095" spans="1:9">
      <c r="A4095" s="40">
        <v>4089</v>
      </c>
      <c r="B4095" s="41" t="str">
        <f>IF(Data!B4095:$B$5005&lt;&gt;"",Data!B4095,"")</f>
        <v/>
      </c>
      <c r="C4095" s="41" t="str">
        <f>IF(Data!$B4095:C$5005&lt;&gt;"",Data!C4095,"")</f>
        <v/>
      </c>
      <c r="D4095" s="41" t="str">
        <f>IF(Data!$B4095:D$5005&lt;&gt;"",Data!D4095,"")</f>
        <v/>
      </c>
      <c r="E4095" s="41" t="str">
        <f>IF(Data!$B4095:E$5005&lt;&gt;"",Data!E4095,"")</f>
        <v/>
      </c>
      <c r="F4095" s="41" t="str">
        <f>IF(Data!$B4095:F$5005&lt;&gt;"",Data!F4095,"")</f>
        <v/>
      </c>
      <c r="G4095" s="41" t="str">
        <f>IF(Data!$B4095:G$5005&lt;&gt;"",Data!G4095,"")</f>
        <v/>
      </c>
      <c r="H4095" s="41" t="str">
        <f>IF(Data!$B4095:H$5005&lt;&gt;"",Data!H4095,"")</f>
        <v/>
      </c>
      <c r="I4095" s="41" t="str">
        <f>IF(Data!$B4095:I$5005&lt;&gt;"",Data!I4095,"")</f>
        <v/>
      </c>
    </row>
    <row r="4096" spans="1:9">
      <c r="A4096" s="40">
        <v>4090</v>
      </c>
      <c r="B4096" s="41" t="str">
        <f>IF(Data!B4096:$B$5005&lt;&gt;"",Data!B4096,"")</f>
        <v/>
      </c>
      <c r="C4096" s="41" t="str">
        <f>IF(Data!$B4096:C$5005&lt;&gt;"",Data!C4096,"")</f>
        <v/>
      </c>
      <c r="D4096" s="41" t="str">
        <f>IF(Data!$B4096:D$5005&lt;&gt;"",Data!D4096,"")</f>
        <v/>
      </c>
      <c r="E4096" s="41" t="str">
        <f>IF(Data!$B4096:E$5005&lt;&gt;"",Data!E4096,"")</f>
        <v/>
      </c>
      <c r="F4096" s="41" t="str">
        <f>IF(Data!$B4096:F$5005&lt;&gt;"",Data!F4096,"")</f>
        <v/>
      </c>
      <c r="G4096" s="41" t="str">
        <f>IF(Data!$B4096:G$5005&lt;&gt;"",Data!G4096,"")</f>
        <v/>
      </c>
      <c r="H4096" s="41" t="str">
        <f>IF(Data!$B4096:H$5005&lt;&gt;"",Data!H4096,"")</f>
        <v/>
      </c>
      <c r="I4096" s="41" t="str">
        <f>IF(Data!$B4096:I$5005&lt;&gt;"",Data!I4096,"")</f>
        <v/>
      </c>
    </row>
    <row r="4097" spans="1:9">
      <c r="A4097" s="40">
        <v>4091</v>
      </c>
      <c r="B4097" s="41" t="str">
        <f>IF(Data!B4097:$B$5005&lt;&gt;"",Data!B4097,"")</f>
        <v/>
      </c>
      <c r="C4097" s="41" t="str">
        <f>IF(Data!$B4097:C$5005&lt;&gt;"",Data!C4097,"")</f>
        <v/>
      </c>
      <c r="D4097" s="41" t="str">
        <f>IF(Data!$B4097:D$5005&lt;&gt;"",Data!D4097,"")</f>
        <v/>
      </c>
      <c r="E4097" s="41" t="str">
        <f>IF(Data!$B4097:E$5005&lt;&gt;"",Data!E4097,"")</f>
        <v/>
      </c>
      <c r="F4097" s="41" t="str">
        <f>IF(Data!$B4097:F$5005&lt;&gt;"",Data!F4097,"")</f>
        <v/>
      </c>
      <c r="G4097" s="41" t="str">
        <f>IF(Data!$B4097:G$5005&lt;&gt;"",Data!G4097,"")</f>
        <v/>
      </c>
      <c r="H4097" s="41" t="str">
        <f>IF(Data!$B4097:H$5005&lt;&gt;"",Data!H4097,"")</f>
        <v/>
      </c>
      <c r="I4097" s="41" t="str">
        <f>IF(Data!$B4097:I$5005&lt;&gt;"",Data!I4097,"")</f>
        <v/>
      </c>
    </row>
    <row r="4098" spans="1:9">
      <c r="A4098" s="40">
        <v>4092</v>
      </c>
      <c r="B4098" s="41" t="str">
        <f>IF(Data!B4098:$B$5005&lt;&gt;"",Data!B4098,"")</f>
        <v/>
      </c>
      <c r="C4098" s="41" t="str">
        <f>IF(Data!$B4098:C$5005&lt;&gt;"",Data!C4098,"")</f>
        <v/>
      </c>
      <c r="D4098" s="41" t="str">
        <f>IF(Data!$B4098:D$5005&lt;&gt;"",Data!D4098,"")</f>
        <v/>
      </c>
      <c r="E4098" s="41" t="str">
        <f>IF(Data!$B4098:E$5005&lt;&gt;"",Data!E4098,"")</f>
        <v/>
      </c>
      <c r="F4098" s="41" t="str">
        <f>IF(Data!$B4098:F$5005&lt;&gt;"",Data!F4098,"")</f>
        <v/>
      </c>
      <c r="G4098" s="41" t="str">
        <f>IF(Data!$B4098:G$5005&lt;&gt;"",Data!G4098,"")</f>
        <v/>
      </c>
      <c r="H4098" s="41" t="str">
        <f>IF(Data!$B4098:H$5005&lt;&gt;"",Data!H4098,"")</f>
        <v/>
      </c>
      <c r="I4098" s="41" t="str">
        <f>IF(Data!$B4098:I$5005&lt;&gt;"",Data!I4098,"")</f>
        <v/>
      </c>
    </row>
    <row r="4099" spans="1:9">
      <c r="A4099" s="40">
        <v>4093</v>
      </c>
      <c r="B4099" s="41" t="str">
        <f>IF(Data!B4099:$B$5005&lt;&gt;"",Data!B4099,"")</f>
        <v/>
      </c>
      <c r="C4099" s="41" t="str">
        <f>IF(Data!$B4099:C$5005&lt;&gt;"",Data!C4099,"")</f>
        <v/>
      </c>
      <c r="D4099" s="41" t="str">
        <f>IF(Data!$B4099:D$5005&lt;&gt;"",Data!D4099,"")</f>
        <v/>
      </c>
      <c r="E4099" s="41" t="str">
        <f>IF(Data!$B4099:E$5005&lt;&gt;"",Data!E4099,"")</f>
        <v/>
      </c>
      <c r="F4099" s="41" t="str">
        <f>IF(Data!$B4099:F$5005&lt;&gt;"",Data!F4099,"")</f>
        <v/>
      </c>
      <c r="G4099" s="41" t="str">
        <f>IF(Data!$B4099:G$5005&lt;&gt;"",Data!G4099,"")</f>
        <v/>
      </c>
      <c r="H4099" s="41" t="str">
        <f>IF(Data!$B4099:H$5005&lt;&gt;"",Data!H4099,"")</f>
        <v/>
      </c>
      <c r="I4099" s="41" t="str">
        <f>IF(Data!$B4099:I$5005&lt;&gt;"",Data!I4099,"")</f>
        <v/>
      </c>
    </row>
    <row r="4100" spans="1:9">
      <c r="A4100" s="40">
        <v>4094</v>
      </c>
      <c r="B4100" s="41" t="str">
        <f>IF(Data!B4100:$B$5005&lt;&gt;"",Data!B4100,"")</f>
        <v/>
      </c>
      <c r="C4100" s="41" t="str">
        <f>IF(Data!$B4100:C$5005&lt;&gt;"",Data!C4100,"")</f>
        <v/>
      </c>
      <c r="D4100" s="41" t="str">
        <f>IF(Data!$B4100:D$5005&lt;&gt;"",Data!D4100,"")</f>
        <v/>
      </c>
      <c r="E4100" s="41" t="str">
        <f>IF(Data!$B4100:E$5005&lt;&gt;"",Data!E4100,"")</f>
        <v/>
      </c>
      <c r="F4100" s="41" t="str">
        <f>IF(Data!$B4100:F$5005&lt;&gt;"",Data!F4100,"")</f>
        <v/>
      </c>
      <c r="G4100" s="41" t="str">
        <f>IF(Data!$B4100:G$5005&lt;&gt;"",Data!G4100,"")</f>
        <v/>
      </c>
      <c r="H4100" s="41" t="str">
        <f>IF(Data!$B4100:H$5005&lt;&gt;"",Data!H4100,"")</f>
        <v/>
      </c>
      <c r="I4100" s="41" t="str">
        <f>IF(Data!$B4100:I$5005&lt;&gt;"",Data!I4100,"")</f>
        <v/>
      </c>
    </row>
    <row r="4101" spans="1:9">
      <c r="A4101" s="40">
        <v>4095</v>
      </c>
      <c r="B4101" s="41" t="str">
        <f>IF(Data!B4101:$B$5005&lt;&gt;"",Data!B4101,"")</f>
        <v/>
      </c>
      <c r="C4101" s="41" t="str">
        <f>IF(Data!$B4101:C$5005&lt;&gt;"",Data!C4101,"")</f>
        <v/>
      </c>
      <c r="D4101" s="41" t="str">
        <f>IF(Data!$B4101:D$5005&lt;&gt;"",Data!D4101,"")</f>
        <v/>
      </c>
      <c r="E4101" s="41" t="str">
        <f>IF(Data!$B4101:E$5005&lt;&gt;"",Data!E4101,"")</f>
        <v/>
      </c>
      <c r="F4101" s="41" t="str">
        <f>IF(Data!$B4101:F$5005&lt;&gt;"",Data!F4101,"")</f>
        <v/>
      </c>
      <c r="G4101" s="41" t="str">
        <f>IF(Data!$B4101:G$5005&lt;&gt;"",Data!G4101,"")</f>
        <v/>
      </c>
      <c r="H4101" s="41" t="str">
        <f>IF(Data!$B4101:H$5005&lt;&gt;"",Data!H4101,"")</f>
        <v/>
      </c>
      <c r="I4101" s="41" t="str">
        <f>IF(Data!$B4101:I$5005&lt;&gt;"",Data!I4101,"")</f>
        <v/>
      </c>
    </row>
    <row r="4102" spans="1:9">
      <c r="A4102" s="40">
        <v>4096</v>
      </c>
      <c r="B4102" s="41" t="str">
        <f>IF(Data!B4102:$B$5005&lt;&gt;"",Data!B4102,"")</f>
        <v/>
      </c>
      <c r="C4102" s="41" t="str">
        <f>IF(Data!$B4102:C$5005&lt;&gt;"",Data!C4102,"")</f>
        <v/>
      </c>
      <c r="D4102" s="41" t="str">
        <f>IF(Data!$B4102:D$5005&lt;&gt;"",Data!D4102,"")</f>
        <v/>
      </c>
      <c r="E4102" s="41" t="str">
        <f>IF(Data!$B4102:E$5005&lt;&gt;"",Data!E4102,"")</f>
        <v/>
      </c>
      <c r="F4102" s="41" t="str">
        <f>IF(Data!$B4102:F$5005&lt;&gt;"",Data!F4102,"")</f>
        <v/>
      </c>
      <c r="G4102" s="41" t="str">
        <f>IF(Data!$B4102:G$5005&lt;&gt;"",Data!G4102,"")</f>
        <v/>
      </c>
      <c r="H4102" s="41" t="str">
        <f>IF(Data!$B4102:H$5005&lt;&gt;"",Data!H4102,"")</f>
        <v/>
      </c>
      <c r="I4102" s="41" t="str">
        <f>IF(Data!$B4102:I$5005&lt;&gt;"",Data!I4102,"")</f>
        <v/>
      </c>
    </row>
    <row r="4103" spans="1:9">
      <c r="A4103" s="40">
        <v>4097</v>
      </c>
      <c r="B4103" s="41" t="str">
        <f>IF(Data!B4103:$B$5005&lt;&gt;"",Data!B4103,"")</f>
        <v/>
      </c>
      <c r="C4103" s="41" t="str">
        <f>IF(Data!$B4103:C$5005&lt;&gt;"",Data!C4103,"")</f>
        <v/>
      </c>
      <c r="D4103" s="41" t="str">
        <f>IF(Data!$B4103:D$5005&lt;&gt;"",Data!D4103,"")</f>
        <v/>
      </c>
      <c r="E4103" s="41" t="str">
        <f>IF(Data!$B4103:E$5005&lt;&gt;"",Data!E4103,"")</f>
        <v/>
      </c>
      <c r="F4103" s="41" t="str">
        <f>IF(Data!$B4103:F$5005&lt;&gt;"",Data!F4103,"")</f>
        <v/>
      </c>
      <c r="G4103" s="41" t="str">
        <f>IF(Data!$B4103:G$5005&lt;&gt;"",Data!G4103,"")</f>
        <v/>
      </c>
      <c r="H4103" s="41" t="str">
        <f>IF(Data!$B4103:H$5005&lt;&gt;"",Data!H4103,"")</f>
        <v/>
      </c>
      <c r="I4103" s="41" t="str">
        <f>IF(Data!$B4103:I$5005&lt;&gt;"",Data!I4103,"")</f>
        <v/>
      </c>
    </row>
    <row r="4104" spans="1:9">
      <c r="A4104" s="40">
        <v>4098</v>
      </c>
      <c r="B4104" s="41" t="str">
        <f>IF(Data!B4104:$B$5005&lt;&gt;"",Data!B4104,"")</f>
        <v/>
      </c>
      <c r="C4104" s="41" t="str">
        <f>IF(Data!$B4104:C$5005&lt;&gt;"",Data!C4104,"")</f>
        <v/>
      </c>
      <c r="D4104" s="41" t="str">
        <f>IF(Data!$B4104:D$5005&lt;&gt;"",Data!D4104,"")</f>
        <v/>
      </c>
      <c r="E4104" s="41" t="str">
        <f>IF(Data!$B4104:E$5005&lt;&gt;"",Data!E4104,"")</f>
        <v/>
      </c>
      <c r="F4104" s="41" t="str">
        <f>IF(Data!$B4104:F$5005&lt;&gt;"",Data!F4104,"")</f>
        <v/>
      </c>
      <c r="G4104" s="41" t="str">
        <f>IF(Data!$B4104:G$5005&lt;&gt;"",Data!G4104,"")</f>
        <v/>
      </c>
      <c r="H4104" s="41" t="str">
        <f>IF(Data!$B4104:H$5005&lt;&gt;"",Data!H4104,"")</f>
        <v/>
      </c>
      <c r="I4104" s="41" t="str">
        <f>IF(Data!$B4104:I$5005&lt;&gt;"",Data!I4104,"")</f>
        <v/>
      </c>
    </row>
    <row r="4105" spans="1:9">
      <c r="A4105" s="40">
        <v>4099</v>
      </c>
      <c r="B4105" s="41" t="str">
        <f>IF(Data!B4105:$B$5005&lt;&gt;"",Data!B4105,"")</f>
        <v/>
      </c>
      <c r="C4105" s="41" t="str">
        <f>IF(Data!$B4105:C$5005&lt;&gt;"",Data!C4105,"")</f>
        <v/>
      </c>
      <c r="D4105" s="41" t="str">
        <f>IF(Data!$B4105:D$5005&lt;&gt;"",Data!D4105,"")</f>
        <v/>
      </c>
      <c r="E4105" s="41" t="str">
        <f>IF(Data!$B4105:E$5005&lt;&gt;"",Data!E4105,"")</f>
        <v/>
      </c>
      <c r="F4105" s="41" t="str">
        <f>IF(Data!$B4105:F$5005&lt;&gt;"",Data!F4105,"")</f>
        <v/>
      </c>
      <c r="G4105" s="41" t="str">
        <f>IF(Data!$B4105:G$5005&lt;&gt;"",Data!G4105,"")</f>
        <v/>
      </c>
      <c r="H4105" s="41" t="str">
        <f>IF(Data!$B4105:H$5005&lt;&gt;"",Data!H4105,"")</f>
        <v/>
      </c>
      <c r="I4105" s="41" t="str">
        <f>IF(Data!$B4105:I$5005&lt;&gt;"",Data!I4105,"")</f>
        <v/>
      </c>
    </row>
    <row r="4106" spans="1:9">
      <c r="A4106" s="40">
        <v>4100</v>
      </c>
      <c r="B4106" s="41" t="str">
        <f>IF(Data!B4106:$B$5005&lt;&gt;"",Data!B4106,"")</f>
        <v/>
      </c>
      <c r="C4106" s="41" t="str">
        <f>IF(Data!$B4106:C$5005&lt;&gt;"",Data!C4106,"")</f>
        <v/>
      </c>
      <c r="D4106" s="41" t="str">
        <f>IF(Data!$B4106:D$5005&lt;&gt;"",Data!D4106,"")</f>
        <v/>
      </c>
      <c r="E4106" s="41" t="str">
        <f>IF(Data!$B4106:E$5005&lt;&gt;"",Data!E4106,"")</f>
        <v/>
      </c>
      <c r="F4106" s="41" t="str">
        <f>IF(Data!$B4106:F$5005&lt;&gt;"",Data!F4106,"")</f>
        <v/>
      </c>
      <c r="G4106" s="41" t="str">
        <f>IF(Data!$B4106:G$5005&lt;&gt;"",Data!G4106,"")</f>
        <v/>
      </c>
      <c r="H4106" s="41" t="str">
        <f>IF(Data!$B4106:H$5005&lt;&gt;"",Data!H4106,"")</f>
        <v/>
      </c>
      <c r="I4106" s="41" t="str">
        <f>IF(Data!$B4106:I$5005&lt;&gt;"",Data!I4106,"")</f>
        <v/>
      </c>
    </row>
    <row r="4107" spans="1:9">
      <c r="A4107" s="40">
        <v>4101</v>
      </c>
      <c r="B4107" s="41" t="str">
        <f>IF(Data!B4107:$B$5005&lt;&gt;"",Data!B4107,"")</f>
        <v/>
      </c>
      <c r="C4107" s="41" t="str">
        <f>IF(Data!$B4107:C$5005&lt;&gt;"",Data!C4107,"")</f>
        <v/>
      </c>
      <c r="D4107" s="41" t="str">
        <f>IF(Data!$B4107:D$5005&lt;&gt;"",Data!D4107,"")</f>
        <v/>
      </c>
      <c r="E4107" s="41" t="str">
        <f>IF(Data!$B4107:E$5005&lt;&gt;"",Data!E4107,"")</f>
        <v/>
      </c>
      <c r="F4107" s="41" t="str">
        <f>IF(Data!$B4107:F$5005&lt;&gt;"",Data!F4107,"")</f>
        <v/>
      </c>
      <c r="G4107" s="41" t="str">
        <f>IF(Data!$B4107:G$5005&lt;&gt;"",Data!G4107,"")</f>
        <v/>
      </c>
      <c r="H4107" s="41" t="str">
        <f>IF(Data!$B4107:H$5005&lt;&gt;"",Data!H4107,"")</f>
        <v/>
      </c>
      <c r="I4107" s="41" t="str">
        <f>IF(Data!$B4107:I$5005&lt;&gt;"",Data!I4107,"")</f>
        <v/>
      </c>
    </row>
    <row r="4108" spans="1:9">
      <c r="A4108" s="40">
        <v>4102</v>
      </c>
      <c r="B4108" s="41" t="str">
        <f>IF(Data!B4108:$B$5005&lt;&gt;"",Data!B4108,"")</f>
        <v/>
      </c>
      <c r="C4108" s="41" t="str">
        <f>IF(Data!$B4108:C$5005&lt;&gt;"",Data!C4108,"")</f>
        <v/>
      </c>
      <c r="D4108" s="41" t="str">
        <f>IF(Data!$B4108:D$5005&lt;&gt;"",Data!D4108,"")</f>
        <v/>
      </c>
      <c r="E4108" s="41" t="str">
        <f>IF(Data!$B4108:E$5005&lt;&gt;"",Data!E4108,"")</f>
        <v/>
      </c>
      <c r="F4108" s="41" t="str">
        <f>IF(Data!$B4108:F$5005&lt;&gt;"",Data!F4108,"")</f>
        <v/>
      </c>
      <c r="G4108" s="41" t="str">
        <f>IF(Data!$B4108:G$5005&lt;&gt;"",Data!G4108,"")</f>
        <v/>
      </c>
      <c r="H4108" s="41" t="str">
        <f>IF(Data!$B4108:H$5005&lt;&gt;"",Data!H4108,"")</f>
        <v/>
      </c>
      <c r="I4108" s="41" t="str">
        <f>IF(Data!$B4108:I$5005&lt;&gt;"",Data!I4108,"")</f>
        <v/>
      </c>
    </row>
    <row r="4109" spans="1:9">
      <c r="A4109" s="40">
        <v>4103</v>
      </c>
      <c r="B4109" s="41" t="str">
        <f>IF(Data!B4109:$B$5005&lt;&gt;"",Data!B4109,"")</f>
        <v/>
      </c>
      <c r="C4109" s="41" t="str">
        <f>IF(Data!$B4109:C$5005&lt;&gt;"",Data!C4109,"")</f>
        <v/>
      </c>
      <c r="D4109" s="41" t="str">
        <f>IF(Data!$B4109:D$5005&lt;&gt;"",Data!D4109,"")</f>
        <v/>
      </c>
      <c r="E4109" s="41" t="str">
        <f>IF(Data!$B4109:E$5005&lt;&gt;"",Data!E4109,"")</f>
        <v/>
      </c>
      <c r="F4109" s="41" t="str">
        <f>IF(Data!$B4109:F$5005&lt;&gt;"",Data!F4109,"")</f>
        <v/>
      </c>
      <c r="G4109" s="41" t="str">
        <f>IF(Data!$B4109:G$5005&lt;&gt;"",Data!G4109,"")</f>
        <v/>
      </c>
      <c r="H4109" s="41" t="str">
        <f>IF(Data!$B4109:H$5005&lt;&gt;"",Data!H4109,"")</f>
        <v/>
      </c>
      <c r="I4109" s="41" t="str">
        <f>IF(Data!$B4109:I$5005&lt;&gt;"",Data!I4109,"")</f>
        <v/>
      </c>
    </row>
    <row r="4110" spans="1:9">
      <c r="A4110" s="40">
        <v>4104</v>
      </c>
      <c r="B4110" s="41" t="str">
        <f>IF(Data!B4110:$B$5005&lt;&gt;"",Data!B4110,"")</f>
        <v/>
      </c>
      <c r="C4110" s="41" t="str">
        <f>IF(Data!$B4110:C$5005&lt;&gt;"",Data!C4110,"")</f>
        <v/>
      </c>
      <c r="D4110" s="41" t="str">
        <f>IF(Data!$B4110:D$5005&lt;&gt;"",Data!D4110,"")</f>
        <v/>
      </c>
      <c r="E4110" s="41" t="str">
        <f>IF(Data!$B4110:E$5005&lt;&gt;"",Data!E4110,"")</f>
        <v/>
      </c>
      <c r="F4110" s="41" t="str">
        <f>IF(Data!$B4110:F$5005&lt;&gt;"",Data!F4110,"")</f>
        <v/>
      </c>
      <c r="G4110" s="41" t="str">
        <f>IF(Data!$B4110:G$5005&lt;&gt;"",Data!G4110,"")</f>
        <v/>
      </c>
      <c r="H4110" s="41" t="str">
        <f>IF(Data!$B4110:H$5005&lt;&gt;"",Data!H4110,"")</f>
        <v/>
      </c>
      <c r="I4110" s="41" t="str">
        <f>IF(Data!$B4110:I$5005&lt;&gt;"",Data!I4110,"")</f>
        <v/>
      </c>
    </row>
    <row r="4111" spans="1:9">
      <c r="A4111" s="40">
        <v>4105</v>
      </c>
      <c r="B4111" s="41" t="str">
        <f>IF(Data!B4111:$B$5005&lt;&gt;"",Data!B4111,"")</f>
        <v/>
      </c>
      <c r="C4111" s="41" t="str">
        <f>IF(Data!$B4111:C$5005&lt;&gt;"",Data!C4111,"")</f>
        <v/>
      </c>
      <c r="D4111" s="41" t="str">
        <f>IF(Data!$B4111:D$5005&lt;&gt;"",Data!D4111,"")</f>
        <v/>
      </c>
      <c r="E4111" s="41" t="str">
        <f>IF(Data!$B4111:E$5005&lt;&gt;"",Data!E4111,"")</f>
        <v/>
      </c>
      <c r="F4111" s="41" t="str">
        <f>IF(Data!$B4111:F$5005&lt;&gt;"",Data!F4111,"")</f>
        <v/>
      </c>
      <c r="G4111" s="41" t="str">
        <f>IF(Data!$B4111:G$5005&lt;&gt;"",Data!G4111,"")</f>
        <v/>
      </c>
      <c r="H4111" s="41" t="str">
        <f>IF(Data!$B4111:H$5005&lt;&gt;"",Data!H4111,"")</f>
        <v/>
      </c>
      <c r="I4111" s="41" t="str">
        <f>IF(Data!$B4111:I$5005&lt;&gt;"",Data!I4111,"")</f>
        <v/>
      </c>
    </row>
    <row r="4112" spans="1:9">
      <c r="A4112" s="40">
        <v>4106</v>
      </c>
      <c r="B4112" s="41" t="str">
        <f>IF(Data!B4112:$B$5005&lt;&gt;"",Data!B4112,"")</f>
        <v/>
      </c>
      <c r="C4112" s="41" t="str">
        <f>IF(Data!$B4112:C$5005&lt;&gt;"",Data!C4112,"")</f>
        <v/>
      </c>
      <c r="D4112" s="41" t="str">
        <f>IF(Data!$B4112:D$5005&lt;&gt;"",Data!D4112,"")</f>
        <v/>
      </c>
      <c r="E4112" s="41" t="str">
        <f>IF(Data!$B4112:E$5005&lt;&gt;"",Data!E4112,"")</f>
        <v/>
      </c>
      <c r="F4112" s="41" t="str">
        <f>IF(Data!$B4112:F$5005&lt;&gt;"",Data!F4112,"")</f>
        <v/>
      </c>
      <c r="G4112" s="41" t="str">
        <f>IF(Data!$B4112:G$5005&lt;&gt;"",Data!G4112,"")</f>
        <v/>
      </c>
      <c r="H4112" s="41" t="str">
        <f>IF(Data!$B4112:H$5005&lt;&gt;"",Data!H4112,"")</f>
        <v/>
      </c>
      <c r="I4112" s="41" t="str">
        <f>IF(Data!$B4112:I$5005&lt;&gt;"",Data!I4112,"")</f>
        <v/>
      </c>
    </row>
    <row r="4113" spans="1:9">
      <c r="A4113" s="40">
        <v>4107</v>
      </c>
      <c r="B4113" s="41" t="str">
        <f>IF(Data!B4113:$B$5005&lt;&gt;"",Data!B4113,"")</f>
        <v/>
      </c>
      <c r="C4113" s="41" t="str">
        <f>IF(Data!$B4113:C$5005&lt;&gt;"",Data!C4113,"")</f>
        <v/>
      </c>
      <c r="D4113" s="41" t="str">
        <f>IF(Data!$B4113:D$5005&lt;&gt;"",Data!D4113,"")</f>
        <v/>
      </c>
      <c r="E4113" s="41" t="str">
        <f>IF(Data!$B4113:E$5005&lt;&gt;"",Data!E4113,"")</f>
        <v/>
      </c>
      <c r="F4113" s="41" t="str">
        <f>IF(Data!$B4113:F$5005&lt;&gt;"",Data!F4113,"")</f>
        <v/>
      </c>
      <c r="G4113" s="41" t="str">
        <f>IF(Data!$B4113:G$5005&lt;&gt;"",Data!G4113,"")</f>
        <v/>
      </c>
      <c r="H4113" s="41" t="str">
        <f>IF(Data!$B4113:H$5005&lt;&gt;"",Data!H4113,"")</f>
        <v/>
      </c>
      <c r="I4113" s="41" t="str">
        <f>IF(Data!$B4113:I$5005&lt;&gt;"",Data!I4113,"")</f>
        <v/>
      </c>
    </row>
    <row r="4114" spans="1:9">
      <c r="A4114" s="40">
        <v>4108</v>
      </c>
      <c r="B4114" s="41" t="str">
        <f>IF(Data!B4114:$B$5005&lt;&gt;"",Data!B4114,"")</f>
        <v/>
      </c>
      <c r="C4114" s="41" t="str">
        <f>IF(Data!$B4114:C$5005&lt;&gt;"",Data!C4114,"")</f>
        <v/>
      </c>
      <c r="D4114" s="41" t="str">
        <f>IF(Data!$B4114:D$5005&lt;&gt;"",Data!D4114,"")</f>
        <v/>
      </c>
      <c r="E4114" s="41" t="str">
        <f>IF(Data!$B4114:E$5005&lt;&gt;"",Data!E4114,"")</f>
        <v/>
      </c>
      <c r="F4114" s="41" t="str">
        <f>IF(Data!$B4114:F$5005&lt;&gt;"",Data!F4114,"")</f>
        <v/>
      </c>
      <c r="G4114" s="41" t="str">
        <f>IF(Data!$B4114:G$5005&lt;&gt;"",Data!G4114,"")</f>
        <v/>
      </c>
      <c r="H4114" s="41" t="str">
        <f>IF(Data!$B4114:H$5005&lt;&gt;"",Data!H4114,"")</f>
        <v/>
      </c>
      <c r="I4114" s="41" t="str">
        <f>IF(Data!$B4114:I$5005&lt;&gt;"",Data!I4114,"")</f>
        <v/>
      </c>
    </row>
    <row r="4115" spans="1:9">
      <c r="A4115" s="40">
        <v>4109</v>
      </c>
      <c r="B4115" s="41" t="str">
        <f>IF(Data!B4115:$B$5005&lt;&gt;"",Data!B4115,"")</f>
        <v/>
      </c>
      <c r="C4115" s="41" t="str">
        <f>IF(Data!$B4115:C$5005&lt;&gt;"",Data!C4115,"")</f>
        <v/>
      </c>
      <c r="D4115" s="41" t="str">
        <f>IF(Data!$B4115:D$5005&lt;&gt;"",Data!D4115,"")</f>
        <v/>
      </c>
      <c r="E4115" s="41" t="str">
        <f>IF(Data!$B4115:E$5005&lt;&gt;"",Data!E4115,"")</f>
        <v/>
      </c>
      <c r="F4115" s="41" t="str">
        <f>IF(Data!$B4115:F$5005&lt;&gt;"",Data!F4115,"")</f>
        <v/>
      </c>
      <c r="G4115" s="41" t="str">
        <f>IF(Data!$B4115:G$5005&lt;&gt;"",Data!G4115,"")</f>
        <v/>
      </c>
      <c r="H4115" s="41" t="str">
        <f>IF(Data!$B4115:H$5005&lt;&gt;"",Data!H4115,"")</f>
        <v/>
      </c>
      <c r="I4115" s="41" t="str">
        <f>IF(Data!$B4115:I$5005&lt;&gt;"",Data!I4115,"")</f>
        <v/>
      </c>
    </row>
    <row r="4116" spans="1:9">
      <c r="A4116" s="40">
        <v>4110</v>
      </c>
      <c r="B4116" s="41" t="str">
        <f>IF(Data!B4116:$B$5005&lt;&gt;"",Data!B4116,"")</f>
        <v/>
      </c>
      <c r="C4116" s="41" t="str">
        <f>IF(Data!$B4116:C$5005&lt;&gt;"",Data!C4116,"")</f>
        <v/>
      </c>
      <c r="D4116" s="41" t="str">
        <f>IF(Data!$B4116:D$5005&lt;&gt;"",Data!D4116,"")</f>
        <v/>
      </c>
      <c r="E4116" s="41" t="str">
        <f>IF(Data!$B4116:E$5005&lt;&gt;"",Data!E4116,"")</f>
        <v/>
      </c>
      <c r="F4116" s="41" t="str">
        <f>IF(Data!$B4116:F$5005&lt;&gt;"",Data!F4116,"")</f>
        <v/>
      </c>
      <c r="G4116" s="41" t="str">
        <f>IF(Data!$B4116:G$5005&lt;&gt;"",Data!G4116,"")</f>
        <v/>
      </c>
      <c r="H4116" s="41" t="str">
        <f>IF(Data!$B4116:H$5005&lt;&gt;"",Data!H4116,"")</f>
        <v/>
      </c>
      <c r="I4116" s="41" t="str">
        <f>IF(Data!$B4116:I$5005&lt;&gt;"",Data!I4116,"")</f>
        <v/>
      </c>
    </row>
    <row r="4117" spans="1:9">
      <c r="A4117" s="40">
        <v>4111</v>
      </c>
      <c r="B4117" s="41" t="str">
        <f>IF(Data!B4117:$B$5005&lt;&gt;"",Data!B4117,"")</f>
        <v/>
      </c>
      <c r="C4117" s="41" t="str">
        <f>IF(Data!$B4117:C$5005&lt;&gt;"",Data!C4117,"")</f>
        <v/>
      </c>
      <c r="D4117" s="41" t="str">
        <f>IF(Data!$B4117:D$5005&lt;&gt;"",Data!D4117,"")</f>
        <v/>
      </c>
      <c r="E4117" s="41" t="str">
        <f>IF(Data!$B4117:E$5005&lt;&gt;"",Data!E4117,"")</f>
        <v/>
      </c>
      <c r="F4117" s="41" t="str">
        <f>IF(Data!$B4117:F$5005&lt;&gt;"",Data!F4117,"")</f>
        <v/>
      </c>
      <c r="G4117" s="41" t="str">
        <f>IF(Data!$B4117:G$5005&lt;&gt;"",Data!G4117,"")</f>
        <v/>
      </c>
      <c r="H4117" s="41" t="str">
        <f>IF(Data!$B4117:H$5005&lt;&gt;"",Data!H4117,"")</f>
        <v/>
      </c>
      <c r="I4117" s="41" t="str">
        <f>IF(Data!$B4117:I$5005&lt;&gt;"",Data!I4117,"")</f>
        <v/>
      </c>
    </row>
    <row r="4118" spans="1:9">
      <c r="A4118" s="40">
        <v>4112</v>
      </c>
      <c r="B4118" s="41" t="str">
        <f>IF(Data!B4118:$B$5005&lt;&gt;"",Data!B4118,"")</f>
        <v/>
      </c>
      <c r="C4118" s="41" t="str">
        <f>IF(Data!$B4118:C$5005&lt;&gt;"",Data!C4118,"")</f>
        <v/>
      </c>
      <c r="D4118" s="41" t="str">
        <f>IF(Data!$B4118:D$5005&lt;&gt;"",Data!D4118,"")</f>
        <v/>
      </c>
      <c r="E4118" s="41" t="str">
        <f>IF(Data!$B4118:E$5005&lt;&gt;"",Data!E4118,"")</f>
        <v/>
      </c>
      <c r="F4118" s="41" t="str">
        <f>IF(Data!$B4118:F$5005&lt;&gt;"",Data!F4118,"")</f>
        <v/>
      </c>
      <c r="G4118" s="41" t="str">
        <f>IF(Data!$B4118:G$5005&lt;&gt;"",Data!G4118,"")</f>
        <v/>
      </c>
      <c r="H4118" s="41" t="str">
        <f>IF(Data!$B4118:H$5005&lt;&gt;"",Data!H4118,"")</f>
        <v/>
      </c>
      <c r="I4118" s="41" t="str">
        <f>IF(Data!$B4118:I$5005&lt;&gt;"",Data!I4118,"")</f>
        <v/>
      </c>
    </row>
    <row r="4119" spans="1:9">
      <c r="A4119" s="40">
        <v>4113</v>
      </c>
      <c r="B4119" s="41" t="str">
        <f>IF(Data!B4119:$B$5005&lt;&gt;"",Data!B4119,"")</f>
        <v/>
      </c>
      <c r="C4119" s="41" t="str">
        <f>IF(Data!$B4119:C$5005&lt;&gt;"",Data!C4119,"")</f>
        <v/>
      </c>
      <c r="D4119" s="41" t="str">
        <f>IF(Data!$B4119:D$5005&lt;&gt;"",Data!D4119,"")</f>
        <v/>
      </c>
      <c r="E4119" s="41" t="str">
        <f>IF(Data!$B4119:E$5005&lt;&gt;"",Data!E4119,"")</f>
        <v/>
      </c>
      <c r="F4119" s="41" t="str">
        <f>IF(Data!$B4119:F$5005&lt;&gt;"",Data!F4119,"")</f>
        <v/>
      </c>
      <c r="G4119" s="41" t="str">
        <f>IF(Data!$B4119:G$5005&lt;&gt;"",Data!G4119,"")</f>
        <v/>
      </c>
      <c r="H4119" s="41" t="str">
        <f>IF(Data!$B4119:H$5005&lt;&gt;"",Data!H4119,"")</f>
        <v/>
      </c>
      <c r="I4119" s="41" t="str">
        <f>IF(Data!$B4119:I$5005&lt;&gt;"",Data!I4119,"")</f>
        <v/>
      </c>
    </row>
    <row r="4120" spans="1:9">
      <c r="A4120" s="40">
        <v>4114</v>
      </c>
      <c r="B4120" s="41" t="str">
        <f>IF(Data!B4120:$B$5005&lt;&gt;"",Data!B4120,"")</f>
        <v/>
      </c>
      <c r="C4120" s="41" t="str">
        <f>IF(Data!$B4120:C$5005&lt;&gt;"",Data!C4120,"")</f>
        <v/>
      </c>
      <c r="D4120" s="41" t="str">
        <f>IF(Data!$B4120:D$5005&lt;&gt;"",Data!D4120,"")</f>
        <v/>
      </c>
      <c r="E4120" s="41" t="str">
        <f>IF(Data!$B4120:E$5005&lt;&gt;"",Data!E4120,"")</f>
        <v/>
      </c>
      <c r="F4120" s="41" t="str">
        <f>IF(Data!$B4120:F$5005&lt;&gt;"",Data!F4120,"")</f>
        <v/>
      </c>
      <c r="G4120" s="41" t="str">
        <f>IF(Data!$B4120:G$5005&lt;&gt;"",Data!G4120,"")</f>
        <v/>
      </c>
      <c r="H4120" s="41" t="str">
        <f>IF(Data!$B4120:H$5005&lt;&gt;"",Data!H4120,"")</f>
        <v/>
      </c>
      <c r="I4120" s="41" t="str">
        <f>IF(Data!$B4120:I$5005&lt;&gt;"",Data!I4120,"")</f>
        <v/>
      </c>
    </row>
    <row r="4121" spans="1:9">
      <c r="A4121" s="40">
        <v>4115</v>
      </c>
      <c r="B4121" s="41" t="str">
        <f>IF(Data!B4121:$B$5005&lt;&gt;"",Data!B4121,"")</f>
        <v/>
      </c>
      <c r="C4121" s="41" t="str">
        <f>IF(Data!$B4121:C$5005&lt;&gt;"",Data!C4121,"")</f>
        <v/>
      </c>
      <c r="D4121" s="41" t="str">
        <f>IF(Data!$B4121:D$5005&lt;&gt;"",Data!D4121,"")</f>
        <v/>
      </c>
      <c r="E4121" s="41" t="str">
        <f>IF(Data!$B4121:E$5005&lt;&gt;"",Data!E4121,"")</f>
        <v/>
      </c>
      <c r="F4121" s="41" t="str">
        <f>IF(Data!$B4121:F$5005&lt;&gt;"",Data!F4121,"")</f>
        <v/>
      </c>
      <c r="G4121" s="41" t="str">
        <f>IF(Data!$B4121:G$5005&lt;&gt;"",Data!G4121,"")</f>
        <v/>
      </c>
      <c r="H4121" s="41" t="str">
        <f>IF(Data!$B4121:H$5005&lt;&gt;"",Data!H4121,"")</f>
        <v/>
      </c>
      <c r="I4121" s="41" t="str">
        <f>IF(Data!$B4121:I$5005&lt;&gt;"",Data!I4121,"")</f>
        <v/>
      </c>
    </row>
    <row r="4122" spans="1:9">
      <c r="A4122" s="40">
        <v>4116</v>
      </c>
      <c r="B4122" s="41" t="str">
        <f>IF(Data!B4122:$B$5005&lt;&gt;"",Data!B4122,"")</f>
        <v/>
      </c>
      <c r="C4122" s="41" t="str">
        <f>IF(Data!$B4122:C$5005&lt;&gt;"",Data!C4122,"")</f>
        <v/>
      </c>
      <c r="D4122" s="41" t="str">
        <f>IF(Data!$B4122:D$5005&lt;&gt;"",Data!D4122,"")</f>
        <v/>
      </c>
      <c r="E4122" s="41" t="str">
        <f>IF(Data!$B4122:E$5005&lt;&gt;"",Data!E4122,"")</f>
        <v/>
      </c>
      <c r="F4122" s="41" t="str">
        <f>IF(Data!$B4122:F$5005&lt;&gt;"",Data!F4122,"")</f>
        <v/>
      </c>
      <c r="G4122" s="41" t="str">
        <f>IF(Data!$B4122:G$5005&lt;&gt;"",Data!G4122,"")</f>
        <v/>
      </c>
      <c r="H4122" s="41" t="str">
        <f>IF(Data!$B4122:H$5005&lt;&gt;"",Data!H4122,"")</f>
        <v/>
      </c>
      <c r="I4122" s="41" t="str">
        <f>IF(Data!$B4122:I$5005&lt;&gt;"",Data!I4122,"")</f>
        <v/>
      </c>
    </row>
    <row r="4123" spans="1:9">
      <c r="A4123" s="40">
        <v>4117</v>
      </c>
      <c r="B4123" s="41" t="str">
        <f>IF(Data!B4123:$B$5005&lt;&gt;"",Data!B4123,"")</f>
        <v/>
      </c>
      <c r="C4123" s="41" t="str">
        <f>IF(Data!$B4123:C$5005&lt;&gt;"",Data!C4123,"")</f>
        <v/>
      </c>
      <c r="D4123" s="41" t="str">
        <f>IF(Data!$B4123:D$5005&lt;&gt;"",Data!D4123,"")</f>
        <v/>
      </c>
      <c r="E4123" s="41" t="str">
        <f>IF(Data!$B4123:E$5005&lt;&gt;"",Data!E4123,"")</f>
        <v/>
      </c>
      <c r="F4123" s="41" t="str">
        <f>IF(Data!$B4123:F$5005&lt;&gt;"",Data!F4123,"")</f>
        <v/>
      </c>
      <c r="G4123" s="41" t="str">
        <f>IF(Data!$B4123:G$5005&lt;&gt;"",Data!G4123,"")</f>
        <v/>
      </c>
      <c r="H4123" s="41" t="str">
        <f>IF(Data!$B4123:H$5005&lt;&gt;"",Data!H4123,"")</f>
        <v/>
      </c>
      <c r="I4123" s="41" t="str">
        <f>IF(Data!$B4123:I$5005&lt;&gt;"",Data!I4123,"")</f>
        <v/>
      </c>
    </row>
    <row r="4124" spans="1:9">
      <c r="A4124" s="40">
        <v>4118</v>
      </c>
      <c r="B4124" s="41" t="str">
        <f>IF(Data!B4124:$B$5005&lt;&gt;"",Data!B4124,"")</f>
        <v/>
      </c>
      <c r="C4124" s="41" t="str">
        <f>IF(Data!$B4124:C$5005&lt;&gt;"",Data!C4124,"")</f>
        <v/>
      </c>
      <c r="D4124" s="41" t="str">
        <f>IF(Data!$B4124:D$5005&lt;&gt;"",Data!D4124,"")</f>
        <v/>
      </c>
      <c r="E4124" s="41" t="str">
        <f>IF(Data!$B4124:E$5005&lt;&gt;"",Data!E4124,"")</f>
        <v/>
      </c>
      <c r="F4124" s="41" t="str">
        <f>IF(Data!$B4124:F$5005&lt;&gt;"",Data!F4124,"")</f>
        <v/>
      </c>
      <c r="G4124" s="41" t="str">
        <f>IF(Data!$B4124:G$5005&lt;&gt;"",Data!G4124,"")</f>
        <v/>
      </c>
      <c r="H4124" s="41" t="str">
        <f>IF(Data!$B4124:H$5005&lt;&gt;"",Data!H4124,"")</f>
        <v/>
      </c>
      <c r="I4124" s="41" t="str">
        <f>IF(Data!$B4124:I$5005&lt;&gt;"",Data!I4124,"")</f>
        <v/>
      </c>
    </row>
    <row r="4125" spans="1:9">
      <c r="A4125" s="40">
        <v>4119</v>
      </c>
      <c r="B4125" s="41" t="str">
        <f>IF(Data!B4125:$B$5005&lt;&gt;"",Data!B4125,"")</f>
        <v/>
      </c>
      <c r="C4125" s="41" t="str">
        <f>IF(Data!$B4125:C$5005&lt;&gt;"",Data!C4125,"")</f>
        <v/>
      </c>
      <c r="D4125" s="41" t="str">
        <f>IF(Data!$B4125:D$5005&lt;&gt;"",Data!D4125,"")</f>
        <v/>
      </c>
      <c r="E4125" s="41" t="str">
        <f>IF(Data!$B4125:E$5005&lt;&gt;"",Data!E4125,"")</f>
        <v/>
      </c>
      <c r="F4125" s="41" t="str">
        <f>IF(Data!$B4125:F$5005&lt;&gt;"",Data!F4125,"")</f>
        <v/>
      </c>
      <c r="G4125" s="41" t="str">
        <f>IF(Data!$B4125:G$5005&lt;&gt;"",Data!G4125,"")</f>
        <v/>
      </c>
      <c r="H4125" s="41" t="str">
        <f>IF(Data!$B4125:H$5005&lt;&gt;"",Data!H4125,"")</f>
        <v/>
      </c>
      <c r="I4125" s="41" t="str">
        <f>IF(Data!$B4125:I$5005&lt;&gt;"",Data!I4125,"")</f>
        <v/>
      </c>
    </row>
    <row r="4126" spans="1:9">
      <c r="A4126" s="40">
        <v>4120</v>
      </c>
      <c r="B4126" s="41" t="str">
        <f>IF(Data!B4126:$B$5005&lt;&gt;"",Data!B4126,"")</f>
        <v/>
      </c>
      <c r="C4126" s="41" t="str">
        <f>IF(Data!$B4126:C$5005&lt;&gt;"",Data!C4126,"")</f>
        <v/>
      </c>
      <c r="D4126" s="41" t="str">
        <f>IF(Data!$B4126:D$5005&lt;&gt;"",Data!D4126,"")</f>
        <v/>
      </c>
      <c r="E4126" s="41" t="str">
        <f>IF(Data!$B4126:E$5005&lt;&gt;"",Data!E4126,"")</f>
        <v/>
      </c>
      <c r="F4126" s="41" t="str">
        <f>IF(Data!$B4126:F$5005&lt;&gt;"",Data!F4126,"")</f>
        <v/>
      </c>
      <c r="G4126" s="41" t="str">
        <f>IF(Data!$B4126:G$5005&lt;&gt;"",Data!G4126,"")</f>
        <v/>
      </c>
      <c r="H4126" s="41" t="str">
        <f>IF(Data!$B4126:H$5005&lt;&gt;"",Data!H4126,"")</f>
        <v/>
      </c>
      <c r="I4126" s="41" t="str">
        <f>IF(Data!$B4126:I$5005&lt;&gt;"",Data!I4126,"")</f>
        <v/>
      </c>
    </row>
    <row r="4127" spans="1:9">
      <c r="A4127" s="40">
        <v>4121</v>
      </c>
      <c r="B4127" s="41" t="str">
        <f>IF(Data!B4127:$B$5005&lt;&gt;"",Data!B4127,"")</f>
        <v/>
      </c>
      <c r="C4127" s="41" t="str">
        <f>IF(Data!$B4127:C$5005&lt;&gt;"",Data!C4127,"")</f>
        <v/>
      </c>
      <c r="D4127" s="41" t="str">
        <f>IF(Data!$B4127:D$5005&lt;&gt;"",Data!D4127,"")</f>
        <v/>
      </c>
      <c r="E4127" s="41" t="str">
        <f>IF(Data!$B4127:E$5005&lt;&gt;"",Data!E4127,"")</f>
        <v/>
      </c>
      <c r="F4127" s="41" t="str">
        <f>IF(Data!$B4127:F$5005&lt;&gt;"",Data!F4127,"")</f>
        <v/>
      </c>
      <c r="G4127" s="41" t="str">
        <f>IF(Data!$B4127:G$5005&lt;&gt;"",Data!G4127,"")</f>
        <v/>
      </c>
      <c r="H4127" s="41" t="str">
        <f>IF(Data!$B4127:H$5005&lt;&gt;"",Data!H4127,"")</f>
        <v/>
      </c>
      <c r="I4127" s="41" t="str">
        <f>IF(Data!$B4127:I$5005&lt;&gt;"",Data!I4127,"")</f>
        <v/>
      </c>
    </row>
    <row r="4128" spans="1:9">
      <c r="A4128" s="40">
        <v>4122</v>
      </c>
      <c r="B4128" s="41" t="str">
        <f>IF(Data!B4128:$B$5005&lt;&gt;"",Data!B4128,"")</f>
        <v/>
      </c>
      <c r="C4128" s="41" t="str">
        <f>IF(Data!$B4128:C$5005&lt;&gt;"",Data!C4128,"")</f>
        <v/>
      </c>
      <c r="D4128" s="41" t="str">
        <f>IF(Data!$B4128:D$5005&lt;&gt;"",Data!D4128,"")</f>
        <v/>
      </c>
      <c r="E4128" s="41" t="str">
        <f>IF(Data!$B4128:E$5005&lt;&gt;"",Data!E4128,"")</f>
        <v/>
      </c>
      <c r="F4128" s="41" t="str">
        <f>IF(Data!$B4128:F$5005&lt;&gt;"",Data!F4128,"")</f>
        <v/>
      </c>
      <c r="G4128" s="41" t="str">
        <f>IF(Data!$B4128:G$5005&lt;&gt;"",Data!G4128,"")</f>
        <v/>
      </c>
      <c r="H4128" s="41" t="str">
        <f>IF(Data!$B4128:H$5005&lt;&gt;"",Data!H4128,"")</f>
        <v/>
      </c>
      <c r="I4128" s="41" t="str">
        <f>IF(Data!$B4128:I$5005&lt;&gt;"",Data!I4128,"")</f>
        <v/>
      </c>
    </row>
    <row r="4129" spans="1:9">
      <c r="A4129" s="40">
        <v>4123</v>
      </c>
      <c r="B4129" s="41" t="str">
        <f>IF(Data!B4129:$B$5005&lt;&gt;"",Data!B4129,"")</f>
        <v/>
      </c>
      <c r="C4129" s="41" t="str">
        <f>IF(Data!$B4129:C$5005&lt;&gt;"",Data!C4129,"")</f>
        <v/>
      </c>
      <c r="D4129" s="41" t="str">
        <f>IF(Data!$B4129:D$5005&lt;&gt;"",Data!D4129,"")</f>
        <v/>
      </c>
      <c r="E4129" s="41" t="str">
        <f>IF(Data!$B4129:E$5005&lt;&gt;"",Data!E4129,"")</f>
        <v/>
      </c>
      <c r="F4129" s="41" t="str">
        <f>IF(Data!$B4129:F$5005&lt;&gt;"",Data!F4129,"")</f>
        <v/>
      </c>
      <c r="G4129" s="41" t="str">
        <f>IF(Data!$B4129:G$5005&lt;&gt;"",Data!G4129,"")</f>
        <v/>
      </c>
      <c r="H4129" s="41" t="str">
        <f>IF(Data!$B4129:H$5005&lt;&gt;"",Data!H4129,"")</f>
        <v/>
      </c>
      <c r="I4129" s="41" t="str">
        <f>IF(Data!$B4129:I$5005&lt;&gt;"",Data!I4129,"")</f>
        <v/>
      </c>
    </row>
    <row r="4130" spans="1:9">
      <c r="A4130" s="40">
        <v>4124</v>
      </c>
      <c r="B4130" s="41" t="str">
        <f>IF(Data!B4130:$B$5005&lt;&gt;"",Data!B4130,"")</f>
        <v/>
      </c>
      <c r="C4130" s="41" t="str">
        <f>IF(Data!$B4130:C$5005&lt;&gt;"",Data!C4130,"")</f>
        <v/>
      </c>
      <c r="D4130" s="41" t="str">
        <f>IF(Data!$B4130:D$5005&lt;&gt;"",Data!D4130,"")</f>
        <v/>
      </c>
      <c r="E4130" s="41" t="str">
        <f>IF(Data!$B4130:E$5005&lt;&gt;"",Data!E4130,"")</f>
        <v/>
      </c>
      <c r="F4130" s="41" t="str">
        <f>IF(Data!$B4130:F$5005&lt;&gt;"",Data!F4130,"")</f>
        <v/>
      </c>
      <c r="G4130" s="41" t="str">
        <f>IF(Data!$B4130:G$5005&lt;&gt;"",Data!G4130,"")</f>
        <v/>
      </c>
      <c r="H4130" s="41" t="str">
        <f>IF(Data!$B4130:H$5005&lt;&gt;"",Data!H4130,"")</f>
        <v/>
      </c>
      <c r="I4130" s="41" t="str">
        <f>IF(Data!$B4130:I$5005&lt;&gt;"",Data!I4130,"")</f>
        <v/>
      </c>
    </row>
    <row r="4131" spans="1:9">
      <c r="A4131" s="40">
        <v>4125</v>
      </c>
      <c r="B4131" s="41" t="str">
        <f>IF(Data!B4131:$B$5005&lt;&gt;"",Data!B4131,"")</f>
        <v/>
      </c>
      <c r="C4131" s="41" t="str">
        <f>IF(Data!$B4131:C$5005&lt;&gt;"",Data!C4131,"")</f>
        <v/>
      </c>
      <c r="D4131" s="41" t="str">
        <f>IF(Data!$B4131:D$5005&lt;&gt;"",Data!D4131,"")</f>
        <v/>
      </c>
      <c r="E4131" s="41" t="str">
        <f>IF(Data!$B4131:E$5005&lt;&gt;"",Data!E4131,"")</f>
        <v/>
      </c>
      <c r="F4131" s="41" t="str">
        <f>IF(Data!$B4131:F$5005&lt;&gt;"",Data!F4131,"")</f>
        <v/>
      </c>
      <c r="G4131" s="41" t="str">
        <f>IF(Data!$B4131:G$5005&lt;&gt;"",Data!G4131,"")</f>
        <v/>
      </c>
      <c r="H4131" s="41" t="str">
        <f>IF(Data!$B4131:H$5005&lt;&gt;"",Data!H4131,"")</f>
        <v/>
      </c>
      <c r="I4131" s="41" t="str">
        <f>IF(Data!$B4131:I$5005&lt;&gt;"",Data!I4131,"")</f>
        <v/>
      </c>
    </row>
    <row r="4132" spans="1:9">
      <c r="A4132" s="40">
        <v>4126</v>
      </c>
      <c r="B4132" s="41" t="str">
        <f>IF(Data!B4132:$B$5005&lt;&gt;"",Data!B4132,"")</f>
        <v/>
      </c>
      <c r="C4132" s="41" t="str">
        <f>IF(Data!$B4132:C$5005&lt;&gt;"",Data!C4132,"")</f>
        <v/>
      </c>
      <c r="D4132" s="41" t="str">
        <f>IF(Data!$B4132:D$5005&lt;&gt;"",Data!D4132,"")</f>
        <v/>
      </c>
      <c r="E4132" s="41" t="str">
        <f>IF(Data!$B4132:E$5005&lt;&gt;"",Data!E4132,"")</f>
        <v/>
      </c>
      <c r="F4132" s="41" t="str">
        <f>IF(Data!$B4132:F$5005&lt;&gt;"",Data!F4132,"")</f>
        <v/>
      </c>
      <c r="G4132" s="41" t="str">
        <f>IF(Data!$B4132:G$5005&lt;&gt;"",Data!G4132,"")</f>
        <v/>
      </c>
      <c r="H4132" s="41" t="str">
        <f>IF(Data!$B4132:H$5005&lt;&gt;"",Data!H4132,"")</f>
        <v/>
      </c>
      <c r="I4132" s="41" t="str">
        <f>IF(Data!$B4132:I$5005&lt;&gt;"",Data!I4132,"")</f>
        <v/>
      </c>
    </row>
    <row r="4133" spans="1:9">
      <c r="A4133" s="40">
        <v>4127</v>
      </c>
      <c r="B4133" s="41" t="str">
        <f>IF(Data!B4133:$B$5005&lt;&gt;"",Data!B4133,"")</f>
        <v/>
      </c>
      <c r="C4133" s="41" t="str">
        <f>IF(Data!$B4133:C$5005&lt;&gt;"",Data!C4133,"")</f>
        <v/>
      </c>
      <c r="D4133" s="41" t="str">
        <f>IF(Data!$B4133:D$5005&lt;&gt;"",Data!D4133,"")</f>
        <v/>
      </c>
      <c r="E4133" s="41" t="str">
        <f>IF(Data!$B4133:E$5005&lt;&gt;"",Data!E4133,"")</f>
        <v/>
      </c>
      <c r="F4133" s="41" t="str">
        <f>IF(Data!$B4133:F$5005&lt;&gt;"",Data!F4133,"")</f>
        <v/>
      </c>
      <c r="G4133" s="41" t="str">
        <f>IF(Data!$B4133:G$5005&lt;&gt;"",Data!G4133,"")</f>
        <v/>
      </c>
      <c r="H4133" s="41" t="str">
        <f>IF(Data!$B4133:H$5005&lt;&gt;"",Data!H4133,"")</f>
        <v/>
      </c>
      <c r="I4133" s="41" t="str">
        <f>IF(Data!$B4133:I$5005&lt;&gt;"",Data!I4133,"")</f>
        <v/>
      </c>
    </row>
    <row r="4134" spans="1:9">
      <c r="A4134" s="40">
        <v>4128</v>
      </c>
      <c r="B4134" s="41" t="str">
        <f>IF(Data!B4134:$B$5005&lt;&gt;"",Data!B4134,"")</f>
        <v/>
      </c>
      <c r="C4134" s="41" t="str">
        <f>IF(Data!$B4134:C$5005&lt;&gt;"",Data!C4134,"")</f>
        <v/>
      </c>
      <c r="D4134" s="41" t="str">
        <f>IF(Data!$B4134:D$5005&lt;&gt;"",Data!D4134,"")</f>
        <v/>
      </c>
      <c r="E4134" s="41" t="str">
        <f>IF(Data!$B4134:E$5005&lt;&gt;"",Data!E4134,"")</f>
        <v/>
      </c>
      <c r="F4134" s="41" t="str">
        <f>IF(Data!$B4134:F$5005&lt;&gt;"",Data!F4134,"")</f>
        <v/>
      </c>
      <c r="G4134" s="41" t="str">
        <f>IF(Data!$B4134:G$5005&lt;&gt;"",Data!G4134,"")</f>
        <v/>
      </c>
      <c r="H4134" s="41" t="str">
        <f>IF(Data!$B4134:H$5005&lt;&gt;"",Data!H4134,"")</f>
        <v/>
      </c>
      <c r="I4134" s="41" t="str">
        <f>IF(Data!$B4134:I$5005&lt;&gt;"",Data!I4134,"")</f>
        <v/>
      </c>
    </row>
    <row r="4135" spans="1:9">
      <c r="A4135" s="40">
        <v>4129</v>
      </c>
      <c r="B4135" s="41" t="str">
        <f>IF(Data!B4135:$B$5005&lt;&gt;"",Data!B4135,"")</f>
        <v/>
      </c>
      <c r="C4135" s="41" t="str">
        <f>IF(Data!$B4135:C$5005&lt;&gt;"",Data!C4135,"")</f>
        <v/>
      </c>
      <c r="D4135" s="41" t="str">
        <f>IF(Data!$B4135:D$5005&lt;&gt;"",Data!D4135,"")</f>
        <v/>
      </c>
      <c r="E4135" s="41" t="str">
        <f>IF(Data!$B4135:E$5005&lt;&gt;"",Data!E4135,"")</f>
        <v/>
      </c>
      <c r="F4135" s="41" t="str">
        <f>IF(Data!$B4135:F$5005&lt;&gt;"",Data!F4135,"")</f>
        <v/>
      </c>
      <c r="G4135" s="41" t="str">
        <f>IF(Data!$B4135:G$5005&lt;&gt;"",Data!G4135,"")</f>
        <v/>
      </c>
      <c r="H4135" s="41" t="str">
        <f>IF(Data!$B4135:H$5005&lt;&gt;"",Data!H4135,"")</f>
        <v/>
      </c>
      <c r="I4135" s="41" t="str">
        <f>IF(Data!$B4135:I$5005&lt;&gt;"",Data!I4135,"")</f>
        <v/>
      </c>
    </row>
    <row r="4136" spans="1:9">
      <c r="A4136" s="40">
        <v>4130</v>
      </c>
      <c r="B4136" s="41" t="str">
        <f>IF(Data!B4136:$B$5005&lt;&gt;"",Data!B4136,"")</f>
        <v/>
      </c>
      <c r="C4136" s="41" t="str">
        <f>IF(Data!$B4136:C$5005&lt;&gt;"",Data!C4136,"")</f>
        <v/>
      </c>
      <c r="D4136" s="41" t="str">
        <f>IF(Data!$B4136:D$5005&lt;&gt;"",Data!D4136,"")</f>
        <v/>
      </c>
      <c r="E4136" s="41" t="str">
        <f>IF(Data!$B4136:E$5005&lt;&gt;"",Data!E4136,"")</f>
        <v/>
      </c>
      <c r="F4136" s="41" t="str">
        <f>IF(Data!$B4136:F$5005&lt;&gt;"",Data!F4136,"")</f>
        <v/>
      </c>
      <c r="G4136" s="41" t="str">
        <f>IF(Data!$B4136:G$5005&lt;&gt;"",Data!G4136,"")</f>
        <v/>
      </c>
      <c r="H4136" s="41" t="str">
        <f>IF(Data!$B4136:H$5005&lt;&gt;"",Data!H4136,"")</f>
        <v/>
      </c>
      <c r="I4136" s="41" t="str">
        <f>IF(Data!$B4136:I$5005&lt;&gt;"",Data!I4136,"")</f>
        <v/>
      </c>
    </row>
    <row r="4137" spans="1:9">
      <c r="A4137" s="40">
        <v>4131</v>
      </c>
      <c r="B4137" s="41" t="str">
        <f>IF(Data!B4137:$B$5005&lt;&gt;"",Data!B4137,"")</f>
        <v/>
      </c>
      <c r="C4137" s="41" t="str">
        <f>IF(Data!$B4137:C$5005&lt;&gt;"",Data!C4137,"")</f>
        <v/>
      </c>
      <c r="D4137" s="41" t="str">
        <f>IF(Data!$B4137:D$5005&lt;&gt;"",Data!D4137,"")</f>
        <v/>
      </c>
      <c r="E4137" s="41" t="str">
        <f>IF(Data!$B4137:E$5005&lt;&gt;"",Data!E4137,"")</f>
        <v/>
      </c>
      <c r="F4137" s="41" t="str">
        <f>IF(Data!$B4137:F$5005&lt;&gt;"",Data!F4137,"")</f>
        <v/>
      </c>
      <c r="G4137" s="41" t="str">
        <f>IF(Data!$B4137:G$5005&lt;&gt;"",Data!G4137,"")</f>
        <v/>
      </c>
      <c r="H4137" s="41" t="str">
        <f>IF(Data!$B4137:H$5005&lt;&gt;"",Data!H4137,"")</f>
        <v/>
      </c>
      <c r="I4137" s="41" t="str">
        <f>IF(Data!$B4137:I$5005&lt;&gt;"",Data!I4137,"")</f>
        <v/>
      </c>
    </row>
    <row r="4138" spans="1:9">
      <c r="A4138" s="40">
        <v>4132</v>
      </c>
      <c r="B4138" s="41" t="str">
        <f>IF(Data!B4138:$B$5005&lt;&gt;"",Data!B4138,"")</f>
        <v/>
      </c>
      <c r="C4138" s="41" t="str">
        <f>IF(Data!$B4138:C$5005&lt;&gt;"",Data!C4138,"")</f>
        <v/>
      </c>
      <c r="D4138" s="41" t="str">
        <f>IF(Data!$B4138:D$5005&lt;&gt;"",Data!D4138,"")</f>
        <v/>
      </c>
      <c r="E4138" s="41" t="str">
        <f>IF(Data!$B4138:E$5005&lt;&gt;"",Data!E4138,"")</f>
        <v/>
      </c>
      <c r="F4138" s="41" t="str">
        <f>IF(Data!$B4138:F$5005&lt;&gt;"",Data!F4138,"")</f>
        <v/>
      </c>
      <c r="G4138" s="41" t="str">
        <f>IF(Data!$B4138:G$5005&lt;&gt;"",Data!G4138,"")</f>
        <v/>
      </c>
      <c r="H4138" s="41" t="str">
        <f>IF(Data!$B4138:H$5005&lt;&gt;"",Data!H4138,"")</f>
        <v/>
      </c>
      <c r="I4138" s="41" t="str">
        <f>IF(Data!$B4138:I$5005&lt;&gt;"",Data!I4138,"")</f>
        <v/>
      </c>
    </row>
    <row r="4139" spans="1:9">
      <c r="A4139" s="40">
        <v>4133</v>
      </c>
      <c r="B4139" s="41" t="str">
        <f>IF(Data!B4139:$B$5005&lt;&gt;"",Data!B4139,"")</f>
        <v/>
      </c>
      <c r="C4139" s="41" t="str">
        <f>IF(Data!$B4139:C$5005&lt;&gt;"",Data!C4139,"")</f>
        <v/>
      </c>
      <c r="D4139" s="41" t="str">
        <f>IF(Data!$B4139:D$5005&lt;&gt;"",Data!D4139,"")</f>
        <v/>
      </c>
      <c r="E4139" s="41" t="str">
        <f>IF(Data!$B4139:E$5005&lt;&gt;"",Data!E4139,"")</f>
        <v/>
      </c>
      <c r="F4139" s="41" t="str">
        <f>IF(Data!$B4139:F$5005&lt;&gt;"",Data!F4139,"")</f>
        <v/>
      </c>
      <c r="G4139" s="41" t="str">
        <f>IF(Data!$B4139:G$5005&lt;&gt;"",Data!G4139,"")</f>
        <v/>
      </c>
      <c r="H4139" s="41" t="str">
        <f>IF(Data!$B4139:H$5005&lt;&gt;"",Data!H4139,"")</f>
        <v/>
      </c>
      <c r="I4139" s="41" t="str">
        <f>IF(Data!$B4139:I$5005&lt;&gt;"",Data!I4139,"")</f>
        <v/>
      </c>
    </row>
    <row r="4140" spans="1:9">
      <c r="A4140" s="40">
        <v>4134</v>
      </c>
      <c r="B4140" s="41" t="str">
        <f>IF(Data!B4140:$B$5005&lt;&gt;"",Data!B4140,"")</f>
        <v/>
      </c>
      <c r="C4140" s="41" t="str">
        <f>IF(Data!$B4140:C$5005&lt;&gt;"",Data!C4140,"")</f>
        <v/>
      </c>
      <c r="D4140" s="41" t="str">
        <f>IF(Data!$B4140:D$5005&lt;&gt;"",Data!D4140,"")</f>
        <v/>
      </c>
      <c r="E4140" s="41" t="str">
        <f>IF(Data!$B4140:E$5005&lt;&gt;"",Data!E4140,"")</f>
        <v/>
      </c>
      <c r="F4140" s="41" t="str">
        <f>IF(Data!$B4140:F$5005&lt;&gt;"",Data!F4140,"")</f>
        <v/>
      </c>
      <c r="G4140" s="41" t="str">
        <f>IF(Data!$B4140:G$5005&lt;&gt;"",Data!G4140,"")</f>
        <v/>
      </c>
      <c r="H4140" s="41" t="str">
        <f>IF(Data!$B4140:H$5005&lt;&gt;"",Data!H4140,"")</f>
        <v/>
      </c>
      <c r="I4140" s="41" t="str">
        <f>IF(Data!$B4140:I$5005&lt;&gt;"",Data!I4140,"")</f>
        <v/>
      </c>
    </row>
    <row r="4141" spans="1:9">
      <c r="A4141" s="40">
        <v>4135</v>
      </c>
      <c r="B4141" s="41" t="str">
        <f>IF(Data!B4141:$B$5005&lt;&gt;"",Data!B4141,"")</f>
        <v/>
      </c>
      <c r="C4141" s="41" t="str">
        <f>IF(Data!$B4141:C$5005&lt;&gt;"",Data!C4141,"")</f>
        <v/>
      </c>
      <c r="D4141" s="41" t="str">
        <f>IF(Data!$B4141:D$5005&lt;&gt;"",Data!D4141,"")</f>
        <v/>
      </c>
      <c r="E4141" s="41" t="str">
        <f>IF(Data!$B4141:E$5005&lt;&gt;"",Data!E4141,"")</f>
        <v/>
      </c>
      <c r="F4141" s="41" t="str">
        <f>IF(Data!$B4141:F$5005&lt;&gt;"",Data!F4141,"")</f>
        <v/>
      </c>
      <c r="G4141" s="41" t="str">
        <f>IF(Data!$B4141:G$5005&lt;&gt;"",Data!G4141,"")</f>
        <v/>
      </c>
      <c r="H4141" s="41" t="str">
        <f>IF(Data!$B4141:H$5005&lt;&gt;"",Data!H4141,"")</f>
        <v/>
      </c>
      <c r="I4141" s="41" t="str">
        <f>IF(Data!$B4141:I$5005&lt;&gt;"",Data!I4141,"")</f>
        <v/>
      </c>
    </row>
    <row r="4142" spans="1:9">
      <c r="A4142" s="40">
        <v>4136</v>
      </c>
      <c r="B4142" s="41" t="str">
        <f>IF(Data!B4142:$B$5005&lt;&gt;"",Data!B4142,"")</f>
        <v/>
      </c>
      <c r="C4142" s="41" t="str">
        <f>IF(Data!$B4142:C$5005&lt;&gt;"",Data!C4142,"")</f>
        <v/>
      </c>
      <c r="D4142" s="41" t="str">
        <f>IF(Data!$B4142:D$5005&lt;&gt;"",Data!D4142,"")</f>
        <v/>
      </c>
      <c r="E4142" s="41" t="str">
        <f>IF(Data!$B4142:E$5005&lt;&gt;"",Data!E4142,"")</f>
        <v/>
      </c>
      <c r="F4142" s="41" t="str">
        <f>IF(Data!$B4142:F$5005&lt;&gt;"",Data!F4142,"")</f>
        <v/>
      </c>
      <c r="G4142" s="41" t="str">
        <f>IF(Data!$B4142:G$5005&lt;&gt;"",Data!G4142,"")</f>
        <v/>
      </c>
      <c r="H4142" s="41" t="str">
        <f>IF(Data!$B4142:H$5005&lt;&gt;"",Data!H4142,"")</f>
        <v/>
      </c>
      <c r="I4142" s="41" t="str">
        <f>IF(Data!$B4142:I$5005&lt;&gt;"",Data!I4142,"")</f>
        <v/>
      </c>
    </row>
    <row r="4143" spans="1:9">
      <c r="A4143" s="40">
        <v>4137</v>
      </c>
      <c r="B4143" s="41" t="str">
        <f>IF(Data!B4143:$B$5005&lt;&gt;"",Data!B4143,"")</f>
        <v/>
      </c>
      <c r="C4143" s="41" t="str">
        <f>IF(Data!$B4143:C$5005&lt;&gt;"",Data!C4143,"")</f>
        <v/>
      </c>
      <c r="D4143" s="41" t="str">
        <f>IF(Data!$B4143:D$5005&lt;&gt;"",Data!D4143,"")</f>
        <v/>
      </c>
      <c r="E4143" s="41" t="str">
        <f>IF(Data!$B4143:E$5005&lt;&gt;"",Data!E4143,"")</f>
        <v/>
      </c>
      <c r="F4143" s="41" t="str">
        <f>IF(Data!$B4143:F$5005&lt;&gt;"",Data!F4143,"")</f>
        <v/>
      </c>
      <c r="G4143" s="41" t="str">
        <f>IF(Data!$B4143:G$5005&lt;&gt;"",Data!G4143,"")</f>
        <v/>
      </c>
      <c r="H4143" s="41" t="str">
        <f>IF(Data!$B4143:H$5005&lt;&gt;"",Data!H4143,"")</f>
        <v/>
      </c>
      <c r="I4143" s="41" t="str">
        <f>IF(Data!$B4143:I$5005&lt;&gt;"",Data!I4143,"")</f>
        <v/>
      </c>
    </row>
    <row r="4144" spans="1:9">
      <c r="A4144" s="40">
        <v>4138</v>
      </c>
      <c r="B4144" s="41" t="str">
        <f>IF(Data!B4144:$B$5005&lt;&gt;"",Data!B4144,"")</f>
        <v/>
      </c>
      <c r="C4144" s="41" t="str">
        <f>IF(Data!$B4144:C$5005&lt;&gt;"",Data!C4144,"")</f>
        <v/>
      </c>
      <c r="D4144" s="41" t="str">
        <f>IF(Data!$B4144:D$5005&lt;&gt;"",Data!D4144,"")</f>
        <v/>
      </c>
      <c r="E4144" s="41" t="str">
        <f>IF(Data!$B4144:E$5005&lt;&gt;"",Data!E4144,"")</f>
        <v/>
      </c>
      <c r="F4144" s="41" t="str">
        <f>IF(Data!$B4144:F$5005&lt;&gt;"",Data!F4144,"")</f>
        <v/>
      </c>
      <c r="G4144" s="41" t="str">
        <f>IF(Data!$B4144:G$5005&lt;&gt;"",Data!G4144,"")</f>
        <v/>
      </c>
      <c r="H4144" s="41" t="str">
        <f>IF(Data!$B4144:H$5005&lt;&gt;"",Data!H4144,"")</f>
        <v/>
      </c>
      <c r="I4144" s="41" t="str">
        <f>IF(Data!$B4144:I$5005&lt;&gt;"",Data!I4144,"")</f>
        <v/>
      </c>
    </row>
    <row r="4145" spans="1:9">
      <c r="A4145" s="40">
        <v>4139</v>
      </c>
      <c r="B4145" s="41" t="str">
        <f>IF(Data!B4145:$B$5005&lt;&gt;"",Data!B4145,"")</f>
        <v/>
      </c>
      <c r="C4145" s="41" t="str">
        <f>IF(Data!$B4145:C$5005&lt;&gt;"",Data!C4145,"")</f>
        <v/>
      </c>
      <c r="D4145" s="41" t="str">
        <f>IF(Data!$B4145:D$5005&lt;&gt;"",Data!D4145,"")</f>
        <v/>
      </c>
      <c r="E4145" s="41" t="str">
        <f>IF(Data!$B4145:E$5005&lt;&gt;"",Data!E4145,"")</f>
        <v/>
      </c>
      <c r="F4145" s="41" t="str">
        <f>IF(Data!$B4145:F$5005&lt;&gt;"",Data!F4145,"")</f>
        <v/>
      </c>
      <c r="G4145" s="41" t="str">
        <f>IF(Data!$B4145:G$5005&lt;&gt;"",Data!G4145,"")</f>
        <v/>
      </c>
      <c r="H4145" s="41" t="str">
        <f>IF(Data!$B4145:H$5005&lt;&gt;"",Data!H4145,"")</f>
        <v/>
      </c>
      <c r="I4145" s="41" t="str">
        <f>IF(Data!$B4145:I$5005&lt;&gt;"",Data!I4145,"")</f>
        <v/>
      </c>
    </row>
    <row r="4146" spans="1:9">
      <c r="A4146" s="40">
        <v>4140</v>
      </c>
      <c r="B4146" s="41" t="str">
        <f>IF(Data!B4146:$B$5005&lt;&gt;"",Data!B4146,"")</f>
        <v/>
      </c>
      <c r="C4146" s="41" t="str">
        <f>IF(Data!$B4146:C$5005&lt;&gt;"",Data!C4146,"")</f>
        <v/>
      </c>
      <c r="D4146" s="41" t="str">
        <f>IF(Data!$B4146:D$5005&lt;&gt;"",Data!D4146,"")</f>
        <v/>
      </c>
      <c r="E4146" s="41" t="str">
        <f>IF(Data!$B4146:E$5005&lt;&gt;"",Data!E4146,"")</f>
        <v/>
      </c>
      <c r="F4146" s="41" t="str">
        <f>IF(Data!$B4146:F$5005&lt;&gt;"",Data!F4146,"")</f>
        <v/>
      </c>
      <c r="G4146" s="41" t="str">
        <f>IF(Data!$B4146:G$5005&lt;&gt;"",Data!G4146,"")</f>
        <v/>
      </c>
      <c r="H4146" s="41" t="str">
        <f>IF(Data!$B4146:H$5005&lt;&gt;"",Data!H4146,"")</f>
        <v/>
      </c>
      <c r="I4146" s="41" t="str">
        <f>IF(Data!$B4146:I$5005&lt;&gt;"",Data!I4146,"")</f>
        <v/>
      </c>
    </row>
    <row r="4147" spans="1:9">
      <c r="A4147" s="40">
        <v>4141</v>
      </c>
      <c r="B4147" s="41" t="str">
        <f>IF(Data!B4147:$B$5005&lt;&gt;"",Data!B4147,"")</f>
        <v/>
      </c>
      <c r="C4147" s="41" t="str">
        <f>IF(Data!$B4147:C$5005&lt;&gt;"",Data!C4147,"")</f>
        <v/>
      </c>
      <c r="D4147" s="41" t="str">
        <f>IF(Data!$B4147:D$5005&lt;&gt;"",Data!D4147,"")</f>
        <v/>
      </c>
      <c r="E4147" s="41" t="str">
        <f>IF(Data!$B4147:E$5005&lt;&gt;"",Data!E4147,"")</f>
        <v/>
      </c>
      <c r="F4147" s="41" t="str">
        <f>IF(Data!$B4147:F$5005&lt;&gt;"",Data!F4147,"")</f>
        <v/>
      </c>
      <c r="G4147" s="41" t="str">
        <f>IF(Data!$B4147:G$5005&lt;&gt;"",Data!G4147,"")</f>
        <v/>
      </c>
      <c r="H4147" s="41" t="str">
        <f>IF(Data!$B4147:H$5005&lt;&gt;"",Data!H4147,"")</f>
        <v/>
      </c>
      <c r="I4147" s="41" t="str">
        <f>IF(Data!$B4147:I$5005&lt;&gt;"",Data!I4147,"")</f>
        <v/>
      </c>
    </row>
    <row r="4148" spans="1:9">
      <c r="A4148" s="40">
        <v>4142</v>
      </c>
      <c r="B4148" s="41" t="str">
        <f>IF(Data!B4148:$B$5005&lt;&gt;"",Data!B4148,"")</f>
        <v/>
      </c>
      <c r="C4148" s="41" t="str">
        <f>IF(Data!$B4148:C$5005&lt;&gt;"",Data!C4148,"")</f>
        <v/>
      </c>
      <c r="D4148" s="41" t="str">
        <f>IF(Data!$B4148:D$5005&lt;&gt;"",Data!D4148,"")</f>
        <v/>
      </c>
      <c r="E4148" s="41" t="str">
        <f>IF(Data!$B4148:E$5005&lt;&gt;"",Data!E4148,"")</f>
        <v/>
      </c>
      <c r="F4148" s="41" t="str">
        <f>IF(Data!$B4148:F$5005&lt;&gt;"",Data!F4148,"")</f>
        <v/>
      </c>
      <c r="G4148" s="41" t="str">
        <f>IF(Data!$B4148:G$5005&lt;&gt;"",Data!G4148,"")</f>
        <v/>
      </c>
      <c r="H4148" s="41" t="str">
        <f>IF(Data!$B4148:H$5005&lt;&gt;"",Data!H4148,"")</f>
        <v/>
      </c>
      <c r="I4148" s="41" t="str">
        <f>IF(Data!$B4148:I$5005&lt;&gt;"",Data!I4148,"")</f>
        <v/>
      </c>
    </row>
    <row r="4149" spans="1:9">
      <c r="A4149" s="40">
        <v>4143</v>
      </c>
      <c r="B4149" s="41" t="str">
        <f>IF(Data!B4149:$B$5005&lt;&gt;"",Data!B4149,"")</f>
        <v/>
      </c>
      <c r="C4149" s="41" t="str">
        <f>IF(Data!$B4149:C$5005&lt;&gt;"",Data!C4149,"")</f>
        <v/>
      </c>
      <c r="D4149" s="41" t="str">
        <f>IF(Data!$B4149:D$5005&lt;&gt;"",Data!D4149,"")</f>
        <v/>
      </c>
      <c r="E4149" s="41" t="str">
        <f>IF(Data!$B4149:E$5005&lt;&gt;"",Data!E4149,"")</f>
        <v/>
      </c>
      <c r="F4149" s="41" t="str">
        <f>IF(Data!$B4149:F$5005&lt;&gt;"",Data!F4149,"")</f>
        <v/>
      </c>
      <c r="G4149" s="41" t="str">
        <f>IF(Data!$B4149:G$5005&lt;&gt;"",Data!G4149,"")</f>
        <v/>
      </c>
      <c r="H4149" s="41" t="str">
        <f>IF(Data!$B4149:H$5005&lt;&gt;"",Data!H4149,"")</f>
        <v/>
      </c>
      <c r="I4149" s="41" t="str">
        <f>IF(Data!$B4149:I$5005&lt;&gt;"",Data!I4149,"")</f>
        <v/>
      </c>
    </row>
    <row r="4150" spans="1:9">
      <c r="A4150" s="40">
        <v>4144</v>
      </c>
      <c r="B4150" s="41" t="str">
        <f>IF(Data!B4150:$B$5005&lt;&gt;"",Data!B4150,"")</f>
        <v/>
      </c>
      <c r="C4150" s="41" t="str">
        <f>IF(Data!$B4150:C$5005&lt;&gt;"",Data!C4150,"")</f>
        <v/>
      </c>
      <c r="D4150" s="41" t="str">
        <f>IF(Data!$B4150:D$5005&lt;&gt;"",Data!D4150,"")</f>
        <v/>
      </c>
      <c r="E4150" s="41" t="str">
        <f>IF(Data!$B4150:E$5005&lt;&gt;"",Data!E4150,"")</f>
        <v/>
      </c>
      <c r="F4150" s="41" t="str">
        <f>IF(Data!$B4150:F$5005&lt;&gt;"",Data!F4150,"")</f>
        <v/>
      </c>
      <c r="G4150" s="41" t="str">
        <f>IF(Data!$B4150:G$5005&lt;&gt;"",Data!G4150,"")</f>
        <v/>
      </c>
      <c r="H4150" s="41" t="str">
        <f>IF(Data!$B4150:H$5005&lt;&gt;"",Data!H4150,"")</f>
        <v/>
      </c>
      <c r="I4150" s="41" t="str">
        <f>IF(Data!$B4150:I$5005&lt;&gt;"",Data!I4150,"")</f>
        <v/>
      </c>
    </row>
    <row r="4151" spans="1:9">
      <c r="A4151" s="40">
        <v>4145</v>
      </c>
      <c r="B4151" s="41" t="str">
        <f>IF(Data!B4151:$B$5005&lt;&gt;"",Data!B4151,"")</f>
        <v/>
      </c>
      <c r="C4151" s="41" t="str">
        <f>IF(Data!$B4151:C$5005&lt;&gt;"",Data!C4151,"")</f>
        <v/>
      </c>
      <c r="D4151" s="41" t="str">
        <f>IF(Data!$B4151:D$5005&lt;&gt;"",Data!D4151,"")</f>
        <v/>
      </c>
      <c r="E4151" s="41" t="str">
        <f>IF(Data!$B4151:E$5005&lt;&gt;"",Data!E4151,"")</f>
        <v/>
      </c>
      <c r="F4151" s="41" t="str">
        <f>IF(Data!$B4151:F$5005&lt;&gt;"",Data!F4151,"")</f>
        <v/>
      </c>
      <c r="G4151" s="41" t="str">
        <f>IF(Data!$B4151:G$5005&lt;&gt;"",Data!G4151,"")</f>
        <v/>
      </c>
      <c r="H4151" s="41" t="str">
        <f>IF(Data!$B4151:H$5005&lt;&gt;"",Data!H4151,"")</f>
        <v/>
      </c>
      <c r="I4151" s="41" t="str">
        <f>IF(Data!$B4151:I$5005&lt;&gt;"",Data!I4151,"")</f>
        <v/>
      </c>
    </row>
    <row r="4152" spans="1:9">
      <c r="A4152" s="40">
        <v>4146</v>
      </c>
      <c r="B4152" s="41" t="str">
        <f>IF(Data!B4152:$B$5005&lt;&gt;"",Data!B4152,"")</f>
        <v/>
      </c>
      <c r="C4152" s="41" t="str">
        <f>IF(Data!$B4152:C$5005&lt;&gt;"",Data!C4152,"")</f>
        <v/>
      </c>
      <c r="D4152" s="41" t="str">
        <f>IF(Data!$B4152:D$5005&lt;&gt;"",Data!D4152,"")</f>
        <v/>
      </c>
      <c r="E4152" s="41" t="str">
        <f>IF(Data!$B4152:E$5005&lt;&gt;"",Data!E4152,"")</f>
        <v/>
      </c>
      <c r="F4152" s="41" t="str">
        <f>IF(Data!$B4152:F$5005&lt;&gt;"",Data!F4152,"")</f>
        <v/>
      </c>
      <c r="G4152" s="41" t="str">
        <f>IF(Data!$B4152:G$5005&lt;&gt;"",Data!G4152,"")</f>
        <v/>
      </c>
      <c r="H4152" s="41" t="str">
        <f>IF(Data!$B4152:H$5005&lt;&gt;"",Data!H4152,"")</f>
        <v/>
      </c>
      <c r="I4152" s="41" t="str">
        <f>IF(Data!$B4152:I$5005&lt;&gt;"",Data!I4152,"")</f>
        <v/>
      </c>
    </row>
    <row r="4153" spans="1:9">
      <c r="A4153" s="40">
        <v>4147</v>
      </c>
      <c r="B4153" s="41" t="str">
        <f>IF(Data!B4153:$B$5005&lt;&gt;"",Data!B4153,"")</f>
        <v/>
      </c>
      <c r="C4153" s="41" t="str">
        <f>IF(Data!$B4153:C$5005&lt;&gt;"",Data!C4153,"")</f>
        <v/>
      </c>
      <c r="D4153" s="41" t="str">
        <f>IF(Data!$B4153:D$5005&lt;&gt;"",Data!D4153,"")</f>
        <v/>
      </c>
      <c r="E4153" s="41" t="str">
        <f>IF(Data!$B4153:E$5005&lt;&gt;"",Data!E4153,"")</f>
        <v/>
      </c>
      <c r="F4153" s="41" t="str">
        <f>IF(Data!$B4153:F$5005&lt;&gt;"",Data!F4153,"")</f>
        <v/>
      </c>
      <c r="G4153" s="41" t="str">
        <f>IF(Data!$B4153:G$5005&lt;&gt;"",Data!G4153,"")</f>
        <v/>
      </c>
      <c r="H4153" s="41" t="str">
        <f>IF(Data!$B4153:H$5005&lt;&gt;"",Data!H4153,"")</f>
        <v/>
      </c>
      <c r="I4153" s="41" t="str">
        <f>IF(Data!$B4153:I$5005&lt;&gt;"",Data!I4153,"")</f>
        <v/>
      </c>
    </row>
    <row r="4154" spans="1:9">
      <c r="A4154" s="40">
        <v>4148</v>
      </c>
      <c r="B4154" s="41" t="str">
        <f>IF(Data!B4154:$B$5005&lt;&gt;"",Data!B4154,"")</f>
        <v/>
      </c>
      <c r="C4154" s="41" t="str">
        <f>IF(Data!$B4154:C$5005&lt;&gt;"",Data!C4154,"")</f>
        <v/>
      </c>
      <c r="D4154" s="41" t="str">
        <f>IF(Data!$B4154:D$5005&lt;&gt;"",Data!D4154,"")</f>
        <v/>
      </c>
      <c r="E4154" s="41" t="str">
        <f>IF(Data!$B4154:E$5005&lt;&gt;"",Data!E4154,"")</f>
        <v/>
      </c>
      <c r="F4154" s="41" t="str">
        <f>IF(Data!$B4154:F$5005&lt;&gt;"",Data!F4154,"")</f>
        <v/>
      </c>
      <c r="G4154" s="41" t="str">
        <f>IF(Data!$B4154:G$5005&lt;&gt;"",Data!G4154,"")</f>
        <v/>
      </c>
      <c r="H4154" s="41" t="str">
        <f>IF(Data!$B4154:H$5005&lt;&gt;"",Data!H4154,"")</f>
        <v/>
      </c>
      <c r="I4154" s="41" t="str">
        <f>IF(Data!$B4154:I$5005&lt;&gt;"",Data!I4154,"")</f>
        <v/>
      </c>
    </row>
    <row r="4155" spans="1:9">
      <c r="A4155" s="40">
        <v>4149</v>
      </c>
      <c r="B4155" s="41" t="str">
        <f>IF(Data!B4155:$B$5005&lt;&gt;"",Data!B4155,"")</f>
        <v/>
      </c>
      <c r="C4155" s="41" t="str">
        <f>IF(Data!$B4155:C$5005&lt;&gt;"",Data!C4155,"")</f>
        <v/>
      </c>
      <c r="D4155" s="41" t="str">
        <f>IF(Data!$B4155:D$5005&lt;&gt;"",Data!D4155,"")</f>
        <v/>
      </c>
      <c r="E4155" s="41" t="str">
        <f>IF(Data!$B4155:E$5005&lt;&gt;"",Data!E4155,"")</f>
        <v/>
      </c>
      <c r="F4155" s="41" t="str">
        <f>IF(Data!$B4155:F$5005&lt;&gt;"",Data!F4155,"")</f>
        <v/>
      </c>
      <c r="G4155" s="41" t="str">
        <f>IF(Data!$B4155:G$5005&lt;&gt;"",Data!G4155,"")</f>
        <v/>
      </c>
      <c r="H4155" s="41" t="str">
        <f>IF(Data!$B4155:H$5005&lt;&gt;"",Data!H4155,"")</f>
        <v/>
      </c>
      <c r="I4155" s="41" t="str">
        <f>IF(Data!$B4155:I$5005&lt;&gt;"",Data!I4155,"")</f>
        <v/>
      </c>
    </row>
    <row r="4156" spans="1:9">
      <c r="A4156" s="40">
        <v>4150</v>
      </c>
      <c r="B4156" s="41" t="str">
        <f>IF(Data!B4156:$B$5005&lt;&gt;"",Data!B4156,"")</f>
        <v/>
      </c>
      <c r="C4156" s="41" t="str">
        <f>IF(Data!$B4156:C$5005&lt;&gt;"",Data!C4156,"")</f>
        <v/>
      </c>
      <c r="D4156" s="41" t="str">
        <f>IF(Data!$B4156:D$5005&lt;&gt;"",Data!D4156,"")</f>
        <v/>
      </c>
      <c r="E4156" s="41" t="str">
        <f>IF(Data!$B4156:E$5005&lt;&gt;"",Data!E4156,"")</f>
        <v/>
      </c>
      <c r="F4156" s="41" t="str">
        <f>IF(Data!$B4156:F$5005&lt;&gt;"",Data!F4156,"")</f>
        <v/>
      </c>
      <c r="G4156" s="41" t="str">
        <f>IF(Data!$B4156:G$5005&lt;&gt;"",Data!G4156,"")</f>
        <v/>
      </c>
      <c r="H4156" s="41" t="str">
        <f>IF(Data!$B4156:H$5005&lt;&gt;"",Data!H4156,"")</f>
        <v/>
      </c>
      <c r="I4156" s="41" t="str">
        <f>IF(Data!$B4156:I$5005&lt;&gt;"",Data!I4156,"")</f>
        <v/>
      </c>
    </row>
    <row r="4157" spans="1:9">
      <c r="A4157" s="40">
        <v>4151</v>
      </c>
      <c r="B4157" s="41" t="str">
        <f>IF(Data!B4157:$B$5005&lt;&gt;"",Data!B4157,"")</f>
        <v/>
      </c>
      <c r="C4157" s="41" t="str">
        <f>IF(Data!$B4157:C$5005&lt;&gt;"",Data!C4157,"")</f>
        <v/>
      </c>
      <c r="D4157" s="41" t="str">
        <f>IF(Data!$B4157:D$5005&lt;&gt;"",Data!D4157,"")</f>
        <v/>
      </c>
      <c r="E4157" s="41" t="str">
        <f>IF(Data!$B4157:E$5005&lt;&gt;"",Data!E4157,"")</f>
        <v/>
      </c>
      <c r="F4157" s="41" t="str">
        <f>IF(Data!$B4157:F$5005&lt;&gt;"",Data!F4157,"")</f>
        <v/>
      </c>
      <c r="G4157" s="41" t="str">
        <f>IF(Data!$B4157:G$5005&lt;&gt;"",Data!G4157,"")</f>
        <v/>
      </c>
      <c r="H4157" s="41" t="str">
        <f>IF(Data!$B4157:H$5005&lt;&gt;"",Data!H4157,"")</f>
        <v/>
      </c>
      <c r="I4157" s="41" t="str">
        <f>IF(Data!$B4157:I$5005&lt;&gt;"",Data!I4157,"")</f>
        <v/>
      </c>
    </row>
    <row r="4158" spans="1:9">
      <c r="A4158" s="40">
        <v>4152</v>
      </c>
      <c r="B4158" s="41" t="str">
        <f>IF(Data!B4158:$B$5005&lt;&gt;"",Data!B4158,"")</f>
        <v/>
      </c>
      <c r="C4158" s="41" t="str">
        <f>IF(Data!$B4158:C$5005&lt;&gt;"",Data!C4158,"")</f>
        <v/>
      </c>
      <c r="D4158" s="41" t="str">
        <f>IF(Data!$B4158:D$5005&lt;&gt;"",Data!D4158,"")</f>
        <v/>
      </c>
      <c r="E4158" s="41" t="str">
        <f>IF(Data!$B4158:E$5005&lt;&gt;"",Data!E4158,"")</f>
        <v/>
      </c>
      <c r="F4158" s="41" t="str">
        <f>IF(Data!$B4158:F$5005&lt;&gt;"",Data!F4158,"")</f>
        <v/>
      </c>
      <c r="G4158" s="41" t="str">
        <f>IF(Data!$B4158:G$5005&lt;&gt;"",Data!G4158,"")</f>
        <v/>
      </c>
      <c r="H4158" s="41" t="str">
        <f>IF(Data!$B4158:H$5005&lt;&gt;"",Data!H4158,"")</f>
        <v/>
      </c>
      <c r="I4158" s="41" t="str">
        <f>IF(Data!$B4158:I$5005&lt;&gt;"",Data!I4158,"")</f>
        <v/>
      </c>
    </row>
    <row r="4159" spans="1:9">
      <c r="A4159" s="40">
        <v>4153</v>
      </c>
      <c r="B4159" s="41" t="str">
        <f>IF(Data!B4159:$B$5005&lt;&gt;"",Data!B4159,"")</f>
        <v/>
      </c>
      <c r="C4159" s="41" t="str">
        <f>IF(Data!$B4159:C$5005&lt;&gt;"",Data!C4159,"")</f>
        <v/>
      </c>
      <c r="D4159" s="41" t="str">
        <f>IF(Data!$B4159:D$5005&lt;&gt;"",Data!D4159,"")</f>
        <v/>
      </c>
      <c r="E4159" s="41" t="str">
        <f>IF(Data!$B4159:E$5005&lt;&gt;"",Data!E4159,"")</f>
        <v/>
      </c>
      <c r="F4159" s="41" t="str">
        <f>IF(Data!$B4159:F$5005&lt;&gt;"",Data!F4159,"")</f>
        <v/>
      </c>
      <c r="G4159" s="41" t="str">
        <f>IF(Data!$B4159:G$5005&lt;&gt;"",Data!G4159,"")</f>
        <v/>
      </c>
      <c r="H4159" s="41" t="str">
        <f>IF(Data!$B4159:H$5005&lt;&gt;"",Data!H4159,"")</f>
        <v/>
      </c>
      <c r="I4159" s="41" t="str">
        <f>IF(Data!$B4159:I$5005&lt;&gt;"",Data!I4159,"")</f>
        <v/>
      </c>
    </row>
    <row r="4160" spans="1:9">
      <c r="A4160" s="40">
        <v>4154</v>
      </c>
      <c r="B4160" s="41" t="str">
        <f>IF(Data!B4160:$B$5005&lt;&gt;"",Data!B4160,"")</f>
        <v/>
      </c>
      <c r="C4160" s="41" t="str">
        <f>IF(Data!$B4160:C$5005&lt;&gt;"",Data!C4160,"")</f>
        <v/>
      </c>
      <c r="D4160" s="41" t="str">
        <f>IF(Data!$B4160:D$5005&lt;&gt;"",Data!D4160,"")</f>
        <v/>
      </c>
      <c r="E4160" s="41" t="str">
        <f>IF(Data!$B4160:E$5005&lt;&gt;"",Data!E4160,"")</f>
        <v/>
      </c>
      <c r="F4160" s="41" t="str">
        <f>IF(Data!$B4160:F$5005&lt;&gt;"",Data!F4160,"")</f>
        <v/>
      </c>
      <c r="G4160" s="41" t="str">
        <f>IF(Data!$B4160:G$5005&lt;&gt;"",Data!G4160,"")</f>
        <v/>
      </c>
      <c r="H4160" s="41" t="str">
        <f>IF(Data!$B4160:H$5005&lt;&gt;"",Data!H4160,"")</f>
        <v/>
      </c>
      <c r="I4160" s="41" t="str">
        <f>IF(Data!$B4160:I$5005&lt;&gt;"",Data!I4160,"")</f>
        <v/>
      </c>
    </row>
    <row r="4161" spans="1:9">
      <c r="A4161" s="40">
        <v>4155</v>
      </c>
      <c r="B4161" s="41" t="str">
        <f>IF(Data!B4161:$B$5005&lt;&gt;"",Data!B4161,"")</f>
        <v/>
      </c>
      <c r="C4161" s="41" t="str">
        <f>IF(Data!$B4161:C$5005&lt;&gt;"",Data!C4161,"")</f>
        <v/>
      </c>
      <c r="D4161" s="41" t="str">
        <f>IF(Data!$B4161:D$5005&lt;&gt;"",Data!D4161,"")</f>
        <v/>
      </c>
      <c r="E4161" s="41" t="str">
        <f>IF(Data!$B4161:E$5005&lt;&gt;"",Data!E4161,"")</f>
        <v/>
      </c>
      <c r="F4161" s="41" t="str">
        <f>IF(Data!$B4161:F$5005&lt;&gt;"",Data!F4161,"")</f>
        <v/>
      </c>
      <c r="G4161" s="41" t="str">
        <f>IF(Data!$B4161:G$5005&lt;&gt;"",Data!G4161,"")</f>
        <v/>
      </c>
      <c r="H4161" s="41" t="str">
        <f>IF(Data!$B4161:H$5005&lt;&gt;"",Data!H4161,"")</f>
        <v/>
      </c>
      <c r="I4161" s="41" t="str">
        <f>IF(Data!$B4161:I$5005&lt;&gt;"",Data!I4161,"")</f>
        <v/>
      </c>
    </row>
    <row r="4162" spans="1:9">
      <c r="A4162" s="40">
        <v>4156</v>
      </c>
      <c r="B4162" s="41" t="str">
        <f>IF(Data!B4162:$B$5005&lt;&gt;"",Data!B4162,"")</f>
        <v/>
      </c>
      <c r="C4162" s="41" t="str">
        <f>IF(Data!$B4162:C$5005&lt;&gt;"",Data!C4162,"")</f>
        <v/>
      </c>
      <c r="D4162" s="41" t="str">
        <f>IF(Data!$B4162:D$5005&lt;&gt;"",Data!D4162,"")</f>
        <v/>
      </c>
      <c r="E4162" s="41" t="str">
        <f>IF(Data!$B4162:E$5005&lt;&gt;"",Data!E4162,"")</f>
        <v/>
      </c>
      <c r="F4162" s="41" t="str">
        <f>IF(Data!$B4162:F$5005&lt;&gt;"",Data!F4162,"")</f>
        <v/>
      </c>
      <c r="G4162" s="41" t="str">
        <f>IF(Data!$B4162:G$5005&lt;&gt;"",Data!G4162,"")</f>
        <v/>
      </c>
      <c r="H4162" s="41" t="str">
        <f>IF(Data!$B4162:H$5005&lt;&gt;"",Data!H4162,"")</f>
        <v/>
      </c>
      <c r="I4162" s="41" t="str">
        <f>IF(Data!$B4162:I$5005&lt;&gt;"",Data!I4162,"")</f>
        <v/>
      </c>
    </row>
    <row r="4163" spans="1:9">
      <c r="A4163" s="40">
        <v>4157</v>
      </c>
      <c r="B4163" s="41" t="str">
        <f>IF(Data!B4163:$B$5005&lt;&gt;"",Data!B4163,"")</f>
        <v/>
      </c>
      <c r="C4163" s="41" t="str">
        <f>IF(Data!$B4163:C$5005&lt;&gt;"",Data!C4163,"")</f>
        <v/>
      </c>
      <c r="D4163" s="41" t="str">
        <f>IF(Data!$B4163:D$5005&lt;&gt;"",Data!D4163,"")</f>
        <v/>
      </c>
      <c r="E4163" s="41" t="str">
        <f>IF(Data!$B4163:E$5005&lt;&gt;"",Data!E4163,"")</f>
        <v/>
      </c>
      <c r="F4163" s="41" t="str">
        <f>IF(Data!$B4163:F$5005&lt;&gt;"",Data!F4163,"")</f>
        <v/>
      </c>
      <c r="G4163" s="41" t="str">
        <f>IF(Data!$B4163:G$5005&lt;&gt;"",Data!G4163,"")</f>
        <v/>
      </c>
      <c r="H4163" s="41" t="str">
        <f>IF(Data!$B4163:H$5005&lt;&gt;"",Data!H4163,"")</f>
        <v/>
      </c>
      <c r="I4163" s="41" t="str">
        <f>IF(Data!$B4163:I$5005&lt;&gt;"",Data!I4163,"")</f>
        <v/>
      </c>
    </row>
    <row r="4164" spans="1:9">
      <c r="A4164" s="40">
        <v>4158</v>
      </c>
      <c r="B4164" s="41" t="str">
        <f>IF(Data!B4164:$B$5005&lt;&gt;"",Data!B4164,"")</f>
        <v/>
      </c>
      <c r="C4164" s="41" t="str">
        <f>IF(Data!$B4164:C$5005&lt;&gt;"",Data!C4164,"")</f>
        <v/>
      </c>
      <c r="D4164" s="41" t="str">
        <f>IF(Data!$B4164:D$5005&lt;&gt;"",Data!D4164,"")</f>
        <v/>
      </c>
      <c r="E4164" s="41" t="str">
        <f>IF(Data!$B4164:E$5005&lt;&gt;"",Data!E4164,"")</f>
        <v/>
      </c>
      <c r="F4164" s="41" t="str">
        <f>IF(Data!$B4164:F$5005&lt;&gt;"",Data!F4164,"")</f>
        <v/>
      </c>
      <c r="G4164" s="41" t="str">
        <f>IF(Data!$B4164:G$5005&lt;&gt;"",Data!G4164,"")</f>
        <v/>
      </c>
      <c r="H4164" s="41" t="str">
        <f>IF(Data!$B4164:H$5005&lt;&gt;"",Data!H4164,"")</f>
        <v/>
      </c>
      <c r="I4164" s="41" t="str">
        <f>IF(Data!$B4164:I$5005&lt;&gt;"",Data!I4164,"")</f>
        <v/>
      </c>
    </row>
    <row r="4165" spans="1:9">
      <c r="A4165" s="40">
        <v>4159</v>
      </c>
      <c r="B4165" s="41" t="str">
        <f>IF(Data!B4165:$B$5005&lt;&gt;"",Data!B4165,"")</f>
        <v/>
      </c>
      <c r="C4165" s="41" t="str">
        <f>IF(Data!$B4165:C$5005&lt;&gt;"",Data!C4165,"")</f>
        <v/>
      </c>
      <c r="D4165" s="41" t="str">
        <f>IF(Data!$B4165:D$5005&lt;&gt;"",Data!D4165,"")</f>
        <v/>
      </c>
      <c r="E4165" s="41" t="str">
        <f>IF(Data!$B4165:E$5005&lt;&gt;"",Data!E4165,"")</f>
        <v/>
      </c>
      <c r="F4165" s="41" t="str">
        <f>IF(Data!$B4165:F$5005&lt;&gt;"",Data!F4165,"")</f>
        <v/>
      </c>
      <c r="G4165" s="41" t="str">
        <f>IF(Data!$B4165:G$5005&lt;&gt;"",Data!G4165,"")</f>
        <v/>
      </c>
      <c r="H4165" s="41" t="str">
        <f>IF(Data!$B4165:H$5005&lt;&gt;"",Data!H4165,"")</f>
        <v/>
      </c>
      <c r="I4165" s="41" t="str">
        <f>IF(Data!$B4165:I$5005&lt;&gt;"",Data!I4165,"")</f>
        <v/>
      </c>
    </row>
    <row r="4166" spans="1:9">
      <c r="A4166" s="40">
        <v>4160</v>
      </c>
      <c r="B4166" s="41" t="str">
        <f>IF(Data!B4166:$B$5005&lt;&gt;"",Data!B4166,"")</f>
        <v/>
      </c>
      <c r="C4166" s="41" t="str">
        <f>IF(Data!$B4166:C$5005&lt;&gt;"",Data!C4166,"")</f>
        <v/>
      </c>
      <c r="D4166" s="41" t="str">
        <f>IF(Data!$B4166:D$5005&lt;&gt;"",Data!D4166,"")</f>
        <v/>
      </c>
      <c r="E4166" s="41" t="str">
        <f>IF(Data!$B4166:E$5005&lt;&gt;"",Data!E4166,"")</f>
        <v/>
      </c>
      <c r="F4166" s="41" t="str">
        <f>IF(Data!$B4166:F$5005&lt;&gt;"",Data!F4166,"")</f>
        <v/>
      </c>
      <c r="G4166" s="41" t="str">
        <f>IF(Data!$B4166:G$5005&lt;&gt;"",Data!G4166,"")</f>
        <v/>
      </c>
      <c r="H4166" s="41" t="str">
        <f>IF(Data!$B4166:H$5005&lt;&gt;"",Data!H4166,"")</f>
        <v/>
      </c>
      <c r="I4166" s="41" t="str">
        <f>IF(Data!$B4166:I$5005&lt;&gt;"",Data!I4166,"")</f>
        <v/>
      </c>
    </row>
    <row r="4167" spans="1:9">
      <c r="A4167" s="40">
        <v>4161</v>
      </c>
      <c r="B4167" s="41" t="str">
        <f>IF(Data!B4167:$B$5005&lt;&gt;"",Data!B4167,"")</f>
        <v/>
      </c>
      <c r="C4167" s="41" t="str">
        <f>IF(Data!$B4167:C$5005&lt;&gt;"",Data!C4167,"")</f>
        <v/>
      </c>
      <c r="D4167" s="41" t="str">
        <f>IF(Data!$B4167:D$5005&lt;&gt;"",Data!D4167,"")</f>
        <v/>
      </c>
      <c r="E4167" s="41" t="str">
        <f>IF(Data!$B4167:E$5005&lt;&gt;"",Data!E4167,"")</f>
        <v/>
      </c>
      <c r="F4167" s="41" t="str">
        <f>IF(Data!$B4167:F$5005&lt;&gt;"",Data!F4167,"")</f>
        <v/>
      </c>
      <c r="G4167" s="41" t="str">
        <f>IF(Data!$B4167:G$5005&lt;&gt;"",Data!G4167,"")</f>
        <v/>
      </c>
      <c r="H4167" s="41" t="str">
        <f>IF(Data!$B4167:H$5005&lt;&gt;"",Data!H4167,"")</f>
        <v/>
      </c>
      <c r="I4167" s="41" t="str">
        <f>IF(Data!$B4167:I$5005&lt;&gt;"",Data!I4167,"")</f>
        <v/>
      </c>
    </row>
    <row r="4168" spans="1:9">
      <c r="A4168" s="40">
        <v>4162</v>
      </c>
      <c r="B4168" s="41" t="str">
        <f>IF(Data!B4168:$B$5005&lt;&gt;"",Data!B4168,"")</f>
        <v/>
      </c>
      <c r="C4168" s="41" t="str">
        <f>IF(Data!$B4168:C$5005&lt;&gt;"",Data!C4168,"")</f>
        <v/>
      </c>
      <c r="D4168" s="41" t="str">
        <f>IF(Data!$B4168:D$5005&lt;&gt;"",Data!D4168,"")</f>
        <v/>
      </c>
      <c r="E4168" s="41" t="str">
        <f>IF(Data!$B4168:E$5005&lt;&gt;"",Data!E4168,"")</f>
        <v/>
      </c>
      <c r="F4168" s="41" t="str">
        <f>IF(Data!$B4168:F$5005&lt;&gt;"",Data!F4168,"")</f>
        <v/>
      </c>
      <c r="G4168" s="41" t="str">
        <f>IF(Data!$B4168:G$5005&lt;&gt;"",Data!G4168,"")</f>
        <v/>
      </c>
      <c r="H4168" s="41" t="str">
        <f>IF(Data!$B4168:H$5005&lt;&gt;"",Data!H4168,"")</f>
        <v/>
      </c>
      <c r="I4168" s="41" t="str">
        <f>IF(Data!$B4168:I$5005&lt;&gt;"",Data!I4168,"")</f>
        <v/>
      </c>
    </row>
    <row r="4169" spans="1:9">
      <c r="A4169" s="40">
        <v>4163</v>
      </c>
      <c r="B4169" s="41" t="str">
        <f>IF(Data!B4169:$B$5005&lt;&gt;"",Data!B4169,"")</f>
        <v/>
      </c>
      <c r="C4169" s="41" t="str">
        <f>IF(Data!$B4169:C$5005&lt;&gt;"",Data!C4169,"")</f>
        <v/>
      </c>
      <c r="D4169" s="41" t="str">
        <f>IF(Data!$B4169:D$5005&lt;&gt;"",Data!D4169,"")</f>
        <v/>
      </c>
      <c r="E4169" s="41" t="str">
        <f>IF(Data!$B4169:E$5005&lt;&gt;"",Data!E4169,"")</f>
        <v/>
      </c>
      <c r="F4169" s="41" t="str">
        <f>IF(Data!$B4169:F$5005&lt;&gt;"",Data!F4169,"")</f>
        <v/>
      </c>
      <c r="G4169" s="41" t="str">
        <f>IF(Data!$B4169:G$5005&lt;&gt;"",Data!G4169,"")</f>
        <v/>
      </c>
      <c r="H4169" s="41" t="str">
        <f>IF(Data!$B4169:H$5005&lt;&gt;"",Data!H4169,"")</f>
        <v/>
      </c>
      <c r="I4169" s="41" t="str">
        <f>IF(Data!$B4169:I$5005&lt;&gt;"",Data!I4169,"")</f>
        <v/>
      </c>
    </row>
    <row r="4170" spans="1:9">
      <c r="A4170" s="40">
        <v>4164</v>
      </c>
      <c r="B4170" s="41" t="str">
        <f>IF(Data!B4170:$B$5005&lt;&gt;"",Data!B4170,"")</f>
        <v/>
      </c>
      <c r="C4170" s="41" t="str">
        <f>IF(Data!$B4170:C$5005&lt;&gt;"",Data!C4170,"")</f>
        <v/>
      </c>
      <c r="D4170" s="41" t="str">
        <f>IF(Data!$B4170:D$5005&lt;&gt;"",Data!D4170,"")</f>
        <v/>
      </c>
      <c r="E4170" s="41" t="str">
        <f>IF(Data!$B4170:E$5005&lt;&gt;"",Data!E4170,"")</f>
        <v/>
      </c>
      <c r="F4170" s="41" t="str">
        <f>IF(Data!$B4170:F$5005&lt;&gt;"",Data!F4170,"")</f>
        <v/>
      </c>
      <c r="G4170" s="41" t="str">
        <f>IF(Data!$B4170:G$5005&lt;&gt;"",Data!G4170,"")</f>
        <v/>
      </c>
      <c r="H4170" s="41" t="str">
        <f>IF(Data!$B4170:H$5005&lt;&gt;"",Data!H4170,"")</f>
        <v/>
      </c>
      <c r="I4170" s="41" t="str">
        <f>IF(Data!$B4170:I$5005&lt;&gt;"",Data!I4170,"")</f>
        <v/>
      </c>
    </row>
    <row r="4171" spans="1:9">
      <c r="A4171" s="40">
        <v>4165</v>
      </c>
      <c r="B4171" s="41" t="str">
        <f>IF(Data!B4171:$B$5005&lt;&gt;"",Data!B4171,"")</f>
        <v/>
      </c>
      <c r="C4171" s="41" t="str">
        <f>IF(Data!$B4171:C$5005&lt;&gt;"",Data!C4171,"")</f>
        <v/>
      </c>
      <c r="D4171" s="41" t="str">
        <f>IF(Data!$B4171:D$5005&lt;&gt;"",Data!D4171,"")</f>
        <v/>
      </c>
      <c r="E4171" s="41" t="str">
        <f>IF(Data!$B4171:E$5005&lt;&gt;"",Data!E4171,"")</f>
        <v/>
      </c>
      <c r="F4171" s="41" t="str">
        <f>IF(Data!$B4171:F$5005&lt;&gt;"",Data!F4171,"")</f>
        <v/>
      </c>
      <c r="G4171" s="41" t="str">
        <f>IF(Data!$B4171:G$5005&lt;&gt;"",Data!G4171,"")</f>
        <v/>
      </c>
      <c r="H4171" s="41" t="str">
        <f>IF(Data!$B4171:H$5005&lt;&gt;"",Data!H4171,"")</f>
        <v/>
      </c>
      <c r="I4171" s="41" t="str">
        <f>IF(Data!$B4171:I$5005&lt;&gt;"",Data!I4171,"")</f>
        <v/>
      </c>
    </row>
    <row r="4172" spans="1:9">
      <c r="A4172" s="40">
        <v>4166</v>
      </c>
      <c r="B4172" s="41" t="str">
        <f>IF(Data!B4172:$B$5005&lt;&gt;"",Data!B4172,"")</f>
        <v/>
      </c>
      <c r="C4172" s="41" t="str">
        <f>IF(Data!$B4172:C$5005&lt;&gt;"",Data!C4172,"")</f>
        <v/>
      </c>
      <c r="D4172" s="41" t="str">
        <f>IF(Data!$B4172:D$5005&lt;&gt;"",Data!D4172,"")</f>
        <v/>
      </c>
      <c r="E4172" s="41" t="str">
        <f>IF(Data!$B4172:E$5005&lt;&gt;"",Data!E4172,"")</f>
        <v/>
      </c>
      <c r="F4172" s="41" t="str">
        <f>IF(Data!$B4172:F$5005&lt;&gt;"",Data!F4172,"")</f>
        <v/>
      </c>
      <c r="G4172" s="41" t="str">
        <f>IF(Data!$B4172:G$5005&lt;&gt;"",Data!G4172,"")</f>
        <v/>
      </c>
      <c r="H4172" s="41" t="str">
        <f>IF(Data!$B4172:H$5005&lt;&gt;"",Data!H4172,"")</f>
        <v/>
      </c>
      <c r="I4172" s="41" t="str">
        <f>IF(Data!$B4172:I$5005&lt;&gt;"",Data!I4172,"")</f>
        <v/>
      </c>
    </row>
    <row r="4173" spans="1:9">
      <c r="A4173" s="40">
        <v>4167</v>
      </c>
      <c r="B4173" s="41" t="str">
        <f>IF(Data!B4173:$B$5005&lt;&gt;"",Data!B4173,"")</f>
        <v/>
      </c>
      <c r="C4173" s="41" t="str">
        <f>IF(Data!$B4173:C$5005&lt;&gt;"",Data!C4173,"")</f>
        <v/>
      </c>
      <c r="D4173" s="41" t="str">
        <f>IF(Data!$B4173:D$5005&lt;&gt;"",Data!D4173,"")</f>
        <v/>
      </c>
      <c r="E4173" s="41" t="str">
        <f>IF(Data!$B4173:E$5005&lt;&gt;"",Data!E4173,"")</f>
        <v/>
      </c>
      <c r="F4173" s="41" t="str">
        <f>IF(Data!$B4173:F$5005&lt;&gt;"",Data!F4173,"")</f>
        <v/>
      </c>
      <c r="G4173" s="41" t="str">
        <f>IF(Data!$B4173:G$5005&lt;&gt;"",Data!G4173,"")</f>
        <v/>
      </c>
      <c r="H4173" s="41" t="str">
        <f>IF(Data!$B4173:H$5005&lt;&gt;"",Data!H4173,"")</f>
        <v/>
      </c>
      <c r="I4173" s="41" t="str">
        <f>IF(Data!$B4173:I$5005&lt;&gt;"",Data!I4173,"")</f>
        <v/>
      </c>
    </row>
    <row r="4174" spans="1:9">
      <c r="A4174" s="40">
        <v>4168</v>
      </c>
      <c r="B4174" s="41" t="str">
        <f>IF(Data!B4174:$B$5005&lt;&gt;"",Data!B4174,"")</f>
        <v/>
      </c>
      <c r="C4174" s="41" t="str">
        <f>IF(Data!$B4174:C$5005&lt;&gt;"",Data!C4174,"")</f>
        <v/>
      </c>
      <c r="D4174" s="41" t="str">
        <f>IF(Data!$B4174:D$5005&lt;&gt;"",Data!D4174,"")</f>
        <v/>
      </c>
      <c r="E4174" s="41" t="str">
        <f>IF(Data!$B4174:E$5005&lt;&gt;"",Data!E4174,"")</f>
        <v/>
      </c>
      <c r="F4174" s="41" t="str">
        <f>IF(Data!$B4174:F$5005&lt;&gt;"",Data!F4174,"")</f>
        <v/>
      </c>
      <c r="G4174" s="41" t="str">
        <f>IF(Data!$B4174:G$5005&lt;&gt;"",Data!G4174,"")</f>
        <v/>
      </c>
      <c r="H4174" s="41" t="str">
        <f>IF(Data!$B4174:H$5005&lt;&gt;"",Data!H4174,"")</f>
        <v/>
      </c>
      <c r="I4174" s="41" t="str">
        <f>IF(Data!$B4174:I$5005&lt;&gt;"",Data!I4174,"")</f>
        <v/>
      </c>
    </row>
    <row r="4175" spans="1:9">
      <c r="A4175" s="40">
        <v>4169</v>
      </c>
      <c r="B4175" s="41" t="str">
        <f>IF(Data!B4175:$B$5005&lt;&gt;"",Data!B4175,"")</f>
        <v/>
      </c>
      <c r="C4175" s="41" t="str">
        <f>IF(Data!$B4175:C$5005&lt;&gt;"",Data!C4175,"")</f>
        <v/>
      </c>
      <c r="D4175" s="41" t="str">
        <f>IF(Data!$B4175:D$5005&lt;&gt;"",Data!D4175,"")</f>
        <v/>
      </c>
      <c r="E4175" s="41" t="str">
        <f>IF(Data!$B4175:E$5005&lt;&gt;"",Data!E4175,"")</f>
        <v/>
      </c>
      <c r="F4175" s="41" t="str">
        <f>IF(Data!$B4175:F$5005&lt;&gt;"",Data!F4175,"")</f>
        <v/>
      </c>
      <c r="G4175" s="41" t="str">
        <f>IF(Data!$B4175:G$5005&lt;&gt;"",Data!G4175,"")</f>
        <v/>
      </c>
      <c r="H4175" s="41" t="str">
        <f>IF(Data!$B4175:H$5005&lt;&gt;"",Data!H4175,"")</f>
        <v/>
      </c>
      <c r="I4175" s="41" t="str">
        <f>IF(Data!$B4175:I$5005&lt;&gt;"",Data!I4175,"")</f>
        <v/>
      </c>
    </row>
    <row r="4176" spans="1:9">
      <c r="A4176" s="40">
        <v>4170</v>
      </c>
      <c r="B4176" s="41" t="str">
        <f>IF(Data!B4176:$B$5005&lt;&gt;"",Data!B4176,"")</f>
        <v/>
      </c>
      <c r="C4176" s="41" t="str">
        <f>IF(Data!$B4176:C$5005&lt;&gt;"",Data!C4176,"")</f>
        <v/>
      </c>
      <c r="D4176" s="41" t="str">
        <f>IF(Data!$B4176:D$5005&lt;&gt;"",Data!D4176,"")</f>
        <v/>
      </c>
      <c r="E4176" s="41" t="str">
        <f>IF(Data!$B4176:E$5005&lt;&gt;"",Data!E4176,"")</f>
        <v/>
      </c>
      <c r="F4176" s="41" t="str">
        <f>IF(Data!$B4176:F$5005&lt;&gt;"",Data!F4176,"")</f>
        <v/>
      </c>
      <c r="G4176" s="41" t="str">
        <f>IF(Data!$B4176:G$5005&lt;&gt;"",Data!G4176,"")</f>
        <v/>
      </c>
      <c r="H4176" s="41" t="str">
        <f>IF(Data!$B4176:H$5005&lt;&gt;"",Data!H4176,"")</f>
        <v/>
      </c>
      <c r="I4176" s="41" t="str">
        <f>IF(Data!$B4176:I$5005&lt;&gt;"",Data!I4176,"")</f>
        <v/>
      </c>
    </row>
    <row r="4177" spans="1:9">
      <c r="A4177" s="40">
        <v>4171</v>
      </c>
      <c r="B4177" s="41" t="str">
        <f>IF(Data!B4177:$B$5005&lt;&gt;"",Data!B4177,"")</f>
        <v/>
      </c>
      <c r="C4177" s="41" t="str">
        <f>IF(Data!$B4177:C$5005&lt;&gt;"",Data!C4177,"")</f>
        <v/>
      </c>
      <c r="D4177" s="41" t="str">
        <f>IF(Data!$B4177:D$5005&lt;&gt;"",Data!D4177,"")</f>
        <v/>
      </c>
      <c r="E4177" s="41" t="str">
        <f>IF(Data!$B4177:E$5005&lt;&gt;"",Data!E4177,"")</f>
        <v/>
      </c>
      <c r="F4177" s="41" t="str">
        <f>IF(Data!$B4177:F$5005&lt;&gt;"",Data!F4177,"")</f>
        <v/>
      </c>
      <c r="G4177" s="41" t="str">
        <f>IF(Data!$B4177:G$5005&lt;&gt;"",Data!G4177,"")</f>
        <v/>
      </c>
      <c r="H4177" s="41" t="str">
        <f>IF(Data!$B4177:H$5005&lt;&gt;"",Data!H4177,"")</f>
        <v/>
      </c>
      <c r="I4177" s="41" t="str">
        <f>IF(Data!$B4177:I$5005&lt;&gt;"",Data!I4177,"")</f>
        <v/>
      </c>
    </row>
    <row r="4178" spans="1:9">
      <c r="A4178" s="40">
        <v>4172</v>
      </c>
      <c r="B4178" s="41" t="str">
        <f>IF(Data!B4178:$B$5005&lt;&gt;"",Data!B4178,"")</f>
        <v/>
      </c>
      <c r="C4178" s="41" t="str">
        <f>IF(Data!$B4178:C$5005&lt;&gt;"",Data!C4178,"")</f>
        <v/>
      </c>
      <c r="D4178" s="41" t="str">
        <f>IF(Data!$B4178:D$5005&lt;&gt;"",Data!D4178,"")</f>
        <v/>
      </c>
      <c r="E4178" s="41" t="str">
        <f>IF(Data!$B4178:E$5005&lt;&gt;"",Data!E4178,"")</f>
        <v/>
      </c>
      <c r="F4178" s="41" t="str">
        <f>IF(Data!$B4178:F$5005&lt;&gt;"",Data!F4178,"")</f>
        <v/>
      </c>
      <c r="G4178" s="41" t="str">
        <f>IF(Data!$B4178:G$5005&lt;&gt;"",Data!G4178,"")</f>
        <v/>
      </c>
      <c r="H4178" s="41" t="str">
        <f>IF(Data!$B4178:H$5005&lt;&gt;"",Data!H4178,"")</f>
        <v/>
      </c>
      <c r="I4178" s="41" t="str">
        <f>IF(Data!$B4178:I$5005&lt;&gt;"",Data!I4178,"")</f>
        <v/>
      </c>
    </row>
    <row r="4179" spans="1:9">
      <c r="A4179" s="40">
        <v>4173</v>
      </c>
      <c r="B4179" s="41" t="str">
        <f>IF(Data!B4179:$B$5005&lt;&gt;"",Data!B4179,"")</f>
        <v/>
      </c>
      <c r="C4179" s="41" t="str">
        <f>IF(Data!$B4179:C$5005&lt;&gt;"",Data!C4179,"")</f>
        <v/>
      </c>
      <c r="D4179" s="41" t="str">
        <f>IF(Data!$B4179:D$5005&lt;&gt;"",Data!D4179,"")</f>
        <v/>
      </c>
      <c r="E4179" s="41" t="str">
        <f>IF(Data!$B4179:E$5005&lt;&gt;"",Data!E4179,"")</f>
        <v/>
      </c>
      <c r="F4179" s="41" t="str">
        <f>IF(Data!$B4179:F$5005&lt;&gt;"",Data!F4179,"")</f>
        <v/>
      </c>
      <c r="G4179" s="41" t="str">
        <f>IF(Data!$B4179:G$5005&lt;&gt;"",Data!G4179,"")</f>
        <v/>
      </c>
      <c r="H4179" s="41" t="str">
        <f>IF(Data!$B4179:H$5005&lt;&gt;"",Data!H4179,"")</f>
        <v/>
      </c>
      <c r="I4179" s="41" t="str">
        <f>IF(Data!$B4179:I$5005&lt;&gt;"",Data!I4179,"")</f>
        <v/>
      </c>
    </row>
    <row r="4180" spans="1:9">
      <c r="A4180" s="40">
        <v>4174</v>
      </c>
      <c r="B4180" s="41" t="str">
        <f>IF(Data!B4180:$B$5005&lt;&gt;"",Data!B4180,"")</f>
        <v/>
      </c>
      <c r="C4180" s="41" t="str">
        <f>IF(Data!$B4180:C$5005&lt;&gt;"",Data!C4180,"")</f>
        <v/>
      </c>
      <c r="D4180" s="41" t="str">
        <f>IF(Data!$B4180:D$5005&lt;&gt;"",Data!D4180,"")</f>
        <v/>
      </c>
      <c r="E4180" s="41" t="str">
        <f>IF(Data!$B4180:E$5005&lt;&gt;"",Data!E4180,"")</f>
        <v/>
      </c>
      <c r="F4180" s="41" t="str">
        <f>IF(Data!$B4180:F$5005&lt;&gt;"",Data!F4180,"")</f>
        <v/>
      </c>
      <c r="G4180" s="41" t="str">
        <f>IF(Data!$B4180:G$5005&lt;&gt;"",Data!G4180,"")</f>
        <v/>
      </c>
      <c r="H4180" s="41" t="str">
        <f>IF(Data!$B4180:H$5005&lt;&gt;"",Data!H4180,"")</f>
        <v/>
      </c>
      <c r="I4180" s="41" t="str">
        <f>IF(Data!$B4180:I$5005&lt;&gt;"",Data!I4180,"")</f>
        <v/>
      </c>
    </row>
    <row r="4181" spans="1:9">
      <c r="A4181" s="40">
        <v>4175</v>
      </c>
      <c r="B4181" s="41" t="str">
        <f>IF(Data!B4181:$B$5005&lt;&gt;"",Data!B4181,"")</f>
        <v/>
      </c>
      <c r="C4181" s="41" t="str">
        <f>IF(Data!$B4181:C$5005&lt;&gt;"",Data!C4181,"")</f>
        <v/>
      </c>
      <c r="D4181" s="41" t="str">
        <f>IF(Data!$B4181:D$5005&lt;&gt;"",Data!D4181,"")</f>
        <v/>
      </c>
      <c r="E4181" s="41" t="str">
        <f>IF(Data!$B4181:E$5005&lt;&gt;"",Data!E4181,"")</f>
        <v/>
      </c>
      <c r="F4181" s="41" t="str">
        <f>IF(Data!$B4181:F$5005&lt;&gt;"",Data!F4181,"")</f>
        <v/>
      </c>
      <c r="G4181" s="41" t="str">
        <f>IF(Data!$B4181:G$5005&lt;&gt;"",Data!G4181,"")</f>
        <v/>
      </c>
      <c r="H4181" s="41" t="str">
        <f>IF(Data!$B4181:H$5005&lt;&gt;"",Data!H4181,"")</f>
        <v/>
      </c>
      <c r="I4181" s="41" t="str">
        <f>IF(Data!$B4181:I$5005&lt;&gt;"",Data!I4181,"")</f>
        <v/>
      </c>
    </row>
    <row r="4182" spans="1:9">
      <c r="A4182" s="40">
        <v>4176</v>
      </c>
      <c r="B4182" s="41" t="str">
        <f>IF(Data!B4182:$B$5005&lt;&gt;"",Data!B4182,"")</f>
        <v/>
      </c>
      <c r="C4182" s="41" t="str">
        <f>IF(Data!$B4182:C$5005&lt;&gt;"",Data!C4182,"")</f>
        <v/>
      </c>
      <c r="D4182" s="41" t="str">
        <f>IF(Data!$B4182:D$5005&lt;&gt;"",Data!D4182,"")</f>
        <v/>
      </c>
      <c r="E4182" s="41" t="str">
        <f>IF(Data!$B4182:E$5005&lt;&gt;"",Data!E4182,"")</f>
        <v/>
      </c>
      <c r="F4182" s="41" t="str">
        <f>IF(Data!$B4182:F$5005&lt;&gt;"",Data!F4182,"")</f>
        <v/>
      </c>
      <c r="G4182" s="41" t="str">
        <f>IF(Data!$B4182:G$5005&lt;&gt;"",Data!G4182,"")</f>
        <v/>
      </c>
      <c r="H4182" s="41" t="str">
        <f>IF(Data!$B4182:H$5005&lt;&gt;"",Data!H4182,"")</f>
        <v/>
      </c>
      <c r="I4182" s="41" t="str">
        <f>IF(Data!$B4182:I$5005&lt;&gt;"",Data!I4182,"")</f>
        <v/>
      </c>
    </row>
    <row r="4183" spans="1:9">
      <c r="A4183" s="40">
        <v>4177</v>
      </c>
      <c r="B4183" s="41" t="str">
        <f>IF(Data!B4183:$B$5005&lt;&gt;"",Data!B4183,"")</f>
        <v/>
      </c>
      <c r="C4183" s="41" t="str">
        <f>IF(Data!$B4183:C$5005&lt;&gt;"",Data!C4183,"")</f>
        <v/>
      </c>
      <c r="D4183" s="41" t="str">
        <f>IF(Data!$B4183:D$5005&lt;&gt;"",Data!D4183,"")</f>
        <v/>
      </c>
      <c r="E4183" s="41" t="str">
        <f>IF(Data!$B4183:E$5005&lt;&gt;"",Data!E4183,"")</f>
        <v/>
      </c>
      <c r="F4183" s="41" t="str">
        <f>IF(Data!$B4183:F$5005&lt;&gt;"",Data!F4183,"")</f>
        <v/>
      </c>
      <c r="G4183" s="41" t="str">
        <f>IF(Data!$B4183:G$5005&lt;&gt;"",Data!G4183,"")</f>
        <v/>
      </c>
      <c r="H4183" s="41" t="str">
        <f>IF(Data!$B4183:H$5005&lt;&gt;"",Data!H4183,"")</f>
        <v/>
      </c>
      <c r="I4183" s="41" t="str">
        <f>IF(Data!$B4183:I$5005&lt;&gt;"",Data!I4183,"")</f>
        <v/>
      </c>
    </row>
    <row r="4184" spans="1:9">
      <c r="A4184" s="40">
        <v>4178</v>
      </c>
      <c r="B4184" s="41" t="str">
        <f>IF(Data!B4184:$B$5005&lt;&gt;"",Data!B4184,"")</f>
        <v/>
      </c>
      <c r="C4184" s="41" t="str">
        <f>IF(Data!$B4184:C$5005&lt;&gt;"",Data!C4184,"")</f>
        <v/>
      </c>
      <c r="D4184" s="41" t="str">
        <f>IF(Data!$B4184:D$5005&lt;&gt;"",Data!D4184,"")</f>
        <v/>
      </c>
      <c r="E4184" s="41" t="str">
        <f>IF(Data!$B4184:E$5005&lt;&gt;"",Data!E4184,"")</f>
        <v/>
      </c>
      <c r="F4184" s="41" t="str">
        <f>IF(Data!$B4184:F$5005&lt;&gt;"",Data!F4184,"")</f>
        <v/>
      </c>
      <c r="G4184" s="41" t="str">
        <f>IF(Data!$B4184:G$5005&lt;&gt;"",Data!G4184,"")</f>
        <v/>
      </c>
      <c r="H4184" s="41" t="str">
        <f>IF(Data!$B4184:H$5005&lt;&gt;"",Data!H4184,"")</f>
        <v/>
      </c>
      <c r="I4184" s="41" t="str">
        <f>IF(Data!$B4184:I$5005&lt;&gt;"",Data!I4184,"")</f>
        <v/>
      </c>
    </row>
    <row r="4185" spans="1:9">
      <c r="A4185" s="40">
        <v>4179</v>
      </c>
      <c r="B4185" s="41" t="str">
        <f>IF(Data!B4185:$B$5005&lt;&gt;"",Data!B4185,"")</f>
        <v/>
      </c>
      <c r="C4185" s="41" t="str">
        <f>IF(Data!$B4185:C$5005&lt;&gt;"",Data!C4185,"")</f>
        <v/>
      </c>
      <c r="D4185" s="41" t="str">
        <f>IF(Data!$B4185:D$5005&lt;&gt;"",Data!D4185,"")</f>
        <v/>
      </c>
      <c r="E4185" s="41" t="str">
        <f>IF(Data!$B4185:E$5005&lt;&gt;"",Data!E4185,"")</f>
        <v/>
      </c>
      <c r="F4185" s="41" t="str">
        <f>IF(Data!$B4185:F$5005&lt;&gt;"",Data!F4185,"")</f>
        <v/>
      </c>
      <c r="G4185" s="41" t="str">
        <f>IF(Data!$B4185:G$5005&lt;&gt;"",Data!G4185,"")</f>
        <v/>
      </c>
      <c r="H4185" s="41" t="str">
        <f>IF(Data!$B4185:H$5005&lt;&gt;"",Data!H4185,"")</f>
        <v/>
      </c>
      <c r="I4185" s="41" t="str">
        <f>IF(Data!$B4185:I$5005&lt;&gt;"",Data!I4185,"")</f>
        <v/>
      </c>
    </row>
    <row r="4186" spans="1:9">
      <c r="A4186" s="40">
        <v>4180</v>
      </c>
      <c r="B4186" s="41" t="str">
        <f>IF(Data!B4186:$B$5005&lt;&gt;"",Data!B4186,"")</f>
        <v/>
      </c>
      <c r="C4186" s="41" t="str">
        <f>IF(Data!$B4186:C$5005&lt;&gt;"",Data!C4186,"")</f>
        <v/>
      </c>
      <c r="D4186" s="41" t="str">
        <f>IF(Data!$B4186:D$5005&lt;&gt;"",Data!D4186,"")</f>
        <v/>
      </c>
      <c r="E4186" s="41" t="str">
        <f>IF(Data!$B4186:E$5005&lt;&gt;"",Data!E4186,"")</f>
        <v/>
      </c>
      <c r="F4186" s="41" t="str">
        <f>IF(Data!$B4186:F$5005&lt;&gt;"",Data!F4186,"")</f>
        <v/>
      </c>
      <c r="G4186" s="41" t="str">
        <f>IF(Data!$B4186:G$5005&lt;&gt;"",Data!G4186,"")</f>
        <v/>
      </c>
      <c r="H4186" s="41" t="str">
        <f>IF(Data!$B4186:H$5005&lt;&gt;"",Data!H4186,"")</f>
        <v/>
      </c>
      <c r="I4186" s="41" t="str">
        <f>IF(Data!$B4186:I$5005&lt;&gt;"",Data!I4186,"")</f>
        <v/>
      </c>
    </row>
    <row r="4187" spans="1:9">
      <c r="A4187" s="40">
        <v>4181</v>
      </c>
      <c r="B4187" s="41" t="str">
        <f>IF(Data!B4187:$B$5005&lt;&gt;"",Data!B4187,"")</f>
        <v/>
      </c>
      <c r="C4187" s="41" t="str">
        <f>IF(Data!$B4187:C$5005&lt;&gt;"",Data!C4187,"")</f>
        <v/>
      </c>
      <c r="D4187" s="41" t="str">
        <f>IF(Data!$B4187:D$5005&lt;&gt;"",Data!D4187,"")</f>
        <v/>
      </c>
      <c r="E4187" s="41" t="str">
        <f>IF(Data!$B4187:E$5005&lt;&gt;"",Data!E4187,"")</f>
        <v/>
      </c>
      <c r="F4187" s="41" t="str">
        <f>IF(Data!$B4187:F$5005&lt;&gt;"",Data!F4187,"")</f>
        <v/>
      </c>
      <c r="G4187" s="41" t="str">
        <f>IF(Data!$B4187:G$5005&lt;&gt;"",Data!G4187,"")</f>
        <v/>
      </c>
      <c r="H4187" s="41" t="str">
        <f>IF(Data!$B4187:H$5005&lt;&gt;"",Data!H4187,"")</f>
        <v/>
      </c>
      <c r="I4187" s="41" t="str">
        <f>IF(Data!$B4187:I$5005&lt;&gt;"",Data!I4187,"")</f>
        <v/>
      </c>
    </row>
    <row r="4188" spans="1:9">
      <c r="A4188" s="40">
        <v>4182</v>
      </c>
      <c r="B4188" s="41" t="str">
        <f>IF(Data!B4188:$B$5005&lt;&gt;"",Data!B4188,"")</f>
        <v/>
      </c>
      <c r="C4188" s="41" t="str">
        <f>IF(Data!$B4188:C$5005&lt;&gt;"",Data!C4188,"")</f>
        <v/>
      </c>
      <c r="D4188" s="41" t="str">
        <f>IF(Data!$B4188:D$5005&lt;&gt;"",Data!D4188,"")</f>
        <v/>
      </c>
      <c r="E4188" s="41" t="str">
        <f>IF(Data!$B4188:E$5005&lt;&gt;"",Data!E4188,"")</f>
        <v/>
      </c>
      <c r="F4188" s="41" t="str">
        <f>IF(Data!$B4188:F$5005&lt;&gt;"",Data!F4188,"")</f>
        <v/>
      </c>
      <c r="G4188" s="41" t="str">
        <f>IF(Data!$B4188:G$5005&lt;&gt;"",Data!G4188,"")</f>
        <v/>
      </c>
      <c r="H4188" s="41" t="str">
        <f>IF(Data!$B4188:H$5005&lt;&gt;"",Data!H4188,"")</f>
        <v/>
      </c>
      <c r="I4188" s="41" t="str">
        <f>IF(Data!$B4188:I$5005&lt;&gt;"",Data!I4188,"")</f>
        <v/>
      </c>
    </row>
    <row r="4189" spans="1:9">
      <c r="A4189" s="40">
        <v>4183</v>
      </c>
      <c r="B4189" s="41" t="str">
        <f>IF(Data!B4189:$B$5005&lt;&gt;"",Data!B4189,"")</f>
        <v/>
      </c>
      <c r="C4189" s="41" t="str">
        <f>IF(Data!$B4189:C$5005&lt;&gt;"",Data!C4189,"")</f>
        <v/>
      </c>
      <c r="D4189" s="41" t="str">
        <f>IF(Data!$B4189:D$5005&lt;&gt;"",Data!D4189,"")</f>
        <v/>
      </c>
      <c r="E4189" s="41" t="str">
        <f>IF(Data!$B4189:E$5005&lt;&gt;"",Data!E4189,"")</f>
        <v/>
      </c>
      <c r="F4189" s="41" t="str">
        <f>IF(Data!$B4189:F$5005&lt;&gt;"",Data!F4189,"")</f>
        <v/>
      </c>
      <c r="G4189" s="41" t="str">
        <f>IF(Data!$B4189:G$5005&lt;&gt;"",Data!G4189,"")</f>
        <v/>
      </c>
      <c r="H4189" s="41" t="str">
        <f>IF(Data!$B4189:H$5005&lt;&gt;"",Data!H4189,"")</f>
        <v/>
      </c>
      <c r="I4189" s="41" t="str">
        <f>IF(Data!$B4189:I$5005&lt;&gt;"",Data!I4189,"")</f>
        <v/>
      </c>
    </row>
    <row r="4190" spans="1:9">
      <c r="A4190" s="40">
        <v>4184</v>
      </c>
      <c r="B4190" s="41" t="str">
        <f>IF(Data!B4190:$B$5005&lt;&gt;"",Data!B4190,"")</f>
        <v/>
      </c>
      <c r="C4190" s="41" t="str">
        <f>IF(Data!$B4190:C$5005&lt;&gt;"",Data!C4190,"")</f>
        <v/>
      </c>
      <c r="D4190" s="41" t="str">
        <f>IF(Data!$B4190:D$5005&lt;&gt;"",Data!D4190,"")</f>
        <v/>
      </c>
      <c r="E4190" s="41" t="str">
        <f>IF(Data!$B4190:E$5005&lt;&gt;"",Data!E4190,"")</f>
        <v/>
      </c>
      <c r="F4190" s="41" t="str">
        <f>IF(Data!$B4190:F$5005&lt;&gt;"",Data!F4190,"")</f>
        <v/>
      </c>
      <c r="G4190" s="41" t="str">
        <f>IF(Data!$B4190:G$5005&lt;&gt;"",Data!G4190,"")</f>
        <v/>
      </c>
      <c r="H4190" s="41" t="str">
        <f>IF(Data!$B4190:H$5005&lt;&gt;"",Data!H4190,"")</f>
        <v/>
      </c>
      <c r="I4190" s="41" t="str">
        <f>IF(Data!$B4190:I$5005&lt;&gt;"",Data!I4190,"")</f>
        <v/>
      </c>
    </row>
    <row r="4191" spans="1:9">
      <c r="A4191" s="40">
        <v>4185</v>
      </c>
      <c r="B4191" s="41" t="str">
        <f>IF(Data!B4191:$B$5005&lt;&gt;"",Data!B4191,"")</f>
        <v/>
      </c>
      <c r="C4191" s="41" t="str">
        <f>IF(Data!$B4191:C$5005&lt;&gt;"",Data!C4191,"")</f>
        <v/>
      </c>
      <c r="D4191" s="41" t="str">
        <f>IF(Data!$B4191:D$5005&lt;&gt;"",Data!D4191,"")</f>
        <v/>
      </c>
      <c r="E4191" s="41" t="str">
        <f>IF(Data!$B4191:E$5005&lt;&gt;"",Data!E4191,"")</f>
        <v/>
      </c>
      <c r="F4191" s="41" t="str">
        <f>IF(Data!$B4191:F$5005&lt;&gt;"",Data!F4191,"")</f>
        <v/>
      </c>
      <c r="G4191" s="41" t="str">
        <f>IF(Data!$B4191:G$5005&lt;&gt;"",Data!G4191,"")</f>
        <v/>
      </c>
      <c r="H4191" s="41" t="str">
        <f>IF(Data!$B4191:H$5005&lt;&gt;"",Data!H4191,"")</f>
        <v/>
      </c>
      <c r="I4191" s="41" t="str">
        <f>IF(Data!$B4191:I$5005&lt;&gt;"",Data!I4191,"")</f>
        <v/>
      </c>
    </row>
    <row r="4192" spans="1:9">
      <c r="A4192" s="40">
        <v>4186</v>
      </c>
      <c r="B4192" s="41" t="str">
        <f>IF(Data!B4192:$B$5005&lt;&gt;"",Data!B4192,"")</f>
        <v/>
      </c>
      <c r="C4192" s="41" t="str">
        <f>IF(Data!$B4192:C$5005&lt;&gt;"",Data!C4192,"")</f>
        <v/>
      </c>
      <c r="D4192" s="41" t="str">
        <f>IF(Data!$B4192:D$5005&lt;&gt;"",Data!D4192,"")</f>
        <v/>
      </c>
      <c r="E4192" s="41" t="str">
        <f>IF(Data!$B4192:E$5005&lt;&gt;"",Data!E4192,"")</f>
        <v/>
      </c>
      <c r="F4192" s="41" t="str">
        <f>IF(Data!$B4192:F$5005&lt;&gt;"",Data!F4192,"")</f>
        <v/>
      </c>
      <c r="G4192" s="41" t="str">
        <f>IF(Data!$B4192:G$5005&lt;&gt;"",Data!G4192,"")</f>
        <v/>
      </c>
      <c r="H4192" s="41" t="str">
        <f>IF(Data!$B4192:H$5005&lt;&gt;"",Data!H4192,"")</f>
        <v/>
      </c>
      <c r="I4192" s="41" t="str">
        <f>IF(Data!$B4192:I$5005&lt;&gt;"",Data!I4192,"")</f>
        <v/>
      </c>
    </row>
    <row r="4193" spans="1:9">
      <c r="A4193" s="40">
        <v>4187</v>
      </c>
      <c r="B4193" s="41" t="str">
        <f>IF(Data!B4193:$B$5005&lt;&gt;"",Data!B4193,"")</f>
        <v/>
      </c>
      <c r="C4193" s="41" t="str">
        <f>IF(Data!$B4193:C$5005&lt;&gt;"",Data!C4193,"")</f>
        <v/>
      </c>
      <c r="D4193" s="41" t="str">
        <f>IF(Data!$B4193:D$5005&lt;&gt;"",Data!D4193,"")</f>
        <v/>
      </c>
      <c r="E4193" s="41" t="str">
        <f>IF(Data!$B4193:E$5005&lt;&gt;"",Data!E4193,"")</f>
        <v/>
      </c>
      <c r="F4193" s="41" t="str">
        <f>IF(Data!$B4193:F$5005&lt;&gt;"",Data!F4193,"")</f>
        <v/>
      </c>
      <c r="G4193" s="41" t="str">
        <f>IF(Data!$B4193:G$5005&lt;&gt;"",Data!G4193,"")</f>
        <v/>
      </c>
      <c r="H4193" s="41" t="str">
        <f>IF(Data!$B4193:H$5005&lt;&gt;"",Data!H4193,"")</f>
        <v/>
      </c>
      <c r="I4193" s="41" t="str">
        <f>IF(Data!$B4193:I$5005&lt;&gt;"",Data!I4193,"")</f>
        <v/>
      </c>
    </row>
    <row r="4194" spans="1:9">
      <c r="A4194" s="40">
        <v>4188</v>
      </c>
      <c r="B4194" s="41" t="str">
        <f>IF(Data!B4194:$B$5005&lt;&gt;"",Data!B4194,"")</f>
        <v/>
      </c>
      <c r="C4194" s="41" t="str">
        <f>IF(Data!$B4194:C$5005&lt;&gt;"",Data!C4194,"")</f>
        <v/>
      </c>
      <c r="D4194" s="41" t="str">
        <f>IF(Data!$B4194:D$5005&lt;&gt;"",Data!D4194,"")</f>
        <v/>
      </c>
      <c r="E4194" s="41" t="str">
        <f>IF(Data!$B4194:E$5005&lt;&gt;"",Data!E4194,"")</f>
        <v/>
      </c>
      <c r="F4194" s="41" t="str">
        <f>IF(Data!$B4194:F$5005&lt;&gt;"",Data!F4194,"")</f>
        <v/>
      </c>
      <c r="G4194" s="41" t="str">
        <f>IF(Data!$B4194:G$5005&lt;&gt;"",Data!G4194,"")</f>
        <v/>
      </c>
      <c r="H4194" s="41" t="str">
        <f>IF(Data!$B4194:H$5005&lt;&gt;"",Data!H4194,"")</f>
        <v/>
      </c>
      <c r="I4194" s="41" t="str">
        <f>IF(Data!$B4194:I$5005&lt;&gt;"",Data!I4194,"")</f>
        <v/>
      </c>
    </row>
    <row r="4195" spans="1:9">
      <c r="A4195" s="40">
        <v>4189</v>
      </c>
      <c r="B4195" s="41" t="str">
        <f>IF(Data!B4195:$B$5005&lt;&gt;"",Data!B4195,"")</f>
        <v/>
      </c>
      <c r="C4195" s="41" t="str">
        <f>IF(Data!$B4195:C$5005&lt;&gt;"",Data!C4195,"")</f>
        <v/>
      </c>
      <c r="D4195" s="41" t="str">
        <f>IF(Data!$B4195:D$5005&lt;&gt;"",Data!D4195,"")</f>
        <v/>
      </c>
      <c r="E4195" s="41" t="str">
        <f>IF(Data!$B4195:E$5005&lt;&gt;"",Data!E4195,"")</f>
        <v/>
      </c>
      <c r="F4195" s="41" t="str">
        <f>IF(Data!$B4195:F$5005&lt;&gt;"",Data!F4195,"")</f>
        <v/>
      </c>
      <c r="G4195" s="41" t="str">
        <f>IF(Data!$B4195:G$5005&lt;&gt;"",Data!G4195,"")</f>
        <v/>
      </c>
      <c r="H4195" s="41" t="str">
        <f>IF(Data!$B4195:H$5005&lt;&gt;"",Data!H4195,"")</f>
        <v/>
      </c>
      <c r="I4195" s="41" t="str">
        <f>IF(Data!$B4195:I$5005&lt;&gt;"",Data!I4195,"")</f>
        <v/>
      </c>
    </row>
    <row r="4196" spans="1:9">
      <c r="A4196" s="40">
        <v>4190</v>
      </c>
      <c r="B4196" s="41" t="str">
        <f>IF(Data!B4196:$B$5005&lt;&gt;"",Data!B4196,"")</f>
        <v/>
      </c>
      <c r="C4196" s="41" t="str">
        <f>IF(Data!$B4196:C$5005&lt;&gt;"",Data!C4196,"")</f>
        <v/>
      </c>
      <c r="D4196" s="41" t="str">
        <f>IF(Data!$B4196:D$5005&lt;&gt;"",Data!D4196,"")</f>
        <v/>
      </c>
      <c r="E4196" s="41" t="str">
        <f>IF(Data!$B4196:E$5005&lt;&gt;"",Data!E4196,"")</f>
        <v/>
      </c>
      <c r="F4196" s="41" t="str">
        <f>IF(Data!$B4196:F$5005&lt;&gt;"",Data!F4196,"")</f>
        <v/>
      </c>
      <c r="G4196" s="41" t="str">
        <f>IF(Data!$B4196:G$5005&lt;&gt;"",Data!G4196,"")</f>
        <v/>
      </c>
      <c r="H4196" s="41" t="str">
        <f>IF(Data!$B4196:H$5005&lt;&gt;"",Data!H4196,"")</f>
        <v/>
      </c>
      <c r="I4196" s="41" t="str">
        <f>IF(Data!$B4196:I$5005&lt;&gt;"",Data!I4196,"")</f>
        <v/>
      </c>
    </row>
    <row r="4197" spans="1:9">
      <c r="A4197" s="40">
        <v>4191</v>
      </c>
      <c r="B4197" s="41" t="str">
        <f>IF(Data!B4197:$B$5005&lt;&gt;"",Data!B4197,"")</f>
        <v/>
      </c>
      <c r="C4197" s="41" t="str">
        <f>IF(Data!$B4197:C$5005&lt;&gt;"",Data!C4197,"")</f>
        <v/>
      </c>
      <c r="D4197" s="41" t="str">
        <f>IF(Data!$B4197:D$5005&lt;&gt;"",Data!D4197,"")</f>
        <v/>
      </c>
      <c r="E4197" s="41" t="str">
        <f>IF(Data!$B4197:E$5005&lt;&gt;"",Data!E4197,"")</f>
        <v/>
      </c>
      <c r="F4197" s="41" t="str">
        <f>IF(Data!$B4197:F$5005&lt;&gt;"",Data!F4197,"")</f>
        <v/>
      </c>
      <c r="G4197" s="41" t="str">
        <f>IF(Data!$B4197:G$5005&lt;&gt;"",Data!G4197,"")</f>
        <v/>
      </c>
      <c r="H4197" s="41" t="str">
        <f>IF(Data!$B4197:H$5005&lt;&gt;"",Data!H4197,"")</f>
        <v/>
      </c>
      <c r="I4197" s="41" t="str">
        <f>IF(Data!$B4197:I$5005&lt;&gt;"",Data!I4197,"")</f>
        <v/>
      </c>
    </row>
    <row r="4198" spans="1:9">
      <c r="A4198" s="40">
        <v>4192</v>
      </c>
      <c r="B4198" s="41" t="str">
        <f>IF(Data!B4198:$B$5005&lt;&gt;"",Data!B4198,"")</f>
        <v/>
      </c>
      <c r="C4198" s="41" t="str">
        <f>IF(Data!$B4198:C$5005&lt;&gt;"",Data!C4198,"")</f>
        <v/>
      </c>
      <c r="D4198" s="41" t="str">
        <f>IF(Data!$B4198:D$5005&lt;&gt;"",Data!D4198,"")</f>
        <v/>
      </c>
      <c r="E4198" s="41" t="str">
        <f>IF(Data!$B4198:E$5005&lt;&gt;"",Data!E4198,"")</f>
        <v/>
      </c>
      <c r="F4198" s="41" t="str">
        <f>IF(Data!$B4198:F$5005&lt;&gt;"",Data!F4198,"")</f>
        <v/>
      </c>
      <c r="G4198" s="41" t="str">
        <f>IF(Data!$B4198:G$5005&lt;&gt;"",Data!G4198,"")</f>
        <v/>
      </c>
      <c r="H4198" s="41" t="str">
        <f>IF(Data!$B4198:H$5005&lt;&gt;"",Data!H4198,"")</f>
        <v/>
      </c>
      <c r="I4198" s="41" t="str">
        <f>IF(Data!$B4198:I$5005&lt;&gt;"",Data!I4198,"")</f>
        <v/>
      </c>
    </row>
    <row r="4199" spans="1:9">
      <c r="A4199" s="40">
        <v>4193</v>
      </c>
      <c r="B4199" s="41" t="str">
        <f>IF(Data!B4199:$B$5005&lt;&gt;"",Data!B4199,"")</f>
        <v/>
      </c>
      <c r="C4199" s="41" t="str">
        <f>IF(Data!$B4199:C$5005&lt;&gt;"",Data!C4199,"")</f>
        <v/>
      </c>
      <c r="D4199" s="41" t="str">
        <f>IF(Data!$B4199:D$5005&lt;&gt;"",Data!D4199,"")</f>
        <v/>
      </c>
      <c r="E4199" s="41" t="str">
        <f>IF(Data!$B4199:E$5005&lt;&gt;"",Data!E4199,"")</f>
        <v/>
      </c>
      <c r="F4199" s="41" t="str">
        <f>IF(Data!$B4199:F$5005&lt;&gt;"",Data!F4199,"")</f>
        <v/>
      </c>
      <c r="G4199" s="41" t="str">
        <f>IF(Data!$B4199:G$5005&lt;&gt;"",Data!G4199,"")</f>
        <v/>
      </c>
      <c r="H4199" s="41" t="str">
        <f>IF(Data!$B4199:H$5005&lt;&gt;"",Data!H4199,"")</f>
        <v/>
      </c>
      <c r="I4199" s="41" t="str">
        <f>IF(Data!$B4199:I$5005&lt;&gt;"",Data!I4199,"")</f>
        <v/>
      </c>
    </row>
    <row r="4200" spans="1:9">
      <c r="A4200" s="40">
        <v>4194</v>
      </c>
      <c r="B4200" s="41" t="str">
        <f>IF(Data!B4200:$B$5005&lt;&gt;"",Data!B4200,"")</f>
        <v/>
      </c>
      <c r="C4200" s="41" t="str">
        <f>IF(Data!$B4200:C$5005&lt;&gt;"",Data!C4200,"")</f>
        <v/>
      </c>
      <c r="D4200" s="41" t="str">
        <f>IF(Data!$B4200:D$5005&lt;&gt;"",Data!D4200,"")</f>
        <v/>
      </c>
      <c r="E4200" s="41" t="str">
        <f>IF(Data!$B4200:E$5005&lt;&gt;"",Data!E4200,"")</f>
        <v/>
      </c>
      <c r="F4200" s="41" t="str">
        <f>IF(Data!$B4200:F$5005&lt;&gt;"",Data!F4200,"")</f>
        <v/>
      </c>
      <c r="G4200" s="41" t="str">
        <f>IF(Data!$B4200:G$5005&lt;&gt;"",Data!G4200,"")</f>
        <v/>
      </c>
      <c r="H4200" s="41" t="str">
        <f>IF(Data!$B4200:H$5005&lt;&gt;"",Data!H4200,"")</f>
        <v/>
      </c>
      <c r="I4200" s="41" t="str">
        <f>IF(Data!$B4200:I$5005&lt;&gt;"",Data!I4200,"")</f>
        <v/>
      </c>
    </row>
    <row r="4201" spans="1:9">
      <c r="A4201" s="40">
        <v>4195</v>
      </c>
      <c r="B4201" s="41" t="str">
        <f>IF(Data!B4201:$B$5005&lt;&gt;"",Data!B4201,"")</f>
        <v/>
      </c>
      <c r="C4201" s="41" t="str">
        <f>IF(Data!$B4201:C$5005&lt;&gt;"",Data!C4201,"")</f>
        <v/>
      </c>
      <c r="D4201" s="41" t="str">
        <f>IF(Data!$B4201:D$5005&lt;&gt;"",Data!D4201,"")</f>
        <v/>
      </c>
      <c r="E4201" s="41" t="str">
        <f>IF(Data!$B4201:E$5005&lt;&gt;"",Data!E4201,"")</f>
        <v/>
      </c>
      <c r="F4201" s="41" t="str">
        <f>IF(Data!$B4201:F$5005&lt;&gt;"",Data!F4201,"")</f>
        <v/>
      </c>
      <c r="G4201" s="41" t="str">
        <f>IF(Data!$B4201:G$5005&lt;&gt;"",Data!G4201,"")</f>
        <v/>
      </c>
      <c r="H4201" s="41" t="str">
        <f>IF(Data!$B4201:H$5005&lt;&gt;"",Data!H4201,"")</f>
        <v/>
      </c>
      <c r="I4201" s="41" t="str">
        <f>IF(Data!$B4201:I$5005&lt;&gt;"",Data!I4201,"")</f>
        <v/>
      </c>
    </row>
    <row r="4202" spans="1:9">
      <c r="A4202" s="40">
        <v>4196</v>
      </c>
      <c r="B4202" s="41" t="str">
        <f>IF(Data!B4202:$B$5005&lt;&gt;"",Data!B4202,"")</f>
        <v/>
      </c>
      <c r="C4202" s="41" t="str">
        <f>IF(Data!$B4202:C$5005&lt;&gt;"",Data!C4202,"")</f>
        <v/>
      </c>
      <c r="D4202" s="41" t="str">
        <f>IF(Data!$B4202:D$5005&lt;&gt;"",Data!D4202,"")</f>
        <v/>
      </c>
      <c r="E4202" s="41" t="str">
        <f>IF(Data!$B4202:E$5005&lt;&gt;"",Data!E4202,"")</f>
        <v/>
      </c>
      <c r="F4202" s="41" t="str">
        <f>IF(Data!$B4202:F$5005&lt;&gt;"",Data!F4202,"")</f>
        <v/>
      </c>
      <c r="G4202" s="41" t="str">
        <f>IF(Data!$B4202:G$5005&lt;&gt;"",Data!G4202,"")</f>
        <v/>
      </c>
      <c r="H4202" s="41" t="str">
        <f>IF(Data!$B4202:H$5005&lt;&gt;"",Data!H4202,"")</f>
        <v/>
      </c>
      <c r="I4202" s="41" t="str">
        <f>IF(Data!$B4202:I$5005&lt;&gt;"",Data!I4202,"")</f>
        <v/>
      </c>
    </row>
    <row r="4203" spans="1:9">
      <c r="A4203" s="40">
        <v>4197</v>
      </c>
      <c r="B4203" s="41" t="str">
        <f>IF(Data!B4203:$B$5005&lt;&gt;"",Data!B4203,"")</f>
        <v/>
      </c>
      <c r="C4203" s="41" t="str">
        <f>IF(Data!$B4203:C$5005&lt;&gt;"",Data!C4203,"")</f>
        <v/>
      </c>
      <c r="D4203" s="41" t="str">
        <f>IF(Data!$B4203:D$5005&lt;&gt;"",Data!D4203,"")</f>
        <v/>
      </c>
      <c r="E4203" s="41" t="str">
        <f>IF(Data!$B4203:E$5005&lt;&gt;"",Data!E4203,"")</f>
        <v/>
      </c>
      <c r="F4203" s="41" t="str">
        <f>IF(Data!$B4203:F$5005&lt;&gt;"",Data!F4203,"")</f>
        <v/>
      </c>
      <c r="G4203" s="41" t="str">
        <f>IF(Data!$B4203:G$5005&lt;&gt;"",Data!G4203,"")</f>
        <v/>
      </c>
      <c r="H4203" s="41" t="str">
        <f>IF(Data!$B4203:H$5005&lt;&gt;"",Data!H4203,"")</f>
        <v/>
      </c>
      <c r="I4203" s="41" t="str">
        <f>IF(Data!$B4203:I$5005&lt;&gt;"",Data!I4203,"")</f>
        <v/>
      </c>
    </row>
    <row r="4204" spans="1:9">
      <c r="A4204" s="40">
        <v>4198</v>
      </c>
      <c r="B4204" s="41" t="str">
        <f>IF(Data!B4204:$B$5005&lt;&gt;"",Data!B4204,"")</f>
        <v/>
      </c>
      <c r="C4204" s="41" t="str">
        <f>IF(Data!$B4204:C$5005&lt;&gt;"",Data!C4204,"")</f>
        <v/>
      </c>
      <c r="D4204" s="41" t="str">
        <f>IF(Data!$B4204:D$5005&lt;&gt;"",Data!D4204,"")</f>
        <v/>
      </c>
      <c r="E4204" s="41" t="str">
        <f>IF(Data!$B4204:E$5005&lt;&gt;"",Data!E4204,"")</f>
        <v/>
      </c>
      <c r="F4204" s="41" t="str">
        <f>IF(Data!$B4204:F$5005&lt;&gt;"",Data!F4204,"")</f>
        <v/>
      </c>
      <c r="G4204" s="41" t="str">
        <f>IF(Data!$B4204:G$5005&lt;&gt;"",Data!G4204,"")</f>
        <v/>
      </c>
      <c r="H4204" s="41" t="str">
        <f>IF(Data!$B4204:H$5005&lt;&gt;"",Data!H4204,"")</f>
        <v/>
      </c>
      <c r="I4204" s="41" t="str">
        <f>IF(Data!$B4204:I$5005&lt;&gt;"",Data!I4204,"")</f>
        <v/>
      </c>
    </row>
    <row r="4205" spans="1:9">
      <c r="A4205" s="40">
        <v>4199</v>
      </c>
      <c r="B4205" s="41" t="str">
        <f>IF(Data!B4205:$B$5005&lt;&gt;"",Data!B4205,"")</f>
        <v/>
      </c>
      <c r="C4205" s="41" t="str">
        <f>IF(Data!$B4205:C$5005&lt;&gt;"",Data!C4205,"")</f>
        <v/>
      </c>
      <c r="D4205" s="41" t="str">
        <f>IF(Data!$B4205:D$5005&lt;&gt;"",Data!D4205,"")</f>
        <v/>
      </c>
      <c r="E4205" s="41" t="str">
        <f>IF(Data!$B4205:E$5005&lt;&gt;"",Data!E4205,"")</f>
        <v/>
      </c>
      <c r="F4205" s="41" t="str">
        <f>IF(Data!$B4205:F$5005&lt;&gt;"",Data!F4205,"")</f>
        <v/>
      </c>
      <c r="G4205" s="41" t="str">
        <f>IF(Data!$B4205:G$5005&lt;&gt;"",Data!G4205,"")</f>
        <v/>
      </c>
      <c r="H4205" s="41" t="str">
        <f>IF(Data!$B4205:H$5005&lt;&gt;"",Data!H4205,"")</f>
        <v/>
      </c>
      <c r="I4205" s="41" t="str">
        <f>IF(Data!$B4205:I$5005&lt;&gt;"",Data!I4205,"")</f>
        <v/>
      </c>
    </row>
    <row r="4206" spans="1:9">
      <c r="A4206" s="40">
        <v>4200</v>
      </c>
      <c r="B4206" s="41" t="str">
        <f>IF(Data!B4206:$B$5005&lt;&gt;"",Data!B4206,"")</f>
        <v/>
      </c>
      <c r="C4206" s="41" t="str">
        <f>IF(Data!$B4206:C$5005&lt;&gt;"",Data!C4206,"")</f>
        <v/>
      </c>
      <c r="D4206" s="41" t="str">
        <f>IF(Data!$B4206:D$5005&lt;&gt;"",Data!D4206,"")</f>
        <v/>
      </c>
      <c r="E4206" s="41" t="str">
        <f>IF(Data!$B4206:E$5005&lt;&gt;"",Data!E4206,"")</f>
        <v/>
      </c>
      <c r="F4206" s="41" t="str">
        <f>IF(Data!$B4206:F$5005&lt;&gt;"",Data!F4206,"")</f>
        <v/>
      </c>
      <c r="G4206" s="41" t="str">
        <f>IF(Data!$B4206:G$5005&lt;&gt;"",Data!G4206,"")</f>
        <v/>
      </c>
      <c r="H4206" s="41" t="str">
        <f>IF(Data!$B4206:H$5005&lt;&gt;"",Data!H4206,"")</f>
        <v/>
      </c>
      <c r="I4206" s="41" t="str">
        <f>IF(Data!$B4206:I$5005&lt;&gt;"",Data!I4206,"")</f>
        <v/>
      </c>
    </row>
    <row r="4207" spans="1:9">
      <c r="A4207" s="40">
        <v>4201</v>
      </c>
      <c r="B4207" s="41" t="str">
        <f>IF(Data!B4207:$B$5005&lt;&gt;"",Data!B4207,"")</f>
        <v/>
      </c>
      <c r="C4207" s="41" t="str">
        <f>IF(Data!$B4207:C$5005&lt;&gt;"",Data!C4207,"")</f>
        <v/>
      </c>
      <c r="D4207" s="41" t="str">
        <f>IF(Data!$B4207:D$5005&lt;&gt;"",Data!D4207,"")</f>
        <v/>
      </c>
      <c r="E4207" s="41" t="str">
        <f>IF(Data!$B4207:E$5005&lt;&gt;"",Data!E4207,"")</f>
        <v/>
      </c>
      <c r="F4207" s="41" t="str">
        <f>IF(Data!$B4207:F$5005&lt;&gt;"",Data!F4207,"")</f>
        <v/>
      </c>
      <c r="G4207" s="41" t="str">
        <f>IF(Data!$B4207:G$5005&lt;&gt;"",Data!G4207,"")</f>
        <v/>
      </c>
      <c r="H4207" s="41" t="str">
        <f>IF(Data!$B4207:H$5005&lt;&gt;"",Data!H4207,"")</f>
        <v/>
      </c>
      <c r="I4207" s="41" t="str">
        <f>IF(Data!$B4207:I$5005&lt;&gt;"",Data!I4207,"")</f>
        <v/>
      </c>
    </row>
    <row r="4208" spans="1:9">
      <c r="A4208" s="40">
        <v>4202</v>
      </c>
      <c r="B4208" s="41" t="str">
        <f>IF(Data!B4208:$B$5005&lt;&gt;"",Data!B4208,"")</f>
        <v/>
      </c>
      <c r="C4208" s="41" t="str">
        <f>IF(Data!$B4208:C$5005&lt;&gt;"",Data!C4208,"")</f>
        <v/>
      </c>
      <c r="D4208" s="41" t="str">
        <f>IF(Data!$B4208:D$5005&lt;&gt;"",Data!D4208,"")</f>
        <v/>
      </c>
      <c r="E4208" s="41" t="str">
        <f>IF(Data!$B4208:E$5005&lt;&gt;"",Data!E4208,"")</f>
        <v/>
      </c>
      <c r="F4208" s="41" t="str">
        <f>IF(Data!$B4208:F$5005&lt;&gt;"",Data!F4208,"")</f>
        <v/>
      </c>
      <c r="G4208" s="41" t="str">
        <f>IF(Data!$B4208:G$5005&lt;&gt;"",Data!G4208,"")</f>
        <v/>
      </c>
      <c r="H4208" s="41" t="str">
        <f>IF(Data!$B4208:H$5005&lt;&gt;"",Data!H4208,"")</f>
        <v/>
      </c>
      <c r="I4208" s="41" t="str">
        <f>IF(Data!$B4208:I$5005&lt;&gt;"",Data!I4208,"")</f>
        <v/>
      </c>
    </row>
    <row r="4209" spans="1:9">
      <c r="A4209" s="40">
        <v>4203</v>
      </c>
      <c r="B4209" s="41" t="str">
        <f>IF(Data!B4209:$B$5005&lt;&gt;"",Data!B4209,"")</f>
        <v/>
      </c>
      <c r="C4209" s="41" t="str">
        <f>IF(Data!$B4209:C$5005&lt;&gt;"",Data!C4209,"")</f>
        <v/>
      </c>
      <c r="D4209" s="41" t="str">
        <f>IF(Data!$B4209:D$5005&lt;&gt;"",Data!D4209,"")</f>
        <v/>
      </c>
      <c r="E4209" s="41" t="str">
        <f>IF(Data!$B4209:E$5005&lt;&gt;"",Data!E4209,"")</f>
        <v/>
      </c>
      <c r="F4209" s="41" t="str">
        <f>IF(Data!$B4209:F$5005&lt;&gt;"",Data!F4209,"")</f>
        <v/>
      </c>
      <c r="G4209" s="41" t="str">
        <f>IF(Data!$B4209:G$5005&lt;&gt;"",Data!G4209,"")</f>
        <v/>
      </c>
      <c r="H4209" s="41" t="str">
        <f>IF(Data!$B4209:H$5005&lt;&gt;"",Data!H4209,"")</f>
        <v/>
      </c>
      <c r="I4209" s="41" t="str">
        <f>IF(Data!$B4209:I$5005&lt;&gt;"",Data!I4209,"")</f>
        <v/>
      </c>
    </row>
    <row r="4210" spans="1:9">
      <c r="A4210" s="40">
        <v>4204</v>
      </c>
      <c r="B4210" s="41" t="str">
        <f>IF(Data!B4210:$B$5005&lt;&gt;"",Data!B4210,"")</f>
        <v/>
      </c>
      <c r="C4210" s="41" t="str">
        <f>IF(Data!$B4210:C$5005&lt;&gt;"",Data!C4210,"")</f>
        <v/>
      </c>
      <c r="D4210" s="41" t="str">
        <f>IF(Data!$B4210:D$5005&lt;&gt;"",Data!D4210,"")</f>
        <v/>
      </c>
      <c r="E4210" s="41" t="str">
        <f>IF(Data!$B4210:E$5005&lt;&gt;"",Data!E4210,"")</f>
        <v/>
      </c>
      <c r="F4210" s="41" t="str">
        <f>IF(Data!$B4210:F$5005&lt;&gt;"",Data!F4210,"")</f>
        <v/>
      </c>
      <c r="G4210" s="41" t="str">
        <f>IF(Data!$B4210:G$5005&lt;&gt;"",Data!G4210,"")</f>
        <v/>
      </c>
      <c r="H4210" s="41" t="str">
        <f>IF(Data!$B4210:H$5005&lt;&gt;"",Data!H4210,"")</f>
        <v/>
      </c>
      <c r="I4210" s="41" t="str">
        <f>IF(Data!$B4210:I$5005&lt;&gt;"",Data!I4210,"")</f>
        <v/>
      </c>
    </row>
    <row r="4211" spans="1:9">
      <c r="A4211" s="40">
        <v>4205</v>
      </c>
      <c r="B4211" s="41" t="str">
        <f>IF(Data!B4211:$B$5005&lt;&gt;"",Data!B4211,"")</f>
        <v/>
      </c>
      <c r="C4211" s="41" t="str">
        <f>IF(Data!$B4211:C$5005&lt;&gt;"",Data!C4211,"")</f>
        <v/>
      </c>
      <c r="D4211" s="41" t="str">
        <f>IF(Data!$B4211:D$5005&lt;&gt;"",Data!D4211,"")</f>
        <v/>
      </c>
      <c r="E4211" s="41" t="str">
        <f>IF(Data!$B4211:E$5005&lt;&gt;"",Data!E4211,"")</f>
        <v/>
      </c>
      <c r="F4211" s="41" t="str">
        <f>IF(Data!$B4211:F$5005&lt;&gt;"",Data!F4211,"")</f>
        <v/>
      </c>
      <c r="G4211" s="41" t="str">
        <f>IF(Data!$B4211:G$5005&lt;&gt;"",Data!G4211,"")</f>
        <v/>
      </c>
      <c r="H4211" s="41" t="str">
        <f>IF(Data!$B4211:H$5005&lt;&gt;"",Data!H4211,"")</f>
        <v/>
      </c>
      <c r="I4211" s="41" t="str">
        <f>IF(Data!$B4211:I$5005&lt;&gt;"",Data!I4211,"")</f>
        <v/>
      </c>
    </row>
    <row r="4212" spans="1:9">
      <c r="A4212" s="40">
        <v>4206</v>
      </c>
      <c r="B4212" s="41" t="str">
        <f>IF(Data!B4212:$B$5005&lt;&gt;"",Data!B4212,"")</f>
        <v/>
      </c>
      <c r="C4212" s="41" t="str">
        <f>IF(Data!$B4212:C$5005&lt;&gt;"",Data!C4212,"")</f>
        <v/>
      </c>
      <c r="D4212" s="41" t="str">
        <f>IF(Data!$B4212:D$5005&lt;&gt;"",Data!D4212,"")</f>
        <v/>
      </c>
      <c r="E4212" s="41" t="str">
        <f>IF(Data!$B4212:E$5005&lt;&gt;"",Data!E4212,"")</f>
        <v/>
      </c>
      <c r="F4212" s="41" t="str">
        <f>IF(Data!$B4212:F$5005&lt;&gt;"",Data!F4212,"")</f>
        <v/>
      </c>
      <c r="G4212" s="41" t="str">
        <f>IF(Data!$B4212:G$5005&lt;&gt;"",Data!G4212,"")</f>
        <v/>
      </c>
      <c r="H4212" s="41" t="str">
        <f>IF(Data!$B4212:H$5005&lt;&gt;"",Data!H4212,"")</f>
        <v/>
      </c>
      <c r="I4212" s="41" t="str">
        <f>IF(Data!$B4212:I$5005&lt;&gt;"",Data!I4212,"")</f>
        <v/>
      </c>
    </row>
    <row r="4213" spans="1:9">
      <c r="A4213" s="40">
        <v>4207</v>
      </c>
      <c r="B4213" s="41" t="str">
        <f>IF(Data!B4213:$B$5005&lt;&gt;"",Data!B4213,"")</f>
        <v/>
      </c>
      <c r="C4213" s="41" t="str">
        <f>IF(Data!$B4213:C$5005&lt;&gt;"",Data!C4213,"")</f>
        <v/>
      </c>
      <c r="D4213" s="41" t="str">
        <f>IF(Data!$B4213:D$5005&lt;&gt;"",Data!D4213,"")</f>
        <v/>
      </c>
      <c r="E4213" s="41" t="str">
        <f>IF(Data!$B4213:E$5005&lt;&gt;"",Data!E4213,"")</f>
        <v/>
      </c>
      <c r="F4213" s="41" t="str">
        <f>IF(Data!$B4213:F$5005&lt;&gt;"",Data!F4213,"")</f>
        <v/>
      </c>
      <c r="G4213" s="41" t="str">
        <f>IF(Data!$B4213:G$5005&lt;&gt;"",Data!G4213,"")</f>
        <v/>
      </c>
      <c r="H4213" s="41" t="str">
        <f>IF(Data!$B4213:H$5005&lt;&gt;"",Data!H4213,"")</f>
        <v/>
      </c>
      <c r="I4213" s="41" t="str">
        <f>IF(Data!$B4213:I$5005&lt;&gt;"",Data!I4213,"")</f>
        <v/>
      </c>
    </row>
    <row r="4214" spans="1:9">
      <c r="A4214" s="40">
        <v>4208</v>
      </c>
      <c r="B4214" s="41" t="str">
        <f>IF(Data!B4214:$B$5005&lt;&gt;"",Data!B4214,"")</f>
        <v/>
      </c>
      <c r="C4214" s="41" t="str">
        <f>IF(Data!$B4214:C$5005&lt;&gt;"",Data!C4214,"")</f>
        <v/>
      </c>
      <c r="D4214" s="41" t="str">
        <f>IF(Data!$B4214:D$5005&lt;&gt;"",Data!D4214,"")</f>
        <v/>
      </c>
      <c r="E4214" s="41" t="str">
        <f>IF(Data!$B4214:E$5005&lt;&gt;"",Data!E4214,"")</f>
        <v/>
      </c>
      <c r="F4214" s="41" t="str">
        <f>IF(Data!$B4214:F$5005&lt;&gt;"",Data!F4214,"")</f>
        <v/>
      </c>
      <c r="G4214" s="41" t="str">
        <f>IF(Data!$B4214:G$5005&lt;&gt;"",Data!G4214,"")</f>
        <v/>
      </c>
      <c r="H4214" s="41" t="str">
        <f>IF(Data!$B4214:H$5005&lt;&gt;"",Data!H4214,"")</f>
        <v/>
      </c>
      <c r="I4214" s="41" t="str">
        <f>IF(Data!$B4214:I$5005&lt;&gt;"",Data!I4214,"")</f>
        <v/>
      </c>
    </row>
    <row r="4215" spans="1:9">
      <c r="A4215" s="40">
        <v>4209</v>
      </c>
      <c r="B4215" s="41" t="str">
        <f>IF(Data!B4215:$B$5005&lt;&gt;"",Data!B4215,"")</f>
        <v/>
      </c>
      <c r="C4215" s="41" t="str">
        <f>IF(Data!$B4215:C$5005&lt;&gt;"",Data!C4215,"")</f>
        <v/>
      </c>
      <c r="D4215" s="41" t="str">
        <f>IF(Data!$B4215:D$5005&lt;&gt;"",Data!D4215,"")</f>
        <v/>
      </c>
      <c r="E4215" s="41" t="str">
        <f>IF(Data!$B4215:E$5005&lt;&gt;"",Data!E4215,"")</f>
        <v/>
      </c>
      <c r="F4215" s="41" t="str">
        <f>IF(Data!$B4215:F$5005&lt;&gt;"",Data!F4215,"")</f>
        <v/>
      </c>
      <c r="G4215" s="41" t="str">
        <f>IF(Data!$B4215:G$5005&lt;&gt;"",Data!G4215,"")</f>
        <v/>
      </c>
      <c r="H4215" s="41" t="str">
        <f>IF(Data!$B4215:H$5005&lt;&gt;"",Data!H4215,"")</f>
        <v/>
      </c>
      <c r="I4215" s="41" t="str">
        <f>IF(Data!$B4215:I$5005&lt;&gt;"",Data!I4215,"")</f>
        <v/>
      </c>
    </row>
    <row r="4216" spans="1:9">
      <c r="A4216" s="40">
        <v>4210</v>
      </c>
      <c r="B4216" s="41" t="str">
        <f>IF(Data!B4216:$B$5005&lt;&gt;"",Data!B4216,"")</f>
        <v/>
      </c>
      <c r="C4216" s="41" t="str">
        <f>IF(Data!$B4216:C$5005&lt;&gt;"",Data!C4216,"")</f>
        <v/>
      </c>
      <c r="D4216" s="41" t="str">
        <f>IF(Data!$B4216:D$5005&lt;&gt;"",Data!D4216,"")</f>
        <v/>
      </c>
      <c r="E4216" s="41" t="str">
        <f>IF(Data!$B4216:E$5005&lt;&gt;"",Data!E4216,"")</f>
        <v/>
      </c>
      <c r="F4216" s="41" t="str">
        <f>IF(Data!$B4216:F$5005&lt;&gt;"",Data!F4216,"")</f>
        <v/>
      </c>
      <c r="G4216" s="41" t="str">
        <f>IF(Data!$B4216:G$5005&lt;&gt;"",Data!G4216,"")</f>
        <v/>
      </c>
      <c r="H4216" s="41" t="str">
        <f>IF(Data!$B4216:H$5005&lt;&gt;"",Data!H4216,"")</f>
        <v/>
      </c>
      <c r="I4216" s="41" t="str">
        <f>IF(Data!$B4216:I$5005&lt;&gt;"",Data!I4216,"")</f>
        <v/>
      </c>
    </row>
    <row r="4217" spans="1:9">
      <c r="A4217" s="40">
        <v>4211</v>
      </c>
      <c r="B4217" s="41" t="str">
        <f>IF(Data!B4217:$B$5005&lt;&gt;"",Data!B4217,"")</f>
        <v/>
      </c>
      <c r="C4217" s="41" t="str">
        <f>IF(Data!$B4217:C$5005&lt;&gt;"",Data!C4217,"")</f>
        <v/>
      </c>
      <c r="D4217" s="41" t="str">
        <f>IF(Data!$B4217:D$5005&lt;&gt;"",Data!D4217,"")</f>
        <v/>
      </c>
      <c r="E4217" s="41" t="str">
        <f>IF(Data!$B4217:E$5005&lt;&gt;"",Data!E4217,"")</f>
        <v/>
      </c>
      <c r="F4217" s="41" t="str">
        <f>IF(Data!$B4217:F$5005&lt;&gt;"",Data!F4217,"")</f>
        <v/>
      </c>
      <c r="G4217" s="41" t="str">
        <f>IF(Data!$B4217:G$5005&lt;&gt;"",Data!G4217,"")</f>
        <v/>
      </c>
      <c r="H4217" s="41" t="str">
        <f>IF(Data!$B4217:H$5005&lt;&gt;"",Data!H4217,"")</f>
        <v/>
      </c>
      <c r="I4217" s="41" t="str">
        <f>IF(Data!$B4217:I$5005&lt;&gt;"",Data!I4217,"")</f>
        <v/>
      </c>
    </row>
    <row r="4218" spans="1:9">
      <c r="A4218" s="40">
        <v>4212</v>
      </c>
      <c r="B4218" s="41" t="str">
        <f>IF(Data!B4218:$B$5005&lt;&gt;"",Data!B4218,"")</f>
        <v/>
      </c>
      <c r="C4218" s="41" t="str">
        <f>IF(Data!$B4218:C$5005&lt;&gt;"",Data!C4218,"")</f>
        <v/>
      </c>
      <c r="D4218" s="41" t="str">
        <f>IF(Data!$B4218:D$5005&lt;&gt;"",Data!D4218,"")</f>
        <v/>
      </c>
      <c r="E4218" s="41" t="str">
        <f>IF(Data!$B4218:E$5005&lt;&gt;"",Data!E4218,"")</f>
        <v/>
      </c>
      <c r="F4218" s="41" t="str">
        <f>IF(Data!$B4218:F$5005&lt;&gt;"",Data!F4218,"")</f>
        <v/>
      </c>
      <c r="G4218" s="41" t="str">
        <f>IF(Data!$B4218:G$5005&lt;&gt;"",Data!G4218,"")</f>
        <v/>
      </c>
      <c r="H4218" s="41" t="str">
        <f>IF(Data!$B4218:H$5005&lt;&gt;"",Data!H4218,"")</f>
        <v/>
      </c>
      <c r="I4218" s="41" t="str">
        <f>IF(Data!$B4218:I$5005&lt;&gt;"",Data!I4218,"")</f>
        <v/>
      </c>
    </row>
    <row r="4219" spans="1:9">
      <c r="A4219" s="40">
        <v>4213</v>
      </c>
      <c r="B4219" s="41" t="str">
        <f>IF(Data!B4219:$B$5005&lt;&gt;"",Data!B4219,"")</f>
        <v/>
      </c>
      <c r="C4219" s="41" t="str">
        <f>IF(Data!$B4219:C$5005&lt;&gt;"",Data!C4219,"")</f>
        <v/>
      </c>
      <c r="D4219" s="41" t="str">
        <f>IF(Data!$B4219:D$5005&lt;&gt;"",Data!D4219,"")</f>
        <v/>
      </c>
      <c r="E4219" s="41" t="str">
        <f>IF(Data!$B4219:E$5005&lt;&gt;"",Data!E4219,"")</f>
        <v/>
      </c>
      <c r="F4219" s="41" t="str">
        <f>IF(Data!$B4219:F$5005&lt;&gt;"",Data!F4219,"")</f>
        <v/>
      </c>
      <c r="G4219" s="41" t="str">
        <f>IF(Data!$B4219:G$5005&lt;&gt;"",Data!G4219,"")</f>
        <v/>
      </c>
      <c r="H4219" s="41" t="str">
        <f>IF(Data!$B4219:H$5005&lt;&gt;"",Data!H4219,"")</f>
        <v/>
      </c>
      <c r="I4219" s="41" t="str">
        <f>IF(Data!$B4219:I$5005&lt;&gt;"",Data!I4219,"")</f>
        <v/>
      </c>
    </row>
    <row r="4220" spans="1:9">
      <c r="A4220" s="40">
        <v>4214</v>
      </c>
      <c r="B4220" s="41" t="str">
        <f>IF(Data!B4220:$B$5005&lt;&gt;"",Data!B4220,"")</f>
        <v/>
      </c>
      <c r="C4220" s="41" t="str">
        <f>IF(Data!$B4220:C$5005&lt;&gt;"",Data!C4220,"")</f>
        <v/>
      </c>
      <c r="D4220" s="41" t="str">
        <f>IF(Data!$B4220:D$5005&lt;&gt;"",Data!D4220,"")</f>
        <v/>
      </c>
      <c r="E4220" s="41" t="str">
        <f>IF(Data!$B4220:E$5005&lt;&gt;"",Data!E4220,"")</f>
        <v/>
      </c>
      <c r="F4220" s="41" t="str">
        <f>IF(Data!$B4220:F$5005&lt;&gt;"",Data!F4220,"")</f>
        <v/>
      </c>
      <c r="G4220" s="41" t="str">
        <f>IF(Data!$B4220:G$5005&lt;&gt;"",Data!G4220,"")</f>
        <v/>
      </c>
      <c r="H4220" s="41" t="str">
        <f>IF(Data!$B4220:H$5005&lt;&gt;"",Data!H4220,"")</f>
        <v/>
      </c>
      <c r="I4220" s="41" t="str">
        <f>IF(Data!$B4220:I$5005&lt;&gt;"",Data!I4220,"")</f>
        <v/>
      </c>
    </row>
    <row r="4221" spans="1:9">
      <c r="A4221" s="40">
        <v>4215</v>
      </c>
      <c r="B4221" s="41" t="str">
        <f>IF(Data!B4221:$B$5005&lt;&gt;"",Data!B4221,"")</f>
        <v/>
      </c>
      <c r="C4221" s="41" t="str">
        <f>IF(Data!$B4221:C$5005&lt;&gt;"",Data!C4221,"")</f>
        <v/>
      </c>
      <c r="D4221" s="41" t="str">
        <f>IF(Data!$B4221:D$5005&lt;&gt;"",Data!D4221,"")</f>
        <v/>
      </c>
      <c r="E4221" s="41" t="str">
        <f>IF(Data!$B4221:E$5005&lt;&gt;"",Data!E4221,"")</f>
        <v/>
      </c>
      <c r="F4221" s="41" t="str">
        <f>IF(Data!$B4221:F$5005&lt;&gt;"",Data!F4221,"")</f>
        <v/>
      </c>
      <c r="G4221" s="41" t="str">
        <f>IF(Data!$B4221:G$5005&lt;&gt;"",Data!G4221,"")</f>
        <v/>
      </c>
      <c r="H4221" s="41" t="str">
        <f>IF(Data!$B4221:H$5005&lt;&gt;"",Data!H4221,"")</f>
        <v/>
      </c>
      <c r="I4221" s="41" t="str">
        <f>IF(Data!$B4221:I$5005&lt;&gt;"",Data!I4221,"")</f>
        <v/>
      </c>
    </row>
    <row r="4222" spans="1:9">
      <c r="A4222" s="40">
        <v>4216</v>
      </c>
      <c r="B4222" s="41" t="str">
        <f>IF(Data!B4222:$B$5005&lt;&gt;"",Data!B4222,"")</f>
        <v/>
      </c>
      <c r="C4222" s="41" t="str">
        <f>IF(Data!$B4222:C$5005&lt;&gt;"",Data!C4222,"")</f>
        <v/>
      </c>
      <c r="D4222" s="41" t="str">
        <f>IF(Data!$B4222:D$5005&lt;&gt;"",Data!D4222,"")</f>
        <v/>
      </c>
      <c r="E4222" s="41" t="str">
        <f>IF(Data!$B4222:E$5005&lt;&gt;"",Data!E4222,"")</f>
        <v/>
      </c>
      <c r="F4222" s="41" t="str">
        <f>IF(Data!$B4222:F$5005&lt;&gt;"",Data!F4222,"")</f>
        <v/>
      </c>
      <c r="G4222" s="41" t="str">
        <f>IF(Data!$B4222:G$5005&lt;&gt;"",Data!G4222,"")</f>
        <v/>
      </c>
      <c r="H4222" s="41" t="str">
        <f>IF(Data!$B4222:H$5005&lt;&gt;"",Data!H4222,"")</f>
        <v/>
      </c>
      <c r="I4222" s="41" t="str">
        <f>IF(Data!$B4222:I$5005&lt;&gt;"",Data!I4222,"")</f>
        <v/>
      </c>
    </row>
    <row r="4223" spans="1:9">
      <c r="A4223" s="40">
        <v>4217</v>
      </c>
      <c r="B4223" s="41" t="str">
        <f>IF(Data!B4223:$B$5005&lt;&gt;"",Data!B4223,"")</f>
        <v/>
      </c>
      <c r="C4223" s="41" t="str">
        <f>IF(Data!$B4223:C$5005&lt;&gt;"",Data!C4223,"")</f>
        <v/>
      </c>
      <c r="D4223" s="41" t="str">
        <f>IF(Data!$B4223:D$5005&lt;&gt;"",Data!D4223,"")</f>
        <v/>
      </c>
      <c r="E4223" s="41" t="str">
        <f>IF(Data!$B4223:E$5005&lt;&gt;"",Data!E4223,"")</f>
        <v/>
      </c>
      <c r="F4223" s="41" t="str">
        <f>IF(Data!$B4223:F$5005&lt;&gt;"",Data!F4223,"")</f>
        <v/>
      </c>
      <c r="G4223" s="41" t="str">
        <f>IF(Data!$B4223:G$5005&lt;&gt;"",Data!G4223,"")</f>
        <v/>
      </c>
      <c r="H4223" s="41" t="str">
        <f>IF(Data!$B4223:H$5005&lt;&gt;"",Data!H4223,"")</f>
        <v/>
      </c>
      <c r="I4223" s="41" t="str">
        <f>IF(Data!$B4223:I$5005&lt;&gt;"",Data!I4223,"")</f>
        <v/>
      </c>
    </row>
    <row r="4224" spans="1:9">
      <c r="A4224" s="40">
        <v>4218</v>
      </c>
      <c r="B4224" s="41" t="str">
        <f>IF(Data!B4224:$B$5005&lt;&gt;"",Data!B4224,"")</f>
        <v/>
      </c>
      <c r="C4224" s="41" t="str">
        <f>IF(Data!$B4224:C$5005&lt;&gt;"",Data!C4224,"")</f>
        <v/>
      </c>
      <c r="D4224" s="41" t="str">
        <f>IF(Data!$B4224:D$5005&lt;&gt;"",Data!D4224,"")</f>
        <v/>
      </c>
      <c r="E4224" s="41" t="str">
        <f>IF(Data!$B4224:E$5005&lt;&gt;"",Data!E4224,"")</f>
        <v/>
      </c>
      <c r="F4224" s="41" t="str">
        <f>IF(Data!$B4224:F$5005&lt;&gt;"",Data!F4224,"")</f>
        <v/>
      </c>
      <c r="G4224" s="41" t="str">
        <f>IF(Data!$B4224:G$5005&lt;&gt;"",Data!G4224,"")</f>
        <v/>
      </c>
      <c r="H4224" s="41" t="str">
        <f>IF(Data!$B4224:H$5005&lt;&gt;"",Data!H4224,"")</f>
        <v/>
      </c>
      <c r="I4224" s="41" t="str">
        <f>IF(Data!$B4224:I$5005&lt;&gt;"",Data!I4224,"")</f>
        <v/>
      </c>
    </row>
    <row r="4225" spans="1:9">
      <c r="A4225" s="40">
        <v>4219</v>
      </c>
      <c r="B4225" s="41" t="str">
        <f>IF(Data!B4225:$B$5005&lt;&gt;"",Data!B4225,"")</f>
        <v/>
      </c>
      <c r="C4225" s="41" t="str">
        <f>IF(Data!$B4225:C$5005&lt;&gt;"",Data!C4225,"")</f>
        <v/>
      </c>
      <c r="D4225" s="41" t="str">
        <f>IF(Data!$B4225:D$5005&lt;&gt;"",Data!D4225,"")</f>
        <v/>
      </c>
      <c r="E4225" s="41" t="str">
        <f>IF(Data!$B4225:E$5005&lt;&gt;"",Data!E4225,"")</f>
        <v/>
      </c>
      <c r="F4225" s="41" t="str">
        <f>IF(Data!$B4225:F$5005&lt;&gt;"",Data!F4225,"")</f>
        <v/>
      </c>
      <c r="G4225" s="41" t="str">
        <f>IF(Data!$B4225:G$5005&lt;&gt;"",Data!G4225,"")</f>
        <v/>
      </c>
      <c r="H4225" s="41" t="str">
        <f>IF(Data!$B4225:H$5005&lt;&gt;"",Data!H4225,"")</f>
        <v/>
      </c>
      <c r="I4225" s="41" t="str">
        <f>IF(Data!$B4225:I$5005&lt;&gt;"",Data!I4225,"")</f>
        <v/>
      </c>
    </row>
    <row r="4226" spans="1:9">
      <c r="A4226" s="40">
        <v>4220</v>
      </c>
      <c r="B4226" s="41" t="str">
        <f>IF(Data!B4226:$B$5005&lt;&gt;"",Data!B4226,"")</f>
        <v/>
      </c>
      <c r="C4226" s="41" t="str">
        <f>IF(Data!$B4226:C$5005&lt;&gt;"",Data!C4226,"")</f>
        <v/>
      </c>
      <c r="D4226" s="41" t="str">
        <f>IF(Data!$B4226:D$5005&lt;&gt;"",Data!D4226,"")</f>
        <v/>
      </c>
      <c r="E4226" s="41" t="str">
        <f>IF(Data!$B4226:E$5005&lt;&gt;"",Data!E4226,"")</f>
        <v/>
      </c>
      <c r="F4226" s="41" t="str">
        <f>IF(Data!$B4226:F$5005&lt;&gt;"",Data!F4226,"")</f>
        <v/>
      </c>
      <c r="G4226" s="41" t="str">
        <f>IF(Data!$B4226:G$5005&lt;&gt;"",Data!G4226,"")</f>
        <v/>
      </c>
      <c r="H4226" s="41" t="str">
        <f>IF(Data!$B4226:H$5005&lt;&gt;"",Data!H4226,"")</f>
        <v/>
      </c>
      <c r="I4226" s="41" t="str">
        <f>IF(Data!$B4226:I$5005&lt;&gt;"",Data!I4226,"")</f>
        <v/>
      </c>
    </row>
    <row r="4227" spans="1:9">
      <c r="A4227" s="40">
        <v>4221</v>
      </c>
      <c r="B4227" s="41" t="str">
        <f>IF(Data!B4227:$B$5005&lt;&gt;"",Data!B4227,"")</f>
        <v/>
      </c>
      <c r="C4227" s="41" t="str">
        <f>IF(Data!$B4227:C$5005&lt;&gt;"",Data!C4227,"")</f>
        <v/>
      </c>
      <c r="D4227" s="41" t="str">
        <f>IF(Data!$B4227:D$5005&lt;&gt;"",Data!D4227,"")</f>
        <v/>
      </c>
      <c r="E4227" s="41" t="str">
        <f>IF(Data!$B4227:E$5005&lt;&gt;"",Data!E4227,"")</f>
        <v/>
      </c>
      <c r="F4227" s="41" t="str">
        <f>IF(Data!$B4227:F$5005&lt;&gt;"",Data!F4227,"")</f>
        <v/>
      </c>
      <c r="G4227" s="41" t="str">
        <f>IF(Data!$B4227:G$5005&lt;&gt;"",Data!G4227,"")</f>
        <v/>
      </c>
      <c r="H4227" s="41" t="str">
        <f>IF(Data!$B4227:H$5005&lt;&gt;"",Data!H4227,"")</f>
        <v/>
      </c>
      <c r="I4227" s="41" t="str">
        <f>IF(Data!$B4227:I$5005&lt;&gt;"",Data!I4227,"")</f>
        <v/>
      </c>
    </row>
    <row r="4228" spans="1:9">
      <c r="A4228" s="40">
        <v>4222</v>
      </c>
      <c r="B4228" s="41" t="str">
        <f>IF(Data!B4228:$B$5005&lt;&gt;"",Data!B4228,"")</f>
        <v/>
      </c>
      <c r="C4228" s="41" t="str">
        <f>IF(Data!$B4228:C$5005&lt;&gt;"",Data!C4228,"")</f>
        <v/>
      </c>
      <c r="D4228" s="41" t="str">
        <f>IF(Data!$B4228:D$5005&lt;&gt;"",Data!D4228,"")</f>
        <v/>
      </c>
      <c r="E4228" s="41" t="str">
        <f>IF(Data!$B4228:E$5005&lt;&gt;"",Data!E4228,"")</f>
        <v/>
      </c>
      <c r="F4228" s="41" t="str">
        <f>IF(Data!$B4228:F$5005&lt;&gt;"",Data!F4228,"")</f>
        <v/>
      </c>
      <c r="G4228" s="41" t="str">
        <f>IF(Data!$B4228:G$5005&lt;&gt;"",Data!G4228,"")</f>
        <v/>
      </c>
      <c r="H4228" s="41" t="str">
        <f>IF(Data!$B4228:H$5005&lt;&gt;"",Data!H4228,"")</f>
        <v/>
      </c>
      <c r="I4228" s="41" t="str">
        <f>IF(Data!$B4228:I$5005&lt;&gt;"",Data!I4228,"")</f>
        <v/>
      </c>
    </row>
    <row r="4229" spans="1:9">
      <c r="A4229" s="40">
        <v>4223</v>
      </c>
      <c r="B4229" s="41" t="str">
        <f>IF(Data!B4229:$B$5005&lt;&gt;"",Data!B4229,"")</f>
        <v/>
      </c>
      <c r="C4229" s="41" t="str">
        <f>IF(Data!$B4229:C$5005&lt;&gt;"",Data!C4229,"")</f>
        <v/>
      </c>
      <c r="D4229" s="41" t="str">
        <f>IF(Data!$B4229:D$5005&lt;&gt;"",Data!D4229,"")</f>
        <v/>
      </c>
      <c r="E4229" s="41" t="str">
        <f>IF(Data!$B4229:E$5005&lt;&gt;"",Data!E4229,"")</f>
        <v/>
      </c>
      <c r="F4229" s="41" t="str">
        <f>IF(Data!$B4229:F$5005&lt;&gt;"",Data!F4229,"")</f>
        <v/>
      </c>
      <c r="G4229" s="41" t="str">
        <f>IF(Data!$B4229:G$5005&lt;&gt;"",Data!G4229,"")</f>
        <v/>
      </c>
      <c r="H4229" s="41" t="str">
        <f>IF(Data!$B4229:H$5005&lt;&gt;"",Data!H4229,"")</f>
        <v/>
      </c>
      <c r="I4229" s="41" t="str">
        <f>IF(Data!$B4229:I$5005&lt;&gt;"",Data!I4229,"")</f>
        <v/>
      </c>
    </row>
    <row r="4230" spans="1:9">
      <c r="A4230" s="40">
        <v>4224</v>
      </c>
      <c r="B4230" s="41" t="str">
        <f>IF(Data!B4230:$B$5005&lt;&gt;"",Data!B4230,"")</f>
        <v/>
      </c>
      <c r="C4230" s="41" t="str">
        <f>IF(Data!$B4230:C$5005&lt;&gt;"",Data!C4230,"")</f>
        <v/>
      </c>
      <c r="D4230" s="41" t="str">
        <f>IF(Data!$B4230:D$5005&lt;&gt;"",Data!D4230,"")</f>
        <v/>
      </c>
      <c r="E4230" s="41" t="str">
        <f>IF(Data!$B4230:E$5005&lt;&gt;"",Data!E4230,"")</f>
        <v/>
      </c>
      <c r="F4230" s="41" t="str">
        <f>IF(Data!$B4230:F$5005&lt;&gt;"",Data!F4230,"")</f>
        <v/>
      </c>
      <c r="G4230" s="41" t="str">
        <f>IF(Data!$B4230:G$5005&lt;&gt;"",Data!G4230,"")</f>
        <v/>
      </c>
      <c r="H4230" s="41" t="str">
        <f>IF(Data!$B4230:H$5005&lt;&gt;"",Data!H4230,"")</f>
        <v/>
      </c>
      <c r="I4230" s="41" t="str">
        <f>IF(Data!$B4230:I$5005&lt;&gt;"",Data!I4230,"")</f>
        <v/>
      </c>
    </row>
    <row r="4231" spans="1:9">
      <c r="A4231" s="40">
        <v>4225</v>
      </c>
      <c r="B4231" s="41" t="str">
        <f>IF(Data!B4231:$B$5005&lt;&gt;"",Data!B4231,"")</f>
        <v/>
      </c>
      <c r="C4231" s="41" t="str">
        <f>IF(Data!$B4231:C$5005&lt;&gt;"",Data!C4231,"")</f>
        <v/>
      </c>
      <c r="D4231" s="41" t="str">
        <f>IF(Data!$B4231:D$5005&lt;&gt;"",Data!D4231,"")</f>
        <v/>
      </c>
      <c r="E4231" s="41" t="str">
        <f>IF(Data!$B4231:E$5005&lt;&gt;"",Data!E4231,"")</f>
        <v/>
      </c>
      <c r="F4231" s="41" t="str">
        <f>IF(Data!$B4231:F$5005&lt;&gt;"",Data!F4231,"")</f>
        <v/>
      </c>
      <c r="G4231" s="41" t="str">
        <f>IF(Data!$B4231:G$5005&lt;&gt;"",Data!G4231,"")</f>
        <v/>
      </c>
      <c r="H4231" s="41" t="str">
        <f>IF(Data!$B4231:H$5005&lt;&gt;"",Data!H4231,"")</f>
        <v/>
      </c>
      <c r="I4231" s="41" t="str">
        <f>IF(Data!$B4231:I$5005&lt;&gt;"",Data!I4231,"")</f>
        <v/>
      </c>
    </row>
    <row r="4232" spans="1:9">
      <c r="A4232" s="40">
        <v>4226</v>
      </c>
      <c r="B4232" s="41" t="str">
        <f>IF(Data!B4232:$B$5005&lt;&gt;"",Data!B4232,"")</f>
        <v/>
      </c>
      <c r="C4232" s="41" t="str">
        <f>IF(Data!$B4232:C$5005&lt;&gt;"",Data!C4232,"")</f>
        <v/>
      </c>
      <c r="D4232" s="41" t="str">
        <f>IF(Data!$B4232:D$5005&lt;&gt;"",Data!D4232,"")</f>
        <v/>
      </c>
      <c r="E4232" s="41" t="str">
        <f>IF(Data!$B4232:E$5005&lt;&gt;"",Data!E4232,"")</f>
        <v/>
      </c>
      <c r="F4232" s="41" t="str">
        <f>IF(Data!$B4232:F$5005&lt;&gt;"",Data!F4232,"")</f>
        <v/>
      </c>
      <c r="G4232" s="41" t="str">
        <f>IF(Data!$B4232:G$5005&lt;&gt;"",Data!G4232,"")</f>
        <v/>
      </c>
      <c r="H4232" s="41" t="str">
        <f>IF(Data!$B4232:H$5005&lt;&gt;"",Data!H4232,"")</f>
        <v/>
      </c>
      <c r="I4232" s="41" t="str">
        <f>IF(Data!$B4232:I$5005&lt;&gt;"",Data!I4232,"")</f>
        <v/>
      </c>
    </row>
    <row r="4233" spans="1:9">
      <c r="A4233" s="40">
        <v>4227</v>
      </c>
      <c r="B4233" s="41" t="str">
        <f>IF(Data!B4233:$B$5005&lt;&gt;"",Data!B4233,"")</f>
        <v/>
      </c>
      <c r="C4233" s="41" t="str">
        <f>IF(Data!$B4233:C$5005&lt;&gt;"",Data!C4233,"")</f>
        <v/>
      </c>
      <c r="D4233" s="41" t="str">
        <f>IF(Data!$B4233:D$5005&lt;&gt;"",Data!D4233,"")</f>
        <v/>
      </c>
      <c r="E4233" s="41" t="str">
        <f>IF(Data!$B4233:E$5005&lt;&gt;"",Data!E4233,"")</f>
        <v/>
      </c>
      <c r="F4233" s="41" t="str">
        <f>IF(Data!$B4233:F$5005&lt;&gt;"",Data!F4233,"")</f>
        <v/>
      </c>
      <c r="G4233" s="41" t="str">
        <f>IF(Data!$B4233:G$5005&lt;&gt;"",Data!G4233,"")</f>
        <v/>
      </c>
      <c r="H4233" s="41" t="str">
        <f>IF(Data!$B4233:H$5005&lt;&gt;"",Data!H4233,"")</f>
        <v/>
      </c>
      <c r="I4233" s="41" t="str">
        <f>IF(Data!$B4233:I$5005&lt;&gt;"",Data!I4233,"")</f>
        <v/>
      </c>
    </row>
    <row r="4234" spans="1:9">
      <c r="A4234" s="40">
        <v>4228</v>
      </c>
      <c r="B4234" s="41" t="str">
        <f>IF(Data!B4234:$B$5005&lt;&gt;"",Data!B4234,"")</f>
        <v/>
      </c>
      <c r="C4234" s="41" t="str">
        <f>IF(Data!$B4234:C$5005&lt;&gt;"",Data!C4234,"")</f>
        <v/>
      </c>
      <c r="D4234" s="41" t="str">
        <f>IF(Data!$B4234:D$5005&lt;&gt;"",Data!D4234,"")</f>
        <v/>
      </c>
      <c r="E4234" s="41" t="str">
        <f>IF(Data!$B4234:E$5005&lt;&gt;"",Data!E4234,"")</f>
        <v/>
      </c>
      <c r="F4234" s="41" t="str">
        <f>IF(Data!$B4234:F$5005&lt;&gt;"",Data!F4234,"")</f>
        <v/>
      </c>
      <c r="G4234" s="41" t="str">
        <f>IF(Data!$B4234:G$5005&lt;&gt;"",Data!G4234,"")</f>
        <v/>
      </c>
      <c r="H4234" s="41" t="str">
        <f>IF(Data!$B4234:H$5005&lt;&gt;"",Data!H4234,"")</f>
        <v/>
      </c>
      <c r="I4234" s="41" t="str">
        <f>IF(Data!$B4234:I$5005&lt;&gt;"",Data!I4234,"")</f>
        <v/>
      </c>
    </row>
    <row r="4235" spans="1:9">
      <c r="A4235" s="40">
        <v>4229</v>
      </c>
      <c r="B4235" s="41" t="str">
        <f>IF(Data!B4235:$B$5005&lt;&gt;"",Data!B4235,"")</f>
        <v/>
      </c>
      <c r="C4235" s="41" t="str">
        <f>IF(Data!$B4235:C$5005&lt;&gt;"",Data!C4235,"")</f>
        <v/>
      </c>
      <c r="D4235" s="41" t="str">
        <f>IF(Data!$B4235:D$5005&lt;&gt;"",Data!D4235,"")</f>
        <v/>
      </c>
      <c r="E4235" s="41" t="str">
        <f>IF(Data!$B4235:E$5005&lt;&gt;"",Data!E4235,"")</f>
        <v/>
      </c>
      <c r="F4235" s="41" t="str">
        <f>IF(Data!$B4235:F$5005&lt;&gt;"",Data!F4235,"")</f>
        <v/>
      </c>
      <c r="G4235" s="41" t="str">
        <f>IF(Data!$B4235:G$5005&lt;&gt;"",Data!G4235,"")</f>
        <v/>
      </c>
      <c r="H4235" s="41" t="str">
        <f>IF(Data!$B4235:H$5005&lt;&gt;"",Data!H4235,"")</f>
        <v/>
      </c>
      <c r="I4235" s="41" t="str">
        <f>IF(Data!$B4235:I$5005&lt;&gt;"",Data!I4235,"")</f>
        <v/>
      </c>
    </row>
    <row r="4236" spans="1:9">
      <c r="A4236" s="40">
        <v>4230</v>
      </c>
      <c r="B4236" s="41" t="str">
        <f>IF(Data!B4236:$B$5005&lt;&gt;"",Data!B4236,"")</f>
        <v/>
      </c>
      <c r="C4236" s="41" t="str">
        <f>IF(Data!$B4236:C$5005&lt;&gt;"",Data!C4236,"")</f>
        <v/>
      </c>
      <c r="D4236" s="41" t="str">
        <f>IF(Data!$B4236:D$5005&lt;&gt;"",Data!D4236,"")</f>
        <v/>
      </c>
      <c r="E4236" s="41" t="str">
        <f>IF(Data!$B4236:E$5005&lt;&gt;"",Data!E4236,"")</f>
        <v/>
      </c>
      <c r="F4236" s="41" t="str">
        <f>IF(Data!$B4236:F$5005&lt;&gt;"",Data!F4236,"")</f>
        <v/>
      </c>
      <c r="G4236" s="41" t="str">
        <f>IF(Data!$B4236:G$5005&lt;&gt;"",Data!G4236,"")</f>
        <v/>
      </c>
      <c r="H4236" s="41" t="str">
        <f>IF(Data!$B4236:H$5005&lt;&gt;"",Data!H4236,"")</f>
        <v/>
      </c>
      <c r="I4236" s="41" t="str">
        <f>IF(Data!$B4236:I$5005&lt;&gt;"",Data!I4236,"")</f>
        <v/>
      </c>
    </row>
    <row r="4237" spans="1:9">
      <c r="A4237" s="40">
        <v>4231</v>
      </c>
      <c r="B4237" s="41" t="str">
        <f>IF(Data!B4237:$B$5005&lt;&gt;"",Data!B4237,"")</f>
        <v/>
      </c>
      <c r="C4237" s="41" t="str">
        <f>IF(Data!$B4237:C$5005&lt;&gt;"",Data!C4237,"")</f>
        <v/>
      </c>
      <c r="D4237" s="41" t="str">
        <f>IF(Data!$B4237:D$5005&lt;&gt;"",Data!D4237,"")</f>
        <v/>
      </c>
      <c r="E4237" s="41" t="str">
        <f>IF(Data!$B4237:E$5005&lt;&gt;"",Data!E4237,"")</f>
        <v/>
      </c>
      <c r="F4237" s="41" t="str">
        <f>IF(Data!$B4237:F$5005&lt;&gt;"",Data!F4237,"")</f>
        <v/>
      </c>
      <c r="G4237" s="41" t="str">
        <f>IF(Data!$B4237:G$5005&lt;&gt;"",Data!G4237,"")</f>
        <v/>
      </c>
      <c r="H4237" s="41" t="str">
        <f>IF(Data!$B4237:H$5005&lt;&gt;"",Data!H4237,"")</f>
        <v/>
      </c>
      <c r="I4237" s="41" t="str">
        <f>IF(Data!$B4237:I$5005&lt;&gt;"",Data!I4237,"")</f>
        <v/>
      </c>
    </row>
    <row r="4238" spans="1:9">
      <c r="A4238" s="40">
        <v>4232</v>
      </c>
      <c r="B4238" s="41" t="str">
        <f>IF(Data!B4238:$B$5005&lt;&gt;"",Data!B4238,"")</f>
        <v/>
      </c>
      <c r="C4238" s="41" t="str">
        <f>IF(Data!$B4238:C$5005&lt;&gt;"",Data!C4238,"")</f>
        <v/>
      </c>
      <c r="D4238" s="41" t="str">
        <f>IF(Data!$B4238:D$5005&lt;&gt;"",Data!D4238,"")</f>
        <v/>
      </c>
      <c r="E4238" s="41" t="str">
        <f>IF(Data!$B4238:E$5005&lt;&gt;"",Data!E4238,"")</f>
        <v/>
      </c>
      <c r="F4238" s="41" t="str">
        <f>IF(Data!$B4238:F$5005&lt;&gt;"",Data!F4238,"")</f>
        <v/>
      </c>
      <c r="G4238" s="41" t="str">
        <f>IF(Data!$B4238:G$5005&lt;&gt;"",Data!G4238,"")</f>
        <v/>
      </c>
      <c r="H4238" s="41" t="str">
        <f>IF(Data!$B4238:H$5005&lt;&gt;"",Data!H4238,"")</f>
        <v/>
      </c>
      <c r="I4238" s="41" t="str">
        <f>IF(Data!$B4238:I$5005&lt;&gt;"",Data!I4238,"")</f>
        <v/>
      </c>
    </row>
    <row r="4239" spans="1:9">
      <c r="A4239" s="40">
        <v>4233</v>
      </c>
      <c r="B4239" s="41" t="str">
        <f>IF(Data!B4239:$B$5005&lt;&gt;"",Data!B4239,"")</f>
        <v/>
      </c>
      <c r="C4239" s="41" t="str">
        <f>IF(Data!$B4239:C$5005&lt;&gt;"",Data!C4239,"")</f>
        <v/>
      </c>
      <c r="D4239" s="41" t="str">
        <f>IF(Data!$B4239:D$5005&lt;&gt;"",Data!D4239,"")</f>
        <v/>
      </c>
      <c r="E4239" s="41" t="str">
        <f>IF(Data!$B4239:E$5005&lt;&gt;"",Data!E4239,"")</f>
        <v/>
      </c>
      <c r="F4239" s="41" t="str">
        <f>IF(Data!$B4239:F$5005&lt;&gt;"",Data!F4239,"")</f>
        <v/>
      </c>
      <c r="G4239" s="41" t="str">
        <f>IF(Data!$B4239:G$5005&lt;&gt;"",Data!G4239,"")</f>
        <v/>
      </c>
      <c r="H4239" s="41" t="str">
        <f>IF(Data!$B4239:H$5005&lt;&gt;"",Data!H4239,"")</f>
        <v/>
      </c>
      <c r="I4239" s="41" t="str">
        <f>IF(Data!$B4239:I$5005&lt;&gt;"",Data!I4239,"")</f>
        <v/>
      </c>
    </row>
    <row r="4240" spans="1:9">
      <c r="A4240" s="40">
        <v>4234</v>
      </c>
      <c r="B4240" s="41" t="str">
        <f>IF(Data!B4240:$B$5005&lt;&gt;"",Data!B4240,"")</f>
        <v/>
      </c>
      <c r="C4240" s="41" t="str">
        <f>IF(Data!$B4240:C$5005&lt;&gt;"",Data!C4240,"")</f>
        <v/>
      </c>
      <c r="D4240" s="41" t="str">
        <f>IF(Data!$B4240:D$5005&lt;&gt;"",Data!D4240,"")</f>
        <v/>
      </c>
      <c r="E4240" s="41" t="str">
        <f>IF(Data!$B4240:E$5005&lt;&gt;"",Data!E4240,"")</f>
        <v/>
      </c>
      <c r="F4240" s="41" t="str">
        <f>IF(Data!$B4240:F$5005&lt;&gt;"",Data!F4240,"")</f>
        <v/>
      </c>
      <c r="G4240" s="41" t="str">
        <f>IF(Data!$B4240:G$5005&lt;&gt;"",Data!G4240,"")</f>
        <v/>
      </c>
      <c r="H4240" s="41" t="str">
        <f>IF(Data!$B4240:H$5005&lt;&gt;"",Data!H4240,"")</f>
        <v/>
      </c>
      <c r="I4240" s="41" t="str">
        <f>IF(Data!$B4240:I$5005&lt;&gt;"",Data!I4240,"")</f>
        <v/>
      </c>
    </row>
    <row r="4241" spans="1:9">
      <c r="A4241" s="40">
        <v>4235</v>
      </c>
      <c r="B4241" s="41" t="str">
        <f>IF(Data!B4241:$B$5005&lt;&gt;"",Data!B4241,"")</f>
        <v/>
      </c>
      <c r="C4241" s="41" t="str">
        <f>IF(Data!$B4241:C$5005&lt;&gt;"",Data!C4241,"")</f>
        <v/>
      </c>
      <c r="D4241" s="41" t="str">
        <f>IF(Data!$B4241:D$5005&lt;&gt;"",Data!D4241,"")</f>
        <v/>
      </c>
      <c r="E4241" s="41" t="str">
        <f>IF(Data!$B4241:E$5005&lt;&gt;"",Data!E4241,"")</f>
        <v/>
      </c>
      <c r="F4241" s="41" t="str">
        <f>IF(Data!$B4241:F$5005&lt;&gt;"",Data!F4241,"")</f>
        <v/>
      </c>
      <c r="G4241" s="41" t="str">
        <f>IF(Data!$B4241:G$5005&lt;&gt;"",Data!G4241,"")</f>
        <v/>
      </c>
      <c r="H4241" s="41" t="str">
        <f>IF(Data!$B4241:H$5005&lt;&gt;"",Data!H4241,"")</f>
        <v/>
      </c>
      <c r="I4241" s="41" t="str">
        <f>IF(Data!$B4241:I$5005&lt;&gt;"",Data!I4241,"")</f>
        <v/>
      </c>
    </row>
    <row r="4242" spans="1:9">
      <c r="A4242" s="40">
        <v>4236</v>
      </c>
      <c r="B4242" s="41" t="str">
        <f>IF(Data!B4242:$B$5005&lt;&gt;"",Data!B4242,"")</f>
        <v/>
      </c>
      <c r="C4242" s="41" t="str">
        <f>IF(Data!$B4242:C$5005&lt;&gt;"",Data!C4242,"")</f>
        <v/>
      </c>
      <c r="D4242" s="41" t="str">
        <f>IF(Data!$B4242:D$5005&lt;&gt;"",Data!D4242,"")</f>
        <v/>
      </c>
      <c r="E4242" s="41" t="str">
        <f>IF(Data!$B4242:E$5005&lt;&gt;"",Data!E4242,"")</f>
        <v/>
      </c>
      <c r="F4242" s="41" t="str">
        <f>IF(Data!$B4242:F$5005&lt;&gt;"",Data!F4242,"")</f>
        <v/>
      </c>
      <c r="G4242" s="41" t="str">
        <f>IF(Data!$B4242:G$5005&lt;&gt;"",Data!G4242,"")</f>
        <v/>
      </c>
      <c r="H4242" s="41" t="str">
        <f>IF(Data!$B4242:H$5005&lt;&gt;"",Data!H4242,"")</f>
        <v/>
      </c>
      <c r="I4242" s="41" t="str">
        <f>IF(Data!$B4242:I$5005&lt;&gt;"",Data!I4242,"")</f>
        <v/>
      </c>
    </row>
    <row r="4243" spans="1:9">
      <c r="A4243" s="40">
        <v>4237</v>
      </c>
      <c r="B4243" s="41" t="str">
        <f>IF(Data!B4243:$B$5005&lt;&gt;"",Data!B4243,"")</f>
        <v/>
      </c>
      <c r="C4243" s="41" t="str">
        <f>IF(Data!$B4243:C$5005&lt;&gt;"",Data!C4243,"")</f>
        <v/>
      </c>
      <c r="D4243" s="41" t="str">
        <f>IF(Data!$B4243:D$5005&lt;&gt;"",Data!D4243,"")</f>
        <v/>
      </c>
      <c r="E4243" s="41" t="str">
        <f>IF(Data!$B4243:E$5005&lt;&gt;"",Data!E4243,"")</f>
        <v/>
      </c>
      <c r="F4243" s="41" t="str">
        <f>IF(Data!$B4243:F$5005&lt;&gt;"",Data!F4243,"")</f>
        <v/>
      </c>
      <c r="G4243" s="41" t="str">
        <f>IF(Data!$B4243:G$5005&lt;&gt;"",Data!G4243,"")</f>
        <v/>
      </c>
      <c r="H4243" s="41" t="str">
        <f>IF(Data!$B4243:H$5005&lt;&gt;"",Data!H4243,"")</f>
        <v/>
      </c>
      <c r="I4243" s="41" t="str">
        <f>IF(Data!$B4243:I$5005&lt;&gt;"",Data!I4243,"")</f>
        <v/>
      </c>
    </row>
    <row r="4244" spans="1:9">
      <c r="A4244" s="40">
        <v>4238</v>
      </c>
      <c r="B4244" s="41" t="str">
        <f>IF(Data!B4244:$B$5005&lt;&gt;"",Data!B4244,"")</f>
        <v/>
      </c>
      <c r="C4244" s="41" t="str">
        <f>IF(Data!$B4244:C$5005&lt;&gt;"",Data!C4244,"")</f>
        <v/>
      </c>
      <c r="D4244" s="41" t="str">
        <f>IF(Data!$B4244:D$5005&lt;&gt;"",Data!D4244,"")</f>
        <v/>
      </c>
      <c r="E4244" s="41" t="str">
        <f>IF(Data!$B4244:E$5005&lt;&gt;"",Data!E4244,"")</f>
        <v/>
      </c>
      <c r="F4244" s="41" t="str">
        <f>IF(Data!$B4244:F$5005&lt;&gt;"",Data!F4244,"")</f>
        <v/>
      </c>
      <c r="G4244" s="41" t="str">
        <f>IF(Data!$B4244:G$5005&lt;&gt;"",Data!G4244,"")</f>
        <v/>
      </c>
      <c r="H4244" s="41" t="str">
        <f>IF(Data!$B4244:H$5005&lt;&gt;"",Data!H4244,"")</f>
        <v/>
      </c>
      <c r="I4244" s="41" t="str">
        <f>IF(Data!$B4244:I$5005&lt;&gt;"",Data!I4244,"")</f>
        <v/>
      </c>
    </row>
    <row r="4245" spans="1:9">
      <c r="A4245" s="40">
        <v>4239</v>
      </c>
      <c r="B4245" s="41" t="str">
        <f>IF(Data!B4245:$B$5005&lt;&gt;"",Data!B4245,"")</f>
        <v/>
      </c>
      <c r="C4245" s="41" t="str">
        <f>IF(Data!$B4245:C$5005&lt;&gt;"",Data!C4245,"")</f>
        <v/>
      </c>
      <c r="D4245" s="41" t="str">
        <f>IF(Data!$B4245:D$5005&lt;&gt;"",Data!D4245,"")</f>
        <v/>
      </c>
      <c r="E4245" s="41" t="str">
        <f>IF(Data!$B4245:E$5005&lt;&gt;"",Data!E4245,"")</f>
        <v/>
      </c>
      <c r="F4245" s="41" t="str">
        <f>IF(Data!$B4245:F$5005&lt;&gt;"",Data!F4245,"")</f>
        <v/>
      </c>
      <c r="G4245" s="41" t="str">
        <f>IF(Data!$B4245:G$5005&lt;&gt;"",Data!G4245,"")</f>
        <v/>
      </c>
      <c r="H4245" s="41" t="str">
        <f>IF(Data!$B4245:H$5005&lt;&gt;"",Data!H4245,"")</f>
        <v/>
      </c>
      <c r="I4245" s="41" t="str">
        <f>IF(Data!$B4245:I$5005&lt;&gt;"",Data!I4245,"")</f>
        <v/>
      </c>
    </row>
    <row r="4246" spans="1:9">
      <c r="A4246" s="40">
        <v>4240</v>
      </c>
      <c r="B4246" s="41" t="str">
        <f>IF(Data!B4246:$B$5005&lt;&gt;"",Data!B4246,"")</f>
        <v/>
      </c>
      <c r="C4246" s="41" t="str">
        <f>IF(Data!$B4246:C$5005&lt;&gt;"",Data!C4246,"")</f>
        <v/>
      </c>
      <c r="D4246" s="41" t="str">
        <f>IF(Data!$B4246:D$5005&lt;&gt;"",Data!D4246,"")</f>
        <v/>
      </c>
      <c r="E4246" s="41" t="str">
        <f>IF(Data!$B4246:E$5005&lt;&gt;"",Data!E4246,"")</f>
        <v/>
      </c>
      <c r="F4246" s="41" t="str">
        <f>IF(Data!$B4246:F$5005&lt;&gt;"",Data!F4246,"")</f>
        <v/>
      </c>
      <c r="G4246" s="41" t="str">
        <f>IF(Data!$B4246:G$5005&lt;&gt;"",Data!G4246,"")</f>
        <v/>
      </c>
      <c r="H4246" s="41" t="str">
        <f>IF(Data!$B4246:H$5005&lt;&gt;"",Data!H4246,"")</f>
        <v/>
      </c>
      <c r="I4246" s="41" t="str">
        <f>IF(Data!$B4246:I$5005&lt;&gt;"",Data!I4246,"")</f>
        <v/>
      </c>
    </row>
    <row r="4247" spans="1:9">
      <c r="A4247" s="40">
        <v>4241</v>
      </c>
      <c r="B4247" s="41" t="str">
        <f>IF(Data!B4247:$B$5005&lt;&gt;"",Data!B4247,"")</f>
        <v/>
      </c>
      <c r="C4247" s="41" t="str">
        <f>IF(Data!$B4247:C$5005&lt;&gt;"",Data!C4247,"")</f>
        <v/>
      </c>
      <c r="D4247" s="41" t="str">
        <f>IF(Data!$B4247:D$5005&lt;&gt;"",Data!D4247,"")</f>
        <v/>
      </c>
      <c r="E4247" s="41" t="str">
        <f>IF(Data!$B4247:E$5005&lt;&gt;"",Data!E4247,"")</f>
        <v/>
      </c>
      <c r="F4247" s="41" t="str">
        <f>IF(Data!$B4247:F$5005&lt;&gt;"",Data!F4247,"")</f>
        <v/>
      </c>
      <c r="G4247" s="41" t="str">
        <f>IF(Data!$B4247:G$5005&lt;&gt;"",Data!G4247,"")</f>
        <v/>
      </c>
      <c r="H4247" s="41" t="str">
        <f>IF(Data!$B4247:H$5005&lt;&gt;"",Data!H4247,"")</f>
        <v/>
      </c>
      <c r="I4247" s="41" t="str">
        <f>IF(Data!$B4247:I$5005&lt;&gt;"",Data!I4247,"")</f>
        <v/>
      </c>
    </row>
    <row r="4248" spans="1:9">
      <c r="A4248" s="40">
        <v>4242</v>
      </c>
      <c r="B4248" s="41" t="str">
        <f>IF(Data!B4248:$B$5005&lt;&gt;"",Data!B4248,"")</f>
        <v/>
      </c>
      <c r="C4248" s="41" t="str">
        <f>IF(Data!$B4248:C$5005&lt;&gt;"",Data!C4248,"")</f>
        <v/>
      </c>
      <c r="D4248" s="41" t="str">
        <f>IF(Data!$B4248:D$5005&lt;&gt;"",Data!D4248,"")</f>
        <v/>
      </c>
      <c r="E4248" s="41" t="str">
        <f>IF(Data!$B4248:E$5005&lt;&gt;"",Data!E4248,"")</f>
        <v/>
      </c>
      <c r="F4248" s="41" t="str">
        <f>IF(Data!$B4248:F$5005&lt;&gt;"",Data!F4248,"")</f>
        <v/>
      </c>
      <c r="G4248" s="41" t="str">
        <f>IF(Data!$B4248:G$5005&lt;&gt;"",Data!G4248,"")</f>
        <v/>
      </c>
      <c r="H4248" s="41" t="str">
        <f>IF(Data!$B4248:H$5005&lt;&gt;"",Data!H4248,"")</f>
        <v/>
      </c>
      <c r="I4248" s="41" t="str">
        <f>IF(Data!$B4248:I$5005&lt;&gt;"",Data!I4248,"")</f>
        <v/>
      </c>
    </row>
    <row r="4249" spans="1:9">
      <c r="A4249" s="40">
        <v>4243</v>
      </c>
      <c r="B4249" s="41" t="str">
        <f>IF(Data!B4249:$B$5005&lt;&gt;"",Data!B4249,"")</f>
        <v/>
      </c>
      <c r="C4249" s="41" t="str">
        <f>IF(Data!$B4249:C$5005&lt;&gt;"",Data!C4249,"")</f>
        <v/>
      </c>
      <c r="D4249" s="41" t="str">
        <f>IF(Data!$B4249:D$5005&lt;&gt;"",Data!D4249,"")</f>
        <v/>
      </c>
      <c r="E4249" s="41" t="str">
        <f>IF(Data!$B4249:E$5005&lt;&gt;"",Data!E4249,"")</f>
        <v/>
      </c>
      <c r="F4249" s="41" t="str">
        <f>IF(Data!$B4249:F$5005&lt;&gt;"",Data!F4249,"")</f>
        <v/>
      </c>
      <c r="G4249" s="41" t="str">
        <f>IF(Data!$B4249:G$5005&lt;&gt;"",Data!G4249,"")</f>
        <v/>
      </c>
      <c r="H4249" s="41" t="str">
        <f>IF(Data!$B4249:H$5005&lt;&gt;"",Data!H4249,"")</f>
        <v/>
      </c>
      <c r="I4249" s="41" t="str">
        <f>IF(Data!$B4249:I$5005&lt;&gt;"",Data!I4249,"")</f>
        <v/>
      </c>
    </row>
    <row r="4250" spans="1:9">
      <c r="A4250" s="40">
        <v>4244</v>
      </c>
      <c r="B4250" s="41" t="str">
        <f>IF(Data!B4250:$B$5005&lt;&gt;"",Data!B4250,"")</f>
        <v/>
      </c>
      <c r="C4250" s="41" t="str">
        <f>IF(Data!$B4250:C$5005&lt;&gt;"",Data!C4250,"")</f>
        <v/>
      </c>
      <c r="D4250" s="41" t="str">
        <f>IF(Data!$B4250:D$5005&lt;&gt;"",Data!D4250,"")</f>
        <v/>
      </c>
      <c r="E4250" s="41" t="str">
        <f>IF(Data!$B4250:E$5005&lt;&gt;"",Data!E4250,"")</f>
        <v/>
      </c>
      <c r="F4250" s="41" t="str">
        <f>IF(Data!$B4250:F$5005&lt;&gt;"",Data!F4250,"")</f>
        <v/>
      </c>
      <c r="G4250" s="41" t="str">
        <f>IF(Data!$B4250:G$5005&lt;&gt;"",Data!G4250,"")</f>
        <v/>
      </c>
      <c r="H4250" s="41" t="str">
        <f>IF(Data!$B4250:H$5005&lt;&gt;"",Data!H4250,"")</f>
        <v/>
      </c>
      <c r="I4250" s="41" t="str">
        <f>IF(Data!$B4250:I$5005&lt;&gt;"",Data!I4250,"")</f>
        <v/>
      </c>
    </row>
    <row r="4251" spans="1:9">
      <c r="A4251" s="40">
        <v>4245</v>
      </c>
      <c r="B4251" s="41" t="str">
        <f>IF(Data!B4251:$B$5005&lt;&gt;"",Data!B4251,"")</f>
        <v/>
      </c>
      <c r="C4251" s="41" t="str">
        <f>IF(Data!$B4251:C$5005&lt;&gt;"",Data!C4251,"")</f>
        <v/>
      </c>
      <c r="D4251" s="41" t="str">
        <f>IF(Data!$B4251:D$5005&lt;&gt;"",Data!D4251,"")</f>
        <v/>
      </c>
      <c r="E4251" s="41" t="str">
        <f>IF(Data!$B4251:E$5005&lt;&gt;"",Data!E4251,"")</f>
        <v/>
      </c>
      <c r="F4251" s="41" t="str">
        <f>IF(Data!$B4251:F$5005&lt;&gt;"",Data!F4251,"")</f>
        <v/>
      </c>
      <c r="G4251" s="41" t="str">
        <f>IF(Data!$B4251:G$5005&lt;&gt;"",Data!G4251,"")</f>
        <v/>
      </c>
      <c r="H4251" s="41" t="str">
        <f>IF(Data!$B4251:H$5005&lt;&gt;"",Data!H4251,"")</f>
        <v/>
      </c>
      <c r="I4251" s="41" t="str">
        <f>IF(Data!$B4251:I$5005&lt;&gt;"",Data!I4251,"")</f>
        <v/>
      </c>
    </row>
    <row r="4252" spans="1:9">
      <c r="A4252" s="40">
        <v>4246</v>
      </c>
      <c r="B4252" s="41" t="str">
        <f>IF(Data!B4252:$B$5005&lt;&gt;"",Data!B4252,"")</f>
        <v/>
      </c>
      <c r="C4252" s="41" t="str">
        <f>IF(Data!$B4252:C$5005&lt;&gt;"",Data!C4252,"")</f>
        <v/>
      </c>
      <c r="D4252" s="41" t="str">
        <f>IF(Data!$B4252:D$5005&lt;&gt;"",Data!D4252,"")</f>
        <v/>
      </c>
      <c r="E4252" s="41" t="str">
        <f>IF(Data!$B4252:E$5005&lt;&gt;"",Data!E4252,"")</f>
        <v/>
      </c>
      <c r="F4252" s="41" t="str">
        <f>IF(Data!$B4252:F$5005&lt;&gt;"",Data!F4252,"")</f>
        <v/>
      </c>
      <c r="G4252" s="41" t="str">
        <f>IF(Data!$B4252:G$5005&lt;&gt;"",Data!G4252,"")</f>
        <v/>
      </c>
      <c r="H4252" s="41" t="str">
        <f>IF(Data!$B4252:H$5005&lt;&gt;"",Data!H4252,"")</f>
        <v/>
      </c>
      <c r="I4252" s="41" t="str">
        <f>IF(Data!$B4252:I$5005&lt;&gt;"",Data!I4252,"")</f>
        <v/>
      </c>
    </row>
    <row r="4253" spans="1:9">
      <c r="A4253" s="40">
        <v>4247</v>
      </c>
      <c r="B4253" s="41" t="str">
        <f>IF(Data!B4253:$B$5005&lt;&gt;"",Data!B4253,"")</f>
        <v/>
      </c>
      <c r="C4253" s="41" t="str">
        <f>IF(Data!$B4253:C$5005&lt;&gt;"",Data!C4253,"")</f>
        <v/>
      </c>
      <c r="D4253" s="41" t="str">
        <f>IF(Data!$B4253:D$5005&lt;&gt;"",Data!D4253,"")</f>
        <v/>
      </c>
      <c r="E4253" s="41" t="str">
        <f>IF(Data!$B4253:E$5005&lt;&gt;"",Data!E4253,"")</f>
        <v/>
      </c>
      <c r="F4253" s="41" t="str">
        <f>IF(Data!$B4253:F$5005&lt;&gt;"",Data!F4253,"")</f>
        <v/>
      </c>
      <c r="G4253" s="41" t="str">
        <f>IF(Data!$B4253:G$5005&lt;&gt;"",Data!G4253,"")</f>
        <v/>
      </c>
      <c r="H4253" s="41" t="str">
        <f>IF(Data!$B4253:H$5005&lt;&gt;"",Data!H4253,"")</f>
        <v/>
      </c>
      <c r="I4253" s="41" t="str">
        <f>IF(Data!$B4253:I$5005&lt;&gt;"",Data!I4253,"")</f>
        <v/>
      </c>
    </row>
    <row r="4254" spans="1:9">
      <c r="A4254" s="40">
        <v>4248</v>
      </c>
      <c r="B4254" s="41" t="str">
        <f>IF(Data!B4254:$B$5005&lt;&gt;"",Data!B4254,"")</f>
        <v/>
      </c>
      <c r="C4254" s="41" t="str">
        <f>IF(Data!$B4254:C$5005&lt;&gt;"",Data!C4254,"")</f>
        <v/>
      </c>
      <c r="D4254" s="41" t="str">
        <f>IF(Data!$B4254:D$5005&lt;&gt;"",Data!D4254,"")</f>
        <v/>
      </c>
      <c r="E4254" s="41" t="str">
        <f>IF(Data!$B4254:E$5005&lt;&gt;"",Data!E4254,"")</f>
        <v/>
      </c>
      <c r="F4254" s="41" t="str">
        <f>IF(Data!$B4254:F$5005&lt;&gt;"",Data!F4254,"")</f>
        <v/>
      </c>
      <c r="G4254" s="41" t="str">
        <f>IF(Data!$B4254:G$5005&lt;&gt;"",Data!G4254,"")</f>
        <v/>
      </c>
      <c r="H4254" s="41" t="str">
        <f>IF(Data!$B4254:H$5005&lt;&gt;"",Data!H4254,"")</f>
        <v/>
      </c>
      <c r="I4254" s="41" t="str">
        <f>IF(Data!$B4254:I$5005&lt;&gt;"",Data!I4254,"")</f>
        <v/>
      </c>
    </row>
    <row r="4255" spans="1:9">
      <c r="A4255" s="40">
        <v>4249</v>
      </c>
      <c r="B4255" s="41" t="str">
        <f>IF(Data!B4255:$B$5005&lt;&gt;"",Data!B4255,"")</f>
        <v/>
      </c>
      <c r="C4255" s="41" t="str">
        <f>IF(Data!$B4255:C$5005&lt;&gt;"",Data!C4255,"")</f>
        <v/>
      </c>
      <c r="D4255" s="41" t="str">
        <f>IF(Data!$B4255:D$5005&lt;&gt;"",Data!D4255,"")</f>
        <v/>
      </c>
      <c r="E4255" s="41" t="str">
        <f>IF(Data!$B4255:E$5005&lt;&gt;"",Data!E4255,"")</f>
        <v/>
      </c>
      <c r="F4255" s="41" t="str">
        <f>IF(Data!$B4255:F$5005&lt;&gt;"",Data!F4255,"")</f>
        <v/>
      </c>
      <c r="G4255" s="41" t="str">
        <f>IF(Data!$B4255:G$5005&lt;&gt;"",Data!G4255,"")</f>
        <v/>
      </c>
      <c r="H4255" s="41" t="str">
        <f>IF(Data!$B4255:H$5005&lt;&gt;"",Data!H4255,"")</f>
        <v/>
      </c>
      <c r="I4255" s="41" t="str">
        <f>IF(Data!$B4255:I$5005&lt;&gt;"",Data!I4255,"")</f>
        <v/>
      </c>
    </row>
    <row r="4256" spans="1:9">
      <c r="A4256" s="40">
        <v>4250</v>
      </c>
      <c r="B4256" s="41" t="str">
        <f>IF(Data!B4256:$B$5005&lt;&gt;"",Data!B4256,"")</f>
        <v/>
      </c>
      <c r="C4256" s="41" t="str">
        <f>IF(Data!$B4256:C$5005&lt;&gt;"",Data!C4256,"")</f>
        <v/>
      </c>
      <c r="D4256" s="41" t="str">
        <f>IF(Data!$B4256:D$5005&lt;&gt;"",Data!D4256,"")</f>
        <v/>
      </c>
      <c r="E4256" s="41" t="str">
        <f>IF(Data!$B4256:E$5005&lt;&gt;"",Data!E4256,"")</f>
        <v/>
      </c>
      <c r="F4256" s="41" t="str">
        <f>IF(Data!$B4256:F$5005&lt;&gt;"",Data!F4256,"")</f>
        <v/>
      </c>
      <c r="G4256" s="41" t="str">
        <f>IF(Data!$B4256:G$5005&lt;&gt;"",Data!G4256,"")</f>
        <v/>
      </c>
      <c r="H4256" s="41" t="str">
        <f>IF(Data!$B4256:H$5005&lt;&gt;"",Data!H4256,"")</f>
        <v/>
      </c>
      <c r="I4256" s="41" t="str">
        <f>IF(Data!$B4256:I$5005&lt;&gt;"",Data!I4256,"")</f>
        <v/>
      </c>
    </row>
    <row r="4257" spans="1:9">
      <c r="A4257" s="40">
        <v>4251</v>
      </c>
      <c r="B4257" s="41" t="str">
        <f>IF(Data!B4257:$B$5005&lt;&gt;"",Data!B4257,"")</f>
        <v/>
      </c>
      <c r="C4257" s="41" t="str">
        <f>IF(Data!$B4257:C$5005&lt;&gt;"",Data!C4257,"")</f>
        <v/>
      </c>
      <c r="D4257" s="41" t="str">
        <f>IF(Data!$B4257:D$5005&lt;&gt;"",Data!D4257,"")</f>
        <v/>
      </c>
      <c r="E4257" s="41" t="str">
        <f>IF(Data!$B4257:E$5005&lt;&gt;"",Data!E4257,"")</f>
        <v/>
      </c>
      <c r="F4257" s="41" t="str">
        <f>IF(Data!$B4257:F$5005&lt;&gt;"",Data!F4257,"")</f>
        <v/>
      </c>
      <c r="G4257" s="41" t="str">
        <f>IF(Data!$B4257:G$5005&lt;&gt;"",Data!G4257,"")</f>
        <v/>
      </c>
      <c r="H4257" s="41" t="str">
        <f>IF(Data!$B4257:H$5005&lt;&gt;"",Data!H4257,"")</f>
        <v/>
      </c>
      <c r="I4257" s="41" t="str">
        <f>IF(Data!$B4257:I$5005&lt;&gt;"",Data!I4257,"")</f>
        <v/>
      </c>
    </row>
    <row r="4258" spans="1:9">
      <c r="A4258" s="40">
        <v>4252</v>
      </c>
      <c r="B4258" s="41" t="str">
        <f>IF(Data!B4258:$B$5005&lt;&gt;"",Data!B4258,"")</f>
        <v/>
      </c>
      <c r="C4258" s="41" t="str">
        <f>IF(Data!$B4258:C$5005&lt;&gt;"",Data!C4258,"")</f>
        <v/>
      </c>
      <c r="D4258" s="41" t="str">
        <f>IF(Data!$B4258:D$5005&lt;&gt;"",Data!D4258,"")</f>
        <v/>
      </c>
      <c r="E4258" s="41" t="str">
        <f>IF(Data!$B4258:E$5005&lt;&gt;"",Data!E4258,"")</f>
        <v/>
      </c>
      <c r="F4258" s="41" t="str">
        <f>IF(Data!$B4258:F$5005&lt;&gt;"",Data!F4258,"")</f>
        <v/>
      </c>
      <c r="G4258" s="41" t="str">
        <f>IF(Data!$B4258:G$5005&lt;&gt;"",Data!G4258,"")</f>
        <v/>
      </c>
      <c r="H4258" s="41" t="str">
        <f>IF(Data!$B4258:H$5005&lt;&gt;"",Data!H4258,"")</f>
        <v/>
      </c>
      <c r="I4258" s="41" t="str">
        <f>IF(Data!$B4258:I$5005&lt;&gt;"",Data!I4258,"")</f>
        <v/>
      </c>
    </row>
    <row r="4259" spans="1:9">
      <c r="A4259" s="40">
        <v>4253</v>
      </c>
      <c r="B4259" s="41" t="str">
        <f>IF(Data!B4259:$B$5005&lt;&gt;"",Data!B4259,"")</f>
        <v/>
      </c>
      <c r="C4259" s="41" t="str">
        <f>IF(Data!$B4259:C$5005&lt;&gt;"",Data!C4259,"")</f>
        <v/>
      </c>
      <c r="D4259" s="41" t="str">
        <f>IF(Data!$B4259:D$5005&lt;&gt;"",Data!D4259,"")</f>
        <v/>
      </c>
      <c r="E4259" s="41" t="str">
        <f>IF(Data!$B4259:E$5005&lt;&gt;"",Data!E4259,"")</f>
        <v/>
      </c>
      <c r="F4259" s="41" t="str">
        <f>IF(Data!$B4259:F$5005&lt;&gt;"",Data!F4259,"")</f>
        <v/>
      </c>
      <c r="G4259" s="41" t="str">
        <f>IF(Data!$B4259:G$5005&lt;&gt;"",Data!G4259,"")</f>
        <v/>
      </c>
      <c r="H4259" s="41" t="str">
        <f>IF(Data!$B4259:H$5005&lt;&gt;"",Data!H4259,"")</f>
        <v/>
      </c>
      <c r="I4259" s="41" t="str">
        <f>IF(Data!$B4259:I$5005&lt;&gt;"",Data!I4259,"")</f>
        <v/>
      </c>
    </row>
    <row r="4260" spans="1:9">
      <c r="A4260" s="40">
        <v>4254</v>
      </c>
      <c r="B4260" s="41" t="str">
        <f>IF(Data!B4260:$B$5005&lt;&gt;"",Data!B4260,"")</f>
        <v/>
      </c>
      <c r="C4260" s="41" t="str">
        <f>IF(Data!$B4260:C$5005&lt;&gt;"",Data!C4260,"")</f>
        <v/>
      </c>
      <c r="D4260" s="41" t="str">
        <f>IF(Data!$B4260:D$5005&lt;&gt;"",Data!D4260,"")</f>
        <v/>
      </c>
      <c r="E4260" s="41" t="str">
        <f>IF(Data!$B4260:E$5005&lt;&gt;"",Data!E4260,"")</f>
        <v/>
      </c>
      <c r="F4260" s="41" t="str">
        <f>IF(Data!$B4260:F$5005&lt;&gt;"",Data!F4260,"")</f>
        <v/>
      </c>
      <c r="G4260" s="41" t="str">
        <f>IF(Data!$B4260:G$5005&lt;&gt;"",Data!G4260,"")</f>
        <v/>
      </c>
      <c r="H4260" s="41" t="str">
        <f>IF(Data!$B4260:H$5005&lt;&gt;"",Data!H4260,"")</f>
        <v/>
      </c>
      <c r="I4260" s="41" t="str">
        <f>IF(Data!$B4260:I$5005&lt;&gt;"",Data!I4260,"")</f>
        <v/>
      </c>
    </row>
    <row r="4261" spans="1:9">
      <c r="A4261" s="40">
        <v>4255</v>
      </c>
      <c r="B4261" s="41" t="str">
        <f>IF(Data!B4261:$B$5005&lt;&gt;"",Data!B4261,"")</f>
        <v/>
      </c>
      <c r="C4261" s="41" t="str">
        <f>IF(Data!$B4261:C$5005&lt;&gt;"",Data!C4261,"")</f>
        <v/>
      </c>
      <c r="D4261" s="41" t="str">
        <f>IF(Data!$B4261:D$5005&lt;&gt;"",Data!D4261,"")</f>
        <v/>
      </c>
      <c r="E4261" s="41" t="str">
        <f>IF(Data!$B4261:E$5005&lt;&gt;"",Data!E4261,"")</f>
        <v/>
      </c>
      <c r="F4261" s="41" t="str">
        <f>IF(Data!$B4261:F$5005&lt;&gt;"",Data!F4261,"")</f>
        <v/>
      </c>
      <c r="G4261" s="41" t="str">
        <f>IF(Data!$B4261:G$5005&lt;&gt;"",Data!G4261,"")</f>
        <v/>
      </c>
      <c r="H4261" s="41" t="str">
        <f>IF(Data!$B4261:H$5005&lt;&gt;"",Data!H4261,"")</f>
        <v/>
      </c>
      <c r="I4261" s="41" t="str">
        <f>IF(Data!$B4261:I$5005&lt;&gt;"",Data!I4261,"")</f>
        <v/>
      </c>
    </row>
    <row r="4262" spans="1:9">
      <c r="A4262" s="40">
        <v>4256</v>
      </c>
      <c r="B4262" s="41" t="str">
        <f>IF(Data!B4262:$B$5005&lt;&gt;"",Data!B4262,"")</f>
        <v/>
      </c>
      <c r="C4262" s="41" t="str">
        <f>IF(Data!$B4262:C$5005&lt;&gt;"",Data!C4262,"")</f>
        <v/>
      </c>
      <c r="D4262" s="41" t="str">
        <f>IF(Data!$B4262:D$5005&lt;&gt;"",Data!D4262,"")</f>
        <v/>
      </c>
      <c r="E4262" s="41" t="str">
        <f>IF(Data!$B4262:E$5005&lt;&gt;"",Data!E4262,"")</f>
        <v/>
      </c>
      <c r="F4262" s="41" t="str">
        <f>IF(Data!$B4262:F$5005&lt;&gt;"",Data!F4262,"")</f>
        <v/>
      </c>
      <c r="G4262" s="41" t="str">
        <f>IF(Data!$B4262:G$5005&lt;&gt;"",Data!G4262,"")</f>
        <v/>
      </c>
      <c r="H4262" s="41" t="str">
        <f>IF(Data!$B4262:H$5005&lt;&gt;"",Data!H4262,"")</f>
        <v/>
      </c>
      <c r="I4262" s="41" t="str">
        <f>IF(Data!$B4262:I$5005&lt;&gt;"",Data!I4262,"")</f>
        <v/>
      </c>
    </row>
    <row r="4263" spans="1:9">
      <c r="A4263" s="40">
        <v>4257</v>
      </c>
      <c r="B4263" s="41" t="str">
        <f>IF(Data!B4263:$B$5005&lt;&gt;"",Data!B4263,"")</f>
        <v/>
      </c>
      <c r="C4263" s="41" t="str">
        <f>IF(Data!$B4263:C$5005&lt;&gt;"",Data!C4263,"")</f>
        <v/>
      </c>
      <c r="D4263" s="41" t="str">
        <f>IF(Data!$B4263:D$5005&lt;&gt;"",Data!D4263,"")</f>
        <v/>
      </c>
      <c r="E4263" s="41" t="str">
        <f>IF(Data!$B4263:E$5005&lt;&gt;"",Data!E4263,"")</f>
        <v/>
      </c>
      <c r="F4263" s="41" t="str">
        <f>IF(Data!$B4263:F$5005&lt;&gt;"",Data!F4263,"")</f>
        <v/>
      </c>
      <c r="G4263" s="41" t="str">
        <f>IF(Data!$B4263:G$5005&lt;&gt;"",Data!G4263,"")</f>
        <v/>
      </c>
      <c r="H4263" s="41" t="str">
        <f>IF(Data!$B4263:H$5005&lt;&gt;"",Data!H4263,"")</f>
        <v/>
      </c>
      <c r="I4263" s="41" t="str">
        <f>IF(Data!$B4263:I$5005&lt;&gt;"",Data!I4263,"")</f>
        <v/>
      </c>
    </row>
    <row r="4264" spans="1:9">
      <c r="A4264" s="40">
        <v>4258</v>
      </c>
      <c r="B4264" s="41" t="str">
        <f>IF(Data!B4264:$B$5005&lt;&gt;"",Data!B4264,"")</f>
        <v/>
      </c>
      <c r="C4264" s="41" t="str">
        <f>IF(Data!$B4264:C$5005&lt;&gt;"",Data!C4264,"")</f>
        <v/>
      </c>
      <c r="D4264" s="41" t="str">
        <f>IF(Data!$B4264:D$5005&lt;&gt;"",Data!D4264,"")</f>
        <v/>
      </c>
      <c r="E4264" s="41" t="str">
        <f>IF(Data!$B4264:E$5005&lt;&gt;"",Data!E4264,"")</f>
        <v/>
      </c>
      <c r="F4264" s="41" t="str">
        <f>IF(Data!$B4264:F$5005&lt;&gt;"",Data!F4264,"")</f>
        <v/>
      </c>
      <c r="G4264" s="41" t="str">
        <f>IF(Data!$B4264:G$5005&lt;&gt;"",Data!G4264,"")</f>
        <v/>
      </c>
      <c r="H4264" s="41" t="str">
        <f>IF(Data!$B4264:H$5005&lt;&gt;"",Data!H4264,"")</f>
        <v/>
      </c>
      <c r="I4264" s="41" t="str">
        <f>IF(Data!$B4264:I$5005&lt;&gt;"",Data!I4264,"")</f>
        <v/>
      </c>
    </row>
    <row r="4265" spans="1:9">
      <c r="A4265" s="40">
        <v>4259</v>
      </c>
      <c r="B4265" s="41" t="str">
        <f>IF(Data!B4265:$B$5005&lt;&gt;"",Data!B4265,"")</f>
        <v/>
      </c>
      <c r="C4265" s="41" t="str">
        <f>IF(Data!$B4265:C$5005&lt;&gt;"",Data!C4265,"")</f>
        <v/>
      </c>
      <c r="D4265" s="41" t="str">
        <f>IF(Data!$B4265:D$5005&lt;&gt;"",Data!D4265,"")</f>
        <v/>
      </c>
      <c r="E4265" s="41" t="str">
        <f>IF(Data!$B4265:E$5005&lt;&gt;"",Data!E4265,"")</f>
        <v/>
      </c>
      <c r="F4265" s="41" t="str">
        <f>IF(Data!$B4265:F$5005&lt;&gt;"",Data!F4265,"")</f>
        <v/>
      </c>
      <c r="G4265" s="41" t="str">
        <f>IF(Data!$B4265:G$5005&lt;&gt;"",Data!G4265,"")</f>
        <v/>
      </c>
      <c r="H4265" s="41" t="str">
        <f>IF(Data!$B4265:H$5005&lt;&gt;"",Data!H4265,"")</f>
        <v/>
      </c>
      <c r="I4265" s="41" t="str">
        <f>IF(Data!$B4265:I$5005&lt;&gt;"",Data!I4265,"")</f>
        <v/>
      </c>
    </row>
    <row r="4266" spans="1:9">
      <c r="A4266" s="40">
        <v>4260</v>
      </c>
      <c r="B4266" s="41" t="str">
        <f>IF(Data!B4266:$B$5005&lt;&gt;"",Data!B4266,"")</f>
        <v/>
      </c>
      <c r="C4266" s="41" t="str">
        <f>IF(Data!$B4266:C$5005&lt;&gt;"",Data!C4266,"")</f>
        <v/>
      </c>
      <c r="D4266" s="41" t="str">
        <f>IF(Data!$B4266:D$5005&lt;&gt;"",Data!D4266,"")</f>
        <v/>
      </c>
      <c r="E4266" s="41" t="str">
        <f>IF(Data!$B4266:E$5005&lt;&gt;"",Data!E4266,"")</f>
        <v/>
      </c>
      <c r="F4266" s="41" t="str">
        <f>IF(Data!$B4266:F$5005&lt;&gt;"",Data!F4266,"")</f>
        <v/>
      </c>
      <c r="G4266" s="41" t="str">
        <f>IF(Data!$B4266:G$5005&lt;&gt;"",Data!G4266,"")</f>
        <v/>
      </c>
      <c r="H4266" s="41" t="str">
        <f>IF(Data!$B4266:H$5005&lt;&gt;"",Data!H4266,"")</f>
        <v/>
      </c>
      <c r="I4266" s="41" t="str">
        <f>IF(Data!$B4266:I$5005&lt;&gt;"",Data!I4266,"")</f>
        <v/>
      </c>
    </row>
    <row r="4267" spans="1:9">
      <c r="A4267" s="40">
        <v>4261</v>
      </c>
      <c r="B4267" s="41" t="str">
        <f>IF(Data!B4267:$B$5005&lt;&gt;"",Data!B4267,"")</f>
        <v/>
      </c>
      <c r="C4267" s="41" t="str">
        <f>IF(Data!$B4267:C$5005&lt;&gt;"",Data!C4267,"")</f>
        <v/>
      </c>
      <c r="D4267" s="41" t="str">
        <f>IF(Data!$B4267:D$5005&lt;&gt;"",Data!D4267,"")</f>
        <v/>
      </c>
      <c r="E4267" s="41" t="str">
        <f>IF(Data!$B4267:E$5005&lt;&gt;"",Data!E4267,"")</f>
        <v/>
      </c>
      <c r="F4267" s="41" t="str">
        <f>IF(Data!$B4267:F$5005&lt;&gt;"",Data!F4267,"")</f>
        <v/>
      </c>
      <c r="G4267" s="41" t="str">
        <f>IF(Data!$B4267:G$5005&lt;&gt;"",Data!G4267,"")</f>
        <v/>
      </c>
      <c r="H4267" s="41" t="str">
        <f>IF(Data!$B4267:H$5005&lt;&gt;"",Data!H4267,"")</f>
        <v/>
      </c>
      <c r="I4267" s="41" t="str">
        <f>IF(Data!$B4267:I$5005&lt;&gt;"",Data!I4267,"")</f>
        <v/>
      </c>
    </row>
    <row r="4268" spans="1:9">
      <c r="A4268" s="40">
        <v>4262</v>
      </c>
      <c r="B4268" s="41" t="str">
        <f>IF(Data!B4268:$B$5005&lt;&gt;"",Data!B4268,"")</f>
        <v/>
      </c>
      <c r="C4268" s="41" t="str">
        <f>IF(Data!$B4268:C$5005&lt;&gt;"",Data!C4268,"")</f>
        <v/>
      </c>
      <c r="D4268" s="41" t="str">
        <f>IF(Data!$B4268:D$5005&lt;&gt;"",Data!D4268,"")</f>
        <v/>
      </c>
      <c r="E4268" s="41" t="str">
        <f>IF(Data!$B4268:E$5005&lt;&gt;"",Data!E4268,"")</f>
        <v/>
      </c>
      <c r="F4268" s="41" t="str">
        <f>IF(Data!$B4268:F$5005&lt;&gt;"",Data!F4268,"")</f>
        <v/>
      </c>
      <c r="G4268" s="41" t="str">
        <f>IF(Data!$B4268:G$5005&lt;&gt;"",Data!G4268,"")</f>
        <v/>
      </c>
      <c r="H4268" s="41" t="str">
        <f>IF(Data!$B4268:H$5005&lt;&gt;"",Data!H4268,"")</f>
        <v/>
      </c>
      <c r="I4268" s="41" t="str">
        <f>IF(Data!$B4268:I$5005&lt;&gt;"",Data!I4268,"")</f>
        <v/>
      </c>
    </row>
    <row r="4269" spans="1:9">
      <c r="A4269" s="40">
        <v>4263</v>
      </c>
      <c r="B4269" s="41" t="str">
        <f>IF(Data!B4269:$B$5005&lt;&gt;"",Data!B4269,"")</f>
        <v/>
      </c>
      <c r="C4269" s="41" t="str">
        <f>IF(Data!$B4269:C$5005&lt;&gt;"",Data!C4269,"")</f>
        <v/>
      </c>
      <c r="D4269" s="41" t="str">
        <f>IF(Data!$B4269:D$5005&lt;&gt;"",Data!D4269,"")</f>
        <v/>
      </c>
      <c r="E4269" s="41" t="str">
        <f>IF(Data!$B4269:E$5005&lt;&gt;"",Data!E4269,"")</f>
        <v/>
      </c>
      <c r="F4269" s="41" t="str">
        <f>IF(Data!$B4269:F$5005&lt;&gt;"",Data!F4269,"")</f>
        <v/>
      </c>
      <c r="G4269" s="41" t="str">
        <f>IF(Data!$B4269:G$5005&lt;&gt;"",Data!G4269,"")</f>
        <v/>
      </c>
      <c r="H4269" s="41" t="str">
        <f>IF(Data!$B4269:H$5005&lt;&gt;"",Data!H4269,"")</f>
        <v/>
      </c>
      <c r="I4269" s="41" t="str">
        <f>IF(Data!$B4269:I$5005&lt;&gt;"",Data!I4269,"")</f>
        <v/>
      </c>
    </row>
    <row r="4270" spans="1:9">
      <c r="A4270" s="40">
        <v>4264</v>
      </c>
      <c r="B4270" s="41" t="str">
        <f>IF(Data!B4270:$B$5005&lt;&gt;"",Data!B4270,"")</f>
        <v/>
      </c>
      <c r="C4270" s="41" t="str">
        <f>IF(Data!$B4270:C$5005&lt;&gt;"",Data!C4270,"")</f>
        <v/>
      </c>
      <c r="D4270" s="41" t="str">
        <f>IF(Data!$B4270:D$5005&lt;&gt;"",Data!D4270,"")</f>
        <v/>
      </c>
      <c r="E4270" s="41" t="str">
        <f>IF(Data!$B4270:E$5005&lt;&gt;"",Data!E4270,"")</f>
        <v/>
      </c>
      <c r="F4270" s="41" t="str">
        <f>IF(Data!$B4270:F$5005&lt;&gt;"",Data!F4270,"")</f>
        <v/>
      </c>
      <c r="G4270" s="41" t="str">
        <f>IF(Data!$B4270:G$5005&lt;&gt;"",Data!G4270,"")</f>
        <v/>
      </c>
      <c r="H4270" s="41" t="str">
        <f>IF(Data!$B4270:H$5005&lt;&gt;"",Data!H4270,"")</f>
        <v/>
      </c>
      <c r="I4270" s="41" t="str">
        <f>IF(Data!$B4270:I$5005&lt;&gt;"",Data!I4270,"")</f>
        <v/>
      </c>
    </row>
    <row r="4271" spans="1:9">
      <c r="A4271" s="40">
        <v>4265</v>
      </c>
      <c r="B4271" s="41" t="str">
        <f>IF(Data!B4271:$B$5005&lt;&gt;"",Data!B4271,"")</f>
        <v/>
      </c>
      <c r="C4271" s="41" t="str">
        <f>IF(Data!$B4271:C$5005&lt;&gt;"",Data!C4271,"")</f>
        <v/>
      </c>
      <c r="D4271" s="41" t="str">
        <f>IF(Data!$B4271:D$5005&lt;&gt;"",Data!D4271,"")</f>
        <v/>
      </c>
      <c r="E4271" s="41" t="str">
        <f>IF(Data!$B4271:E$5005&lt;&gt;"",Data!E4271,"")</f>
        <v/>
      </c>
      <c r="F4271" s="41" t="str">
        <f>IF(Data!$B4271:F$5005&lt;&gt;"",Data!F4271,"")</f>
        <v/>
      </c>
      <c r="G4271" s="41" t="str">
        <f>IF(Data!$B4271:G$5005&lt;&gt;"",Data!G4271,"")</f>
        <v/>
      </c>
      <c r="H4271" s="41" t="str">
        <f>IF(Data!$B4271:H$5005&lt;&gt;"",Data!H4271,"")</f>
        <v/>
      </c>
      <c r="I4271" s="41" t="str">
        <f>IF(Data!$B4271:I$5005&lt;&gt;"",Data!I4271,"")</f>
        <v/>
      </c>
    </row>
    <row r="4272" spans="1:9">
      <c r="A4272" s="40">
        <v>4266</v>
      </c>
      <c r="B4272" s="41" t="str">
        <f>IF(Data!B4272:$B$5005&lt;&gt;"",Data!B4272,"")</f>
        <v/>
      </c>
      <c r="C4272" s="41" t="str">
        <f>IF(Data!$B4272:C$5005&lt;&gt;"",Data!C4272,"")</f>
        <v/>
      </c>
      <c r="D4272" s="41" t="str">
        <f>IF(Data!$B4272:D$5005&lt;&gt;"",Data!D4272,"")</f>
        <v/>
      </c>
      <c r="E4272" s="41" t="str">
        <f>IF(Data!$B4272:E$5005&lt;&gt;"",Data!E4272,"")</f>
        <v/>
      </c>
      <c r="F4272" s="41" t="str">
        <f>IF(Data!$B4272:F$5005&lt;&gt;"",Data!F4272,"")</f>
        <v/>
      </c>
      <c r="G4272" s="41" t="str">
        <f>IF(Data!$B4272:G$5005&lt;&gt;"",Data!G4272,"")</f>
        <v/>
      </c>
      <c r="H4272" s="41" t="str">
        <f>IF(Data!$B4272:H$5005&lt;&gt;"",Data!H4272,"")</f>
        <v/>
      </c>
      <c r="I4272" s="41" t="str">
        <f>IF(Data!$B4272:I$5005&lt;&gt;"",Data!I4272,"")</f>
        <v/>
      </c>
    </row>
    <row r="4273" spans="1:9">
      <c r="A4273" s="40">
        <v>4267</v>
      </c>
      <c r="B4273" s="41" t="str">
        <f>IF(Data!B4273:$B$5005&lt;&gt;"",Data!B4273,"")</f>
        <v/>
      </c>
      <c r="C4273" s="41" t="str">
        <f>IF(Data!$B4273:C$5005&lt;&gt;"",Data!C4273,"")</f>
        <v/>
      </c>
      <c r="D4273" s="41" t="str">
        <f>IF(Data!$B4273:D$5005&lt;&gt;"",Data!D4273,"")</f>
        <v/>
      </c>
      <c r="E4273" s="41" t="str">
        <f>IF(Data!$B4273:E$5005&lt;&gt;"",Data!E4273,"")</f>
        <v/>
      </c>
      <c r="F4273" s="41" t="str">
        <f>IF(Data!$B4273:F$5005&lt;&gt;"",Data!F4273,"")</f>
        <v/>
      </c>
      <c r="G4273" s="41" t="str">
        <f>IF(Data!$B4273:G$5005&lt;&gt;"",Data!G4273,"")</f>
        <v/>
      </c>
      <c r="H4273" s="41" t="str">
        <f>IF(Data!$B4273:H$5005&lt;&gt;"",Data!H4273,"")</f>
        <v/>
      </c>
      <c r="I4273" s="41" t="str">
        <f>IF(Data!$B4273:I$5005&lt;&gt;"",Data!I4273,"")</f>
        <v/>
      </c>
    </row>
    <row r="4274" spans="1:9">
      <c r="A4274" s="40">
        <v>4268</v>
      </c>
      <c r="B4274" s="41" t="str">
        <f>IF(Data!B4274:$B$5005&lt;&gt;"",Data!B4274,"")</f>
        <v/>
      </c>
      <c r="C4274" s="41" t="str">
        <f>IF(Data!$B4274:C$5005&lt;&gt;"",Data!C4274,"")</f>
        <v/>
      </c>
      <c r="D4274" s="41" t="str">
        <f>IF(Data!$B4274:D$5005&lt;&gt;"",Data!D4274,"")</f>
        <v/>
      </c>
      <c r="E4274" s="41" t="str">
        <f>IF(Data!$B4274:E$5005&lt;&gt;"",Data!E4274,"")</f>
        <v/>
      </c>
      <c r="F4274" s="41" t="str">
        <f>IF(Data!$B4274:F$5005&lt;&gt;"",Data!F4274,"")</f>
        <v/>
      </c>
      <c r="G4274" s="41" t="str">
        <f>IF(Data!$B4274:G$5005&lt;&gt;"",Data!G4274,"")</f>
        <v/>
      </c>
      <c r="H4274" s="41" t="str">
        <f>IF(Data!$B4274:H$5005&lt;&gt;"",Data!H4274,"")</f>
        <v/>
      </c>
      <c r="I4274" s="41" t="str">
        <f>IF(Data!$B4274:I$5005&lt;&gt;"",Data!I4274,"")</f>
        <v/>
      </c>
    </row>
    <row r="4275" spans="1:9">
      <c r="A4275" s="40">
        <v>4269</v>
      </c>
      <c r="B4275" s="41" t="str">
        <f>IF(Data!B4275:$B$5005&lt;&gt;"",Data!B4275,"")</f>
        <v/>
      </c>
      <c r="C4275" s="41" t="str">
        <f>IF(Data!$B4275:C$5005&lt;&gt;"",Data!C4275,"")</f>
        <v/>
      </c>
      <c r="D4275" s="41" t="str">
        <f>IF(Data!$B4275:D$5005&lt;&gt;"",Data!D4275,"")</f>
        <v/>
      </c>
      <c r="E4275" s="41" t="str">
        <f>IF(Data!$B4275:E$5005&lt;&gt;"",Data!E4275,"")</f>
        <v/>
      </c>
      <c r="F4275" s="41" t="str">
        <f>IF(Data!$B4275:F$5005&lt;&gt;"",Data!F4275,"")</f>
        <v/>
      </c>
      <c r="G4275" s="41" t="str">
        <f>IF(Data!$B4275:G$5005&lt;&gt;"",Data!G4275,"")</f>
        <v/>
      </c>
      <c r="H4275" s="41" t="str">
        <f>IF(Data!$B4275:H$5005&lt;&gt;"",Data!H4275,"")</f>
        <v/>
      </c>
      <c r="I4275" s="41" t="str">
        <f>IF(Data!$B4275:I$5005&lt;&gt;"",Data!I4275,"")</f>
        <v/>
      </c>
    </row>
    <row r="4276" spans="1:9">
      <c r="A4276" s="40">
        <v>4270</v>
      </c>
      <c r="B4276" s="41" t="str">
        <f>IF(Data!B4276:$B$5005&lt;&gt;"",Data!B4276,"")</f>
        <v/>
      </c>
      <c r="C4276" s="41" t="str">
        <f>IF(Data!$B4276:C$5005&lt;&gt;"",Data!C4276,"")</f>
        <v/>
      </c>
      <c r="D4276" s="41" t="str">
        <f>IF(Data!$B4276:D$5005&lt;&gt;"",Data!D4276,"")</f>
        <v/>
      </c>
      <c r="E4276" s="41" t="str">
        <f>IF(Data!$B4276:E$5005&lt;&gt;"",Data!E4276,"")</f>
        <v/>
      </c>
      <c r="F4276" s="41" t="str">
        <f>IF(Data!$B4276:F$5005&lt;&gt;"",Data!F4276,"")</f>
        <v/>
      </c>
      <c r="G4276" s="41" t="str">
        <f>IF(Data!$B4276:G$5005&lt;&gt;"",Data!G4276,"")</f>
        <v/>
      </c>
      <c r="H4276" s="41" t="str">
        <f>IF(Data!$B4276:H$5005&lt;&gt;"",Data!H4276,"")</f>
        <v/>
      </c>
      <c r="I4276" s="41" t="str">
        <f>IF(Data!$B4276:I$5005&lt;&gt;"",Data!I4276,"")</f>
        <v/>
      </c>
    </row>
    <row r="4277" spans="1:9">
      <c r="A4277" s="40">
        <v>4271</v>
      </c>
      <c r="B4277" s="41" t="str">
        <f>IF(Data!B4277:$B$5005&lt;&gt;"",Data!B4277,"")</f>
        <v/>
      </c>
      <c r="C4277" s="41" t="str">
        <f>IF(Data!$B4277:C$5005&lt;&gt;"",Data!C4277,"")</f>
        <v/>
      </c>
      <c r="D4277" s="41" t="str">
        <f>IF(Data!$B4277:D$5005&lt;&gt;"",Data!D4277,"")</f>
        <v/>
      </c>
      <c r="E4277" s="41" t="str">
        <f>IF(Data!$B4277:E$5005&lt;&gt;"",Data!E4277,"")</f>
        <v/>
      </c>
      <c r="F4277" s="41" t="str">
        <f>IF(Data!$B4277:F$5005&lt;&gt;"",Data!F4277,"")</f>
        <v/>
      </c>
      <c r="G4277" s="41" t="str">
        <f>IF(Data!$B4277:G$5005&lt;&gt;"",Data!G4277,"")</f>
        <v/>
      </c>
      <c r="H4277" s="41" t="str">
        <f>IF(Data!$B4277:H$5005&lt;&gt;"",Data!H4277,"")</f>
        <v/>
      </c>
      <c r="I4277" s="41" t="str">
        <f>IF(Data!$B4277:I$5005&lt;&gt;"",Data!I4277,"")</f>
        <v/>
      </c>
    </row>
    <row r="4278" spans="1:9">
      <c r="A4278" s="40">
        <v>4272</v>
      </c>
      <c r="B4278" s="41" t="str">
        <f>IF(Data!B4278:$B$5005&lt;&gt;"",Data!B4278,"")</f>
        <v/>
      </c>
      <c r="C4278" s="41" t="str">
        <f>IF(Data!$B4278:C$5005&lt;&gt;"",Data!C4278,"")</f>
        <v/>
      </c>
      <c r="D4278" s="41" t="str">
        <f>IF(Data!$B4278:D$5005&lt;&gt;"",Data!D4278,"")</f>
        <v/>
      </c>
      <c r="E4278" s="41" t="str">
        <f>IF(Data!$B4278:E$5005&lt;&gt;"",Data!E4278,"")</f>
        <v/>
      </c>
      <c r="F4278" s="41" t="str">
        <f>IF(Data!$B4278:F$5005&lt;&gt;"",Data!F4278,"")</f>
        <v/>
      </c>
      <c r="G4278" s="41" t="str">
        <f>IF(Data!$B4278:G$5005&lt;&gt;"",Data!G4278,"")</f>
        <v/>
      </c>
      <c r="H4278" s="41" t="str">
        <f>IF(Data!$B4278:H$5005&lt;&gt;"",Data!H4278,"")</f>
        <v/>
      </c>
      <c r="I4278" s="41" t="str">
        <f>IF(Data!$B4278:I$5005&lt;&gt;"",Data!I4278,"")</f>
        <v/>
      </c>
    </row>
    <row r="4279" spans="1:9">
      <c r="A4279" s="40">
        <v>4273</v>
      </c>
      <c r="B4279" s="41" t="str">
        <f>IF(Data!B4279:$B$5005&lt;&gt;"",Data!B4279,"")</f>
        <v/>
      </c>
      <c r="C4279" s="41" t="str">
        <f>IF(Data!$B4279:C$5005&lt;&gt;"",Data!C4279,"")</f>
        <v/>
      </c>
      <c r="D4279" s="41" t="str">
        <f>IF(Data!$B4279:D$5005&lt;&gt;"",Data!D4279,"")</f>
        <v/>
      </c>
      <c r="E4279" s="41" t="str">
        <f>IF(Data!$B4279:E$5005&lt;&gt;"",Data!E4279,"")</f>
        <v/>
      </c>
      <c r="F4279" s="41" t="str">
        <f>IF(Data!$B4279:F$5005&lt;&gt;"",Data!F4279,"")</f>
        <v/>
      </c>
      <c r="G4279" s="41" t="str">
        <f>IF(Data!$B4279:G$5005&lt;&gt;"",Data!G4279,"")</f>
        <v/>
      </c>
      <c r="H4279" s="41" t="str">
        <f>IF(Data!$B4279:H$5005&lt;&gt;"",Data!H4279,"")</f>
        <v/>
      </c>
      <c r="I4279" s="41" t="str">
        <f>IF(Data!$B4279:I$5005&lt;&gt;"",Data!I4279,"")</f>
        <v/>
      </c>
    </row>
    <row r="4280" spans="1:9">
      <c r="A4280" s="40">
        <v>4274</v>
      </c>
      <c r="B4280" s="41" t="str">
        <f>IF(Data!B4280:$B$5005&lt;&gt;"",Data!B4280,"")</f>
        <v/>
      </c>
      <c r="C4280" s="41" t="str">
        <f>IF(Data!$B4280:C$5005&lt;&gt;"",Data!C4280,"")</f>
        <v/>
      </c>
      <c r="D4280" s="41" t="str">
        <f>IF(Data!$B4280:D$5005&lt;&gt;"",Data!D4280,"")</f>
        <v/>
      </c>
      <c r="E4280" s="41" t="str">
        <f>IF(Data!$B4280:E$5005&lt;&gt;"",Data!E4280,"")</f>
        <v/>
      </c>
      <c r="F4280" s="41" t="str">
        <f>IF(Data!$B4280:F$5005&lt;&gt;"",Data!F4280,"")</f>
        <v/>
      </c>
      <c r="G4280" s="41" t="str">
        <f>IF(Data!$B4280:G$5005&lt;&gt;"",Data!G4280,"")</f>
        <v/>
      </c>
      <c r="H4280" s="41" t="str">
        <f>IF(Data!$B4280:H$5005&lt;&gt;"",Data!H4280,"")</f>
        <v/>
      </c>
      <c r="I4280" s="41" t="str">
        <f>IF(Data!$B4280:I$5005&lt;&gt;"",Data!I4280,"")</f>
        <v/>
      </c>
    </row>
    <row r="4281" spans="1:9">
      <c r="A4281" s="40">
        <v>4275</v>
      </c>
      <c r="B4281" s="41" t="str">
        <f>IF(Data!B4281:$B$5005&lt;&gt;"",Data!B4281,"")</f>
        <v/>
      </c>
      <c r="C4281" s="41" t="str">
        <f>IF(Data!$B4281:C$5005&lt;&gt;"",Data!C4281,"")</f>
        <v/>
      </c>
      <c r="D4281" s="41" t="str">
        <f>IF(Data!$B4281:D$5005&lt;&gt;"",Data!D4281,"")</f>
        <v/>
      </c>
      <c r="E4281" s="41" t="str">
        <f>IF(Data!$B4281:E$5005&lt;&gt;"",Data!E4281,"")</f>
        <v/>
      </c>
      <c r="F4281" s="41" t="str">
        <f>IF(Data!$B4281:F$5005&lt;&gt;"",Data!F4281,"")</f>
        <v/>
      </c>
      <c r="G4281" s="41" t="str">
        <f>IF(Data!$B4281:G$5005&lt;&gt;"",Data!G4281,"")</f>
        <v/>
      </c>
      <c r="H4281" s="41" t="str">
        <f>IF(Data!$B4281:H$5005&lt;&gt;"",Data!H4281,"")</f>
        <v/>
      </c>
      <c r="I4281" s="41" t="str">
        <f>IF(Data!$B4281:I$5005&lt;&gt;"",Data!I4281,"")</f>
        <v/>
      </c>
    </row>
    <row r="4282" spans="1:9">
      <c r="A4282" s="40">
        <v>4276</v>
      </c>
      <c r="B4282" s="41" t="str">
        <f>IF(Data!B4282:$B$5005&lt;&gt;"",Data!B4282,"")</f>
        <v/>
      </c>
      <c r="C4282" s="41" t="str">
        <f>IF(Data!$B4282:C$5005&lt;&gt;"",Data!C4282,"")</f>
        <v/>
      </c>
      <c r="D4282" s="41" t="str">
        <f>IF(Data!$B4282:D$5005&lt;&gt;"",Data!D4282,"")</f>
        <v/>
      </c>
      <c r="E4282" s="41" t="str">
        <f>IF(Data!$B4282:E$5005&lt;&gt;"",Data!E4282,"")</f>
        <v/>
      </c>
      <c r="F4282" s="41" t="str">
        <f>IF(Data!$B4282:F$5005&lt;&gt;"",Data!F4282,"")</f>
        <v/>
      </c>
      <c r="G4282" s="41" t="str">
        <f>IF(Data!$B4282:G$5005&lt;&gt;"",Data!G4282,"")</f>
        <v/>
      </c>
      <c r="H4282" s="41" t="str">
        <f>IF(Data!$B4282:H$5005&lt;&gt;"",Data!H4282,"")</f>
        <v/>
      </c>
      <c r="I4282" s="41" t="str">
        <f>IF(Data!$B4282:I$5005&lt;&gt;"",Data!I4282,"")</f>
        <v/>
      </c>
    </row>
    <row r="4283" spans="1:9">
      <c r="A4283" s="40">
        <v>4277</v>
      </c>
      <c r="B4283" s="41" t="str">
        <f>IF(Data!B4283:$B$5005&lt;&gt;"",Data!B4283,"")</f>
        <v/>
      </c>
      <c r="C4283" s="41" t="str">
        <f>IF(Data!$B4283:C$5005&lt;&gt;"",Data!C4283,"")</f>
        <v/>
      </c>
      <c r="D4283" s="41" t="str">
        <f>IF(Data!$B4283:D$5005&lt;&gt;"",Data!D4283,"")</f>
        <v/>
      </c>
      <c r="E4283" s="41" t="str">
        <f>IF(Data!$B4283:E$5005&lt;&gt;"",Data!E4283,"")</f>
        <v/>
      </c>
      <c r="F4283" s="41" t="str">
        <f>IF(Data!$B4283:F$5005&lt;&gt;"",Data!F4283,"")</f>
        <v/>
      </c>
      <c r="G4283" s="41" t="str">
        <f>IF(Data!$B4283:G$5005&lt;&gt;"",Data!G4283,"")</f>
        <v/>
      </c>
      <c r="H4283" s="41" t="str">
        <f>IF(Data!$B4283:H$5005&lt;&gt;"",Data!H4283,"")</f>
        <v/>
      </c>
      <c r="I4283" s="41" t="str">
        <f>IF(Data!$B4283:I$5005&lt;&gt;"",Data!I4283,"")</f>
        <v/>
      </c>
    </row>
    <row r="4284" spans="1:9">
      <c r="A4284" s="40">
        <v>4278</v>
      </c>
      <c r="B4284" s="41" t="str">
        <f>IF(Data!B4284:$B$5005&lt;&gt;"",Data!B4284,"")</f>
        <v/>
      </c>
      <c r="C4284" s="41" t="str">
        <f>IF(Data!$B4284:C$5005&lt;&gt;"",Data!C4284,"")</f>
        <v/>
      </c>
      <c r="D4284" s="41" t="str">
        <f>IF(Data!$B4284:D$5005&lt;&gt;"",Data!D4284,"")</f>
        <v/>
      </c>
      <c r="E4284" s="41" t="str">
        <f>IF(Data!$B4284:E$5005&lt;&gt;"",Data!E4284,"")</f>
        <v/>
      </c>
      <c r="F4284" s="41" t="str">
        <f>IF(Data!$B4284:F$5005&lt;&gt;"",Data!F4284,"")</f>
        <v/>
      </c>
      <c r="G4284" s="41" t="str">
        <f>IF(Data!$B4284:G$5005&lt;&gt;"",Data!G4284,"")</f>
        <v/>
      </c>
      <c r="H4284" s="41" t="str">
        <f>IF(Data!$B4284:H$5005&lt;&gt;"",Data!H4284,"")</f>
        <v/>
      </c>
      <c r="I4284" s="41" t="str">
        <f>IF(Data!$B4284:I$5005&lt;&gt;"",Data!I4284,"")</f>
        <v/>
      </c>
    </row>
    <row r="4285" spans="1:9">
      <c r="A4285" s="40">
        <v>4279</v>
      </c>
      <c r="B4285" s="41" t="str">
        <f>IF(Data!B4285:$B$5005&lt;&gt;"",Data!B4285,"")</f>
        <v/>
      </c>
      <c r="C4285" s="41" t="str">
        <f>IF(Data!$B4285:C$5005&lt;&gt;"",Data!C4285,"")</f>
        <v/>
      </c>
      <c r="D4285" s="41" t="str">
        <f>IF(Data!$B4285:D$5005&lt;&gt;"",Data!D4285,"")</f>
        <v/>
      </c>
      <c r="E4285" s="41" t="str">
        <f>IF(Data!$B4285:E$5005&lt;&gt;"",Data!E4285,"")</f>
        <v/>
      </c>
      <c r="F4285" s="41" t="str">
        <f>IF(Data!$B4285:F$5005&lt;&gt;"",Data!F4285,"")</f>
        <v/>
      </c>
      <c r="G4285" s="41" t="str">
        <f>IF(Data!$B4285:G$5005&lt;&gt;"",Data!G4285,"")</f>
        <v/>
      </c>
      <c r="H4285" s="41" t="str">
        <f>IF(Data!$B4285:H$5005&lt;&gt;"",Data!H4285,"")</f>
        <v/>
      </c>
      <c r="I4285" s="41" t="str">
        <f>IF(Data!$B4285:I$5005&lt;&gt;"",Data!I4285,"")</f>
        <v/>
      </c>
    </row>
    <row r="4286" spans="1:9">
      <c r="A4286" s="40">
        <v>4280</v>
      </c>
      <c r="B4286" s="41" t="str">
        <f>IF(Data!B4286:$B$5005&lt;&gt;"",Data!B4286,"")</f>
        <v/>
      </c>
      <c r="C4286" s="41" t="str">
        <f>IF(Data!$B4286:C$5005&lt;&gt;"",Data!C4286,"")</f>
        <v/>
      </c>
      <c r="D4286" s="41" t="str">
        <f>IF(Data!$B4286:D$5005&lt;&gt;"",Data!D4286,"")</f>
        <v/>
      </c>
      <c r="E4286" s="41" t="str">
        <f>IF(Data!$B4286:E$5005&lt;&gt;"",Data!E4286,"")</f>
        <v/>
      </c>
      <c r="F4286" s="41" t="str">
        <f>IF(Data!$B4286:F$5005&lt;&gt;"",Data!F4286,"")</f>
        <v/>
      </c>
      <c r="G4286" s="41" t="str">
        <f>IF(Data!$B4286:G$5005&lt;&gt;"",Data!G4286,"")</f>
        <v/>
      </c>
      <c r="H4286" s="41" t="str">
        <f>IF(Data!$B4286:H$5005&lt;&gt;"",Data!H4286,"")</f>
        <v/>
      </c>
      <c r="I4286" s="41" t="str">
        <f>IF(Data!$B4286:I$5005&lt;&gt;"",Data!I4286,"")</f>
        <v/>
      </c>
    </row>
    <row r="4287" spans="1:9">
      <c r="A4287" s="40">
        <v>4281</v>
      </c>
      <c r="B4287" s="41" t="str">
        <f>IF(Data!B4287:$B$5005&lt;&gt;"",Data!B4287,"")</f>
        <v/>
      </c>
      <c r="C4287" s="41" t="str">
        <f>IF(Data!$B4287:C$5005&lt;&gt;"",Data!C4287,"")</f>
        <v/>
      </c>
      <c r="D4287" s="41" t="str">
        <f>IF(Data!$B4287:D$5005&lt;&gt;"",Data!D4287,"")</f>
        <v/>
      </c>
      <c r="E4287" s="41" t="str">
        <f>IF(Data!$B4287:E$5005&lt;&gt;"",Data!E4287,"")</f>
        <v/>
      </c>
      <c r="F4287" s="41" t="str">
        <f>IF(Data!$B4287:F$5005&lt;&gt;"",Data!F4287,"")</f>
        <v/>
      </c>
      <c r="G4287" s="41" t="str">
        <f>IF(Data!$B4287:G$5005&lt;&gt;"",Data!G4287,"")</f>
        <v/>
      </c>
      <c r="H4287" s="41" t="str">
        <f>IF(Data!$B4287:H$5005&lt;&gt;"",Data!H4287,"")</f>
        <v/>
      </c>
      <c r="I4287" s="41" t="str">
        <f>IF(Data!$B4287:I$5005&lt;&gt;"",Data!I4287,"")</f>
        <v/>
      </c>
    </row>
    <row r="4288" spans="1:9">
      <c r="A4288" s="40">
        <v>4282</v>
      </c>
      <c r="B4288" s="41" t="str">
        <f>IF(Data!B4288:$B$5005&lt;&gt;"",Data!B4288,"")</f>
        <v/>
      </c>
      <c r="C4288" s="41" t="str">
        <f>IF(Data!$B4288:C$5005&lt;&gt;"",Data!C4288,"")</f>
        <v/>
      </c>
      <c r="D4288" s="41" t="str">
        <f>IF(Data!$B4288:D$5005&lt;&gt;"",Data!D4288,"")</f>
        <v/>
      </c>
      <c r="E4288" s="41" t="str">
        <f>IF(Data!$B4288:E$5005&lt;&gt;"",Data!E4288,"")</f>
        <v/>
      </c>
      <c r="F4288" s="41" t="str">
        <f>IF(Data!$B4288:F$5005&lt;&gt;"",Data!F4288,"")</f>
        <v/>
      </c>
      <c r="G4288" s="41" t="str">
        <f>IF(Data!$B4288:G$5005&lt;&gt;"",Data!G4288,"")</f>
        <v/>
      </c>
      <c r="H4288" s="41" t="str">
        <f>IF(Data!$B4288:H$5005&lt;&gt;"",Data!H4288,"")</f>
        <v/>
      </c>
      <c r="I4288" s="41" t="str">
        <f>IF(Data!$B4288:I$5005&lt;&gt;"",Data!I4288,"")</f>
        <v/>
      </c>
    </row>
    <row r="4289" spans="1:9">
      <c r="A4289" s="40">
        <v>4283</v>
      </c>
      <c r="B4289" s="41" t="str">
        <f>IF(Data!B4289:$B$5005&lt;&gt;"",Data!B4289,"")</f>
        <v/>
      </c>
      <c r="C4289" s="41" t="str">
        <f>IF(Data!$B4289:C$5005&lt;&gt;"",Data!C4289,"")</f>
        <v/>
      </c>
      <c r="D4289" s="41" t="str">
        <f>IF(Data!$B4289:D$5005&lt;&gt;"",Data!D4289,"")</f>
        <v/>
      </c>
      <c r="E4289" s="41" t="str">
        <f>IF(Data!$B4289:E$5005&lt;&gt;"",Data!E4289,"")</f>
        <v/>
      </c>
      <c r="F4289" s="41" t="str">
        <f>IF(Data!$B4289:F$5005&lt;&gt;"",Data!F4289,"")</f>
        <v/>
      </c>
      <c r="G4289" s="41" t="str">
        <f>IF(Data!$B4289:G$5005&lt;&gt;"",Data!G4289,"")</f>
        <v/>
      </c>
      <c r="H4289" s="41" t="str">
        <f>IF(Data!$B4289:H$5005&lt;&gt;"",Data!H4289,"")</f>
        <v/>
      </c>
      <c r="I4289" s="41" t="str">
        <f>IF(Data!$B4289:I$5005&lt;&gt;"",Data!I4289,"")</f>
        <v/>
      </c>
    </row>
    <row r="4290" spans="1:9">
      <c r="A4290" s="40">
        <v>4284</v>
      </c>
      <c r="B4290" s="41" t="str">
        <f>IF(Data!B4290:$B$5005&lt;&gt;"",Data!B4290,"")</f>
        <v/>
      </c>
      <c r="C4290" s="41" t="str">
        <f>IF(Data!$B4290:C$5005&lt;&gt;"",Data!C4290,"")</f>
        <v/>
      </c>
      <c r="D4290" s="41" t="str">
        <f>IF(Data!$B4290:D$5005&lt;&gt;"",Data!D4290,"")</f>
        <v/>
      </c>
      <c r="E4290" s="41" t="str">
        <f>IF(Data!$B4290:E$5005&lt;&gt;"",Data!E4290,"")</f>
        <v/>
      </c>
      <c r="F4290" s="41" t="str">
        <f>IF(Data!$B4290:F$5005&lt;&gt;"",Data!F4290,"")</f>
        <v/>
      </c>
      <c r="G4290" s="41" t="str">
        <f>IF(Data!$B4290:G$5005&lt;&gt;"",Data!G4290,"")</f>
        <v/>
      </c>
      <c r="H4290" s="41" t="str">
        <f>IF(Data!$B4290:H$5005&lt;&gt;"",Data!H4290,"")</f>
        <v/>
      </c>
      <c r="I4290" s="41" t="str">
        <f>IF(Data!$B4290:I$5005&lt;&gt;"",Data!I4290,"")</f>
        <v/>
      </c>
    </row>
    <row r="4291" spans="1:9">
      <c r="A4291" s="40">
        <v>4285</v>
      </c>
      <c r="B4291" s="41" t="str">
        <f>IF(Data!B4291:$B$5005&lt;&gt;"",Data!B4291,"")</f>
        <v/>
      </c>
      <c r="C4291" s="41" t="str">
        <f>IF(Data!$B4291:C$5005&lt;&gt;"",Data!C4291,"")</f>
        <v/>
      </c>
      <c r="D4291" s="41" t="str">
        <f>IF(Data!$B4291:D$5005&lt;&gt;"",Data!D4291,"")</f>
        <v/>
      </c>
      <c r="E4291" s="41" t="str">
        <f>IF(Data!$B4291:E$5005&lt;&gt;"",Data!E4291,"")</f>
        <v/>
      </c>
      <c r="F4291" s="41" t="str">
        <f>IF(Data!$B4291:F$5005&lt;&gt;"",Data!F4291,"")</f>
        <v/>
      </c>
      <c r="G4291" s="41" t="str">
        <f>IF(Data!$B4291:G$5005&lt;&gt;"",Data!G4291,"")</f>
        <v/>
      </c>
      <c r="H4291" s="41" t="str">
        <f>IF(Data!$B4291:H$5005&lt;&gt;"",Data!H4291,"")</f>
        <v/>
      </c>
      <c r="I4291" s="41" t="str">
        <f>IF(Data!$B4291:I$5005&lt;&gt;"",Data!I4291,"")</f>
        <v/>
      </c>
    </row>
    <row r="4292" spans="1:9">
      <c r="A4292" s="40">
        <v>4286</v>
      </c>
      <c r="B4292" s="41" t="str">
        <f>IF(Data!B4292:$B$5005&lt;&gt;"",Data!B4292,"")</f>
        <v/>
      </c>
      <c r="C4292" s="41" t="str">
        <f>IF(Data!$B4292:C$5005&lt;&gt;"",Data!C4292,"")</f>
        <v/>
      </c>
      <c r="D4292" s="41" t="str">
        <f>IF(Data!$B4292:D$5005&lt;&gt;"",Data!D4292,"")</f>
        <v/>
      </c>
      <c r="E4292" s="41" t="str">
        <f>IF(Data!$B4292:E$5005&lt;&gt;"",Data!E4292,"")</f>
        <v/>
      </c>
      <c r="F4292" s="41" t="str">
        <f>IF(Data!$B4292:F$5005&lt;&gt;"",Data!F4292,"")</f>
        <v/>
      </c>
      <c r="G4292" s="41" t="str">
        <f>IF(Data!$B4292:G$5005&lt;&gt;"",Data!G4292,"")</f>
        <v/>
      </c>
      <c r="H4292" s="41" t="str">
        <f>IF(Data!$B4292:H$5005&lt;&gt;"",Data!H4292,"")</f>
        <v/>
      </c>
      <c r="I4292" s="41" t="str">
        <f>IF(Data!$B4292:I$5005&lt;&gt;"",Data!I4292,"")</f>
        <v/>
      </c>
    </row>
    <row r="4293" spans="1:9">
      <c r="A4293" s="40">
        <v>4287</v>
      </c>
      <c r="B4293" s="41" t="str">
        <f>IF(Data!B4293:$B$5005&lt;&gt;"",Data!B4293,"")</f>
        <v/>
      </c>
      <c r="C4293" s="41" t="str">
        <f>IF(Data!$B4293:C$5005&lt;&gt;"",Data!C4293,"")</f>
        <v/>
      </c>
      <c r="D4293" s="41" t="str">
        <f>IF(Data!$B4293:D$5005&lt;&gt;"",Data!D4293,"")</f>
        <v/>
      </c>
      <c r="E4293" s="41" t="str">
        <f>IF(Data!$B4293:E$5005&lt;&gt;"",Data!E4293,"")</f>
        <v/>
      </c>
      <c r="F4293" s="41" t="str">
        <f>IF(Data!$B4293:F$5005&lt;&gt;"",Data!F4293,"")</f>
        <v/>
      </c>
      <c r="G4293" s="41" t="str">
        <f>IF(Data!$B4293:G$5005&lt;&gt;"",Data!G4293,"")</f>
        <v/>
      </c>
      <c r="H4293" s="41" t="str">
        <f>IF(Data!$B4293:H$5005&lt;&gt;"",Data!H4293,"")</f>
        <v/>
      </c>
      <c r="I4293" s="41" t="str">
        <f>IF(Data!$B4293:I$5005&lt;&gt;"",Data!I4293,"")</f>
        <v/>
      </c>
    </row>
    <row r="4294" spans="1:9">
      <c r="A4294" s="40">
        <v>4288</v>
      </c>
      <c r="B4294" s="41" t="str">
        <f>IF(Data!B4294:$B$5005&lt;&gt;"",Data!B4294,"")</f>
        <v/>
      </c>
      <c r="C4294" s="41" t="str">
        <f>IF(Data!$B4294:C$5005&lt;&gt;"",Data!C4294,"")</f>
        <v/>
      </c>
      <c r="D4294" s="41" t="str">
        <f>IF(Data!$B4294:D$5005&lt;&gt;"",Data!D4294,"")</f>
        <v/>
      </c>
      <c r="E4294" s="41" t="str">
        <f>IF(Data!$B4294:E$5005&lt;&gt;"",Data!E4294,"")</f>
        <v/>
      </c>
      <c r="F4294" s="41" t="str">
        <f>IF(Data!$B4294:F$5005&lt;&gt;"",Data!F4294,"")</f>
        <v/>
      </c>
      <c r="G4294" s="41" t="str">
        <f>IF(Data!$B4294:G$5005&lt;&gt;"",Data!G4294,"")</f>
        <v/>
      </c>
      <c r="H4294" s="41" t="str">
        <f>IF(Data!$B4294:H$5005&lt;&gt;"",Data!H4294,"")</f>
        <v/>
      </c>
      <c r="I4294" s="41" t="str">
        <f>IF(Data!$B4294:I$5005&lt;&gt;"",Data!I4294,"")</f>
        <v/>
      </c>
    </row>
    <row r="4295" spans="1:9">
      <c r="A4295" s="40">
        <v>4289</v>
      </c>
      <c r="B4295" s="41" t="str">
        <f>IF(Data!B4295:$B$5005&lt;&gt;"",Data!B4295,"")</f>
        <v/>
      </c>
      <c r="C4295" s="41" t="str">
        <f>IF(Data!$B4295:C$5005&lt;&gt;"",Data!C4295,"")</f>
        <v/>
      </c>
      <c r="D4295" s="41" t="str">
        <f>IF(Data!$B4295:D$5005&lt;&gt;"",Data!D4295,"")</f>
        <v/>
      </c>
      <c r="E4295" s="41" t="str">
        <f>IF(Data!$B4295:E$5005&lt;&gt;"",Data!E4295,"")</f>
        <v/>
      </c>
      <c r="F4295" s="41" t="str">
        <f>IF(Data!$B4295:F$5005&lt;&gt;"",Data!F4295,"")</f>
        <v/>
      </c>
      <c r="G4295" s="41" t="str">
        <f>IF(Data!$B4295:G$5005&lt;&gt;"",Data!G4295,"")</f>
        <v/>
      </c>
      <c r="H4295" s="41" t="str">
        <f>IF(Data!$B4295:H$5005&lt;&gt;"",Data!H4295,"")</f>
        <v/>
      </c>
      <c r="I4295" s="41" t="str">
        <f>IF(Data!$B4295:I$5005&lt;&gt;"",Data!I4295,"")</f>
        <v/>
      </c>
    </row>
    <row r="4296" spans="1:9">
      <c r="A4296" s="40">
        <v>4290</v>
      </c>
      <c r="B4296" s="41" t="str">
        <f>IF(Data!B4296:$B$5005&lt;&gt;"",Data!B4296,"")</f>
        <v/>
      </c>
      <c r="C4296" s="41" t="str">
        <f>IF(Data!$B4296:C$5005&lt;&gt;"",Data!C4296,"")</f>
        <v/>
      </c>
      <c r="D4296" s="41" t="str">
        <f>IF(Data!$B4296:D$5005&lt;&gt;"",Data!D4296,"")</f>
        <v/>
      </c>
      <c r="E4296" s="41" t="str">
        <f>IF(Data!$B4296:E$5005&lt;&gt;"",Data!E4296,"")</f>
        <v/>
      </c>
      <c r="F4296" s="41" t="str">
        <f>IF(Data!$B4296:F$5005&lt;&gt;"",Data!F4296,"")</f>
        <v/>
      </c>
      <c r="G4296" s="41" t="str">
        <f>IF(Data!$B4296:G$5005&lt;&gt;"",Data!G4296,"")</f>
        <v/>
      </c>
      <c r="H4296" s="41" t="str">
        <f>IF(Data!$B4296:H$5005&lt;&gt;"",Data!H4296,"")</f>
        <v/>
      </c>
      <c r="I4296" s="41" t="str">
        <f>IF(Data!$B4296:I$5005&lt;&gt;"",Data!I4296,"")</f>
        <v/>
      </c>
    </row>
    <row r="4297" spans="1:9">
      <c r="A4297" s="40">
        <v>4291</v>
      </c>
      <c r="B4297" s="41" t="str">
        <f>IF(Data!B4297:$B$5005&lt;&gt;"",Data!B4297,"")</f>
        <v/>
      </c>
      <c r="C4297" s="41" t="str">
        <f>IF(Data!$B4297:C$5005&lt;&gt;"",Data!C4297,"")</f>
        <v/>
      </c>
      <c r="D4297" s="41" t="str">
        <f>IF(Data!$B4297:D$5005&lt;&gt;"",Data!D4297,"")</f>
        <v/>
      </c>
      <c r="E4297" s="41" t="str">
        <f>IF(Data!$B4297:E$5005&lt;&gt;"",Data!E4297,"")</f>
        <v/>
      </c>
      <c r="F4297" s="41" t="str">
        <f>IF(Data!$B4297:F$5005&lt;&gt;"",Data!F4297,"")</f>
        <v/>
      </c>
      <c r="G4297" s="41" t="str">
        <f>IF(Data!$B4297:G$5005&lt;&gt;"",Data!G4297,"")</f>
        <v/>
      </c>
      <c r="H4297" s="41" t="str">
        <f>IF(Data!$B4297:H$5005&lt;&gt;"",Data!H4297,"")</f>
        <v/>
      </c>
      <c r="I4297" s="41" t="str">
        <f>IF(Data!$B4297:I$5005&lt;&gt;"",Data!I4297,"")</f>
        <v/>
      </c>
    </row>
    <row r="4298" spans="1:9">
      <c r="A4298" s="40">
        <v>4292</v>
      </c>
      <c r="B4298" s="41" t="str">
        <f>IF(Data!B4298:$B$5005&lt;&gt;"",Data!B4298,"")</f>
        <v/>
      </c>
      <c r="C4298" s="41" t="str">
        <f>IF(Data!$B4298:C$5005&lt;&gt;"",Data!C4298,"")</f>
        <v/>
      </c>
      <c r="D4298" s="41" t="str">
        <f>IF(Data!$B4298:D$5005&lt;&gt;"",Data!D4298,"")</f>
        <v/>
      </c>
      <c r="E4298" s="41" t="str">
        <f>IF(Data!$B4298:E$5005&lt;&gt;"",Data!E4298,"")</f>
        <v/>
      </c>
      <c r="F4298" s="41" t="str">
        <f>IF(Data!$B4298:F$5005&lt;&gt;"",Data!F4298,"")</f>
        <v/>
      </c>
      <c r="G4298" s="41" t="str">
        <f>IF(Data!$B4298:G$5005&lt;&gt;"",Data!G4298,"")</f>
        <v/>
      </c>
      <c r="H4298" s="41" t="str">
        <f>IF(Data!$B4298:H$5005&lt;&gt;"",Data!H4298,"")</f>
        <v/>
      </c>
      <c r="I4298" s="41" t="str">
        <f>IF(Data!$B4298:I$5005&lt;&gt;"",Data!I4298,"")</f>
        <v/>
      </c>
    </row>
    <row r="4299" spans="1:9">
      <c r="A4299" s="40">
        <v>4293</v>
      </c>
      <c r="B4299" s="41" t="str">
        <f>IF(Data!B4299:$B$5005&lt;&gt;"",Data!B4299,"")</f>
        <v/>
      </c>
      <c r="C4299" s="41" t="str">
        <f>IF(Data!$B4299:C$5005&lt;&gt;"",Data!C4299,"")</f>
        <v/>
      </c>
      <c r="D4299" s="41" t="str">
        <f>IF(Data!$B4299:D$5005&lt;&gt;"",Data!D4299,"")</f>
        <v/>
      </c>
      <c r="E4299" s="41" t="str">
        <f>IF(Data!$B4299:E$5005&lt;&gt;"",Data!E4299,"")</f>
        <v/>
      </c>
      <c r="F4299" s="41" t="str">
        <f>IF(Data!$B4299:F$5005&lt;&gt;"",Data!F4299,"")</f>
        <v/>
      </c>
      <c r="G4299" s="41" t="str">
        <f>IF(Data!$B4299:G$5005&lt;&gt;"",Data!G4299,"")</f>
        <v/>
      </c>
      <c r="H4299" s="41" t="str">
        <f>IF(Data!$B4299:H$5005&lt;&gt;"",Data!H4299,"")</f>
        <v/>
      </c>
      <c r="I4299" s="41" t="str">
        <f>IF(Data!$B4299:I$5005&lt;&gt;"",Data!I4299,"")</f>
        <v/>
      </c>
    </row>
    <row r="4300" spans="1:9">
      <c r="A4300" s="40">
        <v>4294</v>
      </c>
      <c r="B4300" s="41" t="str">
        <f>IF(Data!B4300:$B$5005&lt;&gt;"",Data!B4300,"")</f>
        <v/>
      </c>
      <c r="C4300" s="41" t="str">
        <f>IF(Data!$B4300:C$5005&lt;&gt;"",Data!C4300,"")</f>
        <v/>
      </c>
      <c r="D4300" s="41" t="str">
        <f>IF(Data!$B4300:D$5005&lt;&gt;"",Data!D4300,"")</f>
        <v/>
      </c>
      <c r="E4300" s="41" t="str">
        <f>IF(Data!$B4300:E$5005&lt;&gt;"",Data!E4300,"")</f>
        <v/>
      </c>
      <c r="F4300" s="41" t="str">
        <f>IF(Data!$B4300:F$5005&lt;&gt;"",Data!F4300,"")</f>
        <v/>
      </c>
      <c r="G4300" s="41" t="str">
        <f>IF(Data!$B4300:G$5005&lt;&gt;"",Data!G4300,"")</f>
        <v/>
      </c>
      <c r="H4300" s="41" t="str">
        <f>IF(Data!$B4300:H$5005&lt;&gt;"",Data!H4300,"")</f>
        <v/>
      </c>
      <c r="I4300" s="41" t="str">
        <f>IF(Data!$B4300:I$5005&lt;&gt;"",Data!I4300,"")</f>
        <v/>
      </c>
    </row>
    <row r="4301" spans="1:9">
      <c r="A4301" s="40">
        <v>4295</v>
      </c>
      <c r="B4301" s="41" t="str">
        <f>IF(Data!B4301:$B$5005&lt;&gt;"",Data!B4301,"")</f>
        <v/>
      </c>
      <c r="C4301" s="41" t="str">
        <f>IF(Data!$B4301:C$5005&lt;&gt;"",Data!C4301,"")</f>
        <v/>
      </c>
      <c r="D4301" s="41" t="str">
        <f>IF(Data!$B4301:D$5005&lt;&gt;"",Data!D4301,"")</f>
        <v/>
      </c>
      <c r="E4301" s="41" t="str">
        <f>IF(Data!$B4301:E$5005&lt;&gt;"",Data!E4301,"")</f>
        <v/>
      </c>
      <c r="F4301" s="41" t="str">
        <f>IF(Data!$B4301:F$5005&lt;&gt;"",Data!F4301,"")</f>
        <v/>
      </c>
      <c r="G4301" s="41" t="str">
        <f>IF(Data!$B4301:G$5005&lt;&gt;"",Data!G4301,"")</f>
        <v/>
      </c>
      <c r="H4301" s="41" t="str">
        <f>IF(Data!$B4301:H$5005&lt;&gt;"",Data!H4301,"")</f>
        <v/>
      </c>
      <c r="I4301" s="41" t="str">
        <f>IF(Data!$B4301:I$5005&lt;&gt;"",Data!I4301,"")</f>
        <v/>
      </c>
    </row>
    <row r="4302" spans="1:9">
      <c r="A4302" s="40">
        <v>4296</v>
      </c>
      <c r="B4302" s="41" t="str">
        <f>IF(Data!B4302:$B$5005&lt;&gt;"",Data!B4302,"")</f>
        <v/>
      </c>
      <c r="C4302" s="41" t="str">
        <f>IF(Data!$B4302:C$5005&lt;&gt;"",Data!C4302,"")</f>
        <v/>
      </c>
      <c r="D4302" s="41" t="str">
        <f>IF(Data!$B4302:D$5005&lt;&gt;"",Data!D4302,"")</f>
        <v/>
      </c>
      <c r="E4302" s="41" t="str">
        <f>IF(Data!$B4302:E$5005&lt;&gt;"",Data!E4302,"")</f>
        <v/>
      </c>
      <c r="F4302" s="41" t="str">
        <f>IF(Data!$B4302:F$5005&lt;&gt;"",Data!F4302,"")</f>
        <v/>
      </c>
      <c r="G4302" s="41" t="str">
        <f>IF(Data!$B4302:G$5005&lt;&gt;"",Data!G4302,"")</f>
        <v/>
      </c>
      <c r="H4302" s="41" t="str">
        <f>IF(Data!$B4302:H$5005&lt;&gt;"",Data!H4302,"")</f>
        <v/>
      </c>
      <c r="I4302" s="41" t="str">
        <f>IF(Data!$B4302:I$5005&lt;&gt;"",Data!I4302,"")</f>
        <v/>
      </c>
    </row>
    <row r="4303" spans="1:9">
      <c r="A4303" s="40">
        <v>4297</v>
      </c>
      <c r="B4303" s="41" t="str">
        <f>IF(Data!B4303:$B$5005&lt;&gt;"",Data!B4303,"")</f>
        <v/>
      </c>
      <c r="C4303" s="41" t="str">
        <f>IF(Data!$B4303:C$5005&lt;&gt;"",Data!C4303,"")</f>
        <v/>
      </c>
      <c r="D4303" s="41" t="str">
        <f>IF(Data!$B4303:D$5005&lt;&gt;"",Data!D4303,"")</f>
        <v/>
      </c>
      <c r="E4303" s="41" t="str">
        <f>IF(Data!$B4303:E$5005&lt;&gt;"",Data!E4303,"")</f>
        <v/>
      </c>
      <c r="F4303" s="41" t="str">
        <f>IF(Data!$B4303:F$5005&lt;&gt;"",Data!F4303,"")</f>
        <v/>
      </c>
      <c r="G4303" s="41" t="str">
        <f>IF(Data!$B4303:G$5005&lt;&gt;"",Data!G4303,"")</f>
        <v/>
      </c>
      <c r="H4303" s="41" t="str">
        <f>IF(Data!$B4303:H$5005&lt;&gt;"",Data!H4303,"")</f>
        <v/>
      </c>
      <c r="I4303" s="41" t="str">
        <f>IF(Data!$B4303:I$5005&lt;&gt;"",Data!I4303,"")</f>
        <v/>
      </c>
    </row>
    <row r="4304" spans="1:9">
      <c r="A4304" s="40">
        <v>4298</v>
      </c>
      <c r="B4304" s="41" t="str">
        <f>IF(Data!B4304:$B$5005&lt;&gt;"",Data!B4304,"")</f>
        <v/>
      </c>
      <c r="C4304" s="41" t="str">
        <f>IF(Data!$B4304:C$5005&lt;&gt;"",Data!C4304,"")</f>
        <v/>
      </c>
      <c r="D4304" s="41" t="str">
        <f>IF(Data!$B4304:D$5005&lt;&gt;"",Data!D4304,"")</f>
        <v/>
      </c>
      <c r="E4304" s="41" t="str">
        <f>IF(Data!$B4304:E$5005&lt;&gt;"",Data!E4304,"")</f>
        <v/>
      </c>
      <c r="F4304" s="41" t="str">
        <f>IF(Data!$B4304:F$5005&lt;&gt;"",Data!F4304,"")</f>
        <v/>
      </c>
      <c r="G4304" s="41" t="str">
        <f>IF(Data!$B4304:G$5005&lt;&gt;"",Data!G4304,"")</f>
        <v/>
      </c>
      <c r="H4304" s="41" t="str">
        <f>IF(Data!$B4304:H$5005&lt;&gt;"",Data!H4304,"")</f>
        <v/>
      </c>
      <c r="I4304" s="41" t="str">
        <f>IF(Data!$B4304:I$5005&lt;&gt;"",Data!I4304,"")</f>
        <v/>
      </c>
    </row>
    <row r="4305" spans="1:9">
      <c r="A4305" s="40">
        <v>4299</v>
      </c>
      <c r="B4305" s="41" t="str">
        <f>IF(Data!B4305:$B$5005&lt;&gt;"",Data!B4305,"")</f>
        <v/>
      </c>
      <c r="C4305" s="41" t="str">
        <f>IF(Data!$B4305:C$5005&lt;&gt;"",Data!C4305,"")</f>
        <v/>
      </c>
      <c r="D4305" s="41" t="str">
        <f>IF(Data!$B4305:D$5005&lt;&gt;"",Data!D4305,"")</f>
        <v/>
      </c>
      <c r="E4305" s="41" t="str">
        <f>IF(Data!$B4305:E$5005&lt;&gt;"",Data!E4305,"")</f>
        <v/>
      </c>
      <c r="F4305" s="41" t="str">
        <f>IF(Data!$B4305:F$5005&lt;&gt;"",Data!F4305,"")</f>
        <v/>
      </c>
      <c r="G4305" s="41" t="str">
        <f>IF(Data!$B4305:G$5005&lt;&gt;"",Data!G4305,"")</f>
        <v/>
      </c>
      <c r="H4305" s="41" t="str">
        <f>IF(Data!$B4305:H$5005&lt;&gt;"",Data!H4305,"")</f>
        <v/>
      </c>
      <c r="I4305" s="41" t="str">
        <f>IF(Data!$B4305:I$5005&lt;&gt;"",Data!I4305,"")</f>
        <v/>
      </c>
    </row>
    <row r="4306" spans="1:9">
      <c r="A4306" s="40">
        <v>4300</v>
      </c>
      <c r="B4306" s="41" t="str">
        <f>IF(Data!B4306:$B$5005&lt;&gt;"",Data!B4306,"")</f>
        <v/>
      </c>
      <c r="C4306" s="41" t="str">
        <f>IF(Data!$B4306:C$5005&lt;&gt;"",Data!C4306,"")</f>
        <v/>
      </c>
      <c r="D4306" s="41" t="str">
        <f>IF(Data!$B4306:D$5005&lt;&gt;"",Data!D4306,"")</f>
        <v/>
      </c>
      <c r="E4306" s="41" t="str">
        <f>IF(Data!$B4306:E$5005&lt;&gt;"",Data!E4306,"")</f>
        <v/>
      </c>
      <c r="F4306" s="41" t="str">
        <f>IF(Data!$B4306:F$5005&lt;&gt;"",Data!F4306,"")</f>
        <v/>
      </c>
      <c r="G4306" s="41" t="str">
        <f>IF(Data!$B4306:G$5005&lt;&gt;"",Data!G4306,"")</f>
        <v/>
      </c>
      <c r="H4306" s="41" t="str">
        <f>IF(Data!$B4306:H$5005&lt;&gt;"",Data!H4306,"")</f>
        <v/>
      </c>
      <c r="I4306" s="41" t="str">
        <f>IF(Data!$B4306:I$5005&lt;&gt;"",Data!I4306,"")</f>
        <v/>
      </c>
    </row>
    <row r="4307" spans="1:9">
      <c r="A4307" s="40">
        <v>4301</v>
      </c>
      <c r="B4307" s="41" t="str">
        <f>IF(Data!B4307:$B$5005&lt;&gt;"",Data!B4307,"")</f>
        <v/>
      </c>
      <c r="C4307" s="41" t="str">
        <f>IF(Data!$B4307:C$5005&lt;&gt;"",Data!C4307,"")</f>
        <v/>
      </c>
      <c r="D4307" s="41" t="str">
        <f>IF(Data!$B4307:D$5005&lt;&gt;"",Data!D4307,"")</f>
        <v/>
      </c>
      <c r="E4307" s="41" t="str">
        <f>IF(Data!$B4307:E$5005&lt;&gt;"",Data!E4307,"")</f>
        <v/>
      </c>
      <c r="F4307" s="41" t="str">
        <f>IF(Data!$B4307:F$5005&lt;&gt;"",Data!F4307,"")</f>
        <v/>
      </c>
      <c r="G4307" s="41" t="str">
        <f>IF(Data!$B4307:G$5005&lt;&gt;"",Data!G4307,"")</f>
        <v/>
      </c>
      <c r="H4307" s="41" t="str">
        <f>IF(Data!$B4307:H$5005&lt;&gt;"",Data!H4307,"")</f>
        <v/>
      </c>
      <c r="I4307" s="41" t="str">
        <f>IF(Data!$B4307:I$5005&lt;&gt;"",Data!I4307,"")</f>
        <v/>
      </c>
    </row>
    <row r="4308" spans="1:9">
      <c r="A4308" s="40">
        <v>4302</v>
      </c>
      <c r="B4308" s="41" t="str">
        <f>IF(Data!B4308:$B$5005&lt;&gt;"",Data!B4308,"")</f>
        <v/>
      </c>
      <c r="C4308" s="41" t="str">
        <f>IF(Data!$B4308:C$5005&lt;&gt;"",Data!C4308,"")</f>
        <v/>
      </c>
      <c r="D4308" s="41" t="str">
        <f>IF(Data!$B4308:D$5005&lt;&gt;"",Data!D4308,"")</f>
        <v/>
      </c>
      <c r="E4308" s="41" t="str">
        <f>IF(Data!$B4308:E$5005&lt;&gt;"",Data!E4308,"")</f>
        <v/>
      </c>
      <c r="F4308" s="41" t="str">
        <f>IF(Data!$B4308:F$5005&lt;&gt;"",Data!F4308,"")</f>
        <v/>
      </c>
      <c r="G4308" s="41" t="str">
        <f>IF(Data!$B4308:G$5005&lt;&gt;"",Data!G4308,"")</f>
        <v/>
      </c>
      <c r="H4308" s="41" t="str">
        <f>IF(Data!$B4308:H$5005&lt;&gt;"",Data!H4308,"")</f>
        <v/>
      </c>
      <c r="I4308" s="41" t="str">
        <f>IF(Data!$B4308:I$5005&lt;&gt;"",Data!I4308,"")</f>
        <v/>
      </c>
    </row>
    <row r="4309" spans="1:9">
      <c r="A4309" s="40">
        <v>4303</v>
      </c>
      <c r="B4309" s="41" t="str">
        <f>IF(Data!B4309:$B$5005&lt;&gt;"",Data!B4309,"")</f>
        <v/>
      </c>
      <c r="C4309" s="41" t="str">
        <f>IF(Data!$B4309:C$5005&lt;&gt;"",Data!C4309,"")</f>
        <v/>
      </c>
      <c r="D4309" s="41" t="str">
        <f>IF(Data!$B4309:D$5005&lt;&gt;"",Data!D4309,"")</f>
        <v/>
      </c>
      <c r="E4309" s="41" t="str">
        <f>IF(Data!$B4309:E$5005&lt;&gt;"",Data!E4309,"")</f>
        <v/>
      </c>
      <c r="F4309" s="41" t="str">
        <f>IF(Data!$B4309:F$5005&lt;&gt;"",Data!F4309,"")</f>
        <v/>
      </c>
      <c r="G4309" s="41" t="str">
        <f>IF(Data!$B4309:G$5005&lt;&gt;"",Data!G4309,"")</f>
        <v/>
      </c>
      <c r="H4309" s="41" t="str">
        <f>IF(Data!$B4309:H$5005&lt;&gt;"",Data!H4309,"")</f>
        <v/>
      </c>
      <c r="I4309" s="41" t="str">
        <f>IF(Data!$B4309:I$5005&lt;&gt;"",Data!I4309,"")</f>
        <v/>
      </c>
    </row>
    <row r="4310" spans="1:9">
      <c r="A4310" s="40">
        <v>4304</v>
      </c>
      <c r="B4310" s="41" t="str">
        <f>IF(Data!B4310:$B$5005&lt;&gt;"",Data!B4310,"")</f>
        <v/>
      </c>
      <c r="C4310" s="41" t="str">
        <f>IF(Data!$B4310:C$5005&lt;&gt;"",Data!C4310,"")</f>
        <v/>
      </c>
      <c r="D4310" s="41" t="str">
        <f>IF(Data!$B4310:D$5005&lt;&gt;"",Data!D4310,"")</f>
        <v/>
      </c>
      <c r="E4310" s="41" t="str">
        <f>IF(Data!$B4310:E$5005&lt;&gt;"",Data!E4310,"")</f>
        <v/>
      </c>
      <c r="F4310" s="41" t="str">
        <f>IF(Data!$B4310:F$5005&lt;&gt;"",Data!F4310,"")</f>
        <v/>
      </c>
      <c r="G4310" s="41" t="str">
        <f>IF(Data!$B4310:G$5005&lt;&gt;"",Data!G4310,"")</f>
        <v/>
      </c>
      <c r="H4310" s="41" t="str">
        <f>IF(Data!$B4310:H$5005&lt;&gt;"",Data!H4310,"")</f>
        <v/>
      </c>
      <c r="I4310" s="41" t="str">
        <f>IF(Data!$B4310:I$5005&lt;&gt;"",Data!I4310,"")</f>
        <v/>
      </c>
    </row>
    <row r="4311" spans="1:9">
      <c r="A4311" s="40">
        <v>4305</v>
      </c>
      <c r="B4311" s="41" t="str">
        <f>IF(Data!B4311:$B$5005&lt;&gt;"",Data!B4311,"")</f>
        <v/>
      </c>
      <c r="C4311" s="41" t="str">
        <f>IF(Data!$B4311:C$5005&lt;&gt;"",Data!C4311,"")</f>
        <v/>
      </c>
      <c r="D4311" s="41" t="str">
        <f>IF(Data!$B4311:D$5005&lt;&gt;"",Data!D4311,"")</f>
        <v/>
      </c>
      <c r="E4311" s="41" t="str">
        <f>IF(Data!$B4311:E$5005&lt;&gt;"",Data!E4311,"")</f>
        <v/>
      </c>
      <c r="F4311" s="41" t="str">
        <f>IF(Data!$B4311:F$5005&lt;&gt;"",Data!F4311,"")</f>
        <v/>
      </c>
      <c r="G4311" s="41" t="str">
        <f>IF(Data!$B4311:G$5005&lt;&gt;"",Data!G4311,"")</f>
        <v/>
      </c>
      <c r="H4311" s="41" t="str">
        <f>IF(Data!$B4311:H$5005&lt;&gt;"",Data!H4311,"")</f>
        <v/>
      </c>
      <c r="I4311" s="41" t="str">
        <f>IF(Data!$B4311:I$5005&lt;&gt;"",Data!I4311,"")</f>
        <v/>
      </c>
    </row>
    <row r="4312" spans="1:9">
      <c r="A4312" s="40">
        <v>4306</v>
      </c>
      <c r="B4312" s="41" t="str">
        <f>IF(Data!B4312:$B$5005&lt;&gt;"",Data!B4312,"")</f>
        <v/>
      </c>
      <c r="C4312" s="41" t="str">
        <f>IF(Data!$B4312:C$5005&lt;&gt;"",Data!C4312,"")</f>
        <v/>
      </c>
      <c r="D4312" s="41" t="str">
        <f>IF(Data!$B4312:D$5005&lt;&gt;"",Data!D4312,"")</f>
        <v/>
      </c>
      <c r="E4312" s="41" t="str">
        <f>IF(Data!$B4312:E$5005&lt;&gt;"",Data!E4312,"")</f>
        <v/>
      </c>
      <c r="F4312" s="41" t="str">
        <f>IF(Data!$B4312:F$5005&lt;&gt;"",Data!F4312,"")</f>
        <v/>
      </c>
      <c r="G4312" s="41" t="str">
        <f>IF(Data!$B4312:G$5005&lt;&gt;"",Data!G4312,"")</f>
        <v/>
      </c>
      <c r="H4312" s="41" t="str">
        <f>IF(Data!$B4312:H$5005&lt;&gt;"",Data!H4312,"")</f>
        <v/>
      </c>
      <c r="I4312" s="41" t="str">
        <f>IF(Data!$B4312:I$5005&lt;&gt;"",Data!I4312,"")</f>
        <v/>
      </c>
    </row>
    <row r="4313" spans="1:9">
      <c r="A4313" s="40">
        <v>4307</v>
      </c>
      <c r="B4313" s="41" t="str">
        <f>IF(Data!B4313:$B$5005&lt;&gt;"",Data!B4313,"")</f>
        <v/>
      </c>
      <c r="C4313" s="41" t="str">
        <f>IF(Data!$B4313:C$5005&lt;&gt;"",Data!C4313,"")</f>
        <v/>
      </c>
      <c r="D4313" s="41" t="str">
        <f>IF(Data!$B4313:D$5005&lt;&gt;"",Data!D4313,"")</f>
        <v/>
      </c>
      <c r="E4313" s="41" t="str">
        <f>IF(Data!$B4313:E$5005&lt;&gt;"",Data!E4313,"")</f>
        <v/>
      </c>
      <c r="F4313" s="41" t="str">
        <f>IF(Data!$B4313:F$5005&lt;&gt;"",Data!F4313,"")</f>
        <v/>
      </c>
      <c r="G4313" s="41" t="str">
        <f>IF(Data!$B4313:G$5005&lt;&gt;"",Data!G4313,"")</f>
        <v/>
      </c>
      <c r="H4313" s="41" t="str">
        <f>IF(Data!$B4313:H$5005&lt;&gt;"",Data!H4313,"")</f>
        <v/>
      </c>
      <c r="I4313" s="41" t="str">
        <f>IF(Data!$B4313:I$5005&lt;&gt;"",Data!I4313,"")</f>
        <v/>
      </c>
    </row>
    <row r="4314" spans="1:9">
      <c r="A4314" s="40">
        <v>4308</v>
      </c>
      <c r="B4314" s="41" t="str">
        <f>IF(Data!B4314:$B$5005&lt;&gt;"",Data!B4314,"")</f>
        <v/>
      </c>
      <c r="C4314" s="41" t="str">
        <f>IF(Data!$B4314:C$5005&lt;&gt;"",Data!C4314,"")</f>
        <v/>
      </c>
      <c r="D4314" s="41" t="str">
        <f>IF(Data!$B4314:D$5005&lt;&gt;"",Data!D4314,"")</f>
        <v/>
      </c>
      <c r="E4314" s="41" t="str">
        <f>IF(Data!$B4314:E$5005&lt;&gt;"",Data!E4314,"")</f>
        <v/>
      </c>
      <c r="F4314" s="41" t="str">
        <f>IF(Data!$B4314:F$5005&lt;&gt;"",Data!F4314,"")</f>
        <v/>
      </c>
      <c r="G4314" s="41" t="str">
        <f>IF(Data!$B4314:G$5005&lt;&gt;"",Data!G4314,"")</f>
        <v/>
      </c>
      <c r="H4314" s="41" t="str">
        <f>IF(Data!$B4314:H$5005&lt;&gt;"",Data!H4314,"")</f>
        <v/>
      </c>
      <c r="I4314" s="41" t="str">
        <f>IF(Data!$B4314:I$5005&lt;&gt;"",Data!I4314,"")</f>
        <v/>
      </c>
    </row>
    <row r="4315" spans="1:9">
      <c r="A4315" s="40">
        <v>4309</v>
      </c>
      <c r="B4315" s="41" t="str">
        <f>IF(Data!B4315:$B$5005&lt;&gt;"",Data!B4315,"")</f>
        <v/>
      </c>
      <c r="C4315" s="41" t="str">
        <f>IF(Data!$B4315:C$5005&lt;&gt;"",Data!C4315,"")</f>
        <v/>
      </c>
      <c r="D4315" s="41" t="str">
        <f>IF(Data!$B4315:D$5005&lt;&gt;"",Data!D4315,"")</f>
        <v/>
      </c>
      <c r="E4315" s="41" t="str">
        <f>IF(Data!$B4315:E$5005&lt;&gt;"",Data!E4315,"")</f>
        <v/>
      </c>
      <c r="F4315" s="41" t="str">
        <f>IF(Data!$B4315:F$5005&lt;&gt;"",Data!F4315,"")</f>
        <v/>
      </c>
      <c r="G4315" s="41" t="str">
        <f>IF(Data!$B4315:G$5005&lt;&gt;"",Data!G4315,"")</f>
        <v/>
      </c>
      <c r="H4315" s="41" t="str">
        <f>IF(Data!$B4315:H$5005&lt;&gt;"",Data!H4315,"")</f>
        <v/>
      </c>
      <c r="I4315" s="41" t="str">
        <f>IF(Data!$B4315:I$5005&lt;&gt;"",Data!I4315,"")</f>
        <v/>
      </c>
    </row>
    <row r="4316" spans="1:9">
      <c r="A4316" s="40">
        <v>4310</v>
      </c>
      <c r="B4316" s="41" t="str">
        <f>IF(Data!B4316:$B$5005&lt;&gt;"",Data!B4316,"")</f>
        <v/>
      </c>
      <c r="C4316" s="41" t="str">
        <f>IF(Data!$B4316:C$5005&lt;&gt;"",Data!C4316,"")</f>
        <v/>
      </c>
      <c r="D4316" s="41" t="str">
        <f>IF(Data!$B4316:D$5005&lt;&gt;"",Data!D4316,"")</f>
        <v/>
      </c>
      <c r="E4316" s="41" t="str">
        <f>IF(Data!$B4316:E$5005&lt;&gt;"",Data!E4316,"")</f>
        <v/>
      </c>
      <c r="F4316" s="41" t="str">
        <f>IF(Data!$B4316:F$5005&lt;&gt;"",Data!F4316,"")</f>
        <v/>
      </c>
      <c r="G4316" s="41" t="str">
        <f>IF(Data!$B4316:G$5005&lt;&gt;"",Data!G4316,"")</f>
        <v/>
      </c>
      <c r="H4316" s="41" t="str">
        <f>IF(Data!$B4316:H$5005&lt;&gt;"",Data!H4316,"")</f>
        <v/>
      </c>
      <c r="I4316" s="41" t="str">
        <f>IF(Data!$B4316:I$5005&lt;&gt;"",Data!I4316,"")</f>
        <v/>
      </c>
    </row>
    <row r="4317" spans="1:9">
      <c r="A4317" s="40">
        <v>4311</v>
      </c>
      <c r="B4317" s="41" t="str">
        <f>IF(Data!B4317:$B$5005&lt;&gt;"",Data!B4317,"")</f>
        <v/>
      </c>
      <c r="C4317" s="41" t="str">
        <f>IF(Data!$B4317:C$5005&lt;&gt;"",Data!C4317,"")</f>
        <v/>
      </c>
      <c r="D4317" s="41" t="str">
        <f>IF(Data!$B4317:D$5005&lt;&gt;"",Data!D4317,"")</f>
        <v/>
      </c>
      <c r="E4317" s="41" t="str">
        <f>IF(Data!$B4317:E$5005&lt;&gt;"",Data!E4317,"")</f>
        <v/>
      </c>
      <c r="F4317" s="41" t="str">
        <f>IF(Data!$B4317:F$5005&lt;&gt;"",Data!F4317,"")</f>
        <v/>
      </c>
      <c r="G4317" s="41" t="str">
        <f>IF(Data!$B4317:G$5005&lt;&gt;"",Data!G4317,"")</f>
        <v/>
      </c>
      <c r="H4317" s="41" t="str">
        <f>IF(Data!$B4317:H$5005&lt;&gt;"",Data!H4317,"")</f>
        <v/>
      </c>
      <c r="I4317" s="41" t="str">
        <f>IF(Data!$B4317:I$5005&lt;&gt;"",Data!I4317,"")</f>
        <v/>
      </c>
    </row>
    <row r="4318" spans="1:9">
      <c r="A4318" s="40">
        <v>4312</v>
      </c>
      <c r="B4318" s="41" t="str">
        <f>IF(Data!B4318:$B$5005&lt;&gt;"",Data!B4318,"")</f>
        <v/>
      </c>
      <c r="C4318" s="41" t="str">
        <f>IF(Data!$B4318:C$5005&lt;&gt;"",Data!C4318,"")</f>
        <v/>
      </c>
      <c r="D4318" s="41" t="str">
        <f>IF(Data!$B4318:D$5005&lt;&gt;"",Data!D4318,"")</f>
        <v/>
      </c>
      <c r="E4318" s="41" t="str">
        <f>IF(Data!$B4318:E$5005&lt;&gt;"",Data!E4318,"")</f>
        <v/>
      </c>
      <c r="F4318" s="41" t="str">
        <f>IF(Data!$B4318:F$5005&lt;&gt;"",Data!F4318,"")</f>
        <v/>
      </c>
      <c r="G4318" s="41" t="str">
        <f>IF(Data!$B4318:G$5005&lt;&gt;"",Data!G4318,"")</f>
        <v/>
      </c>
      <c r="H4318" s="41" t="str">
        <f>IF(Data!$B4318:H$5005&lt;&gt;"",Data!H4318,"")</f>
        <v/>
      </c>
      <c r="I4318" s="41" t="str">
        <f>IF(Data!$B4318:I$5005&lt;&gt;"",Data!I4318,"")</f>
        <v/>
      </c>
    </row>
    <row r="4319" spans="1:9">
      <c r="A4319" s="40">
        <v>4313</v>
      </c>
      <c r="B4319" s="41" t="str">
        <f>IF(Data!B4319:$B$5005&lt;&gt;"",Data!B4319,"")</f>
        <v/>
      </c>
      <c r="C4319" s="41" t="str">
        <f>IF(Data!$B4319:C$5005&lt;&gt;"",Data!C4319,"")</f>
        <v/>
      </c>
      <c r="D4319" s="41" t="str">
        <f>IF(Data!$B4319:D$5005&lt;&gt;"",Data!D4319,"")</f>
        <v/>
      </c>
      <c r="E4319" s="41" t="str">
        <f>IF(Data!$B4319:E$5005&lt;&gt;"",Data!E4319,"")</f>
        <v/>
      </c>
      <c r="F4319" s="41" t="str">
        <f>IF(Data!$B4319:F$5005&lt;&gt;"",Data!F4319,"")</f>
        <v/>
      </c>
      <c r="G4319" s="41" t="str">
        <f>IF(Data!$B4319:G$5005&lt;&gt;"",Data!G4319,"")</f>
        <v/>
      </c>
      <c r="H4319" s="41" t="str">
        <f>IF(Data!$B4319:H$5005&lt;&gt;"",Data!H4319,"")</f>
        <v/>
      </c>
      <c r="I4319" s="41" t="str">
        <f>IF(Data!$B4319:I$5005&lt;&gt;"",Data!I4319,"")</f>
        <v/>
      </c>
    </row>
    <row r="4320" spans="1:9">
      <c r="A4320" s="40">
        <v>4314</v>
      </c>
      <c r="B4320" s="41" t="str">
        <f>IF(Data!B4320:$B$5005&lt;&gt;"",Data!B4320,"")</f>
        <v/>
      </c>
      <c r="C4320" s="41" t="str">
        <f>IF(Data!$B4320:C$5005&lt;&gt;"",Data!C4320,"")</f>
        <v/>
      </c>
      <c r="D4320" s="41" t="str">
        <f>IF(Data!$B4320:D$5005&lt;&gt;"",Data!D4320,"")</f>
        <v/>
      </c>
      <c r="E4320" s="41" t="str">
        <f>IF(Data!$B4320:E$5005&lt;&gt;"",Data!E4320,"")</f>
        <v/>
      </c>
      <c r="F4320" s="41" t="str">
        <f>IF(Data!$B4320:F$5005&lt;&gt;"",Data!F4320,"")</f>
        <v/>
      </c>
      <c r="G4320" s="41" t="str">
        <f>IF(Data!$B4320:G$5005&lt;&gt;"",Data!G4320,"")</f>
        <v/>
      </c>
      <c r="H4320" s="41" t="str">
        <f>IF(Data!$B4320:H$5005&lt;&gt;"",Data!H4320,"")</f>
        <v/>
      </c>
      <c r="I4320" s="41" t="str">
        <f>IF(Data!$B4320:I$5005&lt;&gt;"",Data!I4320,"")</f>
        <v/>
      </c>
    </row>
    <row r="4321" spans="1:9">
      <c r="A4321" s="40">
        <v>4315</v>
      </c>
      <c r="B4321" s="41" t="str">
        <f>IF(Data!B4321:$B$5005&lt;&gt;"",Data!B4321,"")</f>
        <v/>
      </c>
      <c r="C4321" s="41" t="str">
        <f>IF(Data!$B4321:C$5005&lt;&gt;"",Data!C4321,"")</f>
        <v/>
      </c>
      <c r="D4321" s="41" t="str">
        <f>IF(Data!$B4321:D$5005&lt;&gt;"",Data!D4321,"")</f>
        <v/>
      </c>
      <c r="E4321" s="41" t="str">
        <f>IF(Data!$B4321:E$5005&lt;&gt;"",Data!E4321,"")</f>
        <v/>
      </c>
      <c r="F4321" s="41" t="str">
        <f>IF(Data!$B4321:F$5005&lt;&gt;"",Data!F4321,"")</f>
        <v/>
      </c>
      <c r="G4321" s="41" t="str">
        <f>IF(Data!$B4321:G$5005&lt;&gt;"",Data!G4321,"")</f>
        <v/>
      </c>
      <c r="H4321" s="41" t="str">
        <f>IF(Data!$B4321:H$5005&lt;&gt;"",Data!H4321,"")</f>
        <v/>
      </c>
      <c r="I4321" s="41" t="str">
        <f>IF(Data!$B4321:I$5005&lt;&gt;"",Data!I4321,"")</f>
        <v/>
      </c>
    </row>
    <row r="4322" spans="1:9">
      <c r="A4322" s="40">
        <v>4316</v>
      </c>
      <c r="B4322" s="41" t="str">
        <f>IF(Data!B4322:$B$5005&lt;&gt;"",Data!B4322,"")</f>
        <v/>
      </c>
      <c r="C4322" s="41" t="str">
        <f>IF(Data!$B4322:C$5005&lt;&gt;"",Data!C4322,"")</f>
        <v/>
      </c>
      <c r="D4322" s="41" t="str">
        <f>IF(Data!$B4322:D$5005&lt;&gt;"",Data!D4322,"")</f>
        <v/>
      </c>
      <c r="E4322" s="41" t="str">
        <f>IF(Data!$B4322:E$5005&lt;&gt;"",Data!E4322,"")</f>
        <v/>
      </c>
      <c r="F4322" s="41" t="str">
        <f>IF(Data!$B4322:F$5005&lt;&gt;"",Data!F4322,"")</f>
        <v/>
      </c>
      <c r="G4322" s="41" t="str">
        <f>IF(Data!$B4322:G$5005&lt;&gt;"",Data!G4322,"")</f>
        <v/>
      </c>
      <c r="H4322" s="41" t="str">
        <f>IF(Data!$B4322:H$5005&lt;&gt;"",Data!H4322,"")</f>
        <v/>
      </c>
      <c r="I4322" s="41" t="str">
        <f>IF(Data!$B4322:I$5005&lt;&gt;"",Data!I4322,"")</f>
        <v/>
      </c>
    </row>
    <row r="4323" spans="1:9">
      <c r="A4323" s="40">
        <v>4317</v>
      </c>
      <c r="B4323" s="41" t="str">
        <f>IF(Data!B4323:$B$5005&lt;&gt;"",Data!B4323,"")</f>
        <v/>
      </c>
      <c r="C4323" s="41" t="str">
        <f>IF(Data!$B4323:C$5005&lt;&gt;"",Data!C4323,"")</f>
        <v/>
      </c>
      <c r="D4323" s="41" t="str">
        <f>IF(Data!$B4323:D$5005&lt;&gt;"",Data!D4323,"")</f>
        <v/>
      </c>
      <c r="E4323" s="41" t="str">
        <f>IF(Data!$B4323:E$5005&lt;&gt;"",Data!E4323,"")</f>
        <v/>
      </c>
      <c r="F4323" s="41" t="str">
        <f>IF(Data!$B4323:F$5005&lt;&gt;"",Data!F4323,"")</f>
        <v/>
      </c>
      <c r="G4323" s="41" t="str">
        <f>IF(Data!$B4323:G$5005&lt;&gt;"",Data!G4323,"")</f>
        <v/>
      </c>
      <c r="H4323" s="41" t="str">
        <f>IF(Data!$B4323:H$5005&lt;&gt;"",Data!H4323,"")</f>
        <v/>
      </c>
      <c r="I4323" s="41" t="str">
        <f>IF(Data!$B4323:I$5005&lt;&gt;"",Data!I4323,"")</f>
        <v/>
      </c>
    </row>
    <row r="4324" spans="1:9">
      <c r="A4324" s="40">
        <v>4318</v>
      </c>
      <c r="B4324" s="41" t="str">
        <f>IF(Data!B4324:$B$5005&lt;&gt;"",Data!B4324,"")</f>
        <v/>
      </c>
      <c r="C4324" s="41" t="str">
        <f>IF(Data!$B4324:C$5005&lt;&gt;"",Data!C4324,"")</f>
        <v/>
      </c>
      <c r="D4324" s="41" t="str">
        <f>IF(Data!$B4324:D$5005&lt;&gt;"",Data!D4324,"")</f>
        <v/>
      </c>
      <c r="E4324" s="41" t="str">
        <f>IF(Data!$B4324:E$5005&lt;&gt;"",Data!E4324,"")</f>
        <v/>
      </c>
      <c r="F4324" s="41" t="str">
        <f>IF(Data!$B4324:F$5005&lt;&gt;"",Data!F4324,"")</f>
        <v/>
      </c>
      <c r="G4324" s="41" t="str">
        <f>IF(Data!$B4324:G$5005&lt;&gt;"",Data!G4324,"")</f>
        <v/>
      </c>
      <c r="H4324" s="41" t="str">
        <f>IF(Data!$B4324:H$5005&lt;&gt;"",Data!H4324,"")</f>
        <v/>
      </c>
      <c r="I4324" s="41" t="str">
        <f>IF(Data!$B4324:I$5005&lt;&gt;"",Data!I4324,"")</f>
        <v/>
      </c>
    </row>
    <row r="4325" spans="1:9">
      <c r="A4325" s="40">
        <v>4319</v>
      </c>
      <c r="B4325" s="41" t="str">
        <f>IF(Data!B4325:$B$5005&lt;&gt;"",Data!B4325,"")</f>
        <v/>
      </c>
      <c r="C4325" s="41" t="str">
        <f>IF(Data!$B4325:C$5005&lt;&gt;"",Data!C4325,"")</f>
        <v/>
      </c>
      <c r="D4325" s="41" t="str">
        <f>IF(Data!$B4325:D$5005&lt;&gt;"",Data!D4325,"")</f>
        <v/>
      </c>
      <c r="E4325" s="41" t="str">
        <f>IF(Data!$B4325:E$5005&lt;&gt;"",Data!E4325,"")</f>
        <v/>
      </c>
      <c r="F4325" s="41" t="str">
        <f>IF(Data!$B4325:F$5005&lt;&gt;"",Data!F4325,"")</f>
        <v/>
      </c>
      <c r="G4325" s="41" t="str">
        <f>IF(Data!$B4325:G$5005&lt;&gt;"",Data!G4325,"")</f>
        <v/>
      </c>
      <c r="H4325" s="41" t="str">
        <f>IF(Data!$B4325:H$5005&lt;&gt;"",Data!H4325,"")</f>
        <v/>
      </c>
      <c r="I4325" s="41" t="str">
        <f>IF(Data!$B4325:I$5005&lt;&gt;"",Data!I4325,"")</f>
        <v/>
      </c>
    </row>
    <row r="4326" spans="1:9">
      <c r="A4326" s="40">
        <v>4320</v>
      </c>
      <c r="B4326" s="41" t="str">
        <f>IF(Data!B4326:$B$5005&lt;&gt;"",Data!B4326,"")</f>
        <v/>
      </c>
      <c r="C4326" s="41" t="str">
        <f>IF(Data!$B4326:C$5005&lt;&gt;"",Data!C4326,"")</f>
        <v/>
      </c>
      <c r="D4326" s="41" t="str">
        <f>IF(Data!$B4326:D$5005&lt;&gt;"",Data!D4326,"")</f>
        <v/>
      </c>
      <c r="E4326" s="41" t="str">
        <f>IF(Data!$B4326:E$5005&lt;&gt;"",Data!E4326,"")</f>
        <v/>
      </c>
      <c r="F4326" s="41" t="str">
        <f>IF(Data!$B4326:F$5005&lt;&gt;"",Data!F4326,"")</f>
        <v/>
      </c>
      <c r="G4326" s="41" t="str">
        <f>IF(Data!$B4326:G$5005&lt;&gt;"",Data!G4326,"")</f>
        <v/>
      </c>
      <c r="H4326" s="41" t="str">
        <f>IF(Data!$B4326:H$5005&lt;&gt;"",Data!H4326,"")</f>
        <v/>
      </c>
      <c r="I4326" s="41" t="str">
        <f>IF(Data!$B4326:I$5005&lt;&gt;"",Data!I4326,"")</f>
        <v/>
      </c>
    </row>
    <row r="4327" spans="1:9">
      <c r="A4327" s="40">
        <v>4321</v>
      </c>
      <c r="B4327" s="41" t="str">
        <f>IF(Data!B4327:$B$5005&lt;&gt;"",Data!B4327,"")</f>
        <v/>
      </c>
      <c r="C4327" s="41" t="str">
        <f>IF(Data!$B4327:C$5005&lt;&gt;"",Data!C4327,"")</f>
        <v/>
      </c>
      <c r="D4327" s="41" t="str">
        <f>IF(Data!$B4327:D$5005&lt;&gt;"",Data!D4327,"")</f>
        <v/>
      </c>
      <c r="E4327" s="41" t="str">
        <f>IF(Data!$B4327:E$5005&lt;&gt;"",Data!E4327,"")</f>
        <v/>
      </c>
      <c r="F4327" s="41" t="str">
        <f>IF(Data!$B4327:F$5005&lt;&gt;"",Data!F4327,"")</f>
        <v/>
      </c>
      <c r="G4327" s="41" t="str">
        <f>IF(Data!$B4327:G$5005&lt;&gt;"",Data!G4327,"")</f>
        <v/>
      </c>
      <c r="H4327" s="41" t="str">
        <f>IF(Data!$B4327:H$5005&lt;&gt;"",Data!H4327,"")</f>
        <v/>
      </c>
      <c r="I4327" s="41" t="str">
        <f>IF(Data!$B4327:I$5005&lt;&gt;"",Data!I4327,"")</f>
        <v/>
      </c>
    </row>
    <row r="4328" spans="1:9">
      <c r="A4328" s="40">
        <v>4322</v>
      </c>
      <c r="B4328" s="41" t="str">
        <f>IF(Data!B4328:$B$5005&lt;&gt;"",Data!B4328,"")</f>
        <v/>
      </c>
      <c r="C4328" s="41" t="str">
        <f>IF(Data!$B4328:C$5005&lt;&gt;"",Data!C4328,"")</f>
        <v/>
      </c>
      <c r="D4328" s="41" t="str">
        <f>IF(Data!$B4328:D$5005&lt;&gt;"",Data!D4328,"")</f>
        <v/>
      </c>
      <c r="E4328" s="41" t="str">
        <f>IF(Data!$B4328:E$5005&lt;&gt;"",Data!E4328,"")</f>
        <v/>
      </c>
      <c r="F4328" s="41" t="str">
        <f>IF(Data!$B4328:F$5005&lt;&gt;"",Data!F4328,"")</f>
        <v/>
      </c>
      <c r="G4328" s="41" t="str">
        <f>IF(Data!$B4328:G$5005&lt;&gt;"",Data!G4328,"")</f>
        <v/>
      </c>
      <c r="H4328" s="41" t="str">
        <f>IF(Data!$B4328:H$5005&lt;&gt;"",Data!H4328,"")</f>
        <v/>
      </c>
      <c r="I4328" s="41" t="str">
        <f>IF(Data!$B4328:I$5005&lt;&gt;"",Data!I4328,"")</f>
        <v/>
      </c>
    </row>
    <row r="4329" spans="1:9">
      <c r="A4329" s="40">
        <v>4323</v>
      </c>
      <c r="B4329" s="41" t="str">
        <f>IF(Data!B4329:$B$5005&lt;&gt;"",Data!B4329,"")</f>
        <v/>
      </c>
      <c r="C4329" s="41" t="str">
        <f>IF(Data!$B4329:C$5005&lt;&gt;"",Data!C4329,"")</f>
        <v/>
      </c>
      <c r="D4329" s="41" t="str">
        <f>IF(Data!$B4329:D$5005&lt;&gt;"",Data!D4329,"")</f>
        <v/>
      </c>
      <c r="E4329" s="41" t="str">
        <f>IF(Data!$B4329:E$5005&lt;&gt;"",Data!E4329,"")</f>
        <v/>
      </c>
      <c r="F4329" s="41" t="str">
        <f>IF(Data!$B4329:F$5005&lt;&gt;"",Data!F4329,"")</f>
        <v/>
      </c>
      <c r="G4329" s="41" t="str">
        <f>IF(Data!$B4329:G$5005&lt;&gt;"",Data!G4329,"")</f>
        <v/>
      </c>
      <c r="H4329" s="41" t="str">
        <f>IF(Data!$B4329:H$5005&lt;&gt;"",Data!H4329,"")</f>
        <v/>
      </c>
      <c r="I4329" s="41" t="str">
        <f>IF(Data!$B4329:I$5005&lt;&gt;"",Data!I4329,"")</f>
        <v/>
      </c>
    </row>
    <row r="4330" spans="1:9">
      <c r="A4330" s="40">
        <v>4324</v>
      </c>
      <c r="B4330" s="41" t="str">
        <f>IF(Data!B4330:$B$5005&lt;&gt;"",Data!B4330,"")</f>
        <v/>
      </c>
      <c r="C4330" s="41" t="str">
        <f>IF(Data!$B4330:C$5005&lt;&gt;"",Data!C4330,"")</f>
        <v/>
      </c>
      <c r="D4330" s="41" t="str">
        <f>IF(Data!$B4330:D$5005&lt;&gt;"",Data!D4330,"")</f>
        <v/>
      </c>
      <c r="E4330" s="41" t="str">
        <f>IF(Data!$B4330:E$5005&lt;&gt;"",Data!E4330,"")</f>
        <v/>
      </c>
      <c r="F4330" s="41" t="str">
        <f>IF(Data!$B4330:F$5005&lt;&gt;"",Data!F4330,"")</f>
        <v/>
      </c>
      <c r="G4330" s="41" t="str">
        <f>IF(Data!$B4330:G$5005&lt;&gt;"",Data!G4330,"")</f>
        <v/>
      </c>
      <c r="H4330" s="41" t="str">
        <f>IF(Data!$B4330:H$5005&lt;&gt;"",Data!H4330,"")</f>
        <v/>
      </c>
      <c r="I4330" s="41" t="str">
        <f>IF(Data!$B4330:I$5005&lt;&gt;"",Data!I4330,"")</f>
        <v/>
      </c>
    </row>
    <row r="4331" spans="1:9">
      <c r="A4331" s="40">
        <v>4325</v>
      </c>
      <c r="B4331" s="41" t="str">
        <f>IF(Data!B4331:$B$5005&lt;&gt;"",Data!B4331,"")</f>
        <v/>
      </c>
      <c r="C4331" s="41" t="str">
        <f>IF(Data!$B4331:C$5005&lt;&gt;"",Data!C4331,"")</f>
        <v/>
      </c>
      <c r="D4331" s="41" t="str">
        <f>IF(Data!$B4331:D$5005&lt;&gt;"",Data!D4331,"")</f>
        <v/>
      </c>
      <c r="E4331" s="41" t="str">
        <f>IF(Data!$B4331:E$5005&lt;&gt;"",Data!E4331,"")</f>
        <v/>
      </c>
      <c r="F4331" s="41" t="str">
        <f>IF(Data!$B4331:F$5005&lt;&gt;"",Data!F4331,"")</f>
        <v/>
      </c>
      <c r="G4331" s="41" t="str">
        <f>IF(Data!$B4331:G$5005&lt;&gt;"",Data!G4331,"")</f>
        <v/>
      </c>
      <c r="H4331" s="41" t="str">
        <f>IF(Data!$B4331:H$5005&lt;&gt;"",Data!H4331,"")</f>
        <v/>
      </c>
      <c r="I4331" s="41" t="str">
        <f>IF(Data!$B4331:I$5005&lt;&gt;"",Data!I4331,"")</f>
        <v/>
      </c>
    </row>
    <row r="4332" spans="1:9">
      <c r="A4332" s="40">
        <v>4326</v>
      </c>
      <c r="B4332" s="41" t="str">
        <f>IF(Data!B4332:$B$5005&lt;&gt;"",Data!B4332,"")</f>
        <v/>
      </c>
      <c r="C4332" s="41" t="str">
        <f>IF(Data!$B4332:C$5005&lt;&gt;"",Data!C4332,"")</f>
        <v/>
      </c>
      <c r="D4332" s="41" t="str">
        <f>IF(Data!$B4332:D$5005&lt;&gt;"",Data!D4332,"")</f>
        <v/>
      </c>
      <c r="E4332" s="41" t="str">
        <f>IF(Data!$B4332:E$5005&lt;&gt;"",Data!E4332,"")</f>
        <v/>
      </c>
      <c r="F4332" s="41" t="str">
        <f>IF(Data!$B4332:F$5005&lt;&gt;"",Data!F4332,"")</f>
        <v/>
      </c>
      <c r="G4332" s="41" t="str">
        <f>IF(Data!$B4332:G$5005&lt;&gt;"",Data!G4332,"")</f>
        <v/>
      </c>
      <c r="H4332" s="41" t="str">
        <f>IF(Data!$B4332:H$5005&lt;&gt;"",Data!H4332,"")</f>
        <v/>
      </c>
      <c r="I4332" s="41" t="str">
        <f>IF(Data!$B4332:I$5005&lt;&gt;"",Data!I4332,"")</f>
        <v/>
      </c>
    </row>
    <row r="4333" spans="1:9">
      <c r="A4333" s="40">
        <v>4327</v>
      </c>
      <c r="B4333" s="41" t="str">
        <f>IF(Data!B4333:$B$5005&lt;&gt;"",Data!B4333,"")</f>
        <v/>
      </c>
      <c r="C4333" s="41" t="str">
        <f>IF(Data!$B4333:C$5005&lt;&gt;"",Data!C4333,"")</f>
        <v/>
      </c>
      <c r="D4333" s="41" t="str">
        <f>IF(Data!$B4333:D$5005&lt;&gt;"",Data!D4333,"")</f>
        <v/>
      </c>
      <c r="E4333" s="41" t="str">
        <f>IF(Data!$B4333:E$5005&lt;&gt;"",Data!E4333,"")</f>
        <v/>
      </c>
      <c r="F4333" s="41" t="str">
        <f>IF(Data!$B4333:F$5005&lt;&gt;"",Data!F4333,"")</f>
        <v/>
      </c>
      <c r="G4333" s="41" t="str">
        <f>IF(Data!$B4333:G$5005&lt;&gt;"",Data!G4333,"")</f>
        <v/>
      </c>
      <c r="H4333" s="41" t="str">
        <f>IF(Data!$B4333:H$5005&lt;&gt;"",Data!H4333,"")</f>
        <v/>
      </c>
      <c r="I4333" s="41" t="str">
        <f>IF(Data!$B4333:I$5005&lt;&gt;"",Data!I4333,"")</f>
        <v/>
      </c>
    </row>
    <row r="4334" spans="1:9">
      <c r="A4334" s="40">
        <v>4328</v>
      </c>
      <c r="B4334" s="41" t="str">
        <f>IF(Data!B4334:$B$5005&lt;&gt;"",Data!B4334,"")</f>
        <v/>
      </c>
      <c r="C4334" s="41" t="str">
        <f>IF(Data!$B4334:C$5005&lt;&gt;"",Data!C4334,"")</f>
        <v/>
      </c>
      <c r="D4334" s="41" t="str">
        <f>IF(Data!$B4334:D$5005&lt;&gt;"",Data!D4334,"")</f>
        <v/>
      </c>
      <c r="E4334" s="41" t="str">
        <f>IF(Data!$B4334:E$5005&lt;&gt;"",Data!E4334,"")</f>
        <v/>
      </c>
      <c r="F4334" s="41" t="str">
        <f>IF(Data!$B4334:F$5005&lt;&gt;"",Data!F4334,"")</f>
        <v/>
      </c>
      <c r="G4334" s="41" t="str">
        <f>IF(Data!$B4334:G$5005&lt;&gt;"",Data!G4334,"")</f>
        <v/>
      </c>
      <c r="H4334" s="41" t="str">
        <f>IF(Data!$B4334:H$5005&lt;&gt;"",Data!H4334,"")</f>
        <v/>
      </c>
      <c r="I4334" s="41" t="str">
        <f>IF(Data!$B4334:I$5005&lt;&gt;"",Data!I4334,"")</f>
        <v/>
      </c>
    </row>
    <row r="4335" spans="1:9">
      <c r="A4335" s="40">
        <v>4329</v>
      </c>
      <c r="B4335" s="41" t="str">
        <f>IF(Data!B4335:$B$5005&lt;&gt;"",Data!B4335,"")</f>
        <v/>
      </c>
      <c r="C4335" s="41" t="str">
        <f>IF(Data!$B4335:C$5005&lt;&gt;"",Data!C4335,"")</f>
        <v/>
      </c>
      <c r="D4335" s="41" t="str">
        <f>IF(Data!$B4335:D$5005&lt;&gt;"",Data!D4335,"")</f>
        <v/>
      </c>
      <c r="E4335" s="41" t="str">
        <f>IF(Data!$B4335:E$5005&lt;&gt;"",Data!E4335,"")</f>
        <v/>
      </c>
      <c r="F4335" s="41" t="str">
        <f>IF(Data!$B4335:F$5005&lt;&gt;"",Data!F4335,"")</f>
        <v/>
      </c>
      <c r="G4335" s="41" t="str">
        <f>IF(Data!$B4335:G$5005&lt;&gt;"",Data!G4335,"")</f>
        <v/>
      </c>
      <c r="H4335" s="41" t="str">
        <f>IF(Data!$B4335:H$5005&lt;&gt;"",Data!H4335,"")</f>
        <v/>
      </c>
      <c r="I4335" s="41" t="str">
        <f>IF(Data!$B4335:I$5005&lt;&gt;"",Data!I4335,"")</f>
        <v/>
      </c>
    </row>
    <row r="4336" spans="1:9">
      <c r="A4336" s="40">
        <v>4330</v>
      </c>
      <c r="B4336" s="41" t="str">
        <f>IF(Data!B4336:$B$5005&lt;&gt;"",Data!B4336,"")</f>
        <v/>
      </c>
      <c r="C4336" s="41" t="str">
        <f>IF(Data!$B4336:C$5005&lt;&gt;"",Data!C4336,"")</f>
        <v/>
      </c>
      <c r="D4336" s="41" t="str">
        <f>IF(Data!$B4336:D$5005&lt;&gt;"",Data!D4336,"")</f>
        <v/>
      </c>
      <c r="E4336" s="41" t="str">
        <f>IF(Data!$B4336:E$5005&lt;&gt;"",Data!E4336,"")</f>
        <v/>
      </c>
      <c r="F4336" s="41" t="str">
        <f>IF(Data!$B4336:F$5005&lt;&gt;"",Data!F4336,"")</f>
        <v/>
      </c>
      <c r="G4336" s="41" t="str">
        <f>IF(Data!$B4336:G$5005&lt;&gt;"",Data!G4336,"")</f>
        <v/>
      </c>
      <c r="H4336" s="41" t="str">
        <f>IF(Data!$B4336:H$5005&lt;&gt;"",Data!H4336,"")</f>
        <v/>
      </c>
      <c r="I4336" s="41" t="str">
        <f>IF(Data!$B4336:I$5005&lt;&gt;"",Data!I4336,"")</f>
        <v/>
      </c>
    </row>
    <row r="4337" spans="1:9">
      <c r="A4337" s="40">
        <v>4331</v>
      </c>
      <c r="B4337" s="41" t="str">
        <f>IF(Data!B4337:$B$5005&lt;&gt;"",Data!B4337,"")</f>
        <v/>
      </c>
      <c r="C4337" s="41" t="str">
        <f>IF(Data!$B4337:C$5005&lt;&gt;"",Data!C4337,"")</f>
        <v/>
      </c>
      <c r="D4337" s="41" t="str">
        <f>IF(Data!$B4337:D$5005&lt;&gt;"",Data!D4337,"")</f>
        <v/>
      </c>
      <c r="E4337" s="41" t="str">
        <f>IF(Data!$B4337:E$5005&lt;&gt;"",Data!E4337,"")</f>
        <v/>
      </c>
      <c r="F4337" s="41" t="str">
        <f>IF(Data!$B4337:F$5005&lt;&gt;"",Data!F4337,"")</f>
        <v/>
      </c>
      <c r="G4337" s="41" t="str">
        <f>IF(Data!$B4337:G$5005&lt;&gt;"",Data!G4337,"")</f>
        <v/>
      </c>
      <c r="H4337" s="41" t="str">
        <f>IF(Data!$B4337:H$5005&lt;&gt;"",Data!H4337,"")</f>
        <v/>
      </c>
      <c r="I4337" s="41" t="str">
        <f>IF(Data!$B4337:I$5005&lt;&gt;"",Data!I4337,"")</f>
        <v/>
      </c>
    </row>
    <row r="4338" spans="1:9">
      <c r="A4338" s="40">
        <v>4332</v>
      </c>
      <c r="B4338" s="41" t="str">
        <f>IF(Data!B4338:$B$5005&lt;&gt;"",Data!B4338,"")</f>
        <v/>
      </c>
      <c r="C4338" s="41" t="str">
        <f>IF(Data!$B4338:C$5005&lt;&gt;"",Data!C4338,"")</f>
        <v/>
      </c>
      <c r="D4338" s="41" t="str">
        <f>IF(Data!$B4338:D$5005&lt;&gt;"",Data!D4338,"")</f>
        <v/>
      </c>
      <c r="E4338" s="41" t="str">
        <f>IF(Data!$B4338:E$5005&lt;&gt;"",Data!E4338,"")</f>
        <v/>
      </c>
      <c r="F4338" s="41" t="str">
        <f>IF(Data!$B4338:F$5005&lt;&gt;"",Data!F4338,"")</f>
        <v/>
      </c>
      <c r="G4338" s="41" t="str">
        <f>IF(Data!$B4338:G$5005&lt;&gt;"",Data!G4338,"")</f>
        <v/>
      </c>
      <c r="H4338" s="41" t="str">
        <f>IF(Data!$B4338:H$5005&lt;&gt;"",Data!H4338,"")</f>
        <v/>
      </c>
      <c r="I4338" s="41" t="str">
        <f>IF(Data!$B4338:I$5005&lt;&gt;"",Data!I4338,"")</f>
        <v/>
      </c>
    </row>
    <row r="4339" spans="1:9">
      <c r="A4339" s="40">
        <v>4333</v>
      </c>
      <c r="B4339" s="41" t="str">
        <f>IF(Data!B4339:$B$5005&lt;&gt;"",Data!B4339,"")</f>
        <v/>
      </c>
      <c r="C4339" s="41" t="str">
        <f>IF(Data!$B4339:C$5005&lt;&gt;"",Data!C4339,"")</f>
        <v/>
      </c>
      <c r="D4339" s="41" t="str">
        <f>IF(Data!$B4339:D$5005&lt;&gt;"",Data!D4339,"")</f>
        <v/>
      </c>
      <c r="E4339" s="41" t="str">
        <f>IF(Data!$B4339:E$5005&lt;&gt;"",Data!E4339,"")</f>
        <v/>
      </c>
      <c r="F4339" s="41" t="str">
        <f>IF(Data!$B4339:F$5005&lt;&gt;"",Data!F4339,"")</f>
        <v/>
      </c>
      <c r="G4339" s="41" t="str">
        <f>IF(Data!$B4339:G$5005&lt;&gt;"",Data!G4339,"")</f>
        <v/>
      </c>
      <c r="H4339" s="41" t="str">
        <f>IF(Data!$B4339:H$5005&lt;&gt;"",Data!H4339,"")</f>
        <v/>
      </c>
      <c r="I4339" s="41" t="str">
        <f>IF(Data!$B4339:I$5005&lt;&gt;"",Data!I4339,"")</f>
        <v/>
      </c>
    </row>
    <row r="4340" spans="1:9">
      <c r="A4340" s="40">
        <v>4334</v>
      </c>
      <c r="B4340" s="41" t="str">
        <f>IF(Data!B4340:$B$5005&lt;&gt;"",Data!B4340,"")</f>
        <v/>
      </c>
      <c r="C4340" s="41" t="str">
        <f>IF(Data!$B4340:C$5005&lt;&gt;"",Data!C4340,"")</f>
        <v/>
      </c>
      <c r="D4340" s="41" t="str">
        <f>IF(Data!$B4340:D$5005&lt;&gt;"",Data!D4340,"")</f>
        <v/>
      </c>
      <c r="E4340" s="41" t="str">
        <f>IF(Data!$B4340:E$5005&lt;&gt;"",Data!E4340,"")</f>
        <v/>
      </c>
      <c r="F4340" s="41" t="str">
        <f>IF(Data!$B4340:F$5005&lt;&gt;"",Data!F4340,"")</f>
        <v/>
      </c>
      <c r="G4340" s="41" t="str">
        <f>IF(Data!$B4340:G$5005&lt;&gt;"",Data!G4340,"")</f>
        <v/>
      </c>
      <c r="H4340" s="41" t="str">
        <f>IF(Data!$B4340:H$5005&lt;&gt;"",Data!H4340,"")</f>
        <v/>
      </c>
      <c r="I4340" s="41" t="str">
        <f>IF(Data!$B4340:I$5005&lt;&gt;"",Data!I4340,"")</f>
        <v/>
      </c>
    </row>
    <row r="4341" spans="1:9">
      <c r="A4341" s="40">
        <v>4335</v>
      </c>
      <c r="B4341" s="41" t="str">
        <f>IF(Data!B4341:$B$5005&lt;&gt;"",Data!B4341,"")</f>
        <v/>
      </c>
      <c r="C4341" s="41" t="str">
        <f>IF(Data!$B4341:C$5005&lt;&gt;"",Data!C4341,"")</f>
        <v/>
      </c>
      <c r="D4341" s="41" t="str">
        <f>IF(Data!$B4341:D$5005&lt;&gt;"",Data!D4341,"")</f>
        <v/>
      </c>
      <c r="E4341" s="41" t="str">
        <f>IF(Data!$B4341:E$5005&lt;&gt;"",Data!E4341,"")</f>
        <v/>
      </c>
      <c r="F4341" s="41" t="str">
        <f>IF(Data!$B4341:F$5005&lt;&gt;"",Data!F4341,"")</f>
        <v/>
      </c>
      <c r="G4341" s="41" t="str">
        <f>IF(Data!$B4341:G$5005&lt;&gt;"",Data!G4341,"")</f>
        <v/>
      </c>
      <c r="H4341" s="41" t="str">
        <f>IF(Data!$B4341:H$5005&lt;&gt;"",Data!H4341,"")</f>
        <v/>
      </c>
      <c r="I4341" s="41" t="str">
        <f>IF(Data!$B4341:I$5005&lt;&gt;"",Data!I4341,"")</f>
        <v/>
      </c>
    </row>
    <row r="4342" spans="1:9">
      <c r="A4342" s="40">
        <v>4336</v>
      </c>
      <c r="B4342" s="41" t="str">
        <f>IF(Data!B4342:$B$5005&lt;&gt;"",Data!B4342,"")</f>
        <v/>
      </c>
      <c r="C4342" s="41" t="str">
        <f>IF(Data!$B4342:C$5005&lt;&gt;"",Data!C4342,"")</f>
        <v/>
      </c>
      <c r="D4342" s="41" t="str">
        <f>IF(Data!$B4342:D$5005&lt;&gt;"",Data!D4342,"")</f>
        <v/>
      </c>
      <c r="E4342" s="41" t="str">
        <f>IF(Data!$B4342:E$5005&lt;&gt;"",Data!E4342,"")</f>
        <v/>
      </c>
      <c r="F4342" s="41" t="str">
        <f>IF(Data!$B4342:F$5005&lt;&gt;"",Data!F4342,"")</f>
        <v/>
      </c>
      <c r="G4342" s="41" t="str">
        <f>IF(Data!$B4342:G$5005&lt;&gt;"",Data!G4342,"")</f>
        <v/>
      </c>
      <c r="H4342" s="41" t="str">
        <f>IF(Data!$B4342:H$5005&lt;&gt;"",Data!H4342,"")</f>
        <v/>
      </c>
      <c r="I4342" s="41" t="str">
        <f>IF(Data!$B4342:I$5005&lt;&gt;"",Data!I4342,"")</f>
        <v/>
      </c>
    </row>
    <row r="4343" spans="1:9">
      <c r="A4343" s="40">
        <v>4337</v>
      </c>
      <c r="B4343" s="41" t="str">
        <f>IF(Data!B4343:$B$5005&lt;&gt;"",Data!B4343,"")</f>
        <v/>
      </c>
      <c r="C4343" s="41" t="str">
        <f>IF(Data!$B4343:C$5005&lt;&gt;"",Data!C4343,"")</f>
        <v/>
      </c>
      <c r="D4343" s="41" t="str">
        <f>IF(Data!$B4343:D$5005&lt;&gt;"",Data!D4343,"")</f>
        <v/>
      </c>
      <c r="E4343" s="41" t="str">
        <f>IF(Data!$B4343:E$5005&lt;&gt;"",Data!E4343,"")</f>
        <v/>
      </c>
      <c r="F4343" s="41" t="str">
        <f>IF(Data!$B4343:F$5005&lt;&gt;"",Data!F4343,"")</f>
        <v/>
      </c>
      <c r="G4343" s="41" t="str">
        <f>IF(Data!$B4343:G$5005&lt;&gt;"",Data!G4343,"")</f>
        <v/>
      </c>
      <c r="H4343" s="41" t="str">
        <f>IF(Data!$B4343:H$5005&lt;&gt;"",Data!H4343,"")</f>
        <v/>
      </c>
      <c r="I4343" s="41" t="str">
        <f>IF(Data!$B4343:I$5005&lt;&gt;"",Data!I4343,"")</f>
        <v/>
      </c>
    </row>
    <row r="4344" spans="1:9">
      <c r="A4344" s="40">
        <v>4338</v>
      </c>
      <c r="B4344" s="41" t="str">
        <f>IF(Data!B4344:$B$5005&lt;&gt;"",Data!B4344,"")</f>
        <v/>
      </c>
      <c r="C4344" s="41" t="str">
        <f>IF(Data!$B4344:C$5005&lt;&gt;"",Data!C4344,"")</f>
        <v/>
      </c>
      <c r="D4344" s="41" t="str">
        <f>IF(Data!$B4344:D$5005&lt;&gt;"",Data!D4344,"")</f>
        <v/>
      </c>
      <c r="E4344" s="41" t="str">
        <f>IF(Data!$B4344:E$5005&lt;&gt;"",Data!E4344,"")</f>
        <v/>
      </c>
      <c r="F4344" s="41" t="str">
        <f>IF(Data!$B4344:F$5005&lt;&gt;"",Data!F4344,"")</f>
        <v/>
      </c>
      <c r="G4344" s="41" t="str">
        <f>IF(Data!$B4344:G$5005&lt;&gt;"",Data!G4344,"")</f>
        <v/>
      </c>
      <c r="H4344" s="41" t="str">
        <f>IF(Data!$B4344:H$5005&lt;&gt;"",Data!H4344,"")</f>
        <v/>
      </c>
      <c r="I4344" s="41" t="str">
        <f>IF(Data!$B4344:I$5005&lt;&gt;"",Data!I4344,"")</f>
        <v/>
      </c>
    </row>
    <row r="4345" spans="1:9">
      <c r="A4345" s="40">
        <v>4339</v>
      </c>
      <c r="B4345" s="41" t="str">
        <f>IF(Data!B4345:$B$5005&lt;&gt;"",Data!B4345,"")</f>
        <v/>
      </c>
      <c r="C4345" s="41" t="str">
        <f>IF(Data!$B4345:C$5005&lt;&gt;"",Data!C4345,"")</f>
        <v/>
      </c>
      <c r="D4345" s="41" t="str">
        <f>IF(Data!$B4345:D$5005&lt;&gt;"",Data!D4345,"")</f>
        <v/>
      </c>
      <c r="E4345" s="41" t="str">
        <f>IF(Data!$B4345:E$5005&lt;&gt;"",Data!E4345,"")</f>
        <v/>
      </c>
      <c r="F4345" s="41" t="str">
        <f>IF(Data!$B4345:F$5005&lt;&gt;"",Data!F4345,"")</f>
        <v/>
      </c>
      <c r="G4345" s="41" t="str">
        <f>IF(Data!$B4345:G$5005&lt;&gt;"",Data!G4345,"")</f>
        <v/>
      </c>
      <c r="H4345" s="41" t="str">
        <f>IF(Data!$B4345:H$5005&lt;&gt;"",Data!H4345,"")</f>
        <v/>
      </c>
      <c r="I4345" s="41" t="str">
        <f>IF(Data!$B4345:I$5005&lt;&gt;"",Data!I4345,"")</f>
        <v/>
      </c>
    </row>
    <row r="4346" spans="1:9">
      <c r="A4346" s="40">
        <v>4340</v>
      </c>
      <c r="B4346" s="41" t="str">
        <f>IF(Data!B4346:$B$5005&lt;&gt;"",Data!B4346,"")</f>
        <v/>
      </c>
      <c r="C4346" s="41" t="str">
        <f>IF(Data!$B4346:C$5005&lt;&gt;"",Data!C4346,"")</f>
        <v/>
      </c>
      <c r="D4346" s="41" t="str">
        <f>IF(Data!$B4346:D$5005&lt;&gt;"",Data!D4346,"")</f>
        <v/>
      </c>
      <c r="E4346" s="41" t="str">
        <f>IF(Data!$B4346:E$5005&lt;&gt;"",Data!E4346,"")</f>
        <v/>
      </c>
      <c r="F4346" s="41" t="str">
        <f>IF(Data!$B4346:F$5005&lt;&gt;"",Data!F4346,"")</f>
        <v/>
      </c>
      <c r="G4346" s="41" t="str">
        <f>IF(Data!$B4346:G$5005&lt;&gt;"",Data!G4346,"")</f>
        <v/>
      </c>
      <c r="H4346" s="41" t="str">
        <f>IF(Data!$B4346:H$5005&lt;&gt;"",Data!H4346,"")</f>
        <v/>
      </c>
      <c r="I4346" s="41" t="str">
        <f>IF(Data!$B4346:I$5005&lt;&gt;"",Data!I4346,"")</f>
        <v/>
      </c>
    </row>
    <row r="4347" spans="1:9">
      <c r="A4347" s="40">
        <v>4341</v>
      </c>
      <c r="B4347" s="41" t="str">
        <f>IF(Data!B4347:$B$5005&lt;&gt;"",Data!B4347,"")</f>
        <v/>
      </c>
      <c r="C4347" s="41" t="str">
        <f>IF(Data!$B4347:C$5005&lt;&gt;"",Data!C4347,"")</f>
        <v/>
      </c>
      <c r="D4347" s="41" t="str">
        <f>IF(Data!$B4347:D$5005&lt;&gt;"",Data!D4347,"")</f>
        <v/>
      </c>
      <c r="E4347" s="41" t="str">
        <f>IF(Data!$B4347:E$5005&lt;&gt;"",Data!E4347,"")</f>
        <v/>
      </c>
      <c r="F4347" s="41" t="str">
        <f>IF(Data!$B4347:F$5005&lt;&gt;"",Data!F4347,"")</f>
        <v/>
      </c>
      <c r="G4347" s="41" t="str">
        <f>IF(Data!$B4347:G$5005&lt;&gt;"",Data!G4347,"")</f>
        <v/>
      </c>
      <c r="H4347" s="41" t="str">
        <f>IF(Data!$B4347:H$5005&lt;&gt;"",Data!H4347,"")</f>
        <v/>
      </c>
      <c r="I4347" s="41" t="str">
        <f>IF(Data!$B4347:I$5005&lt;&gt;"",Data!I4347,"")</f>
        <v/>
      </c>
    </row>
    <row r="4348" spans="1:9">
      <c r="A4348" s="40">
        <v>4342</v>
      </c>
      <c r="B4348" s="41" t="str">
        <f>IF(Data!B4348:$B$5005&lt;&gt;"",Data!B4348,"")</f>
        <v/>
      </c>
      <c r="C4348" s="41" t="str">
        <f>IF(Data!$B4348:C$5005&lt;&gt;"",Data!C4348,"")</f>
        <v/>
      </c>
      <c r="D4348" s="41" t="str">
        <f>IF(Data!$B4348:D$5005&lt;&gt;"",Data!D4348,"")</f>
        <v/>
      </c>
      <c r="E4348" s="41" t="str">
        <f>IF(Data!$B4348:E$5005&lt;&gt;"",Data!E4348,"")</f>
        <v/>
      </c>
      <c r="F4348" s="41" t="str">
        <f>IF(Data!$B4348:F$5005&lt;&gt;"",Data!F4348,"")</f>
        <v/>
      </c>
      <c r="G4348" s="41" t="str">
        <f>IF(Data!$B4348:G$5005&lt;&gt;"",Data!G4348,"")</f>
        <v/>
      </c>
      <c r="H4348" s="41" t="str">
        <f>IF(Data!$B4348:H$5005&lt;&gt;"",Data!H4348,"")</f>
        <v/>
      </c>
      <c r="I4348" s="41" t="str">
        <f>IF(Data!$B4348:I$5005&lt;&gt;"",Data!I4348,"")</f>
        <v/>
      </c>
    </row>
    <row r="4349" spans="1:9">
      <c r="A4349" s="40">
        <v>4343</v>
      </c>
      <c r="B4349" s="41" t="str">
        <f>IF(Data!B4349:$B$5005&lt;&gt;"",Data!B4349,"")</f>
        <v/>
      </c>
      <c r="C4349" s="41" t="str">
        <f>IF(Data!$B4349:C$5005&lt;&gt;"",Data!C4349,"")</f>
        <v/>
      </c>
      <c r="D4349" s="41" t="str">
        <f>IF(Data!$B4349:D$5005&lt;&gt;"",Data!D4349,"")</f>
        <v/>
      </c>
      <c r="E4349" s="41" t="str">
        <f>IF(Data!$B4349:E$5005&lt;&gt;"",Data!E4349,"")</f>
        <v/>
      </c>
      <c r="F4349" s="41" t="str">
        <f>IF(Data!$B4349:F$5005&lt;&gt;"",Data!F4349,"")</f>
        <v/>
      </c>
      <c r="G4349" s="41" t="str">
        <f>IF(Data!$B4349:G$5005&lt;&gt;"",Data!G4349,"")</f>
        <v/>
      </c>
      <c r="H4349" s="41" t="str">
        <f>IF(Data!$B4349:H$5005&lt;&gt;"",Data!H4349,"")</f>
        <v/>
      </c>
      <c r="I4349" s="41" t="str">
        <f>IF(Data!$B4349:I$5005&lt;&gt;"",Data!I4349,"")</f>
        <v/>
      </c>
    </row>
    <row r="4350" spans="1:9">
      <c r="A4350" s="40">
        <v>4344</v>
      </c>
      <c r="B4350" s="41" t="str">
        <f>IF(Data!B4350:$B$5005&lt;&gt;"",Data!B4350,"")</f>
        <v/>
      </c>
      <c r="C4350" s="41" t="str">
        <f>IF(Data!$B4350:C$5005&lt;&gt;"",Data!C4350,"")</f>
        <v/>
      </c>
      <c r="D4350" s="41" t="str">
        <f>IF(Data!$B4350:D$5005&lt;&gt;"",Data!D4350,"")</f>
        <v/>
      </c>
      <c r="E4350" s="41" t="str">
        <f>IF(Data!$B4350:E$5005&lt;&gt;"",Data!E4350,"")</f>
        <v/>
      </c>
      <c r="F4350" s="41" t="str">
        <f>IF(Data!$B4350:F$5005&lt;&gt;"",Data!F4350,"")</f>
        <v/>
      </c>
      <c r="G4350" s="41" t="str">
        <f>IF(Data!$B4350:G$5005&lt;&gt;"",Data!G4350,"")</f>
        <v/>
      </c>
      <c r="H4350" s="41" t="str">
        <f>IF(Data!$B4350:H$5005&lt;&gt;"",Data!H4350,"")</f>
        <v/>
      </c>
      <c r="I4350" s="41" t="str">
        <f>IF(Data!$B4350:I$5005&lt;&gt;"",Data!I4350,"")</f>
        <v/>
      </c>
    </row>
    <row r="4351" spans="1:9">
      <c r="A4351" s="40">
        <v>4345</v>
      </c>
      <c r="B4351" s="41" t="str">
        <f>IF(Data!B4351:$B$5005&lt;&gt;"",Data!B4351,"")</f>
        <v/>
      </c>
      <c r="C4351" s="41" t="str">
        <f>IF(Data!$B4351:C$5005&lt;&gt;"",Data!C4351,"")</f>
        <v/>
      </c>
      <c r="D4351" s="41" t="str">
        <f>IF(Data!$B4351:D$5005&lt;&gt;"",Data!D4351,"")</f>
        <v/>
      </c>
      <c r="E4351" s="41" t="str">
        <f>IF(Data!$B4351:E$5005&lt;&gt;"",Data!E4351,"")</f>
        <v/>
      </c>
      <c r="F4351" s="41" t="str">
        <f>IF(Data!$B4351:F$5005&lt;&gt;"",Data!F4351,"")</f>
        <v/>
      </c>
      <c r="G4351" s="41" t="str">
        <f>IF(Data!$B4351:G$5005&lt;&gt;"",Data!G4351,"")</f>
        <v/>
      </c>
      <c r="H4351" s="41" t="str">
        <f>IF(Data!$B4351:H$5005&lt;&gt;"",Data!H4351,"")</f>
        <v/>
      </c>
      <c r="I4351" s="41" t="str">
        <f>IF(Data!$B4351:I$5005&lt;&gt;"",Data!I4351,"")</f>
        <v/>
      </c>
    </row>
    <row r="4352" spans="1:9">
      <c r="A4352" s="40">
        <v>4346</v>
      </c>
      <c r="B4352" s="41" t="str">
        <f>IF(Data!B4352:$B$5005&lt;&gt;"",Data!B4352,"")</f>
        <v/>
      </c>
      <c r="C4352" s="41" t="str">
        <f>IF(Data!$B4352:C$5005&lt;&gt;"",Data!C4352,"")</f>
        <v/>
      </c>
      <c r="D4352" s="41" t="str">
        <f>IF(Data!$B4352:D$5005&lt;&gt;"",Data!D4352,"")</f>
        <v/>
      </c>
      <c r="E4352" s="41" t="str">
        <f>IF(Data!$B4352:E$5005&lt;&gt;"",Data!E4352,"")</f>
        <v/>
      </c>
      <c r="F4352" s="41" t="str">
        <f>IF(Data!$B4352:F$5005&lt;&gt;"",Data!F4352,"")</f>
        <v/>
      </c>
      <c r="G4352" s="41" t="str">
        <f>IF(Data!$B4352:G$5005&lt;&gt;"",Data!G4352,"")</f>
        <v/>
      </c>
      <c r="H4352" s="41" t="str">
        <f>IF(Data!$B4352:H$5005&lt;&gt;"",Data!H4352,"")</f>
        <v/>
      </c>
      <c r="I4352" s="41" t="str">
        <f>IF(Data!$B4352:I$5005&lt;&gt;"",Data!I4352,"")</f>
        <v/>
      </c>
    </row>
    <row r="4353" spans="1:9">
      <c r="A4353" s="40">
        <v>4347</v>
      </c>
      <c r="B4353" s="41" t="str">
        <f>IF(Data!B4353:$B$5005&lt;&gt;"",Data!B4353,"")</f>
        <v/>
      </c>
      <c r="C4353" s="41" t="str">
        <f>IF(Data!$B4353:C$5005&lt;&gt;"",Data!C4353,"")</f>
        <v/>
      </c>
      <c r="D4353" s="41" t="str">
        <f>IF(Data!$B4353:D$5005&lt;&gt;"",Data!D4353,"")</f>
        <v/>
      </c>
      <c r="E4353" s="41" t="str">
        <f>IF(Data!$B4353:E$5005&lt;&gt;"",Data!E4353,"")</f>
        <v/>
      </c>
      <c r="F4353" s="41" t="str">
        <f>IF(Data!$B4353:F$5005&lt;&gt;"",Data!F4353,"")</f>
        <v/>
      </c>
      <c r="G4353" s="41" t="str">
        <f>IF(Data!$B4353:G$5005&lt;&gt;"",Data!G4353,"")</f>
        <v/>
      </c>
      <c r="H4353" s="41" t="str">
        <f>IF(Data!$B4353:H$5005&lt;&gt;"",Data!H4353,"")</f>
        <v/>
      </c>
      <c r="I4353" s="41" t="str">
        <f>IF(Data!$B4353:I$5005&lt;&gt;"",Data!I4353,"")</f>
        <v/>
      </c>
    </row>
    <row r="4354" spans="1:9">
      <c r="A4354" s="40">
        <v>4348</v>
      </c>
      <c r="B4354" s="41" t="str">
        <f>IF(Data!B4354:$B$5005&lt;&gt;"",Data!B4354,"")</f>
        <v/>
      </c>
      <c r="C4354" s="41" t="str">
        <f>IF(Data!$B4354:C$5005&lt;&gt;"",Data!C4354,"")</f>
        <v/>
      </c>
      <c r="D4354" s="41" t="str">
        <f>IF(Data!$B4354:D$5005&lt;&gt;"",Data!D4354,"")</f>
        <v/>
      </c>
      <c r="E4354" s="41" t="str">
        <f>IF(Data!$B4354:E$5005&lt;&gt;"",Data!E4354,"")</f>
        <v/>
      </c>
      <c r="F4354" s="41" t="str">
        <f>IF(Data!$B4354:F$5005&lt;&gt;"",Data!F4354,"")</f>
        <v/>
      </c>
      <c r="G4354" s="41" t="str">
        <f>IF(Data!$B4354:G$5005&lt;&gt;"",Data!G4354,"")</f>
        <v/>
      </c>
      <c r="H4354" s="41" t="str">
        <f>IF(Data!$B4354:H$5005&lt;&gt;"",Data!H4354,"")</f>
        <v/>
      </c>
      <c r="I4354" s="41" t="str">
        <f>IF(Data!$B4354:I$5005&lt;&gt;"",Data!I4354,"")</f>
        <v/>
      </c>
    </row>
    <row r="4355" spans="1:9">
      <c r="A4355" s="40">
        <v>4349</v>
      </c>
      <c r="B4355" s="41" t="str">
        <f>IF(Data!B4355:$B$5005&lt;&gt;"",Data!B4355,"")</f>
        <v/>
      </c>
      <c r="C4355" s="41" t="str">
        <f>IF(Data!$B4355:C$5005&lt;&gt;"",Data!C4355,"")</f>
        <v/>
      </c>
      <c r="D4355" s="41" t="str">
        <f>IF(Data!$B4355:D$5005&lt;&gt;"",Data!D4355,"")</f>
        <v/>
      </c>
      <c r="E4355" s="41" t="str">
        <f>IF(Data!$B4355:E$5005&lt;&gt;"",Data!E4355,"")</f>
        <v/>
      </c>
      <c r="F4355" s="41" t="str">
        <f>IF(Data!$B4355:F$5005&lt;&gt;"",Data!F4355,"")</f>
        <v/>
      </c>
      <c r="G4355" s="41" t="str">
        <f>IF(Data!$B4355:G$5005&lt;&gt;"",Data!G4355,"")</f>
        <v/>
      </c>
      <c r="H4355" s="41" t="str">
        <f>IF(Data!$B4355:H$5005&lt;&gt;"",Data!H4355,"")</f>
        <v/>
      </c>
      <c r="I4355" s="41" t="str">
        <f>IF(Data!$B4355:I$5005&lt;&gt;"",Data!I4355,"")</f>
        <v/>
      </c>
    </row>
    <row r="4356" spans="1:9">
      <c r="A4356" s="40">
        <v>4350</v>
      </c>
      <c r="B4356" s="41" t="str">
        <f>IF(Data!B4356:$B$5005&lt;&gt;"",Data!B4356,"")</f>
        <v/>
      </c>
      <c r="C4356" s="41" t="str">
        <f>IF(Data!$B4356:C$5005&lt;&gt;"",Data!C4356,"")</f>
        <v/>
      </c>
      <c r="D4356" s="41" t="str">
        <f>IF(Data!$B4356:D$5005&lt;&gt;"",Data!D4356,"")</f>
        <v/>
      </c>
      <c r="E4356" s="41" t="str">
        <f>IF(Data!$B4356:E$5005&lt;&gt;"",Data!E4356,"")</f>
        <v/>
      </c>
      <c r="F4356" s="41" t="str">
        <f>IF(Data!$B4356:F$5005&lt;&gt;"",Data!F4356,"")</f>
        <v/>
      </c>
      <c r="G4356" s="41" t="str">
        <f>IF(Data!$B4356:G$5005&lt;&gt;"",Data!G4356,"")</f>
        <v/>
      </c>
      <c r="H4356" s="41" t="str">
        <f>IF(Data!$B4356:H$5005&lt;&gt;"",Data!H4356,"")</f>
        <v/>
      </c>
      <c r="I4356" s="41" t="str">
        <f>IF(Data!$B4356:I$5005&lt;&gt;"",Data!I4356,"")</f>
        <v/>
      </c>
    </row>
    <row r="4357" spans="1:9">
      <c r="A4357" s="40">
        <v>4351</v>
      </c>
      <c r="B4357" s="41" t="str">
        <f>IF(Data!B4357:$B$5005&lt;&gt;"",Data!B4357,"")</f>
        <v/>
      </c>
      <c r="C4357" s="41" t="str">
        <f>IF(Data!$B4357:C$5005&lt;&gt;"",Data!C4357,"")</f>
        <v/>
      </c>
      <c r="D4357" s="41" t="str">
        <f>IF(Data!$B4357:D$5005&lt;&gt;"",Data!D4357,"")</f>
        <v/>
      </c>
      <c r="E4357" s="41" t="str">
        <f>IF(Data!$B4357:E$5005&lt;&gt;"",Data!E4357,"")</f>
        <v/>
      </c>
      <c r="F4357" s="41" t="str">
        <f>IF(Data!$B4357:F$5005&lt;&gt;"",Data!F4357,"")</f>
        <v/>
      </c>
      <c r="G4357" s="41" t="str">
        <f>IF(Data!$B4357:G$5005&lt;&gt;"",Data!G4357,"")</f>
        <v/>
      </c>
      <c r="H4357" s="41" t="str">
        <f>IF(Data!$B4357:H$5005&lt;&gt;"",Data!H4357,"")</f>
        <v/>
      </c>
      <c r="I4357" s="41" t="str">
        <f>IF(Data!$B4357:I$5005&lt;&gt;"",Data!I4357,"")</f>
        <v/>
      </c>
    </row>
    <row r="4358" spans="1:9">
      <c r="A4358" s="40">
        <v>4352</v>
      </c>
      <c r="B4358" s="41" t="str">
        <f>IF(Data!B4358:$B$5005&lt;&gt;"",Data!B4358,"")</f>
        <v/>
      </c>
      <c r="C4358" s="41" t="str">
        <f>IF(Data!$B4358:C$5005&lt;&gt;"",Data!C4358,"")</f>
        <v/>
      </c>
      <c r="D4358" s="41" t="str">
        <f>IF(Data!$B4358:D$5005&lt;&gt;"",Data!D4358,"")</f>
        <v/>
      </c>
      <c r="E4358" s="41" t="str">
        <f>IF(Data!$B4358:E$5005&lt;&gt;"",Data!E4358,"")</f>
        <v/>
      </c>
      <c r="F4358" s="41" t="str">
        <f>IF(Data!$B4358:F$5005&lt;&gt;"",Data!F4358,"")</f>
        <v/>
      </c>
      <c r="G4358" s="41" t="str">
        <f>IF(Data!$B4358:G$5005&lt;&gt;"",Data!G4358,"")</f>
        <v/>
      </c>
      <c r="H4358" s="41" t="str">
        <f>IF(Data!$B4358:H$5005&lt;&gt;"",Data!H4358,"")</f>
        <v/>
      </c>
      <c r="I4358" s="41" t="str">
        <f>IF(Data!$B4358:I$5005&lt;&gt;"",Data!I4358,"")</f>
        <v/>
      </c>
    </row>
    <row r="4359" spans="1:9">
      <c r="A4359" s="40">
        <v>4353</v>
      </c>
      <c r="B4359" s="41" t="str">
        <f>IF(Data!B4359:$B$5005&lt;&gt;"",Data!B4359,"")</f>
        <v/>
      </c>
      <c r="C4359" s="41" t="str">
        <f>IF(Data!$B4359:C$5005&lt;&gt;"",Data!C4359,"")</f>
        <v/>
      </c>
      <c r="D4359" s="41" t="str">
        <f>IF(Data!$B4359:D$5005&lt;&gt;"",Data!D4359,"")</f>
        <v/>
      </c>
      <c r="E4359" s="41" t="str">
        <f>IF(Data!$B4359:E$5005&lt;&gt;"",Data!E4359,"")</f>
        <v/>
      </c>
      <c r="F4359" s="41" t="str">
        <f>IF(Data!$B4359:F$5005&lt;&gt;"",Data!F4359,"")</f>
        <v/>
      </c>
      <c r="G4359" s="41" t="str">
        <f>IF(Data!$B4359:G$5005&lt;&gt;"",Data!G4359,"")</f>
        <v/>
      </c>
      <c r="H4359" s="41" t="str">
        <f>IF(Data!$B4359:H$5005&lt;&gt;"",Data!H4359,"")</f>
        <v/>
      </c>
      <c r="I4359" s="41" t="str">
        <f>IF(Data!$B4359:I$5005&lt;&gt;"",Data!I4359,"")</f>
        <v/>
      </c>
    </row>
    <row r="4360" spans="1:9">
      <c r="A4360" s="40">
        <v>4354</v>
      </c>
      <c r="B4360" s="41" t="str">
        <f>IF(Data!B4360:$B$5005&lt;&gt;"",Data!B4360,"")</f>
        <v/>
      </c>
      <c r="C4360" s="41" t="str">
        <f>IF(Data!$B4360:C$5005&lt;&gt;"",Data!C4360,"")</f>
        <v/>
      </c>
      <c r="D4360" s="41" t="str">
        <f>IF(Data!$B4360:D$5005&lt;&gt;"",Data!D4360,"")</f>
        <v/>
      </c>
      <c r="E4360" s="41" t="str">
        <f>IF(Data!$B4360:E$5005&lt;&gt;"",Data!E4360,"")</f>
        <v/>
      </c>
      <c r="F4360" s="41" t="str">
        <f>IF(Data!$B4360:F$5005&lt;&gt;"",Data!F4360,"")</f>
        <v/>
      </c>
      <c r="G4360" s="41" t="str">
        <f>IF(Data!$B4360:G$5005&lt;&gt;"",Data!G4360,"")</f>
        <v/>
      </c>
      <c r="H4360" s="41" t="str">
        <f>IF(Data!$B4360:H$5005&lt;&gt;"",Data!H4360,"")</f>
        <v/>
      </c>
      <c r="I4360" s="41" t="str">
        <f>IF(Data!$B4360:I$5005&lt;&gt;"",Data!I4360,"")</f>
        <v/>
      </c>
    </row>
    <row r="4361" spans="1:9">
      <c r="A4361" s="40">
        <v>4355</v>
      </c>
      <c r="B4361" s="41" t="str">
        <f>IF(Data!B4361:$B$5005&lt;&gt;"",Data!B4361,"")</f>
        <v/>
      </c>
      <c r="C4361" s="41" t="str">
        <f>IF(Data!$B4361:C$5005&lt;&gt;"",Data!C4361,"")</f>
        <v/>
      </c>
      <c r="D4361" s="41" t="str">
        <f>IF(Data!$B4361:D$5005&lt;&gt;"",Data!D4361,"")</f>
        <v/>
      </c>
      <c r="E4361" s="41" t="str">
        <f>IF(Data!$B4361:E$5005&lt;&gt;"",Data!E4361,"")</f>
        <v/>
      </c>
      <c r="F4361" s="41" t="str">
        <f>IF(Data!$B4361:F$5005&lt;&gt;"",Data!F4361,"")</f>
        <v/>
      </c>
      <c r="G4361" s="41" t="str">
        <f>IF(Data!$B4361:G$5005&lt;&gt;"",Data!G4361,"")</f>
        <v/>
      </c>
      <c r="H4361" s="41" t="str">
        <f>IF(Data!$B4361:H$5005&lt;&gt;"",Data!H4361,"")</f>
        <v/>
      </c>
      <c r="I4361" s="41" t="str">
        <f>IF(Data!$B4361:I$5005&lt;&gt;"",Data!I4361,"")</f>
        <v/>
      </c>
    </row>
    <row r="4362" spans="1:9">
      <c r="A4362" s="40">
        <v>4356</v>
      </c>
      <c r="B4362" s="41" t="str">
        <f>IF(Data!B4362:$B$5005&lt;&gt;"",Data!B4362,"")</f>
        <v/>
      </c>
      <c r="C4362" s="41" t="str">
        <f>IF(Data!$B4362:C$5005&lt;&gt;"",Data!C4362,"")</f>
        <v/>
      </c>
      <c r="D4362" s="41" t="str">
        <f>IF(Data!$B4362:D$5005&lt;&gt;"",Data!D4362,"")</f>
        <v/>
      </c>
      <c r="E4362" s="41" t="str">
        <f>IF(Data!$B4362:E$5005&lt;&gt;"",Data!E4362,"")</f>
        <v/>
      </c>
      <c r="F4362" s="41" t="str">
        <f>IF(Data!$B4362:F$5005&lt;&gt;"",Data!F4362,"")</f>
        <v/>
      </c>
      <c r="G4362" s="41" t="str">
        <f>IF(Data!$B4362:G$5005&lt;&gt;"",Data!G4362,"")</f>
        <v/>
      </c>
      <c r="H4362" s="41" t="str">
        <f>IF(Data!$B4362:H$5005&lt;&gt;"",Data!H4362,"")</f>
        <v/>
      </c>
      <c r="I4362" s="41" t="str">
        <f>IF(Data!$B4362:I$5005&lt;&gt;"",Data!I4362,"")</f>
        <v/>
      </c>
    </row>
    <row r="4363" spans="1:9">
      <c r="A4363" s="40">
        <v>4357</v>
      </c>
      <c r="B4363" s="41" t="str">
        <f>IF(Data!B4363:$B$5005&lt;&gt;"",Data!B4363,"")</f>
        <v/>
      </c>
      <c r="C4363" s="41" t="str">
        <f>IF(Data!$B4363:C$5005&lt;&gt;"",Data!C4363,"")</f>
        <v/>
      </c>
      <c r="D4363" s="41" t="str">
        <f>IF(Data!$B4363:D$5005&lt;&gt;"",Data!D4363,"")</f>
        <v/>
      </c>
      <c r="E4363" s="41" t="str">
        <f>IF(Data!$B4363:E$5005&lt;&gt;"",Data!E4363,"")</f>
        <v/>
      </c>
      <c r="F4363" s="41" t="str">
        <f>IF(Data!$B4363:F$5005&lt;&gt;"",Data!F4363,"")</f>
        <v/>
      </c>
      <c r="G4363" s="41" t="str">
        <f>IF(Data!$B4363:G$5005&lt;&gt;"",Data!G4363,"")</f>
        <v/>
      </c>
      <c r="H4363" s="41" t="str">
        <f>IF(Data!$B4363:H$5005&lt;&gt;"",Data!H4363,"")</f>
        <v/>
      </c>
      <c r="I4363" s="41" t="str">
        <f>IF(Data!$B4363:I$5005&lt;&gt;"",Data!I4363,"")</f>
        <v/>
      </c>
    </row>
    <row r="4364" spans="1:9">
      <c r="A4364" s="40">
        <v>4358</v>
      </c>
      <c r="B4364" s="41" t="str">
        <f>IF(Data!B4364:$B$5005&lt;&gt;"",Data!B4364,"")</f>
        <v/>
      </c>
      <c r="C4364" s="41" t="str">
        <f>IF(Data!$B4364:C$5005&lt;&gt;"",Data!C4364,"")</f>
        <v/>
      </c>
      <c r="D4364" s="41" t="str">
        <f>IF(Data!$B4364:D$5005&lt;&gt;"",Data!D4364,"")</f>
        <v/>
      </c>
      <c r="E4364" s="41" t="str">
        <f>IF(Data!$B4364:E$5005&lt;&gt;"",Data!E4364,"")</f>
        <v/>
      </c>
      <c r="F4364" s="41" t="str">
        <f>IF(Data!$B4364:F$5005&lt;&gt;"",Data!F4364,"")</f>
        <v/>
      </c>
      <c r="G4364" s="41" t="str">
        <f>IF(Data!$B4364:G$5005&lt;&gt;"",Data!G4364,"")</f>
        <v/>
      </c>
      <c r="H4364" s="41" t="str">
        <f>IF(Data!$B4364:H$5005&lt;&gt;"",Data!H4364,"")</f>
        <v/>
      </c>
      <c r="I4364" s="41" t="str">
        <f>IF(Data!$B4364:I$5005&lt;&gt;"",Data!I4364,"")</f>
        <v/>
      </c>
    </row>
    <row r="4365" spans="1:9">
      <c r="A4365" s="40">
        <v>4359</v>
      </c>
      <c r="B4365" s="41" t="str">
        <f>IF(Data!B4365:$B$5005&lt;&gt;"",Data!B4365,"")</f>
        <v/>
      </c>
      <c r="C4365" s="41" t="str">
        <f>IF(Data!$B4365:C$5005&lt;&gt;"",Data!C4365,"")</f>
        <v/>
      </c>
      <c r="D4365" s="41" t="str">
        <f>IF(Data!$B4365:D$5005&lt;&gt;"",Data!D4365,"")</f>
        <v/>
      </c>
      <c r="E4365" s="41" t="str">
        <f>IF(Data!$B4365:E$5005&lt;&gt;"",Data!E4365,"")</f>
        <v/>
      </c>
      <c r="F4365" s="41" t="str">
        <f>IF(Data!$B4365:F$5005&lt;&gt;"",Data!F4365,"")</f>
        <v/>
      </c>
      <c r="G4365" s="41" t="str">
        <f>IF(Data!$B4365:G$5005&lt;&gt;"",Data!G4365,"")</f>
        <v/>
      </c>
      <c r="H4365" s="41" t="str">
        <f>IF(Data!$B4365:H$5005&lt;&gt;"",Data!H4365,"")</f>
        <v/>
      </c>
      <c r="I4365" s="41" t="str">
        <f>IF(Data!$B4365:I$5005&lt;&gt;"",Data!I4365,"")</f>
        <v/>
      </c>
    </row>
    <row r="4366" spans="1:9">
      <c r="A4366" s="40">
        <v>4360</v>
      </c>
      <c r="B4366" s="41" t="str">
        <f>IF(Data!B4366:$B$5005&lt;&gt;"",Data!B4366,"")</f>
        <v/>
      </c>
      <c r="C4366" s="41" t="str">
        <f>IF(Data!$B4366:C$5005&lt;&gt;"",Data!C4366,"")</f>
        <v/>
      </c>
      <c r="D4366" s="41" t="str">
        <f>IF(Data!$B4366:D$5005&lt;&gt;"",Data!D4366,"")</f>
        <v/>
      </c>
      <c r="E4366" s="41" t="str">
        <f>IF(Data!$B4366:E$5005&lt;&gt;"",Data!E4366,"")</f>
        <v/>
      </c>
      <c r="F4366" s="41" t="str">
        <f>IF(Data!$B4366:F$5005&lt;&gt;"",Data!F4366,"")</f>
        <v/>
      </c>
      <c r="G4366" s="41" t="str">
        <f>IF(Data!$B4366:G$5005&lt;&gt;"",Data!G4366,"")</f>
        <v/>
      </c>
      <c r="H4366" s="41" t="str">
        <f>IF(Data!$B4366:H$5005&lt;&gt;"",Data!H4366,"")</f>
        <v/>
      </c>
      <c r="I4366" s="41" t="str">
        <f>IF(Data!$B4366:I$5005&lt;&gt;"",Data!I4366,"")</f>
        <v/>
      </c>
    </row>
    <row r="4367" spans="1:9">
      <c r="A4367" s="40">
        <v>4361</v>
      </c>
      <c r="B4367" s="41" t="str">
        <f>IF(Data!B4367:$B$5005&lt;&gt;"",Data!B4367,"")</f>
        <v/>
      </c>
      <c r="C4367" s="41" t="str">
        <f>IF(Data!$B4367:C$5005&lt;&gt;"",Data!C4367,"")</f>
        <v/>
      </c>
      <c r="D4367" s="41" t="str">
        <f>IF(Data!$B4367:D$5005&lt;&gt;"",Data!D4367,"")</f>
        <v/>
      </c>
      <c r="E4367" s="41" t="str">
        <f>IF(Data!$B4367:E$5005&lt;&gt;"",Data!E4367,"")</f>
        <v/>
      </c>
      <c r="F4367" s="41" t="str">
        <f>IF(Data!$B4367:F$5005&lt;&gt;"",Data!F4367,"")</f>
        <v/>
      </c>
      <c r="G4367" s="41" t="str">
        <f>IF(Data!$B4367:G$5005&lt;&gt;"",Data!G4367,"")</f>
        <v/>
      </c>
      <c r="H4367" s="41" t="str">
        <f>IF(Data!$B4367:H$5005&lt;&gt;"",Data!H4367,"")</f>
        <v/>
      </c>
      <c r="I4367" s="41" t="str">
        <f>IF(Data!$B4367:I$5005&lt;&gt;"",Data!I4367,"")</f>
        <v/>
      </c>
    </row>
    <row r="4368" spans="1:9">
      <c r="A4368" s="40">
        <v>4362</v>
      </c>
      <c r="B4368" s="41" t="str">
        <f>IF(Data!B4368:$B$5005&lt;&gt;"",Data!B4368,"")</f>
        <v/>
      </c>
      <c r="C4368" s="41" t="str">
        <f>IF(Data!$B4368:C$5005&lt;&gt;"",Data!C4368,"")</f>
        <v/>
      </c>
      <c r="D4368" s="41" t="str">
        <f>IF(Data!$B4368:D$5005&lt;&gt;"",Data!D4368,"")</f>
        <v/>
      </c>
      <c r="E4368" s="41" t="str">
        <f>IF(Data!$B4368:E$5005&lt;&gt;"",Data!E4368,"")</f>
        <v/>
      </c>
      <c r="F4368" s="41" t="str">
        <f>IF(Data!$B4368:F$5005&lt;&gt;"",Data!F4368,"")</f>
        <v/>
      </c>
      <c r="G4368" s="41" t="str">
        <f>IF(Data!$B4368:G$5005&lt;&gt;"",Data!G4368,"")</f>
        <v/>
      </c>
      <c r="H4368" s="41" t="str">
        <f>IF(Data!$B4368:H$5005&lt;&gt;"",Data!H4368,"")</f>
        <v/>
      </c>
      <c r="I4368" s="41" t="str">
        <f>IF(Data!$B4368:I$5005&lt;&gt;"",Data!I4368,"")</f>
        <v/>
      </c>
    </row>
    <row r="4369" spans="1:9">
      <c r="A4369" s="40">
        <v>4363</v>
      </c>
      <c r="B4369" s="41" t="str">
        <f>IF(Data!B4369:$B$5005&lt;&gt;"",Data!B4369,"")</f>
        <v/>
      </c>
      <c r="C4369" s="41" t="str">
        <f>IF(Data!$B4369:C$5005&lt;&gt;"",Data!C4369,"")</f>
        <v/>
      </c>
      <c r="D4369" s="41" t="str">
        <f>IF(Data!$B4369:D$5005&lt;&gt;"",Data!D4369,"")</f>
        <v/>
      </c>
      <c r="E4369" s="41" t="str">
        <f>IF(Data!$B4369:E$5005&lt;&gt;"",Data!E4369,"")</f>
        <v/>
      </c>
      <c r="F4369" s="41" t="str">
        <f>IF(Data!$B4369:F$5005&lt;&gt;"",Data!F4369,"")</f>
        <v/>
      </c>
      <c r="G4369" s="41" t="str">
        <f>IF(Data!$B4369:G$5005&lt;&gt;"",Data!G4369,"")</f>
        <v/>
      </c>
      <c r="H4369" s="41" t="str">
        <f>IF(Data!$B4369:H$5005&lt;&gt;"",Data!H4369,"")</f>
        <v/>
      </c>
      <c r="I4369" s="41" t="str">
        <f>IF(Data!$B4369:I$5005&lt;&gt;"",Data!I4369,"")</f>
        <v/>
      </c>
    </row>
    <row r="4370" spans="1:9">
      <c r="A4370" s="40">
        <v>4364</v>
      </c>
      <c r="B4370" s="41" t="str">
        <f>IF(Data!B4370:$B$5005&lt;&gt;"",Data!B4370,"")</f>
        <v/>
      </c>
      <c r="C4370" s="41" t="str">
        <f>IF(Data!$B4370:C$5005&lt;&gt;"",Data!C4370,"")</f>
        <v/>
      </c>
      <c r="D4370" s="41" t="str">
        <f>IF(Data!$B4370:D$5005&lt;&gt;"",Data!D4370,"")</f>
        <v/>
      </c>
      <c r="E4370" s="41" t="str">
        <f>IF(Data!$B4370:E$5005&lt;&gt;"",Data!E4370,"")</f>
        <v/>
      </c>
      <c r="F4370" s="41" t="str">
        <f>IF(Data!$B4370:F$5005&lt;&gt;"",Data!F4370,"")</f>
        <v/>
      </c>
      <c r="G4370" s="41" t="str">
        <f>IF(Data!$B4370:G$5005&lt;&gt;"",Data!G4370,"")</f>
        <v/>
      </c>
      <c r="H4370" s="41" t="str">
        <f>IF(Data!$B4370:H$5005&lt;&gt;"",Data!H4370,"")</f>
        <v/>
      </c>
      <c r="I4370" s="41" t="str">
        <f>IF(Data!$B4370:I$5005&lt;&gt;"",Data!I4370,"")</f>
        <v/>
      </c>
    </row>
    <row r="4371" spans="1:9">
      <c r="A4371" s="40">
        <v>4365</v>
      </c>
      <c r="B4371" s="41" t="str">
        <f>IF(Data!B4371:$B$5005&lt;&gt;"",Data!B4371,"")</f>
        <v/>
      </c>
      <c r="C4371" s="41" t="str">
        <f>IF(Data!$B4371:C$5005&lt;&gt;"",Data!C4371,"")</f>
        <v/>
      </c>
      <c r="D4371" s="41" t="str">
        <f>IF(Data!$B4371:D$5005&lt;&gt;"",Data!D4371,"")</f>
        <v/>
      </c>
      <c r="E4371" s="41" t="str">
        <f>IF(Data!$B4371:E$5005&lt;&gt;"",Data!E4371,"")</f>
        <v/>
      </c>
      <c r="F4371" s="41" t="str">
        <f>IF(Data!$B4371:F$5005&lt;&gt;"",Data!F4371,"")</f>
        <v/>
      </c>
      <c r="G4371" s="41" t="str">
        <f>IF(Data!$B4371:G$5005&lt;&gt;"",Data!G4371,"")</f>
        <v/>
      </c>
      <c r="H4371" s="41" t="str">
        <f>IF(Data!$B4371:H$5005&lt;&gt;"",Data!H4371,"")</f>
        <v/>
      </c>
      <c r="I4371" s="41" t="str">
        <f>IF(Data!$B4371:I$5005&lt;&gt;"",Data!I4371,"")</f>
        <v/>
      </c>
    </row>
    <row r="4372" spans="1:9">
      <c r="A4372" s="40">
        <v>4366</v>
      </c>
      <c r="B4372" s="41" t="str">
        <f>IF(Data!B4372:$B$5005&lt;&gt;"",Data!B4372,"")</f>
        <v/>
      </c>
      <c r="C4372" s="41" t="str">
        <f>IF(Data!$B4372:C$5005&lt;&gt;"",Data!C4372,"")</f>
        <v/>
      </c>
      <c r="D4372" s="41" t="str">
        <f>IF(Data!$B4372:D$5005&lt;&gt;"",Data!D4372,"")</f>
        <v/>
      </c>
      <c r="E4372" s="41" t="str">
        <f>IF(Data!$B4372:E$5005&lt;&gt;"",Data!E4372,"")</f>
        <v/>
      </c>
      <c r="F4372" s="41" t="str">
        <f>IF(Data!$B4372:F$5005&lt;&gt;"",Data!F4372,"")</f>
        <v/>
      </c>
      <c r="G4372" s="41" t="str">
        <f>IF(Data!$B4372:G$5005&lt;&gt;"",Data!G4372,"")</f>
        <v/>
      </c>
      <c r="H4372" s="41" t="str">
        <f>IF(Data!$B4372:H$5005&lt;&gt;"",Data!H4372,"")</f>
        <v/>
      </c>
      <c r="I4372" s="41" t="str">
        <f>IF(Data!$B4372:I$5005&lt;&gt;"",Data!I4372,"")</f>
        <v/>
      </c>
    </row>
    <row r="4373" spans="1:9">
      <c r="A4373" s="40">
        <v>4367</v>
      </c>
      <c r="B4373" s="41" t="str">
        <f>IF(Data!B4373:$B$5005&lt;&gt;"",Data!B4373,"")</f>
        <v/>
      </c>
      <c r="C4373" s="41" t="str">
        <f>IF(Data!$B4373:C$5005&lt;&gt;"",Data!C4373,"")</f>
        <v/>
      </c>
      <c r="D4373" s="41" t="str">
        <f>IF(Data!$B4373:D$5005&lt;&gt;"",Data!D4373,"")</f>
        <v/>
      </c>
      <c r="E4373" s="41" t="str">
        <f>IF(Data!$B4373:E$5005&lt;&gt;"",Data!E4373,"")</f>
        <v/>
      </c>
      <c r="F4373" s="41" t="str">
        <f>IF(Data!$B4373:F$5005&lt;&gt;"",Data!F4373,"")</f>
        <v/>
      </c>
      <c r="G4373" s="41" t="str">
        <f>IF(Data!$B4373:G$5005&lt;&gt;"",Data!G4373,"")</f>
        <v/>
      </c>
      <c r="H4373" s="41" t="str">
        <f>IF(Data!$B4373:H$5005&lt;&gt;"",Data!H4373,"")</f>
        <v/>
      </c>
      <c r="I4373" s="41" t="str">
        <f>IF(Data!$B4373:I$5005&lt;&gt;"",Data!I4373,"")</f>
        <v/>
      </c>
    </row>
    <row r="4374" spans="1:9">
      <c r="A4374" s="40">
        <v>4368</v>
      </c>
      <c r="B4374" s="41" t="str">
        <f>IF(Data!B4374:$B$5005&lt;&gt;"",Data!B4374,"")</f>
        <v/>
      </c>
      <c r="C4374" s="41" t="str">
        <f>IF(Data!$B4374:C$5005&lt;&gt;"",Data!C4374,"")</f>
        <v/>
      </c>
      <c r="D4374" s="41" t="str">
        <f>IF(Data!$B4374:D$5005&lt;&gt;"",Data!D4374,"")</f>
        <v/>
      </c>
      <c r="E4374" s="41" t="str">
        <f>IF(Data!$B4374:E$5005&lt;&gt;"",Data!E4374,"")</f>
        <v/>
      </c>
      <c r="F4374" s="41" t="str">
        <f>IF(Data!$B4374:F$5005&lt;&gt;"",Data!F4374,"")</f>
        <v/>
      </c>
      <c r="G4374" s="41" t="str">
        <f>IF(Data!$B4374:G$5005&lt;&gt;"",Data!G4374,"")</f>
        <v/>
      </c>
      <c r="H4374" s="41" t="str">
        <f>IF(Data!$B4374:H$5005&lt;&gt;"",Data!H4374,"")</f>
        <v/>
      </c>
      <c r="I4374" s="41" t="str">
        <f>IF(Data!$B4374:I$5005&lt;&gt;"",Data!I4374,"")</f>
        <v/>
      </c>
    </row>
    <row r="4375" spans="1:9">
      <c r="A4375" s="40">
        <v>4369</v>
      </c>
      <c r="B4375" s="41" t="str">
        <f>IF(Data!B4375:$B$5005&lt;&gt;"",Data!B4375,"")</f>
        <v/>
      </c>
      <c r="C4375" s="41" t="str">
        <f>IF(Data!$B4375:C$5005&lt;&gt;"",Data!C4375,"")</f>
        <v/>
      </c>
      <c r="D4375" s="41" t="str">
        <f>IF(Data!$B4375:D$5005&lt;&gt;"",Data!D4375,"")</f>
        <v/>
      </c>
      <c r="E4375" s="41" t="str">
        <f>IF(Data!$B4375:E$5005&lt;&gt;"",Data!E4375,"")</f>
        <v/>
      </c>
      <c r="F4375" s="41" t="str">
        <f>IF(Data!$B4375:F$5005&lt;&gt;"",Data!F4375,"")</f>
        <v/>
      </c>
      <c r="G4375" s="41" t="str">
        <f>IF(Data!$B4375:G$5005&lt;&gt;"",Data!G4375,"")</f>
        <v/>
      </c>
      <c r="H4375" s="41" t="str">
        <f>IF(Data!$B4375:H$5005&lt;&gt;"",Data!H4375,"")</f>
        <v/>
      </c>
      <c r="I4375" s="41" t="str">
        <f>IF(Data!$B4375:I$5005&lt;&gt;"",Data!I4375,"")</f>
        <v/>
      </c>
    </row>
    <row r="4376" spans="1:9">
      <c r="A4376" s="40">
        <v>4370</v>
      </c>
      <c r="B4376" s="41" t="str">
        <f>IF(Data!B4376:$B$5005&lt;&gt;"",Data!B4376,"")</f>
        <v/>
      </c>
      <c r="C4376" s="41" t="str">
        <f>IF(Data!$B4376:C$5005&lt;&gt;"",Data!C4376,"")</f>
        <v/>
      </c>
      <c r="D4376" s="41" t="str">
        <f>IF(Data!$B4376:D$5005&lt;&gt;"",Data!D4376,"")</f>
        <v/>
      </c>
      <c r="E4376" s="41" t="str">
        <f>IF(Data!$B4376:E$5005&lt;&gt;"",Data!E4376,"")</f>
        <v/>
      </c>
      <c r="F4376" s="41" t="str">
        <f>IF(Data!$B4376:F$5005&lt;&gt;"",Data!F4376,"")</f>
        <v/>
      </c>
      <c r="G4376" s="41" t="str">
        <f>IF(Data!$B4376:G$5005&lt;&gt;"",Data!G4376,"")</f>
        <v/>
      </c>
      <c r="H4376" s="41" t="str">
        <f>IF(Data!$B4376:H$5005&lt;&gt;"",Data!H4376,"")</f>
        <v/>
      </c>
      <c r="I4376" s="41" t="str">
        <f>IF(Data!$B4376:I$5005&lt;&gt;"",Data!I4376,"")</f>
        <v/>
      </c>
    </row>
    <row r="4377" spans="1:9">
      <c r="A4377" s="40">
        <v>4371</v>
      </c>
      <c r="B4377" s="41" t="str">
        <f>IF(Data!B4377:$B$5005&lt;&gt;"",Data!B4377,"")</f>
        <v/>
      </c>
      <c r="C4377" s="41" t="str">
        <f>IF(Data!$B4377:C$5005&lt;&gt;"",Data!C4377,"")</f>
        <v/>
      </c>
      <c r="D4377" s="41" t="str">
        <f>IF(Data!$B4377:D$5005&lt;&gt;"",Data!D4377,"")</f>
        <v/>
      </c>
      <c r="E4377" s="41" t="str">
        <f>IF(Data!$B4377:E$5005&lt;&gt;"",Data!E4377,"")</f>
        <v/>
      </c>
      <c r="F4377" s="41" t="str">
        <f>IF(Data!$B4377:F$5005&lt;&gt;"",Data!F4377,"")</f>
        <v/>
      </c>
      <c r="G4377" s="41" t="str">
        <f>IF(Data!$B4377:G$5005&lt;&gt;"",Data!G4377,"")</f>
        <v/>
      </c>
      <c r="H4377" s="41" t="str">
        <f>IF(Data!$B4377:H$5005&lt;&gt;"",Data!H4377,"")</f>
        <v/>
      </c>
      <c r="I4377" s="41" t="str">
        <f>IF(Data!$B4377:I$5005&lt;&gt;"",Data!I4377,"")</f>
        <v/>
      </c>
    </row>
    <row r="4378" spans="1:9">
      <c r="A4378" s="40">
        <v>4372</v>
      </c>
      <c r="B4378" s="41" t="str">
        <f>IF(Data!B4378:$B$5005&lt;&gt;"",Data!B4378,"")</f>
        <v/>
      </c>
      <c r="C4378" s="41" t="str">
        <f>IF(Data!$B4378:C$5005&lt;&gt;"",Data!C4378,"")</f>
        <v/>
      </c>
      <c r="D4378" s="41" t="str">
        <f>IF(Data!$B4378:D$5005&lt;&gt;"",Data!D4378,"")</f>
        <v/>
      </c>
      <c r="E4378" s="41" t="str">
        <f>IF(Data!$B4378:E$5005&lt;&gt;"",Data!E4378,"")</f>
        <v/>
      </c>
      <c r="F4378" s="41" t="str">
        <f>IF(Data!$B4378:F$5005&lt;&gt;"",Data!F4378,"")</f>
        <v/>
      </c>
      <c r="G4378" s="41" t="str">
        <f>IF(Data!$B4378:G$5005&lt;&gt;"",Data!G4378,"")</f>
        <v/>
      </c>
      <c r="H4378" s="41" t="str">
        <f>IF(Data!$B4378:H$5005&lt;&gt;"",Data!H4378,"")</f>
        <v/>
      </c>
      <c r="I4378" s="41" t="str">
        <f>IF(Data!$B4378:I$5005&lt;&gt;"",Data!I4378,"")</f>
        <v/>
      </c>
    </row>
    <row r="4379" spans="1:9">
      <c r="A4379" s="40">
        <v>4373</v>
      </c>
      <c r="B4379" s="41" t="str">
        <f>IF(Data!B4379:$B$5005&lt;&gt;"",Data!B4379,"")</f>
        <v/>
      </c>
      <c r="C4379" s="41" t="str">
        <f>IF(Data!$B4379:C$5005&lt;&gt;"",Data!C4379,"")</f>
        <v/>
      </c>
      <c r="D4379" s="41" t="str">
        <f>IF(Data!$B4379:D$5005&lt;&gt;"",Data!D4379,"")</f>
        <v/>
      </c>
      <c r="E4379" s="41" t="str">
        <f>IF(Data!$B4379:E$5005&lt;&gt;"",Data!E4379,"")</f>
        <v/>
      </c>
      <c r="F4379" s="41" t="str">
        <f>IF(Data!$B4379:F$5005&lt;&gt;"",Data!F4379,"")</f>
        <v/>
      </c>
      <c r="G4379" s="41" t="str">
        <f>IF(Data!$B4379:G$5005&lt;&gt;"",Data!G4379,"")</f>
        <v/>
      </c>
      <c r="H4379" s="41" t="str">
        <f>IF(Data!$B4379:H$5005&lt;&gt;"",Data!H4379,"")</f>
        <v/>
      </c>
      <c r="I4379" s="41" t="str">
        <f>IF(Data!$B4379:I$5005&lt;&gt;"",Data!I4379,"")</f>
        <v/>
      </c>
    </row>
    <row r="4380" spans="1:9">
      <c r="A4380" s="40">
        <v>4374</v>
      </c>
      <c r="B4380" s="41" t="str">
        <f>IF(Data!B4380:$B$5005&lt;&gt;"",Data!B4380,"")</f>
        <v/>
      </c>
      <c r="C4380" s="41" t="str">
        <f>IF(Data!$B4380:C$5005&lt;&gt;"",Data!C4380,"")</f>
        <v/>
      </c>
      <c r="D4380" s="41" t="str">
        <f>IF(Data!$B4380:D$5005&lt;&gt;"",Data!D4380,"")</f>
        <v/>
      </c>
      <c r="E4380" s="41" t="str">
        <f>IF(Data!$B4380:E$5005&lt;&gt;"",Data!E4380,"")</f>
        <v/>
      </c>
      <c r="F4380" s="41" t="str">
        <f>IF(Data!$B4380:F$5005&lt;&gt;"",Data!F4380,"")</f>
        <v/>
      </c>
      <c r="G4380" s="41" t="str">
        <f>IF(Data!$B4380:G$5005&lt;&gt;"",Data!G4380,"")</f>
        <v/>
      </c>
      <c r="H4380" s="41" t="str">
        <f>IF(Data!$B4380:H$5005&lt;&gt;"",Data!H4380,"")</f>
        <v/>
      </c>
      <c r="I4380" s="41" t="str">
        <f>IF(Data!$B4380:I$5005&lt;&gt;"",Data!I4380,"")</f>
        <v/>
      </c>
    </row>
    <row r="4381" spans="1:9">
      <c r="A4381" s="40">
        <v>4375</v>
      </c>
      <c r="B4381" s="41" t="str">
        <f>IF(Data!B4381:$B$5005&lt;&gt;"",Data!B4381,"")</f>
        <v/>
      </c>
      <c r="C4381" s="41" t="str">
        <f>IF(Data!$B4381:C$5005&lt;&gt;"",Data!C4381,"")</f>
        <v/>
      </c>
      <c r="D4381" s="41" t="str">
        <f>IF(Data!$B4381:D$5005&lt;&gt;"",Data!D4381,"")</f>
        <v/>
      </c>
      <c r="E4381" s="41" t="str">
        <f>IF(Data!$B4381:E$5005&lt;&gt;"",Data!E4381,"")</f>
        <v/>
      </c>
      <c r="F4381" s="41" t="str">
        <f>IF(Data!$B4381:F$5005&lt;&gt;"",Data!F4381,"")</f>
        <v/>
      </c>
      <c r="G4381" s="41" t="str">
        <f>IF(Data!$B4381:G$5005&lt;&gt;"",Data!G4381,"")</f>
        <v/>
      </c>
      <c r="H4381" s="41" t="str">
        <f>IF(Data!$B4381:H$5005&lt;&gt;"",Data!H4381,"")</f>
        <v/>
      </c>
      <c r="I4381" s="41" t="str">
        <f>IF(Data!$B4381:I$5005&lt;&gt;"",Data!I4381,"")</f>
        <v/>
      </c>
    </row>
    <row r="4382" spans="1:9">
      <c r="A4382" s="40">
        <v>4376</v>
      </c>
      <c r="B4382" s="41" t="str">
        <f>IF(Data!B4382:$B$5005&lt;&gt;"",Data!B4382,"")</f>
        <v/>
      </c>
      <c r="C4382" s="41" t="str">
        <f>IF(Data!$B4382:C$5005&lt;&gt;"",Data!C4382,"")</f>
        <v/>
      </c>
      <c r="D4382" s="41" t="str">
        <f>IF(Data!$B4382:D$5005&lt;&gt;"",Data!D4382,"")</f>
        <v/>
      </c>
      <c r="E4382" s="41" t="str">
        <f>IF(Data!$B4382:E$5005&lt;&gt;"",Data!E4382,"")</f>
        <v/>
      </c>
      <c r="F4382" s="41" t="str">
        <f>IF(Data!$B4382:F$5005&lt;&gt;"",Data!F4382,"")</f>
        <v/>
      </c>
      <c r="G4382" s="41" t="str">
        <f>IF(Data!$B4382:G$5005&lt;&gt;"",Data!G4382,"")</f>
        <v/>
      </c>
      <c r="H4382" s="41" t="str">
        <f>IF(Data!$B4382:H$5005&lt;&gt;"",Data!H4382,"")</f>
        <v/>
      </c>
      <c r="I4382" s="41" t="str">
        <f>IF(Data!$B4382:I$5005&lt;&gt;"",Data!I4382,"")</f>
        <v/>
      </c>
    </row>
    <row r="4383" spans="1:9">
      <c r="A4383" s="40">
        <v>4377</v>
      </c>
      <c r="B4383" s="41" t="str">
        <f>IF(Data!B4383:$B$5005&lt;&gt;"",Data!B4383,"")</f>
        <v/>
      </c>
      <c r="C4383" s="41" t="str">
        <f>IF(Data!$B4383:C$5005&lt;&gt;"",Data!C4383,"")</f>
        <v/>
      </c>
      <c r="D4383" s="41" t="str">
        <f>IF(Data!$B4383:D$5005&lt;&gt;"",Data!D4383,"")</f>
        <v/>
      </c>
      <c r="E4383" s="41" t="str">
        <f>IF(Data!$B4383:E$5005&lt;&gt;"",Data!E4383,"")</f>
        <v/>
      </c>
      <c r="F4383" s="41" t="str">
        <f>IF(Data!$B4383:F$5005&lt;&gt;"",Data!F4383,"")</f>
        <v/>
      </c>
      <c r="G4383" s="41" t="str">
        <f>IF(Data!$B4383:G$5005&lt;&gt;"",Data!G4383,"")</f>
        <v/>
      </c>
      <c r="H4383" s="41" t="str">
        <f>IF(Data!$B4383:H$5005&lt;&gt;"",Data!H4383,"")</f>
        <v/>
      </c>
      <c r="I4383" s="41" t="str">
        <f>IF(Data!$B4383:I$5005&lt;&gt;"",Data!I4383,"")</f>
        <v/>
      </c>
    </row>
    <row r="4384" spans="1:9">
      <c r="A4384" s="40">
        <v>4378</v>
      </c>
      <c r="B4384" s="41" t="str">
        <f>IF(Data!B4384:$B$5005&lt;&gt;"",Data!B4384,"")</f>
        <v/>
      </c>
      <c r="C4384" s="41" t="str">
        <f>IF(Data!$B4384:C$5005&lt;&gt;"",Data!C4384,"")</f>
        <v/>
      </c>
      <c r="D4384" s="41" t="str">
        <f>IF(Data!$B4384:D$5005&lt;&gt;"",Data!D4384,"")</f>
        <v/>
      </c>
      <c r="E4384" s="41" t="str">
        <f>IF(Data!$B4384:E$5005&lt;&gt;"",Data!E4384,"")</f>
        <v/>
      </c>
      <c r="F4384" s="41" t="str">
        <f>IF(Data!$B4384:F$5005&lt;&gt;"",Data!F4384,"")</f>
        <v/>
      </c>
      <c r="G4384" s="41" t="str">
        <f>IF(Data!$B4384:G$5005&lt;&gt;"",Data!G4384,"")</f>
        <v/>
      </c>
      <c r="H4384" s="41" t="str">
        <f>IF(Data!$B4384:H$5005&lt;&gt;"",Data!H4384,"")</f>
        <v/>
      </c>
      <c r="I4384" s="41" t="str">
        <f>IF(Data!$B4384:I$5005&lt;&gt;"",Data!I4384,"")</f>
        <v/>
      </c>
    </row>
    <row r="4385" spans="1:9">
      <c r="A4385" s="40">
        <v>4379</v>
      </c>
      <c r="B4385" s="41" t="str">
        <f>IF(Data!B4385:$B$5005&lt;&gt;"",Data!B4385,"")</f>
        <v/>
      </c>
      <c r="C4385" s="41" t="str">
        <f>IF(Data!$B4385:C$5005&lt;&gt;"",Data!C4385,"")</f>
        <v/>
      </c>
      <c r="D4385" s="41" t="str">
        <f>IF(Data!$B4385:D$5005&lt;&gt;"",Data!D4385,"")</f>
        <v/>
      </c>
      <c r="E4385" s="41" t="str">
        <f>IF(Data!$B4385:E$5005&lt;&gt;"",Data!E4385,"")</f>
        <v/>
      </c>
      <c r="F4385" s="41" t="str">
        <f>IF(Data!$B4385:F$5005&lt;&gt;"",Data!F4385,"")</f>
        <v/>
      </c>
      <c r="G4385" s="41" t="str">
        <f>IF(Data!$B4385:G$5005&lt;&gt;"",Data!G4385,"")</f>
        <v/>
      </c>
      <c r="H4385" s="41" t="str">
        <f>IF(Data!$B4385:H$5005&lt;&gt;"",Data!H4385,"")</f>
        <v/>
      </c>
      <c r="I4385" s="41" t="str">
        <f>IF(Data!$B4385:I$5005&lt;&gt;"",Data!I4385,"")</f>
        <v/>
      </c>
    </row>
    <row r="4386" spans="1:9">
      <c r="A4386" s="40">
        <v>4380</v>
      </c>
      <c r="B4386" s="41" t="str">
        <f>IF(Data!B4386:$B$5005&lt;&gt;"",Data!B4386,"")</f>
        <v/>
      </c>
      <c r="C4386" s="41" t="str">
        <f>IF(Data!$B4386:C$5005&lt;&gt;"",Data!C4386,"")</f>
        <v/>
      </c>
      <c r="D4386" s="41" t="str">
        <f>IF(Data!$B4386:D$5005&lt;&gt;"",Data!D4386,"")</f>
        <v/>
      </c>
      <c r="E4386" s="41" t="str">
        <f>IF(Data!$B4386:E$5005&lt;&gt;"",Data!E4386,"")</f>
        <v/>
      </c>
      <c r="F4386" s="41" t="str">
        <f>IF(Data!$B4386:F$5005&lt;&gt;"",Data!F4386,"")</f>
        <v/>
      </c>
      <c r="G4386" s="41" t="str">
        <f>IF(Data!$B4386:G$5005&lt;&gt;"",Data!G4386,"")</f>
        <v/>
      </c>
      <c r="H4386" s="41" t="str">
        <f>IF(Data!$B4386:H$5005&lt;&gt;"",Data!H4386,"")</f>
        <v/>
      </c>
      <c r="I4386" s="41" t="str">
        <f>IF(Data!$B4386:I$5005&lt;&gt;"",Data!I4386,"")</f>
        <v/>
      </c>
    </row>
    <row r="4387" spans="1:9">
      <c r="A4387" s="40">
        <v>4381</v>
      </c>
      <c r="B4387" s="41" t="str">
        <f>IF(Data!B4387:$B$5005&lt;&gt;"",Data!B4387,"")</f>
        <v/>
      </c>
      <c r="C4387" s="41" t="str">
        <f>IF(Data!$B4387:C$5005&lt;&gt;"",Data!C4387,"")</f>
        <v/>
      </c>
      <c r="D4387" s="41" t="str">
        <f>IF(Data!$B4387:D$5005&lt;&gt;"",Data!D4387,"")</f>
        <v/>
      </c>
      <c r="E4387" s="41" t="str">
        <f>IF(Data!$B4387:E$5005&lt;&gt;"",Data!E4387,"")</f>
        <v/>
      </c>
      <c r="F4387" s="41" t="str">
        <f>IF(Data!$B4387:F$5005&lt;&gt;"",Data!F4387,"")</f>
        <v/>
      </c>
      <c r="G4387" s="41" t="str">
        <f>IF(Data!$B4387:G$5005&lt;&gt;"",Data!G4387,"")</f>
        <v/>
      </c>
      <c r="H4387" s="41" t="str">
        <f>IF(Data!$B4387:H$5005&lt;&gt;"",Data!H4387,"")</f>
        <v/>
      </c>
      <c r="I4387" s="41" t="str">
        <f>IF(Data!$B4387:I$5005&lt;&gt;"",Data!I4387,"")</f>
        <v/>
      </c>
    </row>
    <row r="4388" spans="1:9">
      <c r="A4388" s="40">
        <v>4382</v>
      </c>
      <c r="B4388" s="41" t="str">
        <f>IF(Data!B4388:$B$5005&lt;&gt;"",Data!B4388,"")</f>
        <v/>
      </c>
      <c r="C4388" s="41" t="str">
        <f>IF(Data!$B4388:C$5005&lt;&gt;"",Data!C4388,"")</f>
        <v/>
      </c>
      <c r="D4388" s="41" t="str">
        <f>IF(Data!$B4388:D$5005&lt;&gt;"",Data!D4388,"")</f>
        <v/>
      </c>
      <c r="E4388" s="41" t="str">
        <f>IF(Data!$B4388:E$5005&lt;&gt;"",Data!E4388,"")</f>
        <v/>
      </c>
      <c r="F4388" s="41" t="str">
        <f>IF(Data!$B4388:F$5005&lt;&gt;"",Data!F4388,"")</f>
        <v/>
      </c>
      <c r="G4388" s="41" t="str">
        <f>IF(Data!$B4388:G$5005&lt;&gt;"",Data!G4388,"")</f>
        <v/>
      </c>
      <c r="H4388" s="41" t="str">
        <f>IF(Data!$B4388:H$5005&lt;&gt;"",Data!H4388,"")</f>
        <v/>
      </c>
      <c r="I4388" s="41" t="str">
        <f>IF(Data!$B4388:I$5005&lt;&gt;"",Data!I4388,"")</f>
        <v/>
      </c>
    </row>
    <row r="4389" spans="1:9">
      <c r="A4389" s="40">
        <v>4383</v>
      </c>
      <c r="B4389" s="41" t="str">
        <f>IF(Data!B4389:$B$5005&lt;&gt;"",Data!B4389,"")</f>
        <v/>
      </c>
      <c r="C4389" s="41" t="str">
        <f>IF(Data!$B4389:C$5005&lt;&gt;"",Data!C4389,"")</f>
        <v/>
      </c>
      <c r="D4389" s="41" t="str">
        <f>IF(Data!$B4389:D$5005&lt;&gt;"",Data!D4389,"")</f>
        <v/>
      </c>
      <c r="E4389" s="41" t="str">
        <f>IF(Data!$B4389:E$5005&lt;&gt;"",Data!E4389,"")</f>
        <v/>
      </c>
      <c r="F4389" s="41" t="str">
        <f>IF(Data!$B4389:F$5005&lt;&gt;"",Data!F4389,"")</f>
        <v/>
      </c>
      <c r="G4389" s="41" t="str">
        <f>IF(Data!$B4389:G$5005&lt;&gt;"",Data!G4389,"")</f>
        <v/>
      </c>
      <c r="H4389" s="41" t="str">
        <f>IF(Data!$B4389:H$5005&lt;&gt;"",Data!H4389,"")</f>
        <v/>
      </c>
      <c r="I4389" s="41" t="str">
        <f>IF(Data!$B4389:I$5005&lt;&gt;"",Data!I4389,"")</f>
        <v/>
      </c>
    </row>
    <row r="4390" spans="1:9">
      <c r="A4390" s="40">
        <v>4384</v>
      </c>
      <c r="B4390" s="41" t="str">
        <f>IF(Data!B4390:$B$5005&lt;&gt;"",Data!B4390,"")</f>
        <v/>
      </c>
      <c r="C4390" s="41" t="str">
        <f>IF(Data!$B4390:C$5005&lt;&gt;"",Data!C4390,"")</f>
        <v/>
      </c>
      <c r="D4390" s="41" t="str">
        <f>IF(Data!$B4390:D$5005&lt;&gt;"",Data!D4390,"")</f>
        <v/>
      </c>
      <c r="E4390" s="41" t="str">
        <f>IF(Data!$B4390:E$5005&lt;&gt;"",Data!E4390,"")</f>
        <v/>
      </c>
      <c r="F4390" s="41" t="str">
        <f>IF(Data!$B4390:F$5005&lt;&gt;"",Data!F4390,"")</f>
        <v/>
      </c>
      <c r="G4390" s="41" t="str">
        <f>IF(Data!$B4390:G$5005&lt;&gt;"",Data!G4390,"")</f>
        <v/>
      </c>
      <c r="H4390" s="41" t="str">
        <f>IF(Data!$B4390:H$5005&lt;&gt;"",Data!H4390,"")</f>
        <v/>
      </c>
      <c r="I4390" s="41" t="str">
        <f>IF(Data!$B4390:I$5005&lt;&gt;"",Data!I4390,"")</f>
        <v/>
      </c>
    </row>
    <row r="4391" spans="1:9">
      <c r="A4391" s="40">
        <v>4385</v>
      </c>
      <c r="B4391" s="41" t="str">
        <f>IF(Data!B4391:$B$5005&lt;&gt;"",Data!B4391,"")</f>
        <v/>
      </c>
      <c r="C4391" s="41" t="str">
        <f>IF(Data!$B4391:C$5005&lt;&gt;"",Data!C4391,"")</f>
        <v/>
      </c>
      <c r="D4391" s="41" t="str">
        <f>IF(Data!$B4391:D$5005&lt;&gt;"",Data!D4391,"")</f>
        <v/>
      </c>
      <c r="E4391" s="41" t="str">
        <f>IF(Data!$B4391:E$5005&lt;&gt;"",Data!E4391,"")</f>
        <v/>
      </c>
      <c r="F4391" s="41" t="str">
        <f>IF(Data!$B4391:F$5005&lt;&gt;"",Data!F4391,"")</f>
        <v/>
      </c>
      <c r="G4391" s="41" t="str">
        <f>IF(Data!$B4391:G$5005&lt;&gt;"",Data!G4391,"")</f>
        <v/>
      </c>
      <c r="H4391" s="41" t="str">
        <f>IF(Data!$B4391:H$5005&lt;&gt;"",Data!H4391,"")</f>
        <v/>
      </c>
      <c r="I4391" s="41" t="str">
        <f>IF(Data!$B4391:I$5005&lt;&gt;"",Data!I4391,"")</f>
        <v/>
      </c>
    </row>
    <row r="4392" spans="1:9">
      <c r="A4392" s="40">
        <v>4386</v>
      </c>
      <c r="B4392" s="41" t="str">
        <f>IF(Data!B4392:$B$5005&lt;&gt;"",Data!B4392,"")</f>
        <v/>
      </c>
      <c r="C4392" s="41" t="str">
        <f>IF(Data!$B4392:C$5005&lt;&gt;"",Data!C4392,"")</f>
        <v/>
      </c>
      <c r="D4392" s="41" t="str">
        <f>IF(Data!$B4392:D$5005&lt;&gt;"",Data!D4392,"")</f>
        <v/>
      </c>
      <c r="E4392" s="41" t="str">
        <f>IF(Data!$B4392:E$5005&lt;&gt;"",Data!E4392,"")</f>
        <v/>
      </c>
      <c r="F4392" s="41" t="str">
        <f>IF(Data!$B4392:F$5005&lt;&gt;"",Data!F4392,"")</f>
        <v/>
      </c>
      <c r="G4392" s="41" t="str">
        <f>IF(Data!$B4392:G$5005&lt;&gt;"",Data!G4392,"")</f>
        <v/>
      </c>
      <c r="H4392" s="41" t="str">
        <f>IF(Data!$B4392:H$5005&lt;&gt;"",Data!H4392,"")</f>
        <v/>
      </c>
      <c r="I4392" s="41" t="str">
        <f>IF(Data!$B4392:I$5005&lt;&gt;"",Data!I4392,"")</f>
        <v/>
      </c>
    </row>
    <row r="4393" spans="1:9">
      <c r="A4393" s="40">
        <v>4387</v>
      </c>
      <c r="B4393" s="41" t="str">
        <f>IF(Data!B4393:$B$5005&lt;&gt;"",Data!B4393,"")</f>
        <v/>
      </c>
      <c r="C4393" s="41" t="str">
        <f>IF(Data!$B4393:C$5005&lt;&gt;"",Data!C4393,"")</f>
        <v/>
      </c>
      <c r="D4393" s="41" t="str">
        <f>IF(Data!$B4393:D$5005&lt;&gt;"",Data!D4393,"")</f>
        <v/>
      </c>
      <c r="E4393" s="41" t="str">
        <f>IF(Data!$B4393:E$5005&lt;&gt;"",Data!E4393,"")</f>
        <v/>
      </c>
      <c r="F4393" s="41" t="str">
        <f>IF(Data!$B4393:F$5005&lt;&gt;"",Data!F4393,"")</f>
        <v/>
      </c>
      <c r="G4393" s="41" t="str">
        <f>IF(Data!$B4393:G$5005&lt;&gt;"",Data!G4393,"")</f>
        <v/>
      </c>
      <c r="H4393" s="41" t="str">
        <f>IF(Data!$B4393:H$5005&lt;&gt;"",Data!H4393,"")</f>
        <v/>
      </c>
      <c r="I4393" s="41" t="str">
        <f>IF(Data!$B4393:I$5005&lt;&gt;"",Data!I4393,"")</f>
        <v/>
      </c>
    </row>
    <row r="4394" spans="1:9">
      <c r="A4394" s="40">
        <v>4388</v>
      </c>
      <c r="B4394" s="41" t="str">
        <f>IF(Data!B4394:$B$5005&lt;&gt;"",Data!B4394,"")</f>
        <v/>
      </c>
      <c r="C4394" s="41" t="str">
        <f>IF(Data!$B4394:C$5005&lt;&gt;"",Data!C4394,"")</f>
        <v/>
      </c>
      <c r="D4394" s="41" t="str">
        <f>IF(Data!$B4394:D$5005&lt;&gt;"",Data!D4394,"")</f>
        <v/>
      </c>
      <c r="E4394" s="41" t="str">
        <f>IF(Data!$B4394:E$5005&lt;&gt;"",Data!E4394,"")</f>
        <v/>
      </c>
      <c r="F4394" s="41" t="str">
        <f>IF(Data!$B4394:F$5005&lt;&gt;"",Data!F4394,"")</f>
        <v/>
      </c>
      <c r="G4394" s="41" t="str">
        <f>IF(Data!$B4394:G$5005&lt;&gt;"",Data!G4394,"")</f>
        <v/>
      </c>
      <c r="H4394" s="41" t="str">
        <f>IF(Data!$B4394:H$5005&lt;&gt;"",Data!H4394,"")</f>
        <v/>
      </c>
      <c r="I4394" s="41" t="str">
        <f>IF(Data!$B4394:I$5005&lt;&gt;"",Data!I4394,"")</f>
        <v/>
      </c>
    </row>
    <row r="4395" spans="1:9">
      <c r="A4395" s="40">
        <v>4389</v>
      </c>
      <c r="B4395" s="41" t="str">
        <f>IF(Data!B4395:$B$5005&lt;&gt;"",Data!B4395,"")</f>
        <v/>
      </c>
      <c r="C4395" s="41" t="str">
        <f>IF(Data!$B4395:C$5005&lt;&gt;"",Data!C4395,"")</f>
        <v/>
      </c>
      <c r="D4395" s="41" t="str">
        <f>IF(Data!$B4395:D$5005&lt;&gt;"",Data!D4395,"")</f>
        <v/>
      </c>
      <c r="E4395" s="41" t="str">
        <f>IF(Data!$B4395:E$5005&lt;&gt;"",Data!E4395,"")</f>
        <v/>
      </c>
      <c r="F4395" s="41" t="str">
        <f>IF(Data!$B4395:F$5005&lt;&gt;"",Data!F4395,"")</f>
        <v/>
      </c>
      <c r="G4395" s="41" t="str">
        <f>IF(Data!$B4395:G$5005&lt;&gt;"",Data!G4395,"")</f>
        <v/>
      </c>
      <c r="H4395" s="41" t="str">
        <f>IF(Data!$B4395:H$5005&lt;&gt;"",Data!H4395,"")</f>
        <v/>
      </c>
      <c r="I4395" s="41" t="str">
        <f>IF(Data!$B4395:I$5005&lt;&gt;"",Data!I4395,"")</f>
        <v/>
      </c>
    </row>
    <row r="4396" spans="1:9">
      <c r="A4396" s="40">
        <v>4390</v>
      </c>
      <c r="B4396" s="41" t="str">
        <f>IF(Data!B4396:$B$5005&lt;&gt;"",Data!B4396,"")</f>
        <v/>
      </c>
      <c r="C4396" s="41" t="str">
        <f>IF(Data!$B4396:C$5005&lt;&gt;"",Data!C4396,"")</f>
        <v/>
      </c>
      <c r="D4396" s="41" t="str">
        <f>IF(Data!$B4396:D$5005&lt;&gt;"",Data!D4396,"")</f>
        <v/>
      </c>
      <c r="E4396" s="41" t="str">
        <f>IF(Data!$B4396:E$5005&lt;&gt;"",Data!E4396,"")</f>
        <v/>
      </c>
      <c r="F4396" s="41" t="str">
        <f>IF(Data!$B4396:F$5005&lt;&gt;"",Data!F4396,"")</f>
        <v/>
      </c>
      <c r="G4396" s="41" t="str">
        <f>IF(Data!$B4396:G$5005&lt;&gt;"",Data!G4396,"")</f>
        <v/>
      </c>
      <c r="H4396" s="41" t="str">
        <f>IF(Data!$B4396:H$5005&lt;&gt;"",Data!H4396,"")</f>
        <v/>
      </c>
      <c r="I4396" s="41" t="str">
        <f>IF(Data!$B4396:I$5005&lt;&gt;"",Data!I4396,"")</f>
        <v/>
      </c>
    </row>
    <row r="4397" spans="1:9">
      <c r="A4397" s="40">
        <v>4391</v>
      </c>
      <c r="B4397" s="41" t="str">
        <f>IF(Data!B4397:$B$5005&lt;&gt;"",Data!B4397,"")</f>
        <v/>
      </c>
      <c r="C4397" s="41" t="str">
        <f>IF(Data!$B4397:C$5005&lt;&gt;"",Data!C4397,"")</f>
        <v/>
      </c>
      <c r="D4397" s="41" t="str">
        <f>IF(Data!$B4397:D$5005&lt;&gt;"",Data!D4397,"")</f>
        <v/>
      </c>
      <c r="E4397" s="41" t="str">
        <f>IF(Data!$B4397:E$5005&lt;&gt;"",Data!E4397,"")</f>
        <v/>
      </c>
      <c r="F4397" s="41" t="str">
        <f>IF(Data!$B4397:F$5005&lt;&gt;"",Data!F4397,"")</f>
        <v/>
      </c>
      <c r="G4397" s="41" t="str">
        <f>IF(Data!$B4397:G$5005&lt;&gt;"",Data!G4397,"")</f>
        <v/>
      </c>
      <c r="H4397" s="41" t="str">
        <f>IF(Data!$B4397:H$5005&lt;&gt;"",Data!H4397,"")</f>
        <v/>
      </c>
      <c r="I4397" s="41" t="str">
        <f>IF(Data!$B4397:I$5005&lt;&gt;"",Data!I4397,"")</f>
        <v/>
      </c>
    </row>
    <row r="4398" spans="1:9">
      <c r="A4398" s="40">
        <v>4392</v>
      </c>
      <c r="B4398" s="41" t="str">
        <f>IF(Data!B4398:$B$5005&lt;&gt;"",Data!B4398,"")</f>
        <v/>
      </c>
      <c r="C4398" s="41" t="str">
        <f>IF(Data!$B4398:C$5005&lt;&gt;"",Data!C4398,"")</f>
        <v/>
      </c>
      <c r="D4398" s="41" t="str">
        <f>IF(Data!$B4398:D$5005&lt;&gt;"",Data!D4398,"")</f>
        <v/>
      </c>
      <c r="E4398" s="41" t="str">
        <f>IF(Data!$B4398:E$5005&lt;&gt;"",Data!E4398,"")</f>
        <v/>
      </c>
      <c r="F4398" s="41" t="str">
        <f>IF(Data!$B4398:F$5005&lt;&gt;"",Data!F4398,"")</f>
        <v/>
      </c>
      <c r="G4398" s="41" t="str">
        <f>IF(Data!$B4398:G$5005&lt;&gt;"",Data!G4398,"")</f>
        <v/>
      </c>
      <c r="H4398" s="41" t="str">
        <f>IF(Data!$B4398:H$5005&lt;&gt;"",Data!H4398,"")</f>
        <v/>
      </c>
      <c r="I4398" s="41" t="str">
        <f>IF(Data!$B4398:I$5005&lt;&gt;"",Data!I4398,"")</f>
        <v/>
      </c>
    </row>
    <row r="4399" spans="1:9">
      <c r="A4399" s="40">
        <v>4393</v>
      </c>
      <c r="B4399" s="41" t="str">
        <f>IF(Data!B4399:$B$5005&lt;&gt;"",Data!B4399,"")</f>
        <v/>
      </c>
      <c r="C4399" s="41" t="str">
        <f>IF(Data!$B4399:C$5005&lt;&gt;"",Data!C4399,"")</f>
        <v/>
      </c>
      <c r="D4399" s="41" t="str">
        <f>IF(Data!$B4399:D$5005&lt;&gt;"",Data!D4399,"")</f>
        <v/>
      </c>
      <c r="E4399" s="41" t="str">
        <f>IF(Data!$B4399:E$5005&lt;&gt;"",Data!E4399,"")</f>
        <v/>
      </c>
      <c r="F4399" s="41" t="str">
        <f>IF(Data!$B4399:F$5005&lt;&gt;"",Data!F4399,"")</f>
        <v/>
      </c>
      <c r="G4399" s="41" t="str">
        <f>IF(Data!$B4399:G$5005&lt;&gt;"",Data!G4399,"")</f>
        <v/>
      </c>
      <c r="H4399" s="41" t="str">
        <f>IF(Data!$B4399:H$5005&lt;&gt;"",Data!H4399,"")</f>
        <v/>
      </c>
      <c r="I4399" s="41" t="str">
        <f>IF(Data!$B4399:I$5005&lt;&gt;"",Data!I4399,"")</f>
        <v/>
      </c>
    </row>
    <row r="4400" spans="1:9">
      <c r="A4400" s="40">
        <v>4394</v>
      </c>
      <c r="B4400" s="41" t="str">
        <f>IF(Data!B4400:$B$5005&lt;&gt;"",Data!B4400,"")</f>
        <v/>
      </c>
      <c r="C4400" s="41" t="str">
        <f>IF(Data!$B4400:C$5005&lt;&gt;"",Data!C4400,"")</f>
        <v/>
      </c>
      <c r="D4400" s="41" t="str">
        <f>IF(Data!$B4400:D$5005&lt;&gt;"",Data!D4400,"")</f>
        <v/>
      </c>
      <c r="E4400" s="41" t="str">
        <f>IF(Data!$B4400:E$5005&lt;&gt;"",Data!E4400,"")</f>
        <v/>
      </c>
      <c r="F4400" s="41" t="str">
        <f>IF(Data!$B4400:F$5005&lt;&gt;"",Data!F4400,"")</f>
        <v/>
      </c>
      <c r="G4400" s="41" t="str">
        <f>IF(Data!$B4400:G$5005&lt;&gt;"",Data!G4400,"")</f>
        <v/>
      </c>
      <c r="H4400" s="41" t="str">
        <f>IF(Data!$B4400:H$5005&lt;&gt;"",Data!H4400,"")</f>
        <v/>
      </c>
      <c r="I4400" s="41" t="str">
        <f>IF(Data!$B4400:I$5005&lt;&gt;"",Data!I4400,"")</f>
        <v/>
      </c>
    </row>
    <row r="4401" spans="1:9">
      <c r="A4401" s="40">
        <v>4395</v>
      </c>
      <c r="B4401" s="41" t="str">
        <f>IF(Data!B4401:$B$5005&lt;&gt;"",Data!B4401,"")</f>
        <v/>
      </c>
      <c r="C4401" s="41" t="str">
        <f>IF(Data!$B4401:C$5005&lt;&gt;"",Data!C4401,"")</f>
        <v/>
      </c>
      <c r="D4401" s="41" t="str">
        <f>IF(Data!$B4401:D$5005&lt;&gt;"",Data!D4401,"")</f>
        <v/>
      </c>
      <c r="E4401" s="41" t="str">
        <f>IF(Data!$B4401:E$5005&lt;&gt;"",Data!E4401,"")</f>
        <v/>
      </c>
      <c r="F4401" s="41" t="str">
        <f>IF(Data!$B4401:F$5005&lt;&gt;"",Data!F4401,"")</f>
        <v/>
      </c>
      <c r="G4401" s="41" t="str">
        <f>IF(Data!$B4401:G$5005&lt;&gt;"",Data!G4401,"")</f>
        <v/>
      </c>
      <c r="H4401" s="41" t="str">
        <f>IF(Data!$B4401:H$5005&lt;&gt;"",Data!H4401,"")</f>
        <v/>
      </c>
      <c r="I4401" s="41" t="str">
        <f>IF(Data!$B4401:I$5005&lt;&gt;"",Data!I4401,"")</f>
        <v/>
      </c>
    </row>
    <row r="4402" spans="1:9">
      <c r="A4402" s="40">
        <v>4396</v>
      </c>
      <c r="B4402" s="41" t="str">
        <f>IF(Data!B4402:$B$5005&lt;&gt;"",Data!B4402,"")</f>
        <v/>
      </c>
      <c r="C4402" s="41" t="str">
        <f>IF(Data!$B4402:C$5005&lt;&gt;"",Data!C4402,"")</f>
        <v/>
      </c>
      <c r="D4402" s="41" t="str">
        <f>IF(Data!$B4402:D$5005&lt;&gt;"",Data!D4402,"")</f>
        <v/>
      </c>
      <c r="E4402" s="41" t="str">
        <f>IF(Data!$B4402:E$5005&lt;&gt;"",Data!E4402,"")</f>
        <v/>
      </c>
      <c r="F4402" s="41" t="str">
        <f>IF(Data!$B4402:F$5005&lt;&gt;"",Data!F4402,"")</f>
        <v/>
      </c>
      <c r="G4402" s="41" t="str">
        <f>IF(Data!$B4402:G$5005&lt;&gt;"",Data!G4402,"")</f>
        <v/>
      </c>
      <c r="H4402" s="41" t="str">
        <f>IF(Data!$B4402:H$5005&lt;&gt;"",Data!H4402,"")</f>
        <v/>
      </c>
      <c r="I4402" s="41" t="str">
        <f>IF(Data!$B4402:I$5005&lt;&gt;"",Data!I4402,"")</f>
        <v/>
      </c>
    </row>
    <row r="4403" spans="1:9">
      <c r="A4403" s="40">
        <v>4397</v>
      </c>
      <c r="B4403" s="41" t="str">
        <f>IF(Data!B4403:$B$5005&lt;&gt;"",Data!B4403,"")</f>
        <v/>
      </c>
      <c r="C4403" s="41" t="str">
        <f>IF(Data!$B4403:C$5005&lt;&gt;"",Data!C4403,"")</f>
        <v/>
      </c>
      <c r="D4403" s="41" t="str">
        <f>IF(Data!$B4403:D$5005&lt;&gt;"",Data!D4403,"")</f>
        <v/>
      </c>
      <c r="E4403" s="41" t="str">
        <f>IF(Data!$B4403:E$5005&lt;&gt;"",Data!E4403,"")</f>
        <v/>
      </c>
      <c r="F4403" s="41" t="str">
        <f>IF(Data!$B4403:F$5005&lt;&gt;"",Data!F4403,"")</f>
        <v/>
      </c>
      <c r="G4403" s="41" t="str">
        <f>IF(Data!$B4403:G$5005&lt;&gt;"",Data!G4403,"")</f>
        <v/>
      </c>
      <c r="H4403" s="41" t="str">
        <f>IF(Data!$B4403:H$5005&lt;&gt;"",Data!H4403,"")</f>
        <v/>
      </c>
      <c r="I4403" s="41" t="str">
        <f>IF(Data!$B4403:I$5005&lt;&gt;"",Data!I4403,"")</f>
        <v/>
      </c>
    </row>
    <row r="4404" spans="1:9">
      <c r="A4404" s="40">
        <v>4398</v>
      </c>
      <c r="B4404" s="41" t="str">
        <f>IF(Data!B4404:$B$5005&lt;&gt;"",Data!B4404,"")</f>
        <v/>
      </c>
      <c r="C4404" s="41" t="str">
        <f>IF(Data!$B4404:C$5005&lt;&gt;"",Data!C4404,"")</f>
        <v/>
      </c>
      <c r="D4404" s="41" t="str">
        <f>IF(Data!$B4404:D$5005&lt;&gt;"",Data!D4404,"")</f>
        <v/>
      </c>
      <c r="E4404" s="41" t="str">
        <f>IF(Data!$B4404:E$5005&lt;&gt;"",Data!E4404,"")</f>
        <v/>
      </c>
      <c r="F4404" s="41" t="str">
        <f>IF(Data!$B4404:F$5005&lt;&gt;"",Data!F4404,"")</f>
        <v/>
      </c>
      <c r="G4404" s="41" t="str">
        <f>IF(Data!$B4404:G$5005&lt;&gt;"",Data!G4404,"")</f>
        <v/>
      </c>
      <c r="H4404" s="41" t="str">
        <f>IF(Data!$B4404:H$5005&lt;&gt;"",Data!H4404,"")</f>
        <v/>
      </c>
      <c r="I4404" s="41" t="str">
        <f>IF(Data!$B4404:I$5005&lt;&gt;"",Data!I4404,"")</f>
        <v/>
      </c>
    </row>
    <row r="4405" spans="1:9">
      <c r="A4405" s="40">
        <v>4399</v>
      </c>
      <c r="B4405" s="41" t="str">
        <f>IF(Data!B4405:$B$5005&lt;&gt;"",Data!B4405,"")</f>
        <v/>
      </c>
      <c r="C4405" s="41" t="str">
        <f>IF(Data!$B4405:C$5005&lt;&gt;"",Data!C4405,"")</f>
        <v/>
      </c>
      <c r="D4405" s="41" t="str">
        <f>IF(Data!$B4405:D$5005&lt;&gt;"",Data!D4405,"")</f>
        <v/>
      </c>
      <c r="E4405" s="41" t="str">
        <f>IF(Data!$B4405:E$5005&lt;&gt;"",Data!E4405,"")</f>
        <v/>
      </c>
      <c r="F4405" s="41" t="str">
        <f>IF(Data!$B4405:F$5005&lt;&gt;"",Data!F4405,"")</f>
        <v/>
      </c>
      <c r="G4405" s="41" t="str">
        <f>IF(Data!$B4405:G$5005&lt;&gt;"",Data!G4405,"")</f>
        <v/>
      </c>
      <c r="H4405" s="41" t="str">
        <f>IF(Data!$B4405:H$5005&lt;&gt;"",Data!H4405,"")</f>
        <v/>
      </c>
      <c r="I4405" s="41" t="str">
        <f>IF(Data!$B4405:I$5005&lt;&gt;"",Data!I4405,"")</f>
        <v/>
      </c>
    </row>
    <row r="4406" spans="1:9">
      <c r="A4406" s="40">
        <v>4400</v>
      </c>
      <c r="B4406" s="41" t="str">
        <f>IF(Data!B4406:$B$5005&lt;&gt;"",Data!B4406,"")</f>
        <v/>
      </c>
      <c r="C4406" s="41" t="str">
        <f>IF(Data!$B4406:C$5005&lt;&gt;"",Data!C4406,"")</f>
        <v/>
      </c>
      <c r="D4406" s="41" t="str">
        <f>IF(Data!$B4406:D$5005&lt;&gt;"",Data!D4406,"")</f>
        <v/>
      </c>
      <c r="E4406" s="41" t="str">
        <f>IF(Data!$B4406:E$5005&lt;&gt;"",Data!E4406,"")</f>
        <v/>
      </c>
      <c r="F4406" s="41" t="str">
        <f>IF(Data!$B4406:F$5005&lt;&gt;"",Data!F4406,"")</f>
        <v/>
      </c>
      <c r="G4406" s="41" t="str">
        <f>IF(Data!$B4406:G$5005&lt;&gt;"",Data!G4406,"")</f>
        <v/>
      </c>
      <c r="H4406" s="41" t="str">
        <f>IF(Data!$B4406:H$5005&lt;&gt;"",Data!H4406,"")</f>
        <v/>
      </c>
      <c r="I4406" s="41" t="str">
        <f>IF(Data!$B4406:I$5005&lt;&gt;"",Data!I4406,"")</f>
        <v/>
      </c>
    </row>
    <row r="4407" spans="1:9">
      <c r="A4407" s="40">
        <v>4401</v>
      </c>
      <c r="B4407" s="41" t="str">
        <f>IF(Data!B4407:$B$5005&lt;&gt;"",Data!B4407,"")</f>
        <v/>
      </c>
      <c r="C4407" s="41" t="str">
        <f>IF(Data!$B4407:C$5005&lt;&gt;"",Data!C4407,"")</f>
        <v/>
      </c>
      <c r="D4407" s="41" t="str">
        <f>IF(Data!$B4407:D$5005&lt;&gt;"",Data!D4407,"")</f>
        <v/>
      </c>
      <c r="E4407" s="41" t="str">
        <f>IF(Data!$B4407:E$5005&lt;&gt;"",Data!E4407,"")</f>
        <v/>
      </c>
      <c r="F4407" s="41" t="str">
        <f>IF(Data!$B4407:F$5005&lt;&gt;"",Data!F4407,"")</f>
        <v/>
      </c>
      <c r="G4407" s="41" t="str">
        <f>IF(Data!$B4407:G$5005&lt;&gt;"",Data!G4407,"")</f>
        <v/>
      </c>
      <c r="H4407" s="41" t="str">
        <f>IF(Data!$B4407:H$5005&lt;&gt;"",Data!H4407,"")</f>
        <v/>
      </c>
      <c r="I4407" s="41" t="str">
        <f>IF(Data!$B4407:I$5005&lt;&gt;"",Data!I4407,"")</f>
        <v/>
      </c>
    </row>
    <row r="4408" spans="1:9">
      <c r="A4408" s="40">
        <v>4402</v>
      </c>
      <c r="B4408" s="41" t="str">
        <f>IF(Data!B4408:$B$5005&lt;&gt;"",Data!B4408,"")</f>
        <v/>
      </c>
      <c r="C4408" s="41" t="str">
        <f>IF(Data!$B4408:C$5005&lt;&gt;"",Data!C4408,"")</f>
        <v/>
      </c>
      <c r="D4408" s="41" t="str">
        <f>IF(Data!$B4408:D$5005&lt;&gt;"",Data!D4408,"")</f>
        <v/>
      </c>
      <c r="E4408" s="41" t="str">
        <f>IF(Data!$B4408:E$5005&lt;&gt;"",Data!E4408,"")</f>
        <v/>
      </c>
      <c r="F4408" s="41" t="str">
        <f>IF(Data!$B4408:F$5005&lt;&gt;"",Data!F4408,"")</f>
        <v/>
      </c>
      <c r="G4408" s="41" t="str">
        <f>IF(Data!$B4408:G$5005&lt;&gt;"",Data!G4408,"")</f>
        <v/>
      </c>
      <c r="H4408" s="41" t="str">
        <f>IF(Data!$B4408:H$5005&lt;&gt;"",Data!H4408,"")</f>
        <v/>
      </c>
      <c r="I4408" s="41" t="str">
        <f>IF(Data!$B4408:I$5005&lt;&gt;"",Data!I4408,"")</f>
        <v/>
      </c>
    </row>
    <row r="4409" spans="1:9">
      <c r="A4409" s="40">
        <v>4403</v>
      </c>
      <c r="B4409" s="41" t="str">
        <f>IF(Data!B4409:$B$5005&lt;&gt;"",Data!B4409,"")</f>
        <v/>
      </c>
      <c r="C4409" s="41" t="str">
        <f>IF(Data!$B4409:C$5005&lt;&gt;"",Data!C4409,"")</f>
        <v/>
      </c>
      <c r="D4409" s="41" t="str">
        <f>IF(Data!$B4409:D$5005&lt;&gt;"",Data!D4409,"")</f>
        <v/>
      </c>
      <c r="E4409" s="41" t="str">
        <f>IF(Data!$B4409:E$5005&lt;&gt;"",Data!E4409,"")</f>
        <v/>
      </c>
      <c r="F4409" s="41" t="str">
        <f>IF(Data!$B4409:F$5005&lt;&gt;"",Data!F4409,"")</f>
        <v/>
      </c>
      <c r="G4409" s="41" t="str">
        <f>IF(Data!$B4409:G$5005&lt;&gt;"",Data!G4409,"")</f>
        <v/>
      </c>
      <c r="H4409" s="41" t="str">
        <f>IF(Data!$B4409:H$5005&lt;&gt;"",Data!H4409,"")</f>
        <v/>
      </c>
      <c r="I4409" s="41" t="str">
        <f>IF(Data!$B4409:I$5005&lt;&gt;"",Data!I4409,"")</f>
        <v/>
      </c>
    </row>
    <row r="4410" spans="1:9">
      <c r="A4410" s="40">
        <v>4404</v>
      </c>
      <c r="B4410" s="41" t="str">
        <f>IF(Data!B4410:$B$5005&lt;&gt;"",Data!B4410,"")</f>
        <v/>
      </c>
      <c r="C4410" s="41" t="str">
        <f>IF(Data!$B4410:C$5005&lt;&gt;"",Data!C4410,"")</f>
        <v/>
      </c>
      <c r="D4410" s="41" t="str">
        <f>IF(Data!$B4410:D$5005&lt;&gt;"",Data!D4410,"")</f>
        <v/>
      </c>
      <c r="E4410" s="41" t="str">
        <f>IF(Data!$B4410:E$5005&lt;&gt;"",Data!E4410,"")</f>
        <v/>
      </c>
      <c r="F4410" s="41" t="str">
        <f>IF(Data!$B4410:F$5005&lt;&gt;"",Data!F4410,"")</f>
        <v/>
      </c>
      <c r="G4410" s="41" t="str">
        <f>IF(Data!$B4410:G$5005&lt;&gt;"",Data!G4410,"")</f>
        <v/>
      </c>
      <c r="H4410" s="41" t="str">
        <f>IF(Data!$B4410:H$5005&lt;&gt;"",Data!H4410,"")</f>
        <v/>
      </c>
      <c r="I4410" s="41" t="str">
        <f>IF(Data!$B4410:I$5005&lt;&gt;"",Data!I4410,"")</f>
        <v/>
      </c>
    </row>
    <row r="4411" spans="1:9">
      <c r="A4411" s="40">
        <v>4405</v>
      </c>
      <c r="B4411" s="41" t="str">
        <f>IF(Data!B4411:$B$5005&lt;&gt;"",Data!B4411,"")</f>
        <v/>
      </c>
      <c r="C4411" s="41" t="str">
        <f>IF(Data!$B4411:C$5005&lt;&gt;"",Data!C4411,"")</f>
        <v/>
      </c>
      <c r="D4411" s="41" t="str">
        <f>IF(Data!$B4411:D$5005&lt;&gt;"",Data!D4411,"")</f>
        <v/>
      </c>
      <c r="E4411" s="41" t="str">
        <f>IF(Data!$B4411:E$5005&lt;&gt;"",Data!E4411,"")</f>
        <v/>
      </c>
      <c r="F4411" s="41" t="str">
        <f>IF(Data!$B4411:F$5005&lt;&gt;"",Data!F4411,"")</f>
        <v/>
      </c>
      <c r="G4411" s="41" t="str">
        <f>IF(Data!$B4411:G$5005&lt;&gt;"",Data!G4411,"")</f>
        <v/>
      </c>
      <c r="H4411" s="41" t="str">
        <f>IF(Data!$B4411:H$5005&lt;&gt;"",Data!H4411,"")</f>
        <v/>
      </c>
      <c r="I4411" s="41" t="str">
        <f>IF(Data!$B4411:I$5005&lt;&gt;"",Data!I4411,"")</f>
        <v/>
      </c>
    </row>
    <row r="4412" spans="1:9">
      <c r="A4412" s="40">
        <v>4406</v>
      </c>
      <c r="B4412" s="41" t="str">
        <f>IF(Data!B4412:$B$5005&lt;&gt;"",Data!B4412,"")</f>
        <v/>
      </c>
      <c r="C4412" s="41" t="str">
        <f>IF(Data!$B4412:C$5005&lt;&gt;"",Data!C4412,"")</f>
        <v/>
      </c>
      <c r="D4412" s="41" t="str">
        <f>IF(Data!$B4412:D$5005&lt;&gt;"",Data!D4412,"")</f>
        <v/>
      </c>
      <c r="E4412" s="41" t="str">
        <f>IF(Data!$B4412:E$5005&lt;&gt;"",Data!E4412,"")</f>
        <v/>
      </c>
      <c r="F4412" s="41" t="str">
        <f>IF(Data!$B4412:F$5005&lt;&gt;"",Data!F4412,"")</f>
        <v/>
      </c>
      <c r="G4412" s="41" t="str">
        <f>IF(Data!$B4412:G$5005&lt;&gt;"",Data!G4412,"")</f>
        <v/>
      </c>
      <c r="H4412" s="41" t="str">
        <f>IF(Data!$B4412:H$5005&lt;&gt;"",Data!H4412,"")</f>
        <v/>
      </c>
      <c r="I4412" s="41" t="str">
        <f>IF(Data!$B4412:I$5005&lt;&gt;"",Data!I4412,"")</f>
        <v/>
      </c>
    </row>
    <row r="4413" spans="1:9">
      <c r="A4413" s="40">
        <v>4407</v>
      </c>
      <c r="B4413" s="41" t="str">
        <f>IF(Data!B4413:$B$5005&lt;&gt;"",Data!B4413,"")</f>
        <v/>
      </c>
      <c r="C4413" s="41" t="str">
        <f>IF(Data!$B4413:C$5005&lt;&gt;"",Data!C4413,"")</f>
        <v/>
      </c>
      <c r="D4413" s="41" t="str">
        <f>IF(Data!$B4413:D$5005&lt;&gt;"",Data!D4413,"")</f>
        <v/>
      </c>
      <c r="E4413" s="41" t="str">
        <f>IF(Data!$B4413:E$5005&lt;&gt;"",Data!E4413,"")</f>
        <v/>
      </c>
      <c r="F4413" s="41" t="str">
        <f>IF(Data!$B4413:F$5005&lt;&gt;"",Data!F4413,"")</f>
        <v/>
      </c>
      <c r="G4413" s="41" t="str">
        <f>IF(Data!$B4413:G$5005&lt;&gt;"",Data!G4413,"")</f>
        <v/>
      </c>
      <c r="H4413" s="41" t="str">
        <f>IF(Data!$B4413:H$5005&lt;&gt;"",Data!H4413,"")</f>
        <v/>
      </c>
      <c r="I4413" s="41" t="str">
        <f>IF(Data!$B4413:I$5005&lt;&gt;"",Data!I4413,"")</f>
        <v/>
      </c>
    </row>
    <row r="4414" spans="1:9">
      <c r="A4414" s="40">
        <v>4408</v>
      </c>
      <c r="B4414" s="41" t="str">
        <f>IF(Data!B4414:$B$5005&lt;&gt;"",Data!B4414,"")</f>
        <v/>
      </c>
      <c r="C4414" s="41" t="str">
        <f>IF(Data!$B4414:C$5005&lt;&gt;"",Data!C4414,"")</f>
        <v/>
      </c>
      <c r="D4414" s="41" t="str">
        <f>IF(Data!$B4414:D$5005&lt;&gt;"",Data!D4414,"")</f>
        <v/>
      </c>
      <c r="E4414" s="41" t="str">
        <f>IF(Data!$B4414:E$5005&lt;&gt;"",Data!E4414,"")</f>
        <v/>
      </c>
      <c r="F4414" s="41" t="str">
        <f>IF(Data!$B4414:F$5005&lt;&gt;"",Data!F4414,"")</f>
        <v/>
      </c>
      <c r="G4414" s="41" t="str">
        <f>IF(Data!$B4414:G$5005&lt;&gt;"",Data!G4414,"")</f>
        <v/>
      </c>
      <c r="H4414" s="41" t="str">
        <f>IF(Data!$B4414:H$5005&lt;&gt;"",Data!H4414,"")</f>
        <v/>
      </c>
      <c r="I4414" s="41" t="str">
        <f>IF(Data!$B4414:I$5005&lt;&gt;"",Data!I4414,"")</f>
        <v/>
      </c>
    </row>
    <row r="4415" spans="1:9">
      <c r="A4415" s="40">
        <v>4409</v>
      </c>
      <c r="B4415" s="41" t="str">
        <f>IF(Data!B4415:$B$5005&lt;&gt;"",Data!B4415,"")</f>
        <v/>
      </c>
      <c r="C4415" s="41" t="str">
        <f>IF(Data!$B4415:C$5005&lt;&gt;"",Data!C4415,"")</f>
        <v/>
      </c>
      <c r="D4415" s="41" t="str">
        <f>IF(Data!$B4415:D$5005&lt;&gt;"",Data!D4415,"")</f>
        <v/>
      </c>
      <c r="E4415" s="41" t="str">
        <f>IF(Data!$B4415:E$5005&lt;&gt;"",Data!E4415,"")</f>
        <v/>
      </c>
      <c r="F4415" s="41" t="str">
        <f>IF(Data!$B4415:F$5005&lt;&gt;"",Data!F4415,"")</f>
        <v/>
      </c>
      <c r="G4415" s="41" t="str">
        <f>IF(Data!$B4415:G$5005&lt;&gt;"",Data!G4415,"")</f>
        <v/>
      </c>
      <c r="H4415" s="41" t="str">
        <f>IF(Data!$B4415:H$5005&lt;&gt;"",Data!H4415,"")</f>
        <v/>
      </c>
      <c r="I4415" s="41" t="str">
        <f>IF(Data!$B4415:I$5005&lt;&gt;"",Data!I4415,"")</f>
        <v/>
      </c>
    </row>
    <row r="4416" spans="1:9">
      <c r="A4416" s="40">
        <v>4410</v>
      </c>
      <c r="B4416" s="41" t="str">
        <f>IF(Data!B4416:$B$5005&lt;&gt;"",Data!B4416,"")</f>
        <v/>
      </c>
      <c r="C4416" s="41" t="str">
        <f>IF(Data!$B4416:C$5005&lt;&gt;"",Data!C4416,"")</f>
        <v/>
      </c>
      <c r="D4416" s="41" t="str">
        <f>IF(Data!$B4416:D$5005&lt;&gt;"",Data!D4416,"")</f>
        <v/>
      </c>
      <c r="E4416" s="41" t="str">
        <f>IF(Data!$B4416:E$5005&lt;&gt;"",Data!E4416,"")</f>
        <v/>
      </c>
      <c r="F4416" s="41" t="str">
        <f>IF(Data!$B4416:F$5005&lt;&gt;"",Data!F4416,"")</f>
        <v/>
      </c>
      <c r="G4416" s="41" t="str">
        <f>IF(Data!$B4416:G$5005&lt;&gt;"",Data!G4416,"")</f>
        <v/>
      </c>
      <c r="H4416" s="41" t="str">
        <f>IF(Data!$B4416:H$5005&lt;&gt;"",Data!H4416,"")</f>
        <v/>
      </c>
      <c r="I4416" s="41" t="str">
        <f>IF(Data!$B4416:I$5005&lt;&gt;"",Data!I4416,"")</f>
        <v/>
      </c>
    </row>
    <row r="4417" spans="1:9">
      <c r="A4417" s="40">
        <v>4411</v>
      </c>
      <c r="B4417" s="41" t="str">
        <f>IF(Data!B4417:$B$5005&lt;&gt;"",Data!B4417,"")</f>
        <v/>
      </c>
      <c r="C4417" s="41" t="str">
        <f>IF(Data!$B4417:C$5005&lt;&gt;"",Data!C4417,"")</f>
        <v/>
      </c>
      <c r="D4417" s="41" t="str">
        <f>IF(Data!$B4417:D$5005&lt;&gt;"",Data!D4417,"")</f>
        <v/>
      </c>
      <c r="E4417" s="41" t="str">
        <f>IF(Data!$B4417:E$5005&lt;&gt;"",Data!E4417,"")</f>
        <v/>
      </c>
      <c r="F4417" s="41" t="str">
        <f>IF(Data!$B4417:F$5005&lt;&gt;"",Data!F4417,"")</f>
        <v/>
      </c>
      <c r="G4417" s="41" t="str">
        <f>IF(Data!$B4417:G$5005&lt;&gt;"",Data!G4417,"")</f>
        <v/>
      </c>
      <c r="H4417" s="41" t="str">
        <f>IF(Data!$B4417:H$5005&lt;&gt;"",Data!H4417,"")</f>
        <v/>
      </c>
      <c r="I4417" s="41" t="str">
        <f>IF(Data!$B4417:I$5005&lt;&gt;"",Data!I4417,"")</f>
        <v/>
      </c>
    </row>
    <row r="4418" spans="1:9">
      <c r="A4418" s="40">
        <v>4412</v>
      </c>
      <c r="B4418" s="41" t="str">
        <f>IF(Data!B4418:$B$5005&lt;&gt;"",Data!B4418,"")</f>
        <v/>
      </c>
      <c r="C4418" s="41" t="str">
        <f>IF(Data!$B4418:C$5005&lt;&gt;"",Data!C4418,"")</f>
        <v/>
      </c>
      <c r="D4418" s="41" t="str">
        <f>IF(Data!$B4418:D$5005&lt;&gt;"",Data!D4418,"")</f>
        <v/>
      </c>
      <c r="E4418" s="41" t="str">
        <f>IF(Data!$B4418:E$5005&lt;&gt;"",Data!E4418,"")</f>
        <v/>
      </c>
      <c r="F4418" s="41" t="str">
        <f>IF(Data!$B4418:F$5005&lt;&gt;"",Data!F4418,"")</f>
        <v/>
      </c>
      <c r="G4418" s="41" t="str">
        <f>IF(Data!$B4418:G$5005&lt;&gt;"",Data!G4418,"")</f>
        <v/>
      </c>
      <c r="H4418" s="41" t="str">
        <f>IF(Data!$B4418:H$5005&lt;&gt;"",Data!H4418,"")</f>
        <v/>
      </c>
      <c r="I4418" s="41" t="str">
        <f>IF(Data!$B4418:I$5005&lt;&gt;"",Data!I4418,"")</f>
        <v/>
      </c>
    </row>
    <row r="4419" spans="1:9">
      <c r="A4419" s="40">
        <v>4413</v>
      </c>
      <c r="B4419" s="41" t="str">
        <f>IF(Data!B4419:$B$5005&lt;&gt;"",Data!B4419,"")</f>
        <v/>
      </c>
      <c r="C4419" s="41" t="str">
        <f>IF(Data!$B4419:C$5005&lt;&gt;"",Data!C4419,"")</f>
        <v/>
      </c>
      <c r="D4419" s="41" t="str">
        <f>IF(Data!$B4419:D$5005&lt;&gt;"",Data!D4419,"")</f>
        <v/>
      </c>
      <c r="E4419" s="41" t="str">
        <f>IF(Data!$B4419:E$5005&lt;&gt;"",Data!E4419,"")</f>
        <v/>
      </c>
      <c r="F4419" s="41" t="str">
        <f>IF(Data!$B4419:F$5005&lt;&gt;"",Data!F4419,"")</f>
        <v/>
      </c>
      <c r="G4419" s="41" t="str">
        <f>IF(Data!$B4419:G$5005&lt;&gt;"",Data!G4419,"")</f>
        <v/>
      </c>
      <c r="H4419" s="41" t="str">
        <f>IF(Data!$B4419:H$5005&lt;&gt;"",Data!H4419,"")</f>
        <v/>
      </c>
      <c r="I4419" s="41" t="str">
        <f>IF(Data!$B4419:I$5005&lt;&gt;"",Data!I4419,"")</f>
        <v/>
      </c>
    </row>
    <row r="4420" spans="1:9">
      <c r="A4420" s="40">
        <v>4414</v>
      </c>
      <c r="B4420" s="41" t="str">
        <f>IF(Data!B4420:$B$5005&lt;&gt;"",Data!B4420,"")</f>
        <v/>
      </c>
      <c r="C4420" s="41" t="str">
        <f>IF(Data!$B4420:C$5005&lt;&gt;"",Data!C4420,"")</f>
        <v/>
      </c>
      <c r="D4420" s="41" t="str">
        <f>IF(Data!$B4420:D$5005&lt;&gt;"",Data!D4420,"")</f>
        <v/>
      </c>
      <c r="E4420" s="41" t="str">
        <f>IF(Data!$B4420:E$5005&lt;&gt;"",Data!E4420,"")</f>
        <v/>
      </c>
      <c r="F4420" s="41" t="str">
        <f>IF(Data!$B4420:F$5005&lt;&gt;"",Data!F4420,"")</f>
        <v/>
      </c>
      <c r="G4420" s="41" t="str">
        <f>IF(Data!$B4420:G$5005&lt;&gt;"",Data!G4420,"")</f>
        <v/>
      </c>
      <c r="H4420" s="41" t="str">
        <f>IF(Data!$B4420:H$5005&lt;&gt;"",Data!H4420,"")</f>
        <v/>
      </c>
      <c r="I4420" s="41" t="str">
        <f>IF(Data!$B4420:I$5005&lt;&gt;"",Data!I4420,"")</f>
        <v/>
      </c>
    </row>
    <row r="4421" spans="1:9">
      <c r="A4421" s="40">
        <v>4415</v>
      </c>
      <c r="B4421" s="41" t="str">
        <f>IF(Data!B4421:$B$5005&lt;&gt;"",Data!B4421,"")</f>
        <v/>
      </c>
      <c r="C4421" s="41" t="str">
        <f>IF(Data!$B4421:C$5005&lt;&gt;"",Data!C4421,"")</f>
        <v/>
      </c>
      <c r="D4421" s="41" t="str">
        <f>IF(Data!$B4421:D$5005&lt;&gt;"",Data!D4421,"")</f>
        <v/>
      </c>
      <c r="E4421" s="41" t="str">
        <f>IF(Data!$B4421:E$5005&lt;&gt;"",Data!E4421,"")</f>
        <v/>
      </c>
      <c r="F4421" s="41" t="str">
        <f>IF(Data!$B4421:F$5005&lt;&gt;"",Data!F4421,"")</f>
        <v/>
      </c>
      <c r="G4421" s="41" t="str">
        <f>IF(Data!$B4421:G$5005&lt;&gt;"",Data!G4421,"")</f>
        <v/>
      </c>
      <c r="H4421" s="41" t="str">
        <f>IF(Data!$B4421:H$5005&lt;&gt;"",Data!H4421,"")</f>
        <v/>
      </c>
      <c r="I4421" s="41" t="str">
        <f>IF(Data!$B4421:I$5005&lt;&gt;"",Data!I4421,"")</f>
        <v/>
      </c>
    </row>
    <row r="4422" spans="1:9">
      <c r="A4422" s="40">
        <v>4416</v>
      </c>
      <c r="B4422" s="41" t="str">
        <f>IF(Data!B4422:$B$5005&lt;&gt;"",Data!B4422,"")</f>
        <v/>
      </c>
      <c r="C4422" s="41" t="str">
        <f>IF(Data!$B4422:C$5005&lt;&gt;"",Data!C4422,"")</f>
        <v/>
      </c>
      <c r="D4422" s="41" t="str">
        <f>IF(Data!$B4422:D$5005&lt;&gt;"",Data!D4422,"")</f>
        <v/>
      </c>
      <c r="E4422" s="41" t="str">
        <f>IF(Data!$B4422:E$5005&lt;&gt;"",Data!E4422,"")</f>
        <v/>
      </c>
      <c r="F4422" s="41" t="str">
        <f>IF(Data!$B4422:F$5005&lt;&gt;"",Data!F4422,"")</f>
        <v/>
      </c>
      <c r="G4422" s="41" t="str">
        <f>IF(Data!$B4422:G$5005&lt;&gt;"",Data!G4422,"")</f>
        <v/>
      </c>
      <c r="H4422" s="41" t="str">
        <f>IF(Data!$B4422:H$5005&lt;&gt;"",Data!H4422,"")</f>
        <v/>
      </c>
      <c r="I4422" s="41" t="str">
        <f>IF(Data!$B4422:I$5005&lt;&gt;"",Data!I4422,"")</f>
        <v/>
      </c>
    </row>
    <row r="4423" spans="1:9">
      <c r="A4423" s="40">
        <v>4417</v>
      </c>
      <c r="B4423" s="41" t="str">
        <f>IF(Data!B4423:$B$5005&lt;&gt;"",Data!B4423,"")</f>
        <v/>
      </c>
      <c r="C4423" s="41" t="str">
        <f>IF(Data!$B4423:C$5005&lt;&gt;"",Data!C4423,"")</f>
        <v/>
      </c>
      <c r="D4423" s="41" t="str">
        <f>IF(Data!$B4423:D$5005&lt;&gt;"",Data!D4423,"")</f>
        <v/>
      </c>
      <c r="E4423" s="41" t="str">
        <f>IF(Data!$B4423:E$5005&lt;&gt;"",Data!E4423,"")</f>
        <v/>
      </c>
      <c r="F4423" s="41" t="str">
        <f>IF(Data!$B4423:F$5005&lt;&gt;"",Data!F4423,"")</f>
        <v/>
      </c>
      <c r="G4423" s="41" t="str">
        <f>IF(Data!$B4423:G$5005&lt;&gt;"",Data!G4423,"")</f>
        <v/>
      </c>
      <c r="H4423" s="41" t="str">
        <f>IF(Data!$B4423:H$5005&lt;&gt;"",Data!H4423,"")</f>
        <v/>
      </c>
      <c r="I4423" s="41" t="str">
        <f>IF(Data!$B4423:I$5005&lt;&gt;"",Data!I4423,"")</f>
        <v/>
      </c>
    </row>
    <row r="4424" spans="1:9">
      <c r="A4424" s="40">
        <v>4418</v>
      </c>
      <c r="B4424" s="41" t="str">
        <f>IF(Data!B4424:$B$5005&lt;&gt;"",Data!B4424,"")</f>
        <v/>
      </c>
      <c r="C4424" s="41" t="str">
        <f>IF(Data!$B4424:C$5005&lt;&gt;"",Data!C4424,"")</f>
        <v/>
      </c>
      <c r="D4424" s="41" t="str">
        <f>IF(Data!$B4424:D$5005&lt;&gt;"",Data!D4424,"")</f>
        <v/>
      </c>
      <c r="E4424" s="41" t="str">
        <f>IF(Data!$B4424:E$5005&lt;&gt;"",Data!E4424,"")</f>
        <v/>
      </c>
      <c r="F4424" s="41" t="str">
        <f>IF(Data!$B4424:F$5005&lt;&gt;"",Data!F4424,"")</f>
        <v/>
      </c>
      <c r="G4424" s="41" t="str">
        <f>IF(Data!$B4424:G$5005&lt;&gt;"",Data!G4424,"")</f>
        <v/>
      </c>
      <c r="H4424" s="41" t="str">
        <f>IF(Data!$B4424:H$5005&lt;&gt;"",Data!H4424,"")</f>
        <v/>
      </c>
      <c r="I4424" s="41" t="str">
        <f>IF(Data!$B4424:I$5005&lt;&gt;"",Data!I4424,"")</f>
        <v/>
      </c>
    </row>
    <row r="4425" spans="1:9">
      <c r="A4425" s="40">
        <v>4419</v>
      </c>
      <c r="B4425" s="41" t="str">
        <f>IF(Data!B4425:$B$5005&lt;&gt;"",Data!B4425,"")</f>
        <v/>
      </c>
      <c r="C4425" s="41" t="str">
        <f>IF(Data!$B4425:C$5005&lt;&gt;"",Data!C4425,"")</f>
        <v/>
      </c>
      <c r="D4425" s="41" t="str">
        <f>IF(Data!$B4425:D$5005&lt;&gt;"",Data!D4425,"")</f>
        <v/>
      </c>
      <c r="E4425" s="41" t="str">
        <f>IF(Data!$B4425:E$5005&lt;&gt;"",Data!E4425,"")</f>
        <v/>
      </c>
      <c r="F4425" s="41" t="str">
        <f>IF(Data!$B4425:F$5005&lt;&gt;"",Data!F4425,"")</f>
        <v/>
      </c>
      <c r="G4425" s="41" t="str">
        <f>IF(Data!$B4425:G$5005&lt;&gt;"",Data!G4425,"")</f>
        <v/>
      </c>
      <c r="H4425" s="41" t="str">
        <f>IF(Data!$B4425:H$5005&lt;&gt;"",Data!H4425,"")</f>
        <v/>
      </c>
      <c r="I4425" s="41" t="str">
        <f>IF(Data!$B4425:I$5005&lt;&gt;"",Data!I4425,"")</f>
        <v/>
      </c>
    </row>
    <row r="4426" spans="1:9">
      <c r="A4426" s="40">
        <v>4420</v>
      </c>
      <c r="B4426" s="41" t="str">
        <f>IF(Data!B4426:$B$5005&lt;&gt;"",Data!B4426,"")</f>
        <v/>
      </c>
      <c r="C4426" s="41" t="str">
        <f>IF(Data!$B4426:C$5005&lt;&gt;"",Data!C4426,"")</f>
        <v/>
      </c>
      <c r="D4426" s="41" t="str">
        <f>IF(Data!$B4426:D$5005&lt;&gt;"",Data!D4426,"")</f>
        <v/>
      </c>
      <c r="E4426" s="41" t="str">
        <f>IF(Data!$B4426:E$5005&lt;&gt;"",Data!E4426,"")</f>
        <v/>
      </c>
      <c r="F4426" s="41" t="str">
        <f>IF(Data!$B4426:F$5005&lt;&gt;"",Data!F4426,"")</f>
        <v/>
      </c>
      <c r="G4426" s="41" t="str">
        <f>IF(Data!$B4426:G$5005&lt;&gt;"",Data!G4426,"")</f>
        <v/>
      </c>
      <c r="H4426" s="41" t="str">
        <f>IF(Data!$B4426:H$5005&lt;&gt;"",Data!H4426,"")</f>
        <v/>
      </c>
      <c r="I4426" s="41" t="str">
        <f>IF(Data!$B4426:I$5005&lt;&gt;"",Data!I4426,"")</f>
        <v/>
      </c>
    </row>
    <row r="4427" spans="1:9">
      <c r="A4427" s="40">
        <v>4421</v>
      </c>
      <c r="B4427" s="41" t="str">
        <f>IF(Data!B4427:$B$5005&lt;&gt;"",Data!B4427,"")</f>
        <v/>
      </c>
      <c r="C4427" s="41" t="str">
        <f>IF(Data!$B4427:C$5005&lt;&gt;"",Data!C4427,"")</f>
        <v/>
      </c>
      <c r="D4427" s="41" t="str">
        <f>IF(Data!$B4427:D$5005&lt;&gt;"",Data!D4427,"")</f>
        <v/>
      </c>
      <c r="E4427" s="41" t="str">
        <f>IF(Data!$B4427:E$5005&lt;&gt;"",Data!E4427,"")</f>
        <v/>
      </c>
      <c r="F4427" s="41" t="str">
        <f>IF(Data!$B4427:F$5005&lt;&gt;"",Data!F4427,"")</f>
        <v/>
      </c>
      <c r="G4427" s="41" t="str">
        <f>IF(Data!$B4427:G$5005&lt;&gt;"",Data!G4427,"")</f>
        <v/>
      </c>
      <c r="H4427" s="41" t="str">
        <f>IF(Data!$B4427:H$5005&lt;&gt;"",Data!H4427,"")</f>
        <v/>
      </c>
      <c r="I4427" s="41" t="str">
        <f>IF(Data!$B4427:I$5005&lt;&gt;"",Data!I4427,"")</f>
        <v/>
      </c>
    </row>
    <row r="4428" spans="1:9">
      <c r="A4428" s="40">
        <v>4422</v>
      </c>
      <c r="B4428" s="41" t="str">
        <f>IF(Data!B4428:$B$5005&lt;&gt;"",Data!B4428,"")</f>
        <v/>
      </c>
      <c r="C4428" s="41" t="str">
        <f>IF(Data!$B4428:C$5005&lt;&gt;"",Data!C4428,"")</f>
        <v/>
      </c>
      <c r="D4428" s="41" t="str">
        <f>IF(Data!$B4428:D$5005&lt;&gt;"",Data!D4428,"")</f>
        <v/>
      </c>
      <c r="E4428" s="41" t="str">
        <f>IF(Data!$B4428:E$5005&lt;&gt;"",Data!E4428,"")</f>
        <v/>
      </c>
      <c r="F4428" s="41" t="str">
        <f>IF(Data!$B4428:F$5005&lt;&gt;"",Data!F4428,"")</f>
        <v/>
      </c>
      <c r="G4428" s="41" t="str">
        <f>IF(Data!$B4428:G$5005&lt;&gt;"",Data!G4428,"")</f>
        <v/>
      </c>
      <c r="H4428" s="41" t="str">
        <f>IF(Data!$B4428:H$5005&lt;&gt;"",Data!H4428,"")</f>
        <v/>
      </c>
      <c r="I4428" s="41" t="str">
        <f>IF(Data!$B4428:I$5005&lt;&gt;"",Data!I4428,"")</f>
        <v/>
      </c>
    </row>
    <row r="4429" spans="1:9">
      <c r="A4429" s="40">
        <v>4423</v>
      </c>
      <c r="B4429" s="41" t="str">
        <f>IF(Data!B4429:$B$5005&lt;&gt;"",Data!B4429,"")</f>
        <v/>
      </c>
      <c r="C4429" s="41" t="str">
        <f>IF(Data!$B4429:C$5005&lt;&gt;"",Data!C4429,"")</f>
        <v/>
      </c>
      <c r="D4429" s="41" t="str">
        <f>IF(Data!$B4429:D$5005&lt;&gt;"",Data!D4429,"")</f>
        <v/>
      </c>
      <c r="E4429" s="41" t="str">
        <f>IF(Data!$B4429:E$5005&lt;&gt;"",Data!E4429,"")</f>
        <v/>
      </c>
      <c r="F4429" s="41" t="str">
        <f>IF(Data!$B4429:F$5005&lt;&gt;"",Data!F4429,"")</f>
        <v/>
      </c>
      <c r="G4429" s="41" t="str">
        <f>IF(Data!$B4429:G$5005&lt;&gt;"",Data!G4429,"")</f>
        <v/>
      </c>
      <c r="H4429" s="41" t="str">
        <f>IF(Data!$B4429:H$5005&lt;&gt;"",Data!H4429,"")</f>
        <v/>
      </c>
      <c r="I4429" s="41" t="str">
        <f>IF(Data!$B4429:I$5005&lt;&gt;"",Data!I4429,"")</f>
        <v/>
      </c>
    </row>
    <row r="4430" spans="1:9">
      <c r="A4430" s="40">
        <v>4424</v>
      </c>
      <c r="B4430" s="41" t="str">
        <f>IF(Data!B4430:$B$5005&lt;&gt;"",Data!B4430,"")</f>
        <v/>
      </c>
      <c r="C4430" s="41" t="str">
        <f>IF(Data!$B4430:C$5005&lt;&gt;"",Data!C4430,"")</f>
        <v/>
      </c>
      <c r="D4430" s="41" t="str">
        <f>IF(Data!$B4430:D$5005&lt;&gt;"",Data!D4430,"")</f>
        <v/>
      </c>
      <c r="E4430" s="41" t="str">
        <f>IF(Data!$B4430:E$5005&lt;&gt;"",Data!E4430,"")</f>
        <v/>
      </c>
      <c r="F4430" s="41" t="str">
        <f>IF(Data!$B4430:F$5005&lt;&gt;"",Data!F4430,"")</f>
        <v/>
      </c>
      <c r="G4430" s="41" t="str">
        <f>IF(Data!$B4430:G$5005&lt;&gt;"",Data!G4430,"")</f>
        <v/>
      </c>
      <c r="H4430" s="41" t="str">
        <f>IF(Data!$B4430:H$5005&lt;&gt;"",Data!H4430,"")</f>
        <v/>
      </c>
      <c r="I4430" s="41" t="str">
        <f>IF(Data!$B4430:I$5005&lt;&gt;"",Data!I4430,"")</f>
        <v/>
      </c>
    </row>
    <row r="4431" spans="1:9">
      <c r="A4431" s="40">
        <v>4425</v>
      </c>
      <c r="B4431" s="41" t="str">
        <f>IF(Data!B4431:$B$5005&lt;&gt;"",Data!B4431,"")</f>
        <v/>
      </c>
      <c r="C4431" s="41" t="str">
        <f>IF(Data!$B4431:C$5005&lt;&gt;"",Data!C4431,"")</f>
        <v/>
      </c>
      <c r="D4431" s="41" t="str">
        <f>IF(Data!$B4431:D$5005&lt;&gt;"",Data!D4431,"")</f>
        <v/>
      </c>
      <c r="E4431" s="41" t="str">
        <f>IF(Data!$B4431:E$5005&lt;&gt;"",Data!E4431,"")</f>
        <v/>
      </c>
      <c r="F4431" s="41" t="str">
        <f>IF(Data!$B4431:F$5005&lt;&gt;"",Data!F4431,"")</f>
        <v/>
      </c>
      <c r="G4431" s="41" t="str">
        <f>IF(Data!$B4431:G$5005&lt;&gt;"",Data!G4431,"")</f>
        <v/>
      </c>
      <c r="H4431" s="41" t="str">
        <f>IF(Data!$B4431:H$5005&lt;&gt;"",Data!H4431,"")</f>
        <v/>
      </c>
      <c r="I4431" s="41" t="str">
        <f>IF(Data!$B4431:I$5005&lt;&gt;"",Data!I4431,"")</f>
        <v/>
      </c>
    </row>
    <row r="4432" spans="1:9">
      <c r="A4432" s="40">
        <v>4426</v>
      </c>
      <c r="B4432" s="41" t="str">
        <f>IF(Data!B4432:$B$5005&lt;&gt;"",Data!B4432,"")</f>
        <v/>
      </c>
      <c r="C4432" s="41" t="str">
        <f>IF(Data!$B4432:C$5005&lt;&gt;"",Data!C4432,"")</f>
        <v/>
      </c>
      <c r="D4432" s="41" t="str">
        <f>IF(Data!$B4432:D$5005&lt;&gt;"",Data!D4432,"")</f>
        <v/>
      </c>
      <c r="E4432" s="41" t="str">
        <f>IF(Data!$B4432:E$5005&lt;&gt;"",Data!E4432,"")</f>
        <v/>
      </c>
      <c r="F4432" s="41" t="str">
        <f>IF(Data!$B4432:F$5005&lt;&gt;"",Data!F4432,"")</f>
        <v/>
      </c>
      <c r="G4432" s="41" t="str">
        <f>IF(Data!$B4432:G$5005&lt;&gt;"",Data!G4432,"")</f>
        <v/>
      </c>
      <c r="H4432" s="41" t="str">
        <f>IF(Data!$B4432:H$5005&lt;&gt;"",Data!H4432,"")</f>
        <v/>
      </c>
      <c r="I4432" s="41" t="str">
        <f>IF(Data!$B4432:I$5005&lt;&gt;"",Data!I4432,"")</f>
        <v/>
      </c>
    </row>
    <row r="4433" spans="1:9">
      <c r="A4433" s="40">
        <v>4427</v>
      </c>
      <c r="B4433" s="41" t="str">
        <f>IF(Data!B4433:$B$5005&lt;&gt;"",Data!B4433,"")</f>
        <v/>
      </c>
      <c r="C4433" s="41" t="str">
        <f>IF(Data!$B4433:C$5005&lt;&gt;"",Data!C4433,"")</f>
        <v/>
      </c>
      <c r="D4433" s="41" t="str">
        <f>IF(Data!$B4433:D$5005&lt;&gt;"",Data!D4433,"")</f>
        <v/>
      </c>
      <c r="E4433" s="41" t="str">
        <f>IF(Data!$B4433:E$5005&lt;&gt;"",Data!E4433,"")</f>
        <v/>
      </c>
      <c r="F4433" s="41" t="str">
        <f>IF(Data!$B4433:F$5005&lt;&gt;"",Data!F4433,"")</f>
        <v/>
      </c>
      <c r="G4433" s="41" t="str">
        <f>IF(Data!$B4433:G$5005&lt;&gt;"",Data!G4433,"")</f>
        <v/>
      </c>
      <c r="H4433" s="41" t="str">
        <f>IF(Data!$B4433:H$5005&lt;&gt;"",Data!H4433,"")</f>
        <v/>
      </c>
      <c r="I4433" s="41" t="str">
        <f>IF(Data!$B4433:I$5005&lt;&gt;"",Data!I4433,"")</f>
        <v/>
      </c>
    </row>
    <row r="4434" spans="1:9">
      <c r="A4434" s="40">
        <v>4428</v>
      </c>
      <c r="B4434" s="41" t="str">
        <f>IF(Data!B4434:$B$5005&lt;&gt;"",Data!B4434,"")</f>
        <v/>
      </c>
      <c r="C4434" s="41" t="str">
        <f>IF(Data!$B4434:C$5005&lt;&gt;"",Data!C4434,"")</f>
        <v/>
      </c>
      <c r="D4434" s="41" t="str">
        <f>IF(Data!$B4434:D$5005&lt;&gt;"",Data!D4434,"")</f>
        <v/>
      </c>
      <c r="E4434" s="41" t="str">
        <f>IF(Data!$B4434:E$5005&lt;&gt;"",Data!E4434,"")</f>
        <v/>
      </c>
      <c r="F4434" s="41" t="str">
        <f>IF(Data!$B4434:F$5005&lt;&gt;"",Data!F4434,"")</f>
        <v/>
      </c>
      <c r="G4434" s="41" t="str">
        <f>IF(Data!$B4434:G$5005&lt;&gt;"",Data!G4434,"")</f>
        <v/>
      </c>
      <c r="H4434" s="41" t="str">
        <f>IF(Data!$B4434:H$5005&lt;&gt;"",Data!H4434,"")</f>
        <v/>
      </c>
      <c r="I4434" s="41" t="str">
        <f>IF(Data!$B4434:I$5005&lt;&gt;"",Data!I4434,"")</f>
        <v/>
      </c>
    </row>
    <row r="4435" spans="1:9">
      <c r="A4435" s="40">
        <v>4429</v>
      </c>
      <c r="B4435" s="41" t="str">
        <f>IF(Data!B4435:$B$5005&lt;&gt;"",Data!B4435,"")</f>
        <v/>
      </c>
      <c r="C4435" s="41" t="str">
        <f>IF(Data!$B4435:C$5005&lt;&gt;"",Data!C4435,"")</f>
        <v/>
      </c>
      <c r="D4435" s="41" t="str">
        <f>IF(Data!$B4435:D$5005&lt;&gt;"",Data!D4435,"")</f>
        <v/>
      </c>
      <c r="E4435" s="41" t="str">
        <f>IF(Data!$B4435:E$5005&lt;&gt;"",Data!E4435,"")</f>
        <v/>
      </c>
      <c r="F4435" s="41" t="str">
        <f>IF(Data!$B4435:F$5005&lt;&gt;"",Data!F4435,"")</f>
        <v/>
      </c>
      <c r="G4435" s="41" t="str">
        <f>IF(Data!$B4435:G$5005&lt;&gt;"",Data!G4435,"")</f>
        <v/>
      </c>
      <c r="H4435" s="41" t="str">
        <f>IF(Data!$B4435:H$5005&lt;&gt;"",Data!H4435,"")</f>
        <v/>
      </c>
      <c r="I4435" s="41" t="str">
        <f>IF(Data!$B4435:I$5005&lt;&gt;"",Data!I4435,"")</f>
        <v/>
      </c>
    </row>
    <row r="4436" spans="1:9">
      <c r="A4436" s="40">
        <v>4430</v>
      </c>
      <c r="B4436" s="41" t="str">
        <f>IF(Data!B4436:$B$5005&lt;&gt;"",Data!B4436,"")</f>
        <v/>
      </c>
      <c r="C4436" s="41" t="str">
        <f>IF(Data!$B4436:C$5005&lt;&gt;"",Data!C4436,"")</f>
        <v/>
      </c>
      <c r="D4436" s="41" t="str">
        <f>IF(Data!$B4436:D$5005&lt;&gt;"",Data!D4436,"")</f>
        <v/>
      </c>
      <c r="E4436" s="41" t="str">
        <f>IF(Data!$B4436:E$5005&lt;&gt;"",Data!E4436,"")</f>
        <v/>
      </c>
      <c r="F4436" s="41" t="str">
        <f>IF(Data!$B4436:F$5005&lt;&gt;"",Data!F4436,"")</f>
        <v/>
      </c>
      <c r="G4436" s="41" t="str">
        <f>IF(Data!$B4436:G$5005&lt;&gt;"",Data!G4436,"")</f>
        <v/>
      </c>
      <c r="H4436" s="41" t="str">
        <f>IF(Data!$B4436:H$5005&lt;&gt;"",Data!H4436,"")</f>
        <v/>
      </c>
      <c r="I4436" s="41" t="str">
        <f>IF(Data!$B4436:I$5005&lt;&gt;"",Data!I4436,"")</f>
        <v/>
      </c>
    </row>
    <row r="4437" spans="1:9">
      <c r="A4437" s="40">
        <v>4431</v>
      </c>
      <c r="B4437" s="41" t="str">
        <f>IF(Data!B4437:$B$5005&lt;&gt;"",Data!B4437,"")</f>
        <v/>
      </c>
      <c r="C4437" s="41" t="str">
        <f>IF(Data!$B4437:C$5005&lt;&gt;"",Data!C4437,"")</f>
        <v/>
      </c>
      <c r="D4437" s="41" t="str">
        <f>IF(Data!$B4437:D$5005&lt;&gt;"",Data!D4437,"")</f>
        <v/>
      </c>
      <c r="E4437" s="41" t="str">
        <f>IF(Data!$B4437:E$5005&lt;&gt;"",Data!E4437,"")</f>
        <v/>
      </c>
      <c r="F4437" s="41" t="str">
        <f>IF(Data!$B4437:F$5005&lt;&gt;"",Data!F4437,"")</f>
        <v/>
      </c>
      <c r="G4437" s="41" t="str">
        <f>IF(Data!$B4437:G$5005&lt;&gt;"",Data!G4437,"")</f>
        <v/>
      </c>
      <c r="H4437" s="41" t="str">
        <f>IF(Data!$B4437:H$5005&lt;&gt;"",Data!H4437,"")</f>
        <v/>
      </c>
      <c r="I4437" s="41" t="str">
        <f>IF(Data!$B4437:I$5005&lt;&gt;"",Data!I4437,"")</f>
        <v/>
      </c>
    </row>
    <row r="4438" spans="1:9">
      <c r="A4438" s="40">
        <v>4432</v>
      </c>
      <c r="B4438" s="41" t="str">
        <f>IF(Data!B4438:$B$5005&lt;&gt;"",Data!B4438,"")</f>
        <v/>
      </c>
      <c r="C4438" s="41" t="str">
        <f>IF(Data!$B4438:C$5005&lt;&gt;"",Data!C4438,"")</f>
        <v/>
      </c>
      <c r="D4438" s="41" t="str">
        <f>IF(Data!$B4438:D$5005&lt;&gt;"",Data!D4438,"")</f>
        <v/>
      </c>
      <c r="E4438" s="41" t="str">
        <f>IF(Data!$B4438:E$5005&lt;&gt;"",Data!E4438,"")</f>
        <v/>
      </c>
      <c r="F4438" s="41" t="str">
        <f>IF(Data!$B4438:F$5005&lt;&gt;"",Data!F4438,"")</f>
        <v/>
      </c>
      <c r="G4438" s="41" t="str">
        <f>IF(Data!$B4438:G$5005&lt;&gt;"",Data!G4438,"")</f>
        <v/>
      </c>
      <c r="H4438" s="41" t="str">
        <f>IF(Data!$B4438:H$5005&lt;&gt;"",Data!H4438,"")</f>
        <v/>
      </c>
      <c r="I4438" s="41" t="str">
        <f>IF(Data!$B4438:I$5005&lt;&gt;"",Data!I4438,"")</f>
        <v/>
      </c>
    </row>
    <row r="4439" spans="1:9">
      <c r="A4439" s="40">
        <v>4433</v>
      </c>
      <c r="B4439" s="41" t="str">
        <f>IF(Data!B4439:$B$5005&lt;&gt;"",Data!B4439,"")</f>
        <v/>
      </c>
      <c r="C4439" s="41" t="str">
        <f>IF(Data!$B4439:C$5005&lt;&gt;"",Data!C4439,"")</f>
        <v/>
      </c>
      <c r="D4439" s="41" t="str">
        <f>IF(Data!$B4439:D$5005&lt;&gt;"",Data!D4439,"")</f>
        <v/>
      </c>
      <c r="E4439" s="41" t="str">
        <f>IF(Data!$B4439:E$5005&lt;&gt;"",Data!E4439,"")</f>
        <v/>
      </c>
      <c r="F4439" s="41" t="str">
        <f>IF(Data!$B4439:F$5005&lt;&gt;"",Data!F4439,"")</f>
        <v/>
      </c>
      <c r="G4439" s="41" t="str">
        <f>IF(Data!$B4439:G$5005&lt;&gt;"",Data!G4439,"")</f>
        <v/>
      </c>
      <c r="H4439" s="41" t="str">
        <f>IF(Data!$B4439:H$5005&lt;&gt;"",Data!H4439,"")</f>
        <v/>
      </c>
      <c r="I4439" s="41" t="str">
        <f>IF(Data!$B4439:I$5005&lt;&gt;"",Data!I4439,"")</f>
        <v/>
      </c>
    </row>
    <row r="4440" spans="1:9">
      <c r="A4440" s="40">
        <v>4434</v>
      </c>
      <c r="B4440" s="41" t="str">
        <f>IF(Data!B4440:$B$5005&lt;&gt;"",Data!B4440,"")</f>
        <v/>
      </c>
      <c r="C4440" s="41" t="str">
        <f>IF(Data!$B4440:C$5005&lt;&gt;"",Data!C4440,"")</f>
        <v/>
      </c>
      <c r="D4440" s="41" t="str">
        <f>IF(Data!$B4440:D$5005&lt;&gt;"",Data!D4440,"")</f>
        <v/>
      </c>
      <c r="E4440" s="41" t="str">
        <f>IF(Data!$B4440:E$5005&lt;&gt;"",Data!E4440,"")</f>
        <v/>
      </c>
      <c r="F4440" s="41" t="str">
        <f>IF(Data!$B4440:F$5005&lt;&gt;"",Data!F4440,"")</f>
        <v/>
      </c>
      <c r="G4440" s="41" t="str">
        <f>IF(Data!$B4440:G$5005&lt;&gt;"",Data!G4440,"")</f>
        <v/>
      </c>
      <c r="H4440" s="41" t="str">
        <f>IF(Data!$B4440:H$5005&lt;&gt;"",Data!H4440,"")</f>
        <v/>
      </c>
      <c r="I4440" s="41" t="str">
        <f>IF(Data!$B4440:I$5005&lt;&gt;"",Data!I4440,"")</f>
        <v/>
      </c>
    </row>
    <row r="4441" spans="1:9">
      <c r="A4441" s="40">
        <v>4435</v>
      </c>
      <c r="B4441" s="41" t="str">
        <f>IF(Data!B4441:$B$5005&lt;&gt;"",Data!B4441,"")</f>
        <v/>
      </c>
      <c r="C4441" s="41" t="str">
        <f>IF(Data!$B4441:C$5005&lt;&gt;"",Data!C4441,"")</f>
        <v/>
      </c>
      <c r="D4441" s="41" t="str">
        <f>IF(Data!$B4441:D$5005&lt;&gt;"",Data!D4441,"")</f>
        <v/>
      </c>
      <c r="E4441" s="41" t="str">
        <f>IF(Data!$B4441:E$5005&lt;&gt;"",Data!E4441,"")</f>
        <v/>
      </c>
      <c r="F4441" s="41" t="str">
        <f>IF(Data!$B4441:F$5005&lt;&gt;"",Data!F4441,"")</f>
        <v/>
      </c>
      <c r="G4441" s="41" t="str">
        <f>IF(Data!$B4441:G$5005&lt;&gt;"",Data!G4441,"")</f>
        <v/>
      </c>
      <c r="H4441" s="41" t="str">
        <f>IF(Data!$B4441:H$5005&lt;&gt;"",Data!H4441,"")</f>
        <v/>
      </c>
      <c r="I4441" s="41" t="str">
        <f>IF(Data!$B4441:I$5005&lt;&gt;"",Data!I4441,"")</f>
        <v/>
      </c>
    </row>
    <row r="4442" spans="1:9">
      <c r="A4442" s="40">
        <v>4436</v>
      </c>
      <c r="B4442" s="41" t="str">
        <f>IF(Data!B4442:$B$5005&lt;&gt;"",Data!B4442,"")</f>
        <v/>
      </c>
      <c r="C4442" s="41" t="str">
        <f>IF(Data!$B4442:C$5005&lt;&gt;"",Data!C4442,"")</f>
        <v/>
      </c>
      <c r="D4442" s="41" t="str">
        <f>IF(Data!$B4442:D$5005&lt;&gt;"",Data!D4442,"")</f>
        <v/>
      </c>
      <c r="E4442" s="41" t="str">
        <f>IF(Data!$B4442:E$5005&lt;&gt;"",Data!E4442,"")</f>
        <v/>
      </c>
      <c r="F4442" s="41" t="str">
        <f>IF(Data!$B4442:F$5005&lt;&gt;"",Data!F4442,"")</f>
        <v/>
      </c>
      <c r="G4442" s="41" t="str">
        <f>IF(Data!$B4442:G$5005&lt;&gt;"",Data!G4442,"")</f>
        <v/>
      </c>
      <c r="H4442" s="41" t="str">
        <f>IF(Data!$B4442:H$5005&lt;&gt;"",Data!H4442,"")</f>
        <v/>
      </c>
      <c r="I4442" s="41" t="str">
        <f>IF(Data!$B4442:I$5005&lt;&gt;"",Data!I4442,"")</f>
        <v/>
      </c>
    </row>
    <row r="4443" spans="1:9">
      <c r="A4443" s="40">
        <v>4437</v>
      </c>
      <c r="B4443" s="41" t="str">
        <f>IF(Data!B4443:$B$5005&lt;&gt;"",Data!B4443,"")</f>
        <v/>
      </c>
      <c r="C4443" s="41" t="str">
        <f>IF(Data!$B4443:C$5005&lt;&gt;"",Data!C4443,"")</f>
        <v/>
      </c>
      <c r="D4443" s="41" t="str">
        <f>IF(Data!$B4443:D$5005&lt;&gt;"",Data!D4443,"")</f>
        <v/>
      </c>
      <c r="E4443" s="41" t="str">
        <f>IF(Data!$B4443:E$5005&lt;&gt;"",Data!E4443,"")</f>
        <v/>
      </c>
      <c r="F4443" s="41" t="str">
        <f>IF(Data!$B4443:F$5005&lt;&gt;"",Data!F4443,"")</f>
        <v/>
      </c>
      <c r="G4443" s="41" t="str">
        <f>IF(Data!$B4443:G$5005&lt;&gt;"",Data!G4443,"")</f>
        <v/>
      </c>
      <c r="H4443" s="41" t="str">
        <f>IF(Data!$B4443:H$5005&lt;&gt;"",Data!H4443,"")</f>
        <v/>
      </c>
      <c r="I4443" s="41" t="str">
        <f>IF(Data!$B4443:I$5005&lt;&gt;"",Data!I4443,"")</f>
        <v/>
      </c>
    </row>
    <row r="4444" spans="1:9">
      <c r="A4444" s="40">
        <v>4438</v>
      </c>
      <c r="B4444" s="41" t="str">
        <f>IF(Data!B4444:$B$5005&lt;&gt;"",Data!B4444,"")</f>
        <v/>
      </c>
      <c r="C4444" s="41" t="str">
        <f>IF(Data!$B4444:C$5005&lt;&gt;"",Data!C4444,"")</f>
        <v/>
      </c>
      <c r="D4444" s="41" t="str">
        <f>IF(Data!$B4444:D$5005&lt;&gt;"",Data!D4444,"")</f>
        <v/>
      </c>
      <c r="E4444" s="41" t="str">
        <f>IF(Data!$B4444:E$5005&lt;&gt;"",Data!E4444,"")</f>
        <v/>
      </c>
      <c r="F4444" s="41" t="str">
        <f>IF(Data!$B4444:F$5005&lt;&gt;"",Data!F4444,"")</f>
        <v/>
      </c>
      <c r="G4444" s="41" t="str">
        <f>IF(Data!$B4444:G$5005&lt;&gt;"",Data!G4444,"")</f>
        <v/>
      </c>
      <c r="H4444" s="41" t="str">
        <f>IF(Data!$B4444:H$5005&lt;&gt;"",Data!H4444,"")</f>
        <v/>
      </c>
      <c r="I4444" s="41" t="str">
        <f>IF(Data!$B4444:I$5005&lt;&gt;"",Data!I4444,"")</f>
        <v/>
      </c>
    </row>
    <row r="4445" spans="1:9">
      <c r="A4445" s="40">
        <v>4439</v>
      </c>
      <c r="B4445" s="41" t="str">
        <f>IF(Data!B4445:$B$5005&lt;&gt;"",Data!B4445,"")</f>
        <v/>
      </c>
      <c r="C4445" s="41" t="str">
        <f>IF(Data!$B4445:C$5005&lt;&gt;"",Data!C4445,"")</f>
        <v/>
      </c>
      <c r="D4445" s="41" t="str">
        <f>IF(Data!$B4445:D$5005&lt;&gt;"",Data!D4445,"")</f>
        <v/>
      </c>
      <c r="E4445" s="41" t="str">
        <f>IF(Data!$B4445:E$5005&lt;&gt;"",Data!E4445,"")</f>
        <v/>
      </c>
      <c r="F4445" s="41" t="str">
        <f>IF(Data!$B4445:F$5005&lt;&gt;"",Data!F4445,"")</f>
        <v/>
      </c>
      <c r="G4445" s="41" t="str">
        <f>IF(Data!$B4445:G$5005&lt;&gt;"",Data!G4445,"")</f>
        <v/>
      </c>
      <c r="H4445" s="41" t="str">
        <f>IF(Data!$B4445:H$5005&lt;&gt;"",Data!H4445,"")</f>
        <v/>
      </c>
      <c r="I4445" s="41" t="str">
        <f>IF(Data!$B4445:I$5005&lt;&gt;"",Data!I4445,"")</f>
        <v/>
      </c>
    </row>
    <row r="4446" spans="1:9">
      <c r="A4446" s="40">
        <v>4440</v>
      </c>
      <c r="B4446" s="41" t="str">
        <f>IF(Data!B4446:$B$5005&lt;&gt;"",Data!B4446,"")</f>
        <v/>
      </c>
      <c r="C4446" s="41" t="str">
        <f>IF(Data!$B4446:C$5005&lt;&gt;"",Data!C4446,"")</f>
        <v/>
      </c>
      <c r="D4446" s="41" t="str">
        <f>IF(Data!$B4446:D$5005&lt;&gt;"",Data!D4446,"")</f>
        <v/>
      </c>
      <c r="E4446" s="41" t="str">
        <f>IF(Data!$B4446:E$5005&lt;&gt;"",Data!E4446,"")</f>
        <v/>
      </c>
      <c r="F4446" s="41" t="str">
        <f>IF(Data!$B4446:F$5005&lt;&gt;"",Data!F4446,"")</f>
        <v/>
      </c>
      <c r="G4446" s="41" t="str">
        <f>IF(Data!$B4446:G$5005&lt;&gt;"",Data!G4446,"")</f>
        <v/>
      </c>
      <c r="H4446" s="41" t="str">
        <f>IF(Data!$B4446:H$5005&lt;&gt;"",Data!H4446,"")</f>
        <v/>
      </c>
      <c r="I4446" s="41" t="str">
        <f>IF(Data!$B4446:I$5005&lt;&gt;"",Data!I4446,"")</f>
        <v/>
      </c>
    </row>
    <row r="4447" spans="1:9">
      <c r="A4447" s="40">
        <v>4441</v>
      </c>
      <c r="B4447" s="41" t="str">
        <f>IF(Data!B4447:$B$5005&lt;&gt;"",Data!B4447,"")</f>
        <v/>
      </c>
      <c r="C4447" s="41" t="str">
        <f>IF(Data!$B4447:C$5005&lt;&gt;"",Data!C4447,"")</f>
        <v/>
      </c>
      <c r="D4447" s="41" t="str">
        <f>IF(Data!$B4447:D$5005&lt;&gt;"",Data!D4447,"")</f>
        <v/>
      </c>
      <c r="E4447" s="41" t="str">
        <f>IF(Data!$B4447:E$5005&lt;&gt;"",Data!E4447,"")</f>
        <v/>
      </c>
      <c r="F4447" s="41" t="str">
        <f>IF(Data!$B4447:F$5005&lt;&gt;"",Data!F4447,"")</f>
        <v/>
      </c>
      <c r="G4447" s="41" t="str">
        <f>IF(Data!$B4447:G$5005&lt;&gt;"",Data!G4447,"")</f>
        <v/>
      </c>
      <c r="H4447" s="41" t="str">
        <f>IF(Data!$B4447:H$5005&lt;&gt;"",Data!H4447,"")</f>
        <v/>
      </c>
      <c r="I4447" s="41" t="str">
        <f>IF(Data!$B4447:I$5005&lt;&gt;"",Data!I4447,"")</f>
        <v/>
      </c>
    </row>
    <row r="4448" spans="1:9">
      <c r="A4448" s="40">
        <v>4442</v>
      </c>
      <c r="B4448" s="41" t="str">
        <f>IF(Data!B4448:$B$5005&lt;&gt;"",Data!B4448,"")</f>
        <v/>
      </c>
      <c r="C4448" s="41" t="str">
        <f>IF(Data!$B4448:C$5005&lt;&gt;"",Data!C4448,"")</f>
        <v/>
      </c>
      <c r="D4448" s="41" t="str">
        <f>IF(Data!$B4448:D$5005&lt;&gt;"",Data!D4448,"")</f>
        <v/>
      </c>
      <c r="E4448" s="41" t="str">
        <f>IF(Data!$B4448:E$5005&lt;&gt;"",Data!E4448,"")</f>
        <v/>
      </c>
      <c r="F4448" s="41" t="str">
        <f>IF(Data!$B4448:F$5005&lt;&gt;"",Data!F4448,"")</f>
        <v/>
      </c>
      <c r="G4448" s="41" t="str">
        <f>IF(Data!$B4448:G$5005&lt;&gt;"",Data!G4448,"")</f>
        <v/>
      </c>
      <c r="H4448" s="41" t="str">
        <f>IF(Data!$B4448:H$5005&lt;&gt;"",Data!H4448,"")</f>
        <v/>
      </c>
      <c r="I4448" s="41" t="str">
        <f>IF(Data!$B4448:I$5005&lt;&gt;"",Data!I4448,"")</f>
        <v/>
      </c>
    </row>
    <row r="4449" spans="1:9">
      <c r="A4449" s="40">
        <v>4443</v>
      </c>
      <c r="B4449" s="41" t="str">
        <f>IF(Data!B4449:$B$5005&lt;&gt;"",Data!B4449,"")</f>
        <v/>
      </c>
      <c r="C4449" s="41" t="str">
        <f>IF(Data!$B4449:C$5005&lt;&gt;"",Data!C4449,"")</f>
        <v/>
      </c>
      <c r="D4449" s="41" t="str">
        <f>IF(Data!$B4449:D$5005&lt;&gt;"",Data!D4449,"")</f>
        <v/>
      </c>
      <c r="E4449" s="41" t="str">
        <f>IF(Data!$B4449:E$5005&lt;&gt;"",Data!E4449,"")</f>
        <v/>
      </c>
      <c r="F4449" s="41" t="str">
        <f>IF(Data!$B4449:F$5005&lt;&gt;"",Data!F4449,"")</f>
        <v/>
      </c>
      <c r="G4449" s="41" t="str">
        <f>IF(Data!$B4449:G$5005&lt;&gt;"",Data!G4449,"")</f>
        <v/>
      </c>
      <c r="H4449" s="41" t="str">
        <f>IF(Data!$B4449:H$5005&lt;&gt;"",Data!H4449,"")</f>
        <v/>
      </c>
      <c r="I4449" s="41" t="str">
        <f>IF(Data!$B4449:I$5005&lt;&gt;"",Data!I4449,"")</f>
        <v/>
      </c>
    </row>
    <row r="4450" spans="1:9">
      <c r="A4450" s="40">
        <v>4444</v>
      </c>
      <c r="B4450" s="41" t="str">
        <f>IF(Data!B4450:$B$5005&lt;&gt;"",Data!B4450,"")</f>
        <v/>
      </c>
      <c r="C4450" s="41" t="str">
        <f>IF(Data!$B4450:C$5005&lt;&gt;"",Data!C4450,"")</f>
        <v/>
      </c>
      <c r="D4450" s="41" t="str">
        <f>IF(Data!$B4450:D$5005&lt;&gt;"",Data!D4450,"")</f>
        <v/>
      </c>
      <c r="E4450" s="41" t="str">
        <f>IF(Data!$B4450:E$5005&lt;&gt;"",Data!E4450,"")</f>
        <v/>
      </c>
      <c r="F4450" s="41" t="str">
        <f>IF(Data!$B4450:F$5005&lt;&gt;"",Data!F4450,"")</f>
        <v/>
      </c>
      <c r="G4450" s="41" t="str">
        <f>IF(Data!$B4450:G$5005&lt;&gt;"",Data!G4450,"")</f>
        <v/>
      </c>
      <c r="H4450" s="41" t="str">
        <f>IF(Data!$B4450:H$5005&lt;&gt;"",Data!H4450,"")</f>
        <v/>
      </c>
      <c r="I4450" s="41" t="str">
        <f>IF(Data!$B4450:I$5005&lt;&gt;"",Data!I4450,"")</f>
        <v/>
      </c>
    </row>
    <row r="4451" spans="1:9">
      <c r="A4451" s="40">
        <v>4445</v>
      </c>
      <c r="B4451" s="41" t="str">
        <f>IF(Data!B4451:$B$5005&lt;&gt;"",Data!B4451,"")</f>
        <v/>
      </c>
      <c r="C4451" s="41" t="str">
        <f>IF(Data!$B4451:C$5005&lt;&gt;"",Data!C4451,"")</f>
        <v/>
      </c>
      <c r="D4451" s="41" t="str">
        <f>IF(Data!$B4451:D$5005&lt;&gt;"",Data!D4451,"")</f>
        <v/>
      </c>
      <c r="E4451" s="41" t="str">
        <f>IF(Data!$B4451:E$5005&lt;&gt;"",Data!E4451,"")</f>
        <v/>
      </c>
      <c r="F4451" s="41" t="str">
        <f>IF(Data!$B4451:F$5005&lt;&gt;"",Data!F4451,"")</f>
        <v/>
      </c>
      <c r="G4451" s="41" t="str">
        <f>IF(Data!$B4451:G$5005&lt;&gt;"",Data!G4451,"")</f>
        <v/>
      </c>
      <c r="H4451" s="41" t="str">
        <f>IF(Data!$B4451:H$5005&lt;&gt;"",Data!H4451,"")</f>
        <v/>
      </c>
      <c r="I4451" s="41" t="str">
        <f>IF(Data!$B4451:I$5005&lt;&gt;"",Data!I4451,"")</f>
        <v/>
      </c>
    </row>
    <row r="4452" spans="1:9">
      <c r="A4452" s="40">
        <v>4446</v>
      </c>
      <c r="B4452" s="41" t="str">
        <f>IF(Data!B4452:$B$5005&lt;&gt;"",Data!B4452,"")</f>
        <v/>
      </c>
      <c r="C4452" s="41" t="str">
        <f>IF(Data!$B4452:C$5005&lt;&gt;"",Data!C4452,"")</f>
        <v/>
      </c>
      <c r="D4452" s="41" t="str">
        <f>IF(Data!$B4452:D$5005&lt;&gt;"",Data!D4452,"")</f>
        <v/>
      </c>
      <c r="E4452" s="41" t="str">
        <f>IF(Data!$B4452:E$5005&lt;&gt;"",Data!E4452,"")</f>
        <v/>
      </c>
      <c r="F4452" s="41" t="str">
        <f>IF(Data!$B4452:F$5005&lt;&gt;"",Data!F4452,"")</f>
        <v/>
      </c>
      <c r="G4452" s="41" t="str">
        <f>IF(Data!$B4452:G$5005&lt;&gt;"",Data!G4452,"")</f>
        <v/>
      </c>
      <c r="H4452" s="41" t="str">
        <f>IF(Data!$B4452:H$5005&lt;&gt;"",Data!H4452,"")</f>
        <v/>
      </c>
      <c r="I4452" s="41" t="str">
        <f>IF(Data!$B4452:I$5005&lt;&gt;"",Data!I4452,"")</f>
        <v/>
      </c>
    </row>
    <row r="4453" spans="1:9">
      <c r="A4453" s="40">
        <v>4447</v>
      </c>
      <c r="B4453" s="41" t="str">
        <f>IF(Data!B4453:$B$5005&lt;&gt;"",Data!B4453,"")</f>
        <v/>
      </c>
      <c r="C4453" s="41" t="str">
        <f>IF(Data!$B4453:C$5005&lt;&gt;"",Data!C4453,"")</f>
        <v/>
      </c>
      <c r="D4453" s="41" t="str">
        <f>IF(Data!$B4453:D$5005&lt;&gt;"",Data!D4453,"")</f>
        <v/>
      </c>
      <c r="E4453" s="41" t="str">
        <f>IF(Data!$B4453:E$5005&lt;&gt;"",Data!E4453,"")</f>
        <v/>
      </c>
      <c r="F4453" s="41" t="str">
        <f>IF(Data!$B4453:F$5005&lt;&gt;"",Data!F4453,"")</f>
        <v/>
      </c>
      <c r="G4453" s="41" t="str">
        <f>IF(Data!$B4453:G$5005&lt;&gt;"",Data!G4453,"")</f>
        <v/>
      </c>
      <c r="H4453" s="41" t="str">
        <f>IF(Data!$B4453:H$5005&lt;&gt;"",Data!H4453,"")</f>
        <v/>
      </c>
      <c r="I4453" s="41" t="str">
        <f>IF(Data!$B4453:I$5005&lt;&gt;"",Data!I4453,"")</f>
        <v/>
      </c>
    </row>
    <row r="4454" spans="1:9">
      <c r="A4454" s="40">
        <v>4448</v>
      </c>
      <c r="B4454" s="41" t="str">
        <f>IF(Data!B4454:$B$5005&lt;&gt;"",Data!B4454,"")</f>
        <v/>
      </c>
      <c r="C4454" s="41" t="str">
        <f>IF(Data!$B4454:C$5005&lt;&gt;"",Data!C4454,"")</f>
        <v/>
      </c>
      <c r="D4454" s="41" t="str">
        <f>IF(Data!$B4454:D$5005&lt;&gt;"",Data!D4454,"")</f>
        <v/>
      </c>
      <c r="E4454" s="41" t="str">
        <f>IF(Data!$B4454:E$5005&lt;&gt;"",Data!E4454,"")</f>
        <v/>
      </c>
      <c r="F4454" s="41" t="str">
        <f>IF(Data!$B4454:F$5005&lt;&gt;"",Data!F4454,"")</f>
        <v/>
      </c>
      <c r="G4454" s="41" t="str">
        <f>IF(Data!$B4454:G$5005&lt;&gt;"",Data!G4454,"")</f>
        <v/>
      </c>
      <c r="H4454" s="41" t="str">
        <f>IF(Data!$B4454:H$5005&lt;&gt;"",Data!H4454,"")</f>
        <v/>
      </c>
      <c r="I4454" s="41" t="str">
        <f>IF(Data!$B4454:I$5005&lt;&gt;"",Data!I4454,"")</f>
        <v/>
      </c>
    </row>
    <row r="4455" spans="1:9">
      <c r="A4455" s="40">
        <v>4449</v>
      </c>
      <c r="B4455" s="41" t="str">
        <f>IF(Data!B4455:$B$5005&lt;&gt;"",Data!B4455,"")</f>
        <v/>
      </c>
      <c r="C4455" s="41" t="str">
        <f>IF(Data!$B4455:C$5005&lt;&gt;"",Data!C4455,"")</f>
        <v/>
      </c>
      <c r="D4455" s="41" t="str">
        <f>IF(Data!$B4455:D$5005&lt;&gt;"",Data!D4455,"")</f>
        <v/>
      </c>
      <c r="E4455" s="41" t="str">
        <f>IF(Data!$B4455:E$5005&lt;&gt;"",Data!E4455,"")</f>
        <v/>
      </c>
      <c r="F4455" s="41" t="str">
        <f>IF(Data!$B4455:F$5005&lt;&gt;"",Data!F4455,"")</f>
        <v/>
      </c>
      <c r="G4455" s="41" t="str">
        <f>IF(Data!$B4455:G$5005&lt;&gt;"",Data!G4455,"")</f>
        <v/>
      </c>
      <c r="H4455" s="41" t="str">
        <f>IF(Data!$B4455:H$5005&lt;&gt;"",Data!H4455,"")</f>
        <v/>
      </c>
      <c r="I4455" s="41" t="str">
        <f>IF(Data!$B4455:I$5005&lt;&gt;"",Data!I4455,"")</f>
        <v/>
      </c>
    </row>
    <row r="4456" spans="1:9">
      <c r="A4456" s="40">
        <v>4450</v>
      </c>
      <c r="B4456" s="41" t="str">
        <f>IF(Data!B4456:$B$5005&lt;&gt;"",Data!B4456,"")</f>
        <v/>
      </c>
      <c r="C4456" s="41" t="str">
        <f>IF(Data!$B4456:C$5005&lt;&gt;"",Data!C4456,"")</f>
        <v/>
      </c>
      <c r="D4456" s="41" t="str">
        <f>IF(Data!$B4456:D$5005&lt;&gt;"",Data!D4456,"")</f>
        <v/>
      </c>
      <c r="E4456" s="41" t="str">
        <f>IF(Data!$B4456:E$5005&lt;&gt;"",Data!E4456,"")</f>
        <v/>
      </c>
      <c r="F4456" s="41" t="str">
        <f>IF(Data!$B4456:F$5005&lt;&gt;"",Data!F4456,"")</f>
        <v/>
      </c>
      <c r="G4456" s="41" t="str">
        <f>IF(Data!$B4456:G$5005&lt;&gt;"",Data!G4456,"")</f>
        <v/>
      </c>
      <c r="H4456" s="41" t="str">
        <f>IF(Data!$B4456:H$5005&lt;&gt;"",Data!H4456,"")</f>
        <v/>
      </c>
      <c r="I4456" s="41" t="str">
        <f>IF(Data!$B4456:I$5005&lt;&gt;"",Data!I4456,"")</f>
        <v/>
      </c>
    </row>
    <row r="4457" spans="1:9">
      <c r="A4457" s="40">
        <v>4451</v>
      </c>
      <c r="B4457" s="41" t="str">
        <f>IF(Data!B4457:$B$5005&lt;&gt;"",Data!B4457,"")</f>
        <v/>
      </c>
      <c r="C4457" s="41" t="str">
        <f>IF(Data!$B4457:C$5005&lt;&gt;"",Data!C4457,"")</f>
        <v/>
      </c>
      <c r="D4457" s="41" t="str">
        <f>IF(Data!$B4457:D$5005&lt;&gt;"",Data!D4457,"")</f>
        <v/>
      </c>
      <c r="E4457" s="41" t="str">
        <f>IF(Data!$B4457:E$5005&lt;&gt;"",Data!E4457,"")</f>
        <v/>
      </c>
      <c r="F4457" s="41" t="str">
        <f>IF(Data!$B4457:F$5005&lt;&gt;"",Data!F4457,"")</f>
        <v/>
      </c>
      <c r="G4457" s="41" t="str">
        <f>IF(Data!$B4457:G$5005&lt;&gt;"",Data!G4457,"")</f>
        <v/>
      </c>
      <c r="H4457" s="41" t="str">
        <f>IF(Data!$B4457:H$5005&lt;&gt;"",Data!H4457,"")</f>
        <v/>
      </c>
      <c r="I4457" s="41" t="str">
        <f>IF(Data!$B4457:I$5005&lt;&gt;"",Data!I4457,"")</f>
        <v/>
      </c>
    </row>
    <row r="4458" spans="1:9">
      <c r="A4458" s="40">
        <v>4452</v>
      </c>
      <c r="B4458" s="41" t="str">
        <f>IF(Data!B4458:$B$5005&lt;&gt;"",Data!B4458,"")</f>
        <v/>
      </c>
      <c r="C4458" s="41" t="str">
        <f>IF(Data!$B4458:C$5005&lt;&gt;"",Data!C4458,"")</f>
        <v/>
      </c>
      <c r="D4458" s="41" t="str">
        <f>IF(Data!$B4458:D$5005&lt;&gt;"",Data!D4458,"")</f>
        <v/>
      </c>
      <c r="E4458" s="41" t="str">
        <f>IF(Data!$B4458:E$5005&lt;&gt;"",Data!E4458,"")</f>
        <v/>
      </c>
      <c r="F4458" s="41" t="str">
        <f>IF(Data!$B4458:F$5005&lt;&gt;"",Data!F4458,"")</f>
        <v/>
      </c>
      <c r="G4458" s="41" t="str">
        <f>IF(Data!$B4458:G$5005&lt;&gt;"",Data!G4458,"")</f>
        <v/>
      </c>
      <c r="H4458" s="41" t="str">
        <f>IF(Data!$B4458:H$5005&lt;&gt;"",Data!H4458,"")</f>
        <v/>
      </c>
      <c r="I4458" s="41" t="str">
        <f>IF(Data!$B4458:I$5005&lt;&gt;"",Data!I4458,"")</f>
        <v/>
      </c>
    </row>
    <row r="4459" spans="1:9">
      <c r="A4459" s="40">
        <v>4453</v>
      </c>
      <c r="B4459" s="41" t="str">
        <f>IF(Data!B4459:$B$5005&lt;&gt;"",Data!B4459,"")</f>
        <v/>
      </c>
      <c r="C4459" s="41" t="str">
        <f>IF(Data!$B4459:C$5005&lt;&gt;"",Data!C4459,"")</f>
        <v/>
      </c>
      <c r="D4459" s="41" t="str">
        <f>IF(Data!$B4459:D$5005&lt;&gt;"",Data!D4459,"")</f>
        <v/>
      </c>
      <c r="E4459" s="41" t="str">
        <f>IF(Data!$B4459:E$5005&lt;&gt;"",Data!E4459,"")</f>
        <v/>
      </c>
      <c r="F4459" s="41" t="str">
        <f>IF(Data!$B4459:F$5005&lt;&gt;"",Data!F4459,"")</f>
        <v/>
      </c>
      <c r="G4459" s="41" t="str">
        <f>IF(Data!$B4459:G$5005&lt;&gt;"",Data!G4459,"")</f>
        <v/>
      </c>
      <c r="H4459" s="41" t="str">
        <f>IF(Data!$B4459:H$5005&lt;&gt;"",Data!H4459,"")</f>
        <v/>
      </c>
      <c r="I4459" s="41" t="str">
        <f>IF(Data!$B4459:I$5005&lt;&gt;"",Data!I4459,"")</f>
        <v/>
      </c>
    </row>
    <row r="4460" spans="1:9">
      <c r="A4460" s="40">
        <v>4454</v>
      </c>
      <c r="B4460" s="41" t="str">
        <f>IF(Data!B4460:$B$5005&lt;&gt;"",Data!B4460,"")</f>
        <v/>
      </c>
      <c r="C4460" s="41" t="str">
        <f>IF(Data!$B4460:C$5005&lt;&gt;"",Data!C4460,"")</f>
        <v/>
      </c>
      <c r="D4460" s="41" t="str">
        <f>IF(Data!$B4460:D$5005&lt;&gt;"",Data!D4460,"")</f>
        <v/>
      </c>
      <c r="E4460" s="41" t="str">
        <f>IF(Data!$B4460:E$5005&lt;&gt;"",Data!E4460,"")</f>
        <v/>
      </c>
      <c r="F4460" s="41" t="str">
        <f>IF(Data!$B4460:F$5005&lt;&gt;"",Data!F4460,"")</f>
        <v/>
      </c>
      <c r="G4460" s="41" t="str">
        <f>IF(Data!$B4460:G$5005&lt;&gt;"",Data!G4460,"")</f>
        <v/>
      </c>
      <c r="H4460" s="41" t="str">
        <f>IF(Data!$B4460:H$5005&lt;&gt;"",Data!H4460,"")</f>
        <v/>
      </c>
      <c r="I4460" s="41" t="str">
        <f>IF(Data!$B4460:I$5005&lt;&gt;"",Data!I4460,"")</f>
        <v/>
      </c>
    </row>
    <row r="4461" spans="1:9">
      <c r="A4461" s="40">
        <v>4455</v>
      </c>
      <c r="B4461" s="41" t="str">
        <f>IF(Data!B4461:$B$5005&lt;&gt;"",Data!B4461,"")</f>
        <v/>
      </c>
      <c r="C4461" s="41" t="str">
        <f>IF(Data!$B4461:C$5005&lt;&gt;"",Data!C4461,"")</f>
        <v/>
      </c>
      <c r="D4461" s="41" t="str">
        <f>IF(Data!$B4461:D$5005&lt;&gt;"",Data!D4461,"")</f>
        <v/>
      </c>
      <c r="E4461" s="41" t="str">
        <f>IF(Data!$B4461:E$5005&lt;&gt;"",Data!E4461,"")</f>
        <v/>
      </c>
      <c r="F4461" s="41" t="str">
        <f>IF(Data!$B4461:F$5005&lt;&gt;"",Data!F4461,"")</f>
        <v/>
      </c>
      <c r="G4461" s="41" t="str">
        <f>IF(Data!$B4461:G$5005&lt;&gt;"",Data!G4461,"")</f>
        <v/>
      </c>
      <c r="H4461" s="41" t="str">
        <f>IF(Data!$B4461:H$5005&lt;&gt;"",Data!H4461,"")</f>
        <v/>
      </c>
      <c r="I4461" s="41" t="str">
        <f>IF(Data!$B4461:I$5005&lt;&gt;"",Data!I4461,"")</f>
        <v/>
      </c>
    </row>
    <row r="4462" spans="1:9">
      <c r="A4462" s="40">
        <v>4456</v>
      </c>
      <c r="B4462" s="41" t="str">
        <f>IF(Data!B4462:$B$5005&lt;&gt;"",Data!B4462,"")</f>
        <v/>
      </c>
      <c r="C4462" s="41" t="str">
        <f>IF(Data!$B4462:C$5005&lt;&gt;"",Data!C4462,"")</f>
        <v/>
      </c>
      <c r="D4462" s="41" t="str">
        <f>IF(Data!$B4462:D$5005&lt;&gt;"",Data!D4462,"")</f>
        <v/>
      </c>
      <c r="E4462" s="41" t="str">
        <f>IF(Data!$B4462:E$5005&lt;&gt;"",Data!E4462,"")</f>
        <v/>
      </c>
      <c r="F4462" s="41" t="str">
        <f>IF(Data!$B4462:F$5005&lt;&gt;"",Data!F4462,"")</f>
        <v/>
      </c>
      <c r="G4462" s="41" t="str">
        <f>IF(Data!$B4462:G$5005&lt;&gt;"",Data!G4462,"")</f>
        <v/>
      </c>
      <c r="H4462" s="41" t="str">
        <f>IF(Data!$B4462:H$5005&lt;&gt;"",Data!H4462,"")</f>
        <v/>
      </c>
      <c r="I4462" s="41" t="str">
        <f>IF(Data!$B4462:I$5005&lt;&gt;"",Data!I4462,"")</f>
        <v/>
      </c>
    </row>
    <row r="4463" spans="1:9">
      <c r="A4463" s="40">
        <v>4457</v>
      </c>
      <c r="B4463" s="41" t="str">
        <f>IF(Data!B4463:$B$5005&lt;&gt;"",Data!B4463,"")</f>
        <v/>
      </c>
      <c r="C4463" s="41" t="str">
        <f>IF(Data!$B4463:C$5005&lt;&gt;"",Data!C4463,"")</f>
        <v/>
      </c>
      <c r="D4463" s="41" t="str">
        <f>IF(Data!$B4463:D$5005&lt;&gt;"",Data!D4463,"")</f>
        <v/>
      </c>
      <c r="E4463" s="41" t="str">
        <f>IF(Data!$B4463:E$5005&lt;&gt;"",Data!E4463,"")</f>
        <v/>
      </c>
      <c r="F4463" s="41" t="str">
        <f>IF(Data!$B4463:F$5005&lt;&gt;"",Data!F4463,"")</f>
        <v/>
      </c>
      <c r="G4463" s="41" t="str">
        <f>IF(Data!$B4463:G$5005&lt;&gt;"",Data!G4463,"")</f>
        <v/>
      </c>
      <c r="H4463" s="41" t="str">
        <f>IF(Data!$B4463:H$5005&lt;&gt;"",Data!H4463,"")</f>
        <v/>
      </c>
      <c r="I4463" s="41" t="str">
        <f>IF(Data!$B4463:I$5005&lt;&gt;"",Data!I4463,"")</f>
        <v/>
      </c>
    </row>
    <row r="4464" spans="1:9">
      <c r="A4464" s="40">
        <v>4458</v>
      </c>
      <c r="B4464" s="41" t="str">
        <f>IF(Data!B4464:$B$5005&lt;&gt;"",Data!B4464,"")</f>
        <v/>
      </c>
      <c r="C4464" s="41" t="str">
        <f>IF(Data!$B4464:C$5005&lt;&gt;"",Data!C4464,"")</f>
        <v/>
      </c>
      <c r="D4464" s="41" t="str">
        <f>IF(Data!$B4464:D$5005&lt;&gt;"",Data!D4464,"")</f>
        <v/>
      </c>
      <c r="E4464" s="41" t="str">
        <f>IF(Data!$B4464:E$5005&lt;&gt;"",Data!E4464,"")</f>
        <v/>
      </c>
      <c r="F4464" s="41" t="str">
        <f>IF(Data!$B4464:F$5005&lt;&gt;"",Data!F4464,"")</f>
        <v/>
      </c>
      <c r="G4464" s="41" t="str">
        <f>IF(Data!$B4464:G$5005&lt;&gt;"",Data!G4464,"")</f>
        <v/>
      </c>
      <c r="H4464" s="41" t="str">
        <f>IF(Data!$B4464:H$5005&lt;&gt;"",Data!H4464,"")</f>
        <v/>
      </c>
      <c r="I4464" s="41" t="str">
        <f>IF(Data!$B4464:I$5005&lt;&gt;"",Data!I4464,"")</f>
        <v/>
      </c>
    </row>
    <row r="4465" spans="1:9">
      <c r="A4465" s="40">
        <v>4459</v>
      </c>
      <c r="B4465" s="41" t="str">
        <f>IF(Data!B4465:$B$5005&lt;&gt;"",Data!B4465,"")</f>
        <v/>
      </c>
      <c r="C4465" s="41" t="str">
        <f>IF(Data!$B4465:C$5005&lt;&gt;"",Data!C4465,"")</f>
        <v/>
      </c>
      <c r="D4465" s="41" t="str">
        <f>IF(Data!$B4465:D$5005&lt;&gt;"",Data!D4465,"")</f>
        <v/>
      </c>
      <c r="E4465" s="41" t="str">
        <f>IF(Data!$B4465:E$5005&lt;&gt;"",Data!E4465,"")</f>
        <v/>
      </c>
      <c r="F4465" s="41" t="str">
        <f>IF(Data!$B4465:F$5005&lt;&gt;"",Data!F4465,"")</f>
        <v/>
      </c>
      <c r="G4465" s="41" t="str">
        <f>IF(Data!$B4465:G$5005&lt;&gt;"",Data!G4465,"")</f>
        <v/>
      </c>
      <c r="H4465" s="41" t="str">
        <f>IF(Data!$B4465:H$5005&lt;&gt;"",Data!H4465,"")</f>
        <v/>
      </c>
      <c r="I4465" s="41" t="str">
        <f>IF(Data!$B4465:I$5005&lt;&gt;"",Data!I4465,"")</f>
        <v/>
      </c>
    </row>
    <row r="4466" spans="1:9">
      <c r="A4466" s="40">
        <v>4460</v>
      </c>
      <c r="B4466" s="41" t="str">
        <f>IF(Data!B4466:$B$5005&lt;&gt;"",Data!B4466,"")</f>
        <v/>
      </c>
      <c r="C4466" s="41" t="str">
        <f>IF(Data!$B4466:C$5005&lt;&gt;"",Data!C4466,"")</f>
        <v/>
      </c>
      <c r="D4466" s="41" t="str">
        <f>IF(Data!$B4466:D$5005&lt;&gt;"",Data!D4466,"")</f>
        <v/>
      </c>
      <c r="E4466" s="41" t="str">
        <f>IF(Data!$B4466:E$5005&lt;&gt;"",Data!E4466,"")</f>
        <v/>
      </c>
      <c r="F4466" s="41" t="str">
        <f>IF(Data!$B4466:F$5005&lt;&gt;"",Data!F4466,"")</f>
        <v/>
      </c>
      <c r="G4466" s="41" t="str">
        <f>IF(Data!$B4466:G$5005&lt;&gt;"",Data!G4466,"")</f>
        <v/>
      </c>
      <c r="H4466" s="41" t="str">
        <f>IF(Data!$B4466:H$5005&lt;&gt;"",Data!H4466,"")</f>
        <v/>
      </c>
      <c r="I4466" s="41" t="str">
        <f>IF(Data!$B4466:I$5005&lt;&gt;"",Data!I4466,"")</f>
        <v/>
      </c>
    </row>
    <row r="4467" spans="1:9">
      <c r="A4467" s="40">
        <v>4461</v>
      </c>
      <c r="B4467" s="41" t="str">
        <f>IF(Data!B4467:$B$5005&lt;&gt;"",Data!B4467,"")</f>
        <v/>
      </c>
      <c r="C4467" s="41" t="str">
        <f>IF(Data!$B4467:C$5005&lt;&gt;"",Data!C4467,"")</f>
        <v/>
      </c>
      <c r="D4467" s="41" t="str">
        <f>IF(Data!$B4467:D$5005&lt;&gt;"",Data!D4467,"")</f>
        <v/>
      </c>
      <c r="E4467" s="41" t="str">
        <f>IF(Data!$B4467:E$5005&lt;&gt;"",Data!E4467,"")</f>
        <v/>
      </c>
      <c r="F4467" s="41" t="str">
        <f>IF(Data!$B4467:F$5005&lt;&gt;"",Data!F4467,"")</f>
        <v/>
      </c>
      <c r="G4467" s="41" t="str">
        <f>IF(Data!$B4467:G$5005&lt;&gt;"",Data!G4467,"")</f>
        <v/>
      </c>
      <c r="H4467" s="41" t="str">
        <f>IF(Data!$B4467:H$5005&lt;&gt;"",Data!H4467,"")</f>
        <v/>
      </c>
      <c r="I4467" s="41" t="str">
        <f>IF(Data!$B4467:I$5005&lt;&gt;"",Data!I4467,"")</f>
        <v/>
      </c>
    </row>
    <row r="4468" spans="1:9">
      <c r="A4468" s="40">
        <v>4462</v>
      </c>
      <c r="B4468" s="41" t="str">
        <f>IF(Data!B4468:$B$5005&lt;&gt;"",Data!B4468,"")</f>
        <v/>
      </c>
      <c r="C4468" s="41" t="str">
        <f>IF(Data!$B4468:C$5005&lt;&gt;"",Data!C4468,"")</f>
        <v/>
      </c>
      <c r="D4468" s="41" t="str">
        <f>IF(Data!$B4468:D$5005&lt;&gt;"",Data!D4468,"")</f>
        <v/>
      </c>
      <c r="E4468" s="41" t="str">
        <f>IF(Data!$B4468:E$5005&lt;&gt;"",Data!E4468,"")</f>
        <v/>
      </c>
      <c r="F4468" s="41" t="str">
        <f>IF(Data!$B4468:F$5005&lt;&gt;"",Data!F4468,"")</f>
        <v/>
      </c>
      <c r="G4468" s="41" t="str">
        <f>IF(Data!$B4468:G$5005&lt;&gt;"",Data!G4468,"")</f>
        <v/>
      </c>
      <c r="H4468" s="41" t="str">
        <f>IF(Data!$B4468:H$5005&lt;&gt;"",Data!H4468,"")</f>
        <v/>
      </c>
      <c r="I4468" s="41" t="str">
        <f>IF(Data!$B4468:I$5005&lt;&gt;"",Data!I4468,"")</f>
        <v/>
      </c>
    </row>
    <row r="4469" spans="1:9">
      <c r="A4469" s="40">
        <v>4463</v>
      </c>
      <c r="B4469" s="41" t="str">
        <f>IF(Data!B4469:$B$5005&lt;&gt;"",Data!B4469,"")</f>
        <v/>
      </c>
      <c r="C4469" s="41" t="str">
        <f>IF(Data!$B4469:C$5005&lt;&gt;"",Data!C4469,"")</f>
        <v/>
      </c>
      <c r="D4469" s="41" t="str">
        <f>IF(Data!$B4469:D$5005&lt;&gt;"",Data!D4469,"")</f>
        <v/>
      </c>
      <c r="E4469" s="41" t="str">
        <f>IF(Data!$B4469:E$5005&lt;&gt;"",Data!E4469,"")</f>
        <v/>
      </c>
      <c r="F4469" s="41" t="str">
        <f>IF(Data!$B4469:F$5005&lt;&gt;"",Data!F4469,"")</f>
        <v/>
      </c>
      <c r="G4469" s="41" t="str">
        <f>IF(Data!$B4469:G$5005&lt;&gt;"",Data!G4469,"")</f>
        <v/>
      </c>
      <c r="H4469" s="41" t="str">
        <f>IF(Data!$B4469:H$5005&lt;&gt;"",Data!H4469,"")</f>
        <v/>
      </c>
      <c r="I4469" s="41" t="str">
        <f>IF(Data!$B4469:I$5005&lt;&gt;"",Data!I4469,"")</f>
        <v/>
      </c>
    </row>
    <row r="4470" spans="1:9">
      <c r="A4470" s="40">
        <v>4464</v>
      </c>
      <c r="B4470" s="41" t="str">
        <f>IF(Data!B4470:$B$5005&lt;&gt;"",Data!B4470,"")</f>
        <v/>
      </c>
      <c r="C4470" s="41" t="str">
        <f>IF(Data!$B4470:C$5005&lt;&gt;"",Data!C4470,"")</f>
        <v/>
      </c>
      <c r="D4470" s="41" t="str">
        <f>IF(Data!$B4470:D$5005&lt;&gt;"",Data!D4470,"")</f>
        <v/>
      </c>
      <c r="E4470" s="41" t="str">
        <f>IF(Data!$B4470:E$5005&lt;&gt;"",Data!E4470,"")</f>
        <v/>
      </c>
      <c r="F4470" s="41" t="str">
        <f>IF(Data!$B4470:F$5005&lt;&gt;"",Data!F4470,"")</f>
        <v/>
      </c>
      <c r="G4470" s="41" t="str">
        <f>IF(Data!$B4470:G$5005&lt;&gt;"",Data!G4470,"")</f>
        <v/>
      </c>
      <c r="H4470" s="41" t="str">
        <f>IF(Data!$B4470:H$5005&lt;&gt;"",Data!H4470,"")</f>
        <v/>
      </c>
      <c r="I4470" s="41" t="str">
        <f>IF(Data!$B4470:I$5005&lt;&gt;"",Data!I4470,"")</f>
        <v/>
      </c>
    </row>
    <row r="4471" spans="1:9">
      <c r="A4471" s="40">
        <v>4465</v>
      </c>
      <c r="B4471" s="41" t="str">
        <f>IF(Data!B4471:$B$5005&lt;&gt;"",Data!B4471,"")</f>
        <v/>
      </c>
      <c r="C4471" s="41" t="str">
        <f>IF(Data!$B4471:C$5005&lt;&gt;"",Data!C4471,"")</f>
        <v/>
      </c>
      <c r="D4471" s="41" t="str">
        <f>IF(Data!$B4471:D$5005&lt;&gt;"",Data!D4471,"")</f>
        <v/>
      </c>
      <c r="E4471" s="41" t="str">
        <f>IF(Data!$B4471:E$5005&lt;&gt;"",Data!E4471,"")</f>
        <v/>
      </c>
      <c r="F4471" s="41" t="str">
        <f>IF(Data!$B4471:F$5005&lt;&gt;"",Data!F4471,"")</f>
        <v/>
      </c>
      <c r="G4471" s="41" t="str">
        <f>IF(Data!$B4471:G$5005&lt;&gt;"",Data!G4471,"")</f>
        <v/>
      </c>
      <c r="H4471" s="41" t="str">
        <f>IF(Data!$B4471:H$5005&lt;&gt;"",Data!H4471,"")</f>
        <v/>
      </c>
      <c r="I4471" s="41" t="str">
        <f>IF(Data!$B4471:I$5005&lt;&gt;"",Data!I4471,"")</f>
        <v/>
      </c>
    </row>
    <row r="4472" spans="1:9">
      <c r="A4472" s="40">
        <v>4466</v>
      </c>
      <c r="B4472" s="41" t="str">
        <f>IF(Data!B4472:$B$5005&lt;&gt;"",Data!B4472,"")</f>
        <v/>
      </c>
      <c r="C4472" s="41" t="str">
        <f>IF(Data!$B4472:C$5005&lt;&gt;"",Data!C4472,"")</f>
        <v/>
      </c>
      <c r="D4472" s="41" t="str">
        <f>IF(Data!$B4472:D$5005&lt;&gt;"",Data!D4472,"")</f>
        <v/>
      </c>
      <c r="E4472" s="41" t="str">
        <f>IF(Data!$B4472:E$5005&lt;&gt;"",Data!E4472,"")</f>
        <v/>
      </c>
      <c r="F4472" s="41" t="str">
        <f>IF(Data!$B4472:F$5005&lt;&gt;"",Data!F4472,"")</f>
        <v/>
      </c>
      <c r="G4472" s="41" t="str">
        <f>IF(Data!$B4472:G$5005&lt;&gt;"",Data!G4472,"")</f>
        <v/>
      </c>
      <c r="H4472" s="41" t="str">
        <f>IF(Data!$B4472:H$5005&lt;&gt;"",Data!H4472,"")</f>
        <v/>
      </c>
      <c r="I4472" s="41" t="str">
        <f>IF(Data!$B4472:I$5005&lt;&gt;"",Data!I4472,"")</f>
        <v/>
      </c>
    </row>
    <row r="4473" spans="1:9">
      <c r="A4473" s="40">
        <v>4467</v>
      </c>
      <c r="B4473" s="41" t="str">
        <f>IF(Data!B4473:$B$5005&lt;&gt;"",Data!B4473,"")</f>
        <v/>
      </c>
      <c r="C4473" s="41" t="str">
        <f>IF(Data!$B4473:C$5005&lt;&gt;"",Data!C4473,"")</f>
        <v/>
      </c>
      <c r="D4473" s="41" t="str">
        <f>IF(Data!$B4473:D$5005&lt;&gt;"",Data!D4473,"")</f>
        <v/>
      </c>
      <c r="E4473" s="41" t="str">
        <f>IF(Data!$B4473:E$5005&lt;&gt;"",Data!E4473,"")</f>
        <v/>
      </c>
      <c r="F4473" s="41" t="str">
        <f>IF(Data!$B4473:F$5005&lt;&gt;"",Data!F4473,"")</f>
        <v/>
      </c>
      <c r="G4473" s="41" t="str">
        <f>IF(Data!$B4473:G$5005&lt;&gt;"",Data!G4473,"")</f>
        <v/>
      </c>
      <c r="H4473" s="41" t="str">
        <f>IF(Data!$B4473:H$5005&lt;&gt;"",Data!H4473,"")</f>
        <v/>
      </c>
      <c r="I4473" s="41" t="str">
        <f>IF(Data!$B4473:I$5005&lt;&gt;"",Data!I4473,"")</f>
        <v/>
      </c>
    </row>
    <row r="4474" spans="1:9">
      <c r="A4474" s="40">
        <v>4468</v>
      </c>
      <c r="B4474" s="41" t="str">
        <f>IF(Data!B4474:$B$5005&lt;&gt;"",Data!B4474,"")</f>
        <v/>
      </c>
      <c r="C4474" s="41" t="str">
        <f>IF(Data!$B4474:C$5005&lt;&gt;"",Data!C4474,"")</f>
        <v/>
      </c>
      <c r="D4474" s="41" t="str">
        <f>IF(Data!$B4474:D$5005&lt;&gt;"",Data!D4474,"")</f>
        <v/>
      </c>
      <c r="E4474" s="41" t="str">
        <f>IF(Data!$B4474:E$5005&lt;&gt;"",Data!E4474,"")</f>
        <v/>
      </c>
      <c r="F4474" s="41" t="str">
        <f>IF(Data!$B4474:F$5005&lt;&gt;"",Data!F4474,"")</f>
        <v/>
      </c>
      <c r="G4474" s="41" t="str">
        <f>IF(Data!$B4474:G$5005&lt;&gt;"",Data!G4474,"")</f>
        <v/>
      </c>
      <c r="H4474" s="41" t="str">
        <f>IF(Data!$B4474:H$5005&lt;&gt;"",Data!H4474,"")</f>
        <v/>
      </c>
      <c r="I4474" s="41" t="str">
        <f>IF(Data!$B4474:I$5005&lt;&gt;"",Data!I4474,"")</f>
        <v/>
      </c>
    </row>
    <row r="4475" spans="1:9">
      <c r="A4475" s="40">
        <v>4469</v>
      </c>
      <c r="B4475" s="41" t="str">
        <f>IF(Data!B4475:$B$5005&lt;&gt;"",Data!B4475,"")</f>
        <v/>
      </c>
      <c r="C4475" s="41" t="str">
        <f>IF(Data!$B4475:C$5005&lt;&gt;"",Data!C4475,"")</f>
        <v/>
      </c>
      <c r="D4475" s="41" t="str">
        <f>IF(Data!$B4475:D$5005&lt;&gt;"",Data!D4475,"")</f>
        <v/>
      </c>
      <c r="E4475" s="41" t="str">
        <f>IF(Data!$B4475:E$5005&lt;&gt;"",Data!E4475,"")</f>
        <v/>
      </c>
      <c r="F4475" s="41" t="str">
        <f>IF(Data!$B4475:F$5005&lt;&gt;"",Data!F4475,"")</f>
        <v/>
      </c>
      <c r="G4475" s="41" t="str">
        <f>IF(Data!$B4475:G$5005&lt;&gt;"",Data!G4475,"")</f>
        <v/>
      </c>
      <c r="H4475" s="41" t="str">
        <f>IF(Data!$B4475:H$5005&lt;&gt;"",Data!H4475,"")</f>
        <v/>
      </c>
      <c r="I4475" s="41" t="str">
        <f>IF(Data!$B4475:I$5005&lt;&gt;"",Data!I4475,"")</f>
        <v/>
      </c>
    </row>
    <row r="4476" spans="1:9">
      <c r="A4476" s="40">
        <v>4470</v>
      </c>
      <c r="B4476" s="41" t="str">
        <f>IF(Data!B4476:$B$5005&lt;&gt;"",Data!B4476,"")</f>
        <v/>
      </c>
      <c r="C4476" s="41" t="str">
        <f>IF(Data!$B4476:C$5005&lt;&gt;"",Data!C4476,"")</f>
        <v/>
      </c>
      <c r="D4476" s="41" t="str">
        <f>IF(Data!$B4476:D$5005&lt;&gt;"",Data!D4476,"")</f>
        <v/>
      </c>
      <c r="E4476" s="41" t="str">
        <f>IF(Data!$B4476:E$5005&lt;&gt;"",Data!E4476,"")</f>
        <v/>
      </c>
      <c r="F4476" s="41" t="str">
        <f>IF(Data!$B4476:F$5005&lt;&gt;"",Data!F4476,"")</f>
        <v/>
      </c>
      <c r="G4476" s="41" t="str">
        <f>IF(Data!$B4476:G$5005&lt;&gt;"",Data!G4476,"")</f>
        <v/>
      </c>
      <c r="H4476" s="41" t="str">
        <f>IF(Data!$B4476:H$5005&lt;&gt;"",Data!H4476,"")</f>
        <v/>
      </c>
      <c r="I4476" s="41" t="str">
        <f>IF(Data!$B4476:I$5005&lt;&gt;"",Data!I4476,"")</f>
        <v/>
      </c>
    </row>
    <row r="4477" spans="1:9">
      <c r="A4477" s="40">
        <v>4471</v>
      </c>
      <c r="B4477" s="41" t="str">
        <f>IF(Data!B4477:$B$5005&lt;&gt;"",Data!B4477,"")</f>
        <v/>
      </c>
      <c r="C4477" s="41" t="str">
        <f>IF(Data!$B4477:C$5005&lt;&gt;"",Data!C4477,"")</f>
        <v/>
      </c>
      <c r="D4477" s="41" t="str">
        <f>IF(Data!$B4477:D$5005&lt;&gt;"",Data!D4477,"")</f>
        <v/>
      </c>
      <c r="E4477" s="41" t="str">
        <f>IF(Data!$B4477:E$5005&lt;&gt;"",Data!E4477,"")</f>
        <v/>
      </c>
      <c r="F4477" s="41" t="str">
        <f>IF(Data!$B4477:F$5005&lt;&gt;"",Data!F4477,"")</f>
        <v/>
      </c>
      <c r="G4477" s="41" t="str">
        <f>IF(Data!$B4477:G$5005&lt;&gt;"",Data!G4477,"")</f>
        <v/>
      </c>
      <c r="H4477" s="41" t="str">
        <f>IF(Data!$B4477:H$5005&lt;&gt;"",Data!H4477,"")</f>
        <v/>
      </c>
      <c r="I4477" s="41" t="str">
        <f>IF(Data!$B4477:I$5005&lt;&gt;"",Data!I4477,"")</f>
        <v/>
      </c>
    </row>
    <row r="4478" spans="1:9">
      <c r="A4478" s="40">
        <v>4472</v>
      </c>
      <c r="B4478" s="41" t="str">
        <f>IF(Data!B4478:$B$5005&lt;&gt;"",Data!B4478,"")</f>
        <v/>
      </c>
      <c r="C4478" s="41" t="str">
        <f>IF(Data!$B4478:C$5005&lt;&gt;"",Data!C4478,"")</f>
        <v/>
      </c>
      <c r="D4478" s="41" t="str">
        <f>IF(Data!$B4478:D$5005&lt;&gt;"",Data!D4478,"")</f>
        <v/>
      </c>
      <c r="E4478" s="41" t="str">
        <f>IF(Data!$B4478:E$5005&lt;&gt;"",Data!E4478,"")</f>
        <v/>
      </c>
      <c r="F4478" s="41" t="str">
        <f>IF(Data!$B4478:F$5005&lt;&gt;"",Data!F4478,"")</f>
        <v/>
      </c>
      <c r="G4478" s="41" t="str">
        <f>IF(Data!$B4478:G$5005&lt;&gt;"",Data!G4478,"")</f>
        <v/>
      </c>
      <c r="H4478" s="41" t="str">
        <f>IF(Data!$B4478:H$5005&lt;&gt;"",Data!H4478,"")</f>
        <v/>
      </c>
      <c r="I4478" s="41" t="str">
        <f>IF(Data!$B4478:I$5005&lt;&gt;"",Data!I4478,"")</f>
        <v/>
      </c>
    </row>
    <row r="4479" spans="1:9">
      <c r="A4479" s="40">
        <v>4473</v>
      </c>
      <c r="B4479" s="41" t="str">
        <f>IF(Data!B4479:$B$5005&lt;&gt;"",Data!B4479,"")</f>
        <v/>
      </c>
      <c r="C4479" s="41" t="str">
        <f>IF(Data!$B4479:C$5005&lt;&gt;"",Data!C4479,"")</f>
        <v/>
      </c>
      <c r="D4479" s="41" t="str">
        <f>IF(Data!$B4479:D$5005&lt;&gt;"",Data!D4479,"")</f>
        <v/>
      </c>
      <c r="E4479" s="41" t="str">
        <f>IF(Data!$B4479:E$5005&lt;&gt;"",Data!E4479,"")</f>
        <v/>
      </c>
      <c r="F4479" s="41" t="str">
        <f>IF(Data!$B4479:F$5005&lt;&gt;"",Data!F4479,"")</f>
        <v/>
      </c>
      <c r="G4479" s="41" t="str">
        <f>IF(Data!$B4479:G$5005&lt;&gt;"",Data!G4479,"")</f>
        <v/>
      </c>
      <c r="H4479" s="41" t="str">
        <f>IF(Data!$B4479:H$5005&lt;&gt;"",Data!H4479,"")</f>
        <v/>
      </c>
      <c r="I4479" s="41" t="str">
        <f>IF(Data!$B4479:I$5005&lt;&gt;"",Data!I4479,"")</f>
        <v/>
      </c>
    </row>
    <row r="4480" spans="1:9">
      <c r="A4480" s="40">
        <v>4474</v>
      </c>
      <c r="B4480" s="41" t="str">
        <f>IF(Data!B4480:$B$5005&lt;&gt;"",Data!B4480,"")</f>
        <v/>
      </c>
      <c r="C4480" s="41" t="str">
        <f>IF(Data!$B4480:C$5005&lt;&gt;"",Data!C4480,"")</f>
        <v/>
      </c>
      <c r="D4480" s="41" t="str">
        <f>IF(Data!$B4480:D$5005&lt;&gt;"",Data!D4480,"")</f>
        <v/>
      </c>
      <c r="E4480" s="41" t="str">
        <f>IF(Data!$B4480:E$5005&lt;&gt;"",Data!E4480,"")</f>
        <v/>
      </c>
      <c r="F4480" s="41" t="str">
        <f>IF(Data!$B4480:F$5005&lt;&gt;"",Data!F4480,"")</f>
        <v/>
      </c>
      <c r="G4480" s="41" t="str">
        <f>IF(Data!$B4480:G$5005&lt;&gt;"",Data!G4480,"")</f>
        <v/>
      </c>
      <c r="H4480" s="41" t="str">
        <f>IF(Data!$B4480:H$5005&lt;&gt;"",Data!H4480,"")</f>
        <v/>
      </c>
      <c r="I4480" s="41" t="str">
        <f>IF(Data!$B4480:I$5005&lt;&gt;"",Data!I4480,"")</f>
        <v/>
      </c>
    </row>
    <row r="4481" spans="1:9">
      <c r="A4481" s="40">
        <v>4475</v>
      </c>
      <c r="B4481" s="41" t="str">
        <f>IF(Data!B4481:$B$5005&lt;&gt;"",Data!B4481,"")</f>
        <v/>
      </c>
      <c r="C4481" s="41" t="str">
        <f>IF(Data!$B4481:C$5005&lt;&gt;"",Data!C4481,"")</f>
        <v/>
      </c>
      <c r="D4481" s="41" t="str">
        <f>IF(Data!$B4481:D$5005&lt;&gt;"",Data!D4481,"")</f>
        <v/>
      </c>
      <c r="E4481" s="41" t="str">
        <f>IF(Data!$B4481:E$5005&lt;&gt;"",Data!E4481,"")</f>
        <v/>
      </c>
      <c r="F4481" s="41" t="str">
        <f>IF(Data!$B4481:F$5005&lt;&gt;"",Data!F4481,"")</f>
        <v/>
      </c>
      <c r="G4481" s="41" t="str">
        <f>IF(Data!$B4481:G$5005&lt;&gt;"",Data!G4481,"")</f>
        <v/>
      </c>
      <c r="H4481" s="41" t="str">
        <f>IF(Data!$B4481:H$5005&lt;&gt;"",Data!H4481,"")</f>
        <v/>
      </c>
      <c r="I4481" s="41" t="str">
        <f>IF(Data!$B4481:I$5005&lt;&gt;"",Data!I4481,"")</f>
        <v/>
      </c>
    </row>
    <row r="4482" spans="1:9">
      <c r="A4482" s="40">
        <v>4476</v>
      </c>
      <c r="B4482" s="41" t="str">
        <f>IF(Data!B4482:$B$5005&lt;&gt;"",Data!B4482,"")</f>
        <v/>
      </c>
      <c r="C4482" s="41" t="str">
        <f>IF(Data!$B4482:C$5005&lt;&gt;"",Data!C4482,"")</f>
        <v/>
      </c>
      <c r="D4482" s="41" t="str">
        <f>IF(Data!$B4482:D$5005&lt;&gt;"",Data!D4482,"")</f>
        <v/>
      </c>
      <c r="E4482" s="41" t="str">
        <f>IF(Data!$B4482:E$5005&lt;&gt;"",Data!E4482,"")</f>
        <v/>
      </c>
      <c r="F4482" s="41" t="str">
        <f>IF(Data!$B4482:F$5005&lt;&gt;"",Data!F4482,"")</f>
        <v/>
      </c>
      <c r="G4482" s="41" t="str">
        <f>IF(Data!$B4482:G$5005&lt;&gt;"",Data!G4482,"")</f>
        <v/>
      </c>
      <c r="H4482" s="41" t="str">
        <f>IF(Data!$B4482:H$5005&lt;&gt;"",Data!H4482,"")</f>
        <v/>
      </c>
      <c r="I4482" s="41" t="str">
        <f>IF(Data!$B4482:I$5005&lt;&gt;"",Data!I4482,"")</f>
        <v/>
      </c>
    </row>
    <row r="4483" spans="1:9">
      <c r="A4483" s="40">
        <v>4477</v>
      </c>
      <c r="B4483" s="41" t="str">
        <f>IF(Data!B4483:$B$5005&lt;&gt;"",Data!B4483,"")</f>
        <v/>
      </c>
      <c r="C4483" s="41" t="str">
        <f>IF(Data!$B4483:C$5005&lt;&gt;"",Data!C4483,"")</f>
        <v/>
      </c>
      <c r="D4483" s="41" t="str">
        <f>IF(Data!$B4483:D$5005&lt;&gt;"",Data!D4483,"")</f>
        <v/>
      </c>
      <c r="E4483" s="41" t="str">
        <f>IF(Data!$B4483:E$5005&lt;&gt;"",Data!E4483,"")</f>
        <v/>
      </c>
      <c r="F4483" s="41" t="str">
        <f>IF(Data!$B4483:F$5005&lt;&gt;"",Data!F4483,"")</f>
        <v/>
      </c>
      <c r="G4483" s="41" t="str">
        <f>IF(Data!$B4483:G$5005&lt;&gt;"",Data!G4483,"")</f>
        <v/>
      </c>
      <c r="H4483" s="41" t="str">
        <f>IF(Data!$B4483:H$5005&lt;&gt;"",Data!H4483,"")</f>
        <v/>
      </c>
      <c r="I4483" s="41" t="str">
        <f>IF(Data!$B4483:I$5005&lt;&gt;"",Data!I4483,"")</f>
        <v/>
      </c>
    </row>
    <row r="4484" spans="1:9">
      <c r="A4484" s="40">
        <v>4478</v>
      </c>
      <c r="B4484" s="41" t="str">
        <f>IF(Data!B4484:$B$5005&lt;&gt;"",Data!B4484,"")</f>
        <v/>
      </c>
      <c r="C4484" s="41" t="str">
        <f>IF(Data!$B4484:C$5005&lt;&gt;"",Data!C4484,"")</f>
        <v/>
      </c>
      <c r="D4484" s="41" t="str">
        <f>IF(Data!$B4484:D$5005&lt;&gt;"",Data!D4484,"")</f>
        <v/>
      </c>
      <c r="E4484" s="41" t="str">
        <f>IF(Data!$B4484:E$5005&lt;&gt;"",Data!E4484,"")</f>
        <v/>
      </c>
      <c r="F4484" s="41" t="str">
        <f>IF(Data!$B4484:F$5005&lt;&gt;"",Data!F4484,"")</f>
        <v/>
      </c>
      <c r="G4484" s="41" t="str">
        <f>IF(Data!$B4484:G$5005&lt;&gt;"",Data!G4484,"")</f>
        <v/>
      </c>
      <c r="H4484" s="41" t="str">
        <f>IF(Data!$B4484:H$5005&lt;&gt;"",Data!H4484,"")</f>
        <v/>
      </c>
      <c r="I4484" s="41" t="str">
        <f>IF(Data!$B4484:I$5005&lt;&gt;"",Data!I4484,"")</f>
        <v/>
      </c>
    </row>
    <row r="4485" spans="1:9">
      <c r="A4485" s="40">
        <v>4479</v>
      </c>
      <c r="B4485" s="41" t="str">
        <f>IF(Data!B4485:$B$5005&lt;&gt;"",Data!B4485,"")</f>
        <v/>
      </c>
      <c r="C4485" s="41" t="str">
        <f>IF(Data!$B4485:C$5005&lt;&gt;"",Data!C4485,"")</f>
        <v/>
      </c>
      <c r="D4485" s="41" t="str">
        <f>IF(Data!$B4485:D$5005&lt;&gt;"",Data!D4485,"")</f>
        <v/>
      </c>
      <c r="E4485" s="41" t="str">
        <f>IF(Data!$B4485:E$5005&lt;&gt;"",Data!E4485,"")</f>
        <v/>
      </c>
      <c r="F4485" s="41" t="str">
        <f>IF(Data!$B4485:F$5005&lt;&gt;"",Data!F4485,"")</f>
        <v/>
      </c>
      <c r="G4485" s="41" t="str">
        <f>IF(Data!$B4485:G$5005&lt;&gt;"",Data!G4485,"")</f>
        <v/>
      </c>
      <c r="H4485" s="41" t="str">
        <f>IF(Data!$B4485:H$5005&lt;&gt;"",Data!H4485,"")</f>
        <v/>
      </c>
      <c r="I4485" s="41" t="str">
        <f>IF(Data!$B4485:I$5005&lt;&gt;"",Data!I4485,"")</f>
        <v/>
      </c>
    </row>
    <row r="4486" spans="1:9">
      <c r="A4486" s="40">
        <v>4480</v>
      </c>
      <c r="B4486" s="41" t="str">
        <f>IF(Data!B4486:$B$5005&lt;&gt;"",Data!B4486,"")</f>
        <v/>
      </c>
      <c r="C4486" s="41" t="str">
        <f>IF(Data!$B4486:C$5005&lt;&gt;"",Data!C4486,"")</f>
        <v/>
      </c>
      <c r="D4486" s="41" t="str">
        <f>IF(Data!$B4486:D$5005&lt;&gt;"",Data!D4486,"")</f>
        <v/>
      </c>
      <c r="E4486" s="41" t="str">
        <f>IF(Data!$B4486:E$5005&lt;&gt;"",Data!E4486,"")</f>
        <v/>
      </c>
      <c r="F4486" s="41" t="str">
        <f>IF(Data!$B4486:F$5005&lt;&gt;"",Data!F4486,"")</f>
        <v/>
      </c>
      <c r="G4486" s="41" t="str">
        <f>IF(Data!$B4486:G$5005&lt;&gt;"",Data!G4486,"")</f>
        <v/>
      </c>
      <c r="H4486" s="41" t="str">
        <f>IF(Data!$B4486:H$5005&lt;&gt;"",Data!H4486,"")</f>
        <v/>
      </c>
      <c r="I4486" s="41" t="str">
        <f>IF(Data!$B4486:I$5005&lt;&gt;"",Data!I4486,"")</f>
        <v/>
      </c>
    </row>
    <row r="4487" spans="1:9">
      <c r="A4487" s="40">
        <v>4481</v>
      </c>
      <c r="B4487" s="41" t="str">
        <f>IF(Data!B4487:$B$5005&lt;&gt;"",Data!B4487,"")</f>
        <v/>
      </c>
      <c r="C4487" s="41" t="str">
        <f>IF(Data!$B4487:C$5005&lt;&gt;"",Data!C4487,"")</f>
        <v/>
      </c>
      <c r="D4487" s="41" t="str">
        <f>IF(Data!$B4487:D$5005&lt;&gt;"",Data!D4487,"")</f>
        <v/>
      </c>
      <c r="E4487" s="41" t="str">
        <f>IF(Data!$B4487:E$5005&lt;&gt;"",Data!E4487,"")</f>
        <v/>
      </c>
      <c r="F4487" s="41" t="str">
        <f>IF(Data!$B4487:F$5005&lt;&gt;"",Data!F4487,"")</f>
        <v/>
      </c>
      <c r="G4487" s="41" t="str">
        <f>IF(Data!$B4487:G$5005&lt;&gt;"",Data!G4487,"")</f>
        <v/>
      </c>
      <c r="H4487" s="41" t="str">
        <f>IF(Data!$B4487:H$5005&lt;&gt;"",Data!H4487,"")</f>
        <v/>
      </c>
      <c r="I4487" s="41" t="str">
        <f>IF(Data!$B4487:I$5005&lt;&gt;"",Data!I4487,"")</f>
        <v/>
      </c>
    </row>
    <row r="4488" spans="1:9">
      <c r="A4488" s="40">
        <v>4482</v>
      </c>
      <c r="B4488" s="41" t="str">
        <f>IF(Data!B4488:$B$5005&lt;&gt;"",Data!B4488,"")</f>
        <v/>
      </c>
      <c r="C4488" s="41" t="str">
        <f>IF(Data!$B4488:C$5005&lt;&gt;"",Data!C4488,"")</f>
        <v/>
      </c>
      <c r="D4488" s="41" t="str">
        <f>IF(Data!$B4488:D$5005&lt;&gt;"",Data!D4488,"")</f>
        <v/>
      </c>
      <c r="E4488" s="41" t="str">
        <f>IF(Data!$B4488:E$5005&lt;&gt;"",Data!E4488,"")</f>
        <v/>
      </c>
      <c r="F4488" s="41" t="str">
        <f>IF(Data!$B4488:F$5005&lt;&gt;"",Data!F4488,"")</f>
        <v/>
      </c>
      <c r="G4488" s="41" t="str">
        <f>IF(Data!$B4488:G$5005&lt;&gt;"",Data!G4488,"")</f>
        <v/>
      </c>
      <c r="H4488" s="41" t="str">
        <f>IF(Data!$B4488:H$5005&lt;&gt;"",Data!H4488,"")</f>
        <v/>
      </c>
      <c r="I4488" s="41" t="str">
        <f>IF(Data!$B4488:I$5005&lt;&gt;"",Data!I4488,"")</f>
        <v/>
      </c>
    </row>
    <row r="4489" spans="1:9">
      <c r="A4489" s="40">
        <v>4483</v>
      </c>
      <c r="B4489" s="41" t="str">
        <f>IF(Data!B4489:$B$5005&lt;&gt;"",Data!B4489,"")</f>
        <v/>
      </c>
      <c r="C4489" s="41" t="str">
        <f>IF(Data!$B4489:C$5005&lt;&gt;"",Data!C4489,"")</f>
        <v/>
      </c>
      <c r="D4489" s="41" t="str">
        <f>IF(Data!$B4489:D$5005&lt;&gt;"",Data!D4489,"")</f>
        <v/>
      </c>
      <c r="E4489" s="41" t="str">
        <f>IF(Data!$B4489:E$5005&lt;&gt;"",Data!E4489,"")</f>
        <v/>
      </c>
      <c r="F4489" s="41" t="str">
        <f>IF(Data!$B4489:F$5005&lt;&gt;"",Data!F4489,"")</f>
        <v/>
      </c>
      <c r="G4489" s="41" t="str">
        <f>IF(Data!$B4489:G$5005&lt;&gt;"",Data!G4489,"")</f>
        <v/>
      </c>
      <c r="H4489" s="41" t="str">
        <f>IF(Data!$B4489:H$5005&lt;&gt;"",Data!H4489,"")</f>
        <v/>
      </c>
      <c r="I4489" s="41" t="str">
        <f>IF(Data!$B4489:I$5005&lt;&gt;"",Data!I4489,"")</f>
        <v/>
      </c>
    </row>
    <row r="4490" spans="1:9">
      <c r="A4490" s="40">
        <v>4484</v>
      </c>
      <c r="B4490" s="41" t="str">
        <f>IF(Data!B4490:$B$5005&lt;&gt;"",Data!B4490,"")</f>
        <v/>
      </c>
      <c r="C4490" s="41" t="str">
        <f>IF(Data!$B4490:C$5005&lt;&gt;"",Data!C4490,"")</f>
        <v/>
      </c>
      <c r="D4490" s="41" t="str">
        <f>IF(Data!$B4490:D$5005&lt;&gt;"",Data!D4490,"")</f>
        <v/>
      </c>
      <c r="E4490" s="41" t="str">
        <f>IF(Data!$B4490:E$5005&lt;&gt;"",Data!E4490,"")</f>
        <v/>
      </c>
      <c r="F4490" s="41" t="str">
        <f>IF(Data!$B4490:F$5005&lt;&gt;"",Data!F4490,"")</f>
        <v/>
      </c>
      <c r="G4490" s="41" t="str">
        <f>IF(Data!$B4490:G$5005&lt;&gt;"",Data!G4490,"")</f>
        <v/>
      </c>
      <c r="H4490" s="41" t="str">
        <f>IF(Data!$B4490:H$5005&lt;&gt;"",Data!H4490,"")</f>
        <v/>
      </c>
      <c r="I4490" s="41" t="str">
        <f>IF(Data!$B4490:I$5005&lt;&gt;"",Data!I4490,"")</f>
        <v/>
      </c>
    </row>
    <row r="4491" spans="1:9">
      <c r="A4491" s="40">
        <v>4485</v>
      </c>
      <c r="B4491" s="41" t="str">
        <f>IF(Data!B4491:$B$5005&lt;&gt;"",Data!B4491,"")</f>
        <v/>
      </c>
      <c r="C4491" s="41" t="str">
        <f>IF(Data!$B4491:C$5005&lt;&gt;"",Data!C4491,"")</f>
        <v/>
      </c>
      <c r="D4491" s="41" t="str">
        <f>IF(Data!$B4491:D$5005&lt;&gt;"",Data!D4491,"")</f>
        <v/>
      </c>
      <c r="E4491" s="41" t="str">
        <f>IF(Data!$B4491:E$5005&lt;&gt;"",Data!E4491,"")</f>
        <v/>
      </c>
      <c r="F4491" s="41" t="str">
        <f>IF(Data!$B4491:F$5005&lt;&gt;"",Data!F4491,"")</f>
        <v/>
      </c>
      <c r="G4491" s="41" t="str">
        <f>IF(Data!$B4491:G$5005&lt;&gt;"",Data!G4491,"")</f>
        <v/>
      </c>
      <c r="H4491" s="41" t="str">
        <f>IF(Data!$B4491:H$5005&lt;&gt;"",Data!H4491,"")</f>
        <v/>
      </c>
      <c r="I4491" s="41" t="str">
        <f>IF(Data!$B4491:I$5005&lt;&gt;"",Data!I4491,"")</f>
        <v/>
      </c>
    </row>
    <row r="4492" spans="1:9">
      <c r="A4492" s="40">
        <v>4486</v>
      </c>
      <c r="B4492" s="41" t="str">
        <f>IF(Data!B4492:$B$5005&lt;&gt;"",Data!B4492,"")</f>
        <v/>
      </c>
      <c r="C4492" s="41" t="str">
        <f>IF(Data!$B4492:C$5005&lt;&gt;"",Data!C4492,"")</f>
        <v/>
      </c>
      <c r="D4492" s="41" t="str">
        <f>IF(Data!$B4492:D$5005&lt;&gt;"",Data!D4492,"")</f>
        <v/>
      </c>
      <c r="E4492" s="41" t="str">
        <f>IF(Data!$B4492:E$5005&lt;&gt;"",Data!E4492,"")</f>
        <v/>
      </c>
      <c r="F4492" s="41" t="str">
        <f>IF(Data!$B4492:F$5005&lt;&gt;"",Data!F4492,"")</f>
        <v/>
      </c>
      <c r="G4492" s="41" t="str">
        <f>IF(Data!$B4492:G$5005&lt;&gt;"",Data!G4492,"")</f>
        <v/>
      </c>
      <c r="H4492" s="41" t="str">
        <f>IF(Data!$B4492:H$5005&lt;&gt;"",Data!H4492,"")</f>
        <v/>
      </c>
      <c r="I4492" s="41" t="str">
        <f>IF(Data!$B4492:I$5005&lt;&gt;"",Data!I4492,"")</f>
        <v/>
      </c>
    </row>
    <row r="4493" spans="1:9">
      <c r="A4493" s="40">
        <v>4487</v>
      </c>
      <c r="B4493" s="41" t="str">
        <f>IF(Data!B4493:$B$5005&lt;&gt;"",Data!B4493,"")</f>
        <v/>
      </c>
      <c r="C4493" s="41" t="str">
        <f>IF(Data!$B4493:C$5005&lt;&gt;"",Data!C4493,"")</f>
        <v/>
      </c>
      <c r="D4493" s="41" t="str">
        <f>IF(Data!$B4493:D$5005&lt;&gt;"",Data!D4493,"")</f>
        <v/>
      </c>
      <c r="E4493" s="41" t="str">
        <f>IF(Data!$B4493:E$5005&lt;&gt;"",Data!E4493,"")</f>
        <v/>
      </c>
      <c r="F4493" s="41" t="str">
        <f>IF(Data!$B4493:F$5005&lt;&gt;"",Data!F4493,"")</f>
        <v/>
      </c>
      <c r="G4493" s="41" t="str">
        <f>IF(Data!$B4493:G$5005&lt;&gt;"",Data!G4493,"")</f>
        <v/>
      </c>
      <c r="H4493" s="41" t="str">
        <f>IF(Data!$B4493:H$5005&lt;&gt;"",Data!H4493,"")</f>
        <v/>
      </c>
      <c r="I4493" s="41" t="str">
        <f>IF(Data!$B4493:I$5005&lt;&gt;"",Data!I4493,"")</f>
        <v/>
      </c>
    </row>
    <row r="4494" spans="1:9">
      <c r="A4494" s="40">
        <v>4488</v>
      </c>
      <c r="B4494" s="41" t="str">
        <f>IF(Data!B4494:$B$5005&lt;&gt;"",Data!B4494,"")</f>
        <v/>
      </c>
      <c r="C4494" s="41" t="str">
        <f>IF(Data!$B4494:C$5005&lt;&gt;"",Data!C4494,"")</f>
        <v/>
      </c>
      <c r="D4494" s="41" t="str">
        <f>IF(Data!$B4494:D$5005&lt;&gt;"",Data!D4494,"")</f>
        <v/>
      </c>
      <c r="E4494" s="41" t="str">
        <f>IF(Data!$B4494:E$5005&lt;&gt;"",Data!E4494,"")</f>
        <v/>
      </c>
      <c r="F4494" s="41" t="str">
        <f>IF(Data!$B4494:F$5005&lt;&gt;"",Data!F4494,"")</f>
        <v/>
      </c>
      <c r="G4494" s="41" t="str">
        <f>IF(Data!$B4494:G$5005&lt;&gt;"",Data!G4494,"")</f>
        <v/>
      </c>
      <c r="H4494" s="41" t="str">
        <f>IF(Data!$B4494:H$5005&lt;&gt;"",Data!H4494,"")</f>
        <v/>
      </c>
      <c r="I4494" s="41" t="str">
        <f>IF(Data!$B4494:I$5005&lt;&gt;"",Data!I4494,"")</f>
        <v/>
      </c>
    </row>
    <row r="4495" spans="1:9">
      <c r="A4495" s="40">
        <v>4489</v>
      </c>
      <c r="B4495" s="41" t="str">
        <f>IF(Data!B4495:$B$5005&lt;&gt;"",Data!B4495,"")</f>
        <v/>
      </c>
      <c r="C4495" s="41" t="str">
        <f>IF(Data!$B4495:C$5005&lt;&gt;"",Data!C4495,"")</f>
        <v/>
      </c>
      <c r="D4495" s="41" t="str">
        <f>IF(Data!$B4495:D$5005&lt;&gt;"",Data!D4495,"")</f>
        <v/>
      </c>
      <c r="E4495" s="41" t="str">
        <f>IF(Data!$B4495:E$5005&lt;&gt;"",Data!E4495,"")</f>
        <v/>
      </c>
      <c r="F4495" s="41" t="str">
        <f>IF(Data!$B4495:F$5005&lt;&gt;"",Data!F4495,"")</f>
        <v/>
      </c>
      <c r="G4495" s="41" t="str">
        <f>IF(Data!$B4495:G$5005&lt;&gt;"",Data!G4495,"")</f>
        <v/>
      </c>
      <c r="H4495" s="41" t="str">
        <f>IF(Data!$B4495:H$5005&lt;&gt;"",Data!H4495,"")</f>
        <v/>
      </c>
      <c r="I4495" s="41" t="str">
        <f>IF(Data!$B4495:I$5005&lt;&gt;"",Data!I4495,"")</f>
        <v/>
      </c>
    </row>
    <row r="4496" spans="1:9">
      <c r="A4496" s="40">
        <v>4490</v>
      </c>
      <c r="B4496" s="41" t="str">
        <f>IF(Data!B4496:$B$5005&lt;&gt;"",Data!B4496,"")</f>
        <v/>
      </c>
      <c r="C4496" s="41" t="str">
        <f>IF(Data!$B4496:C$5005&lt;&gt;"",Data!C4496,"")</f>
        <v/>
      </c>
      <c r="D4496" s="41" t="str">
        <f>IF(Data!$B4496:D$5005&lt;&gt;"",Data!D4496,"")</f>
        <v/>
      </c>
      <c r="E4496" s="41" t="str">
        <f>IF(Data!$B4496:E$5005&lt;&gt;"",Data!E4496,"")</f>
        <v/>
      </c>
      <c r="F4496" s="41" t="str">
        <f>IF(Data!$B4496:F$5005&lt;&gt;"",Data!F4496,"")</f>
        <v/>
      </c>
      <c r="G4496" s="41" t="str">
        <f>IF(Data!$B4496:G$5005&lt;&gt;"",Data!G4496,"")</f>
        <v/>
      </c>
      <c r="H4496" s="41" t="str">
        <f>IF(Data!$B4496:H$5005&lt;&gt;"",Data!H4496,"")</f>
        <v/>
      </c>
      <c r="I4496" s="41" t="str">
        <f>IF(Data!$B4496:I$5005&lt;&gt;"",Data!I4496,"")</f>
        <v/>
      </c>
    </row>
    <row r="4497" spans="1:9">
      <c r="A4497" s="40">
        <v>4491</v>
      </c>
      <c r="B4497" s="41" t="str">
        <f>IF(Data!B4497:$B$5005&lt;&gt;"",Data!B4497,"")</f>
        <v/>
      </c>
      <c r="C4497" s="41" t="str">
        <f>IF(Data!$B4497:C$5005&lt;&gt;"",Data!C4497,"")</f>
        <v/>
      </c>
      <c r="D4497" s="41" t="str">
        <f>IF(Data!$B4497:D$5005&lt;&gt;"",Data!D4497,"")</f>
        <v/>
      </c>
      <c r="E4497" s="41" t="str">
        <f>IF(Data!$B4497:E$5005&lt;&gt;"",Data!E4497,"")</f>
        <v/>
      </c>
      <c r="F4497" s="41" t="str">
        <f>IF(Data!$B4497:F$5005&lt;&gt;"",Data!F4497,"")</f>
        <v/>
      </c>
      <c r="G4497" s="41" t="str">
        <f>IF(Data!$B4497:G$5005&lt;&gt;"",Data!G4497,"")</f>
        <v/>
      </c>
      <c r="H4497" s="41" t="str">
        <f>IF(Data!$B4497:H$5005&lt;&gt;"",Data!H4497,"")</f>
        <v/>
      </c>
      <c r="I4497" s="41" t="str">
        <f>IF(Data!$B4497:I$5005&lt;&gt;"",Data!I4497,"")</f>
        <v/>
      </c>
    </row>
    <row r="4498" spans="1:9">
      <c r="A4498" s="40">
        <v>4492</v>
      </c>
      <c r="B4498" s="41" t="str">
        <f>IF(Data!B4498:$B$5005&lt;&gt;"",Data!B4498,"")</f>
        <v/>
      </c>
      <c r="C4498" s="41" t="str">
        <f>IF(Data!$B4498:C$5005&lt;&gt;"",Data!C4498,"")</f>
        <v/>
      </c>
      <c r="D4498" s="41" t="str">
        <f>IF(Data!$B4498:D$5005&lt;&gt;"",Data!D4498,"")</f>
        <v/>
      </c>
      <c r="E4498" s="41" t="str">
        <f>IF(Data!$B4498:E$5005&lt;&gt;"",Data!E4498,"")</f>
        <v/>
      </c>
      <c r="F4498" s="41" t="str">
        <f>IF(Data!$B4498:F$5005&lt;&gt;"",Data!F4498,"")</f>
        <v/>
      </c>
      <c r="G4498" s="41" t="str">
        <f>IF(Data!$B4498:G$5005&lt;&gt;"",Data!G4498,"")</f>
        <v/>
      </c>
      <c r="H4498" s="41" t="str">
        <f>IF(Data!$B4498:H$5005&lt;&gt;"",Data!H4498,"")</f>
        <v/>
      </c>
      <c r="I4498" s="41" t="str">
        <f>IF(Data!$B4498:I$5005&lt;&gt;"",Data!I4498,"")</f>
        <v/>
      </c>
    </row>
    <row r="4499" spans="1:9">
      <c r="A4499" s="40">
        <v>4493</v>
      </c>
      <c r="B4499" s="41" t="str">
        <f>IF(Data!B4499:$B$5005&lt;&gt;"",Data!B4499,"")</f>
        <v/>
      </c>
      <c r="C4499" s="41" t="str">
        <f>IF(Data!$B4499:C$5005&lt;&gt;"",Data!C4499,"")</f>
        <v/>
      </c>
      <c r="D4499" s="41" t="str">
        <f>IF(Data!$B4499:D$5005&lt;&gt;"",Data!D4499,"")</f>
        <v/>
      </c>
      <c r="E4499" s="41" t="str">
        <f>IF(Data!$B4499:E$5005&lt;&gt;"",Data!E4499,"")</f>
        <v/>
      </c>
      <c r="F4499" s="41" t="str">
        <f>IF(Data!$B4499:F$5005&lt;&gt;"",Data!F4499,"")</f>
        <v/>
      </c>
      <c r="G4499" s="41" t="str">
        <f>IF(Data!$B4499:G$5005&lt;&gt;"",Data!G4499,"")</f>
        <v/>
      </c>
      <c r="H4499" s="41" t="str">
        <f>IF(Data!$B4499:H$5005&lt;&gt;"",Data!H4499,"")</f>
        <v/>
      </c>
      <c r="I4499" s="41" t="str">
        <f>IF(Data!$B4499:I$5005&lt;&gt;"",Data!I4499,"")</f>
        <v/>
      </c>
    </row>
    <row r="4500" spans="1:9">
      <c r="A4500" s="40">
        <v>4494</v>
      </c>
      <c r="B4500" s="41" t="str">
        <f>IF(Data!B4500:$B$5005&lt;&gt;"",Data!B4500,"")</f>
        <v/>
      </c>
      <c r="C4500" s="41" t="str">
        <f>IF(Data!$B4500:C$5005&lt;&gt;"",Data!C4500,"")</f>
        <v/>
      </c>
      <c r="D4500" s="41" t="str">
        <f>IF(Data!$B4500:D$5005&lt;&gt;"",Data!D4500,"")</f>
        <v/>
      </c>
      <c r="E4500" s="41" t="str">
        <f>IF(Data!$B4500:E$5005&lt;&gt;"",Data!E4500,"")</f>
        <v/>
      </c>
      <c r="F4500" s="41" t="str">
        <f>IF(Data!$B4500:F$5005&lt;&gt;"",Data!F4500,"")</f>
        <v/>
      </c>
      <c r="G4500" s="41" t="str">
        <f>IF(Data!$B4500:G$5005&lt;&gt;"",Data!G4500,"")</f>
        <v/>
      </c>
      <c r="H4500" s="41" t="str">
        <f>IF(Data!$B4500:H$5005&lt;&gt;"",Data!H4500,"")</f>
        <v/>
      </c>
      <c r="I4500" s="41" t="str">
        <f>IF(Data!$B4500:I$5005&lt;&gt;"",Data!I4500,"")</f>
        <v/>
      </c>
    </row>
    <row r="4501" spans="1:9">
      <c r="A4501" s="40">
        <v>4495</v>
      </c>
      <c r="B4501" s="41" t="str">
        <f>IF(Data!B4501:$B$5005&lt;&gt;"",Data!B4501,"")</f>
        <v/>
      </c>
      <c r="C4501" s="41" t="str">
        <f>IF(Data!$B4501:C$5005&lt;&gt;"",Data!C4501,"")</f>
        <v/>
      </c>
      <c r="D4501" s="41" t="str">
        <f>IF(Data!$B4501:D$5005&lt;&gt;"",Data!D4501,"")</f>
        <v/>
      </c>
      <c r="E4501" s="41" t="str">
        <f>IF(Data!$B4501:E$5005&lt;&gt;"",Data!E4501,"")</f>
        <v/>
      </c>
      <c r="F4501" s="41" t="str">
        <f>IF(Data!$B4501:F$5005&lt;&gt;"",Data!F4501,"")</f>
        <v/>
      </c>
      <c r="G4501" s="41" t="str">
        <f>IF(Data!$B4501:G$5005&lt;&gt;"",Data!G4501,"")</f>
        <v/>
      </c>
      <c r="H4501" s="41" t="str">
        <f>IF(Data!$B4501:H$5005&lt;&gt;"",Data!H4501,"")</f>
        <v/>
      </c>
      <c r="I4501" s="41" t="str">
        <f>IF(Data!$B4501:I$5005&lt;&gt;"",Data!I4501,"")</f>
        <v/>
      </c>
    </row>
    <row r="4502" spans="1:9">
      <c r="A4502" s="40">
        <v>4496</v>
      </c>
      <c r="B4502" s="41" t="str">
        <f>IF(Data!B4502:$B$5005&lt;&gt;"",Data!B4502,"")</f>
        <v/>
      </c>
      <c r="C4502" s="41" t="str">
        <f>IF(Data!$B4502:C$5005&lt;&gt;"",Data!C4502,"")</f>
        <v/>
      </c>
      <c r="D4502" s="41" t="str">
        <f>IF(Data!$B4502:D$5005&lt;&gt;"",Data!D4502,"")</f>
        <v/>
      </c>
      <c r="E4502" s="41" t="str">
        <f>IF(Data!$B4502:E$5005&lt;&gt;"",Data!E4502,"")</f>
        <v/>
      </c>
      <c r="F4502" s="41" t="str">
        <f>IF(Data!$B4502:F$5005&lt;&gt;"",Data!F4502,"")</f>
        <v/>
      </c>
      <c r="G4502" s="41" t="str">
        <f>IF(Data!$B4502:G$5005&lt;&gt;"",Data!G4502,"")</f>
        <v/>
      </c>
      <c r="H4502" s="41" t="str">
        <f>IF(Data!$B4502:H$5005&lt;&gt;"",Data!H4502,"")</f>
        <v/>
      </c>
      <c r="I4502" s="41" t="str">
        <f>IF(Data!$B4502:I$5005&lt;&gt;"",Data!I4502,"")</f>
        <v/>
      </c>
    </row>
    <row r="4503" spans="1:9">
      <c r="A4503" s="40">
        <v>4497</v>
      </c>
      <c r="B4503" s="41" t="str">
        <f>IF(Data!B4503:$B$5005&lt;&gt;"",Data!B4503,"")</f>
        <v/>
      </c>
      <c r="C4503" s="41" t="str">
        <f>IF(Data!$B4503:C$5005&lt;&gt;"",Data!C4503,"")</f>
        <v/>
      </c>
      <c r="D4503" s="41" t="str">
        <f>IF(Data!$B4503:D$5005&lt;&gt;"",Data!D4503,"")</f>
        <v/>
      </c>
      <c r="E4503" s="41" t="str">
        <f>IF(Data!$B4503:E$5005&lt;&gt;"",Data!E4503,"")</f>
        <v/>
      </c>
      <c r="F4503" s="41" t="str">
        <f>IF(Data!$B4503:F$5005&lt;&gt;"",Data!F4503,"")</f>
        <v/>
      </c>
      <c r="G4503" s="41" t="str">
        <f>IF(Data!$B4503:G$5005&lt;&gt;"",Data!G4503,"")</f>
        <v/>
      </c>
      <c r="H4503" s="41" t="str">
        <f>IF(Data!$B4503:H$5005&lt;&gt;"",Data!H4503,"")</f>
        <v/>
      </c>
      <c r="I4503" s="41" t="str">
        <f>IF(Data!$B4503:I$5005&lt;&gt;"",Data!I4503,"")</f>
        <v/>
      </c>
    </row>
    <row r="4504" spans="1:9">
      <c r="A4504" s="40">
        <v>4498</v>
      </c>
      <c r="B4504" s="41" t="str">
        <f>IF(Data!B4504:$B$5005&lt;&gt;"",Data!B4504,"")</f>
        <v/>
      </c>
      <c r="C4504" s="41" t="str">
        <f>IF(Data!$B4504:C$5005&lt;&gt;"",Data!C4504,"")</f>
        <v/>
      </c>
      <c r="D4504" s="41" t="str">
        <f>IF(Data!$B4504:D$5005&lt;&gt;"",Data!D4504,"")</f>
        <v/>
      </c>
      <c r="E4504" s="41" t="str">
        <f>IF(Data!$B4504:E$5005&lt;&gt;"",Data!E4504,"")</f>
        <v/>
      </c>
      <c r="F4504" s="41" t="str">
        <f>IF(Data!$B4504:F$5005&lt;&gt;"",Data!F4504,"")</f>
        <v/>
      </c>
      <c r="G4504" s="41" t="str">
        <f>IF(Data!$B4504:G$5005&lt;&gt;"",Data!G4504,"")</f>
        <v/>
      </c>
      <c r="H4504" s="41" t="str">
        <f>IF(Data!$B4504:H$5005&lt;&gt;"",Data!H4504,"")</f>
        <v/>
      </c>
      <c r="I4504" s="41" t="str">
        <f>IF(Data!$B4504:I$5005&lt;&gt;"",Data!I4504,"")</f>
        <v/>
      </c>
    </row>
    <row r="4505" spans="1:9">
      <c r="A4505" s="40">
        <v>4499</v>
      </c>
      <c r="B4505" s="41" t="str">
        <f>IF(Data!B4505:$B$5005&lt;&gt;"",Data!B4505,"")</f>
        <v/>
      </c>
      <c r="C4505" s="41" t="str">
        <f>IF(Data!$B4505:C$5005&lt;&gt;"",Data!C4505,"")</f>
        <v/>
      </c>
      <c r="D4505" s="41" t="str">
        <f>IF(Data!$B4505:D$5005&lt;&gt;"",Data!D4505,"")</f>
        <v/>
      </c>
      <c r="E4505" s="41" t="str">
        <f>IF(Data!$B4505:E$5005&lt;&gt;"",Data!E4505,"")</f>
        <v/>
      </c>
      <c r="F4505" s="41" t="str">
        <f>IF(Data!$B4505:F$5005&lt;&gt;"",Data!F4505,"")</f>
        <v/>
      </c>
      <c r="G4505" s="41" t="str">
        <f>IF(Data!$B4505:G$5005&lt;&gt;"",Data!G4505,"")</f>
        <v/>
      </c>
      <c r="H4505" s="41" t="str">
        <f>IF(Data!$B4505:H$5005&lt;&gt;"",Data!H4505,"")</f>
        <v/>
      </c>
      <c r="I4505" s="41" t="str">
        <f>IF(Data!$B4505:I$5005&lt;&gt;"",Data!I4505,"")</f>
        <v/>
      </c>
    </row>
    <row r="4506" spans="1:9">
      <c r="A4506" s="40">
        <v>4500</v>
      </c>
      <c r="B4506" s="41" t="str">
        <f>IF(Data!B4506:$B$5005&lt;&gt;"",Data!B4506,"")</f>
        <v/>
      </c>
      <c r="C4506" s="41" t="str">
        <f>IF(Data!$B4506:C$5005&lt;&gt;"",Data!C4506,"")</f>
        <v/>
      </c>
      <c r="D4506" s="41" t="str">
        <f>IF(Data!$B4506:D$5005&lt;&gt;"",Data!D4506,"")</f>
        <v/>
      </c>
      <c r="E4506" s="41" t="str">
        <f>IF(Data!$B4506:E$5005&lt;&gt;"",Data!E4506,"")</f>
        <v/>
      </c>
      <c r="F4506" s="41" t="str">
        <f>IF(Data!$B4506:F$5005&lt;&gt;"",Data!F4506,"")</f>
        <v/>
      </c>
      <c r="G4506" s="41" t="str">
        <f>IF(Data!$B4506:G$5005&lt;&gt;"",Data!G4506,"")</f>
        <v/>
      </c>
      <c r="H4506" s="41" t="str">
        <f>IF(Data!$B4506:H$5005&lt;&gt;"",Data!H4506,"")</f>
        <v/>
      </c>
      <c r="I4506" s="41" t="str">
        <f>IF(Data!$B4506:I$5005&lt;&gt;"",Data!I4506,"")</f>
        <v/>
      </c>
    </row>
    <row r="4507" spans="1:9">
      <c r="A4507" s="40">
        <v>4501</v>
      </c>
      <c r="B4507" s="41" t="str">
        <f>IF(Data!B4507:$B$5005&lt;&gt;"",Data!B4507,"")</f>
        <v/>
      </c>
      <c r="C4507" s="41" t="str">
        <f>IF(Data!$B4507:C$5005&lt;&gt;"",Data!C4507,"")</f>
        <v/>
      </c>
      <c r="D4507" s="41" t="str">
        <f>IF(Data!$B4507:D$5005&lt;&gt;"",Data!D4507,"")</f>
        <v/>
      </c>
      <c r="E4507" s="41" t="str">
        <f>IF(Data!$B4507:E$5005&lt;&gt;"",Data!E4507,"")</f>
        <v/>
      </c>
      <c r="F4507" s="41" t="str">
        <f>IF(Data!$B4507:F$5005&lt;&gt;"",Data!F4507,"")</f>
        <v/>
      </c>
      <c r="G4507" s="41" t="str">
        <f>IF(Data!$B4507:G$5005&lt;&gt;"",Data!G4507,"")</f>
        <v/>
      </c>
      <c r="H4507" s="41" t="str">
        <f>IF(Data!$B4507:H$5005&lt;&gt;"",Data!H4507,"")</f>
        <v/>
      </c>
      <c r="I4507" s="41" t="str">
        <f>IF(Data!$B4507:I$5005&lt;&gt;"",Data!I4507,"")</f>
        <v/>
      </c>
    </row>
    <row r="4508" spans="1:9">
      <c r="A4508" s="40">
        <v>4502</v>
      </c>
      <c r="B4508" s="41" t="str">
        <f>IF(Data!B4508:$B$5005&lt;&gt;"",Data!B4508,"")</f>
        <v/>
      </c>
      <c r="C4508" s="41" t="str">
        <f>IF(Data!$B4508:C$5005&lt;&gt;"",Data!C4508,"")</f>
        <v/>
      </c>
      <c r="D4508" s="41" t="str">
        <f>IF(Data!$B4508:D$5005&lt;&gt;"",Data!D4508,"")</f>
        <v/>
      </c>
      <c r="E4508" s="41" t="str">
        <f>IF(Data!$B4508:E$5005&lt;&gt;"",Data!E4508,"")</f>
        <v/>
      </c>
      <c r="F4508" s="41" t="str">
        <f>IF(Data!$B4508:F$5005&lt;&gt;"",Data!F4508,"")</f>
        <v/>
      </c>
      <c r="G4508" s="41" t="str">
        <f>IF(Data!$B4508:G$5005&lt;&gt;"",Data!G4508,"")</f>
        <v/>
      </c>
      <c r="H4508" s="41" t="str">
        <f>IF(Data!$B4508:H$5005&lt;&gt;"",Data!H4508,"")</f>
        <v/>
      </c>
      <c r="I4508" s="41" t="str">
        <f>IF(Data!$B4508:I$5005&lt;&gt;"",Data!I4508,"")</f>
        <v/>
      </c>
    </row>
    <row r="4509" spans="1:9">
      <c r="A4509" s="40">
        <v>4503</v>
      </c>
      <c r="B4509" s="41" t="str">
        <f>IF(Data!B4509:$B$5005&lt;&gt;"",Data!B4509,"")</f>
        <v/>
      </c>
      <c r="C4509" s="41" t="str">
        <f>IF(Data!$B4509:C$5005&lt;&gt;"",Data!C4509,"")</f>
        <v/>
      </c>
      <c r="D4509" s="41" t="str">
        <f>IF(Data!$B4509:D$5005&lt;&gt;"",Data!D4509,"")</f>
        <v/>
      </c>
      <c r="E4509" s="41" t="str">
        <f>IF(Data!$B4509:E$5005&lt;&gt;"",Data!E4509,"")</f>
        <v/>
      </c>
      <c r="F4509" s="41" t="str">
        <f>IF(Data!$B4509:F$5005&lt;&gt;"",Data!F4509,"")</f>
        <v/>
      </c>
      <c r="G4509" s="41" t="str">
        <f>IF(Data!$B4509:G$5005&lt;&gt;"",Data!G4509,"")</f>
        <v/>
      </c>
      <c r="H4509" s="41" t="str">
        <f>IF(Data!$B4509:H$5005&lt;&gt;"",Data!H4509,"")</f>
        <v/>
      </c>
      <c r="I4509" s="41" t="str">
        <f>IF(Data!$B4509:I$5005&lt;&gt;"",Data!I4509,"")</f>
        <v/>
      </c>
    </row>
    <row r="4510" spans="1:9">
      <c r="A4510" s="40">
        <v>4504</v>
      </c>
      <c r="B4510" s="41" t="str">
        <f>IF(Data!B4510:$B$5005&lt;&gt;"",Data!B4510,"")</f>
        <v/>
      </c>
      <c r="C4510" s="41" t="str">
        <f>IF(Data!$B4510:C$5005&lt;&gt;"",Data!C4510,"")</f>
        <v/>
      </c>
      <c r="D4510" s="41" t="str">
        <f>IF(Data!$B4510:D$5005&lt;&gt;"",Data!D4510,"")</f>
        <v/>
      </c>
      <c r="E4510" s="41" t="str">
        <f>IF(Data!$B4510:E$5005&lt;&gt;"",Data!E4510,"")</f>
        <v/>
      </c>
      <c r="F4510" s="41" t="str">
        <f>IF(Data!$B4510:F$5005&lt;&gt;"",Data!F4510,"")</f>
        <v/>
      </c>
      <c r="G4510" s="41" t="str">
        <f>IF(Data!$B4510:G$5005&lt;&gt;"",Data!G4510,"")</f>
        <v/>
      </c>
      <c r="H4510" s="41" t="str">
        <f>IF(Data!$B4510:H$5005&lt;&gt;"",Data!H4510,"")</f>
        <v/>
      </c>
      <c r="I4510" s="41" t="str">
        <f>IF(Data!$B4510:I$5005&lt;&gt;"",Data!I4510,"")</f>
        <v/>
      </c>
    </row>
    <row r="4511" spans="1:9">
      <c r="A4511" s="40">
        <v>4505</v>
      </c>
      <c r="B4511" s="41" t="str">
        <f>IF(Data!B4511:$B$5005&lt;&gt;"",Data!B4511,"")</f>
        <v/>
      </c>
      <c r="C4511" s="41" t="str">
        <f>IF(Data!$B4511:C$5005&lt;&gt;"",Data!C4511,"")</f>
        <v/>
      </c>
      <c r="D4511" s="41" t="str">
        <f>IF(Data!$B4511:D$5005&lt;&gt;"",Data!D4511,"")</f>
        <v/>
      </c>
      <c r="E4511" s="41" t="str">
        <f>IF(Data!$B4511:E$5005&lt;&gt;"",Data!E4511,"")</f>
        <v/>
      </c>
      <c r="F4511" s="41" t="str">
        <f>IF(Data!$B4511:F$5005&lt;&gt;"",Data!F4511,"")</f>
        <v/>
      </c>
      <c r="G4511" s="41" t="str">
        <f>IF(Data!$B4511:G$5005&lt;&gt;"",Data!G4511,"")</f>
        <v/>
      </c>
      <c r="H4511" s="41" t="str">
        <f>IF(Data!$B4511:H$5005&lt;&gt;"",Data!H4511,"")</f>
        <v/>
      </c>
      <c r="I4511" s="41" t="str">
        <f>IF(Data!$B4511:I$5005&lt;&gt;"",Data!I4511,"")</f>
        <v/>
      </c>
    </row>
    <row r="4512" spans="1:9">
      <c r="A4512" s="40">
        <v>4506</v>
      </c>
      <c r="B4512" s="41" t="str">
        <f>IF(Data!B4512:$B$5005&lt;&gt;"",Data!B4512,"")</f>
        <v/>
      </c>
      <c r="C4512" s="41" t="str">
        <f>IF(Data!$B4512:C$5005&lt;&gt;"",Data!C4512,"")</f>
        <v/>
      </c>
      <c r="D4512" s="41" t="str">
        <f>IF(Data!$B4512:D$5005&lt;&gt;"",Data!D4512,"")</f>
        <v/>
      </c>
      <c r="E4512" s="41" t="str">
        <f>IF(Data!$B4512:E$5005&lt;&gt;"",Data!E4512,"")</f>
        <v/>
      </c>
      <c r="F4512" s="41" t="str">
        <f>IF(Data!$B4512:F$5005&lt;&gt;"",Data!F4512,"")</f>
        <v/>
      </c>
      <c r="G4512" s="41" t="str">
        <f>IF(Data!$B4512:G$5005&lt;&gt;"",Data!G4512,"")</f>
        <v/>
      </c>
      <c r="H4512" s="41" t="str">
        <f>IF(Data!$B4512:H$5005&lt;&gt;"",Data!H4512,"")</f>
        <v/>
      </c>
      <c r="I4512" s="41" t="str">
        <f>IF(Data!$B4512:I$5005&lt;&gt;"",Data!I4512,"")</f>
        <v/>
      </c>
    </row>
    <row r="4513" spans="1:9">
      <c r="A4513" s="40">
        <v>4507</v>
      </c>
      <c r="B4513" s="41" t="str">
        <f>IF(Data!B4513:$B$5005&lt;&gt;"",Data!B4513,"")</f>
        <v/>
      </c>
      <c r="C4513" s="41" t="str">
        <f>IF(Data!$B4513:C$5005&lt;&gt;"",Data!C4513,"")</f>
        <v/>
      </c>
      <c r="D4513" s="41" t="str">
        <f>IF(Data!$B4513:D$5005&lt;&gt;"",Data!D4513,"")</f>
        <v/>
      </c>
      <c r="E4513" s="41" t="str">
        <f>IF(Data!$B4513:E$5005&lt;&gt;"",Data!E4513,"")</f>
        <v/>
      </c>
      <c r="F4513" s="41" t="str">
        <f>IF(Data!$B4513:F$5005&lt;&gt;"",Data!F4513,"")</f>
        <v/>
      </c>
      <c r="G4513" s="41" t="str">
        <f>IF(Data!$B4513:G$5005&lt;&gt;"",Data!G4513,"")</f>
        <v/>
      </c>
      <c r="H4513" s="41" t="str">
        <f>IF(Data!$B4513:H$5005&lt;&gt;"",Data!H4513,"")</f>
        <v/>
      </c>
      <c r="I4513" s="41" t="str">
        <f>IF(Data!$B4513:I$5005&lt;&gt;"",Data!I4513,"")</f>
        <v/>
      </c>
    </row>
    <row r="4514" spans="1:9">
      <c r="A4514" s="40">
        <v>4508</v>
      </c>
      <c r="B4514" s="41" t="str">
        <f>IF(Data!B4514:$B$5005&lt;&gt;"",Data!B4514,"")</f>
        <v/>
      </c>
      <c r="C4514" s="41" t="str">
        <f>IF(Data!$B4514:C$5005&lt;&gt;"",Data!C4514,"")</f>
        <v/>
      </c>
      <c r="D4514" s="41" t="str">
        <f>IF(Data!$B4514:D$5005&lt;&gt;"",Data!D4514,"")</f>
        <v/>
      </c>
      <c r="E4514" s="41" t="str">
        <f>IF(Data!$B4514:E$5005&lt;&gt;"",Data!E4514,"")</f>
        <v/>
      </c>
      <c r="F4514" s="41" t="str">
        <f>IF(Data!$B4514:F$5005&lt;&gt;"",Data!F4514,"")</f>
        <v/>
      </c>
      <c r="G4514" s="41" t="str">
        <f>IF(Data!$B4514:G$5005&lt;&gt;"",Data!G4514,"")</f>
        <v/>
      </c>
      <c r="H4514" s="41" t="str">
        <f>IF(Data!$B4514:H$5005&lt;&gt;"",Data!H4514,"")</f>
        <v/>
      </c>
      <c r="I4514" s="41" t="str">
        <f>IF(Data!$B4514:I$5005&lt;&gt;"",Data!I4514,"")</f>
        <v/>
      </c>
    </row>
    <row r="4515" spans="1:9">
      <c r="A4515" s="40">
        <v>4509</v>
      </c>
      <c r="B4515" s="41" t="str">
        <f>IF(Data!B4515:$B$5005&lt;&gt;"",Data!B4515,"")</f>
        <v/>
      </c>
      <c r="C4515" s="41" t="str">
        <f>IF(Data!$B4515:C$5005&lt;&gt;"",Data!C4515,"")</f>
        <v/>
      </c>
      <c r="D4515" s="41" t="str">
        <f>IF(Data!$B4515:D$5005&lt;&gt;"",Data!D4515,"")</f>
        <v/>
      </c>
      <c r="E4515" s="41" t="str">
        <f>IF(Data!$B4515:E$5005&lt;&gt;"",Data!E4515,"")</f>
        <v/>
      </c>
      <c r="F4515" s="41" t="str">
        <f>IF(Data!$B4515:F$5005&lt;&gt;"",Data!F4515,"")</f>
        <v/>
      </c>
      <c r="G4515" s="41" t="str">
        <f>IF(Data!$B4515:G$5005&lt;&gt;"",Data!G4515,"")</f>
        <v/>
      </c>
      <c r="H4515" s="41" t="str">
        <f>IF(Data!$B4515:H$5005&lt;&gt;"",Data!H4515,"")</f>
        <v/>
      </c>
      <c r="I4515" s="41" t="str">
        <f>IF(Data!$B4515:I$5005&lt;&gt;"",Data!I4515,"")</f>
        <v/>
      </c>
    </row>
    <row r="4516" spans="1:9">
      <c r="A4516" s="40">
        <v>4510</v>
      </c>
      <c r="B4516" s="41" t="str">
        <f>IF(Data!B4516:$B$5005&lt;&gt;"",Data!B4516,"")</f>
        <v/>
      </c>
      <c r="C4516" s="41" t="str">
        <f>IF(Data!$B4516:C$5005&lt;&gt;"",Data!C4516,"")</f>
        <v/>
      </c>
      <c r="D4516" s="41" t="str">
        <f>IF(Data!$B4516:D$5005&lt;&gt;"",Data!D4516,"")</f>
        <v/>
      </c>
      <c r="E4516" s="41" t="str">
        <f>IF(Data!$B4516:E$5005&lt;&gt;"",Data!E4516,"")</f>
        <v/>
      </c>
      <c r="F4516" s="41" t="str">
        <f>IF(Data!$B4516:F$5005&lt;&gt;"",Data!F4516,"")</f>
        <v/>
      </c>
      <c r="G4516" s="41" t="str">
        <f>IF(Data!$B4516:G$5005&lt;&gt;"",Data!G4516,"")</f>
        <v/>
      </c>
      <c r="H4516" s="41" t="str">
        <f>IF(Data!$B4516:H$5005&lt;&gt;"",Data!H4516,"")</f>
        <v/>
      </c>
      <c r="I4516" s="41" t="str">
        <f>IF(Data!$B4516:I$5005&lt;&gt;"",Data!I4516,"")</f>
        <v/>
      </c>
    </row>
    <row r="4517" spans="1:9">
      <c r="A4517" s="40">
        <v>4511</v>
      </c>
      <c r="B4517" s="41" t="str">
        <f>IF(Data!B4517:$B$5005&lt;&gt;"",Data!B4517,"")</f>
        <v/>
      </c>
      <c r="C4517" s="41" t="str">
        <f>IF(Data!$B4517:C$5005&lt;&gt;"",Data!C4517,"")</f>
        <v/>
      </c>
      <c r="D4517" s="41" t="str">
        <f>IF(Data!$B4517:D$5005&lt;&gt;"",Data!D4517,"")</f>
        <v/>
      </c>
      <c r="E4517" s="41" t="str">
        <f>IF(Data!$B4517:E$5005&lt;&gt;"",Data!E4517,"")</f>
        <v/>
      </c>
      <c r="F4517" s="41" t="str">
        <f>IF(Data!$B4517:F$5005&lt;&gt;"",Data!F4517,"")</f>
        <v/>
      </c>
      <c r="G4517" s="41" t="str">
        <f>IF(Data!$B4517:G$5005&lt;&gt;"",Data!G4517,"")</f>
        <v/>
      </c>
      <c r="H4517" s="41" t="str">
        <f>IF(Data!$B4517:H$5005&lt;&gt;"",Data!H4517,"")</f>
        <v/>
      </c>
      <c r="I4517" s="41" t="str">
        <f>IF(Data!$B4517:I$5005&lt;&gt;"",Data!I4517,"")</f>
        <v/>
      </c>
    </row>
    <row r="4518" spans="1:9">
      <c r="A4518" s="40">
        <v>4512</v>
      </c>
      <c r="B4518" s="41" t="str">
        <f>IF(Data!B4518:$B$5005&lt;&gt;"",Data!B4518,"")</f>
        <v/>
      </c>
      <c r="C4518" s="41" t="str">
        <f>IF(Data!$B4518:C$5005&lt;&gt;"",Data!C4518,"")</f>
        <v/>
      </c>
      <c r="D4518" s="41" t="str">
        <f>IF(Data!$B4518:D$5005&lt;&gt;"",Data!D4518,"")</f>
        <v/>
      </c>
      <c r="E4518" s="41" t="str">
        <f>IF(Data!$B4518:E$5005&lt;&gt;"",Data!E4518,"")</f>
        <v/>
      </c>
      <c r="F4518" s="41" t="str">
        <f>IF(Data!$B4518:F$5005&lt;&gt;"",Data!F4518,"")</f>
        <v/>
      </c>
      <c r="G4518" s="41" t="str">
        <f>IF(Data!$B4518:G$5005&lt;&gt;"",Data!G4518,"")</f>
        <v/>
      </c>
      <c r="H4518" s="41" t="str">
        <f>IF(Data!$B4518:H$5005&lt;&gt;"",Data!H4518,"")</f>
        <v/>
      </c>
      <c r="I4518" s="41" t="str">
        <f>IF(Data!$B4518:I$5005&lt;&gt;"",Data!I4518,"")</f>
        <v/>
      </c>
    </row>
    <row r="4519" spans="1:9">
      <c r="A4519" s="40">
        <v>4513</v>
      </c>
      <c r="B4519" s="41" t="str">
        <f>IF(Data!B4519:$B$5005&lt;&gt;"",Data!B4519,"")</f>
        <v/>
      </c>
      <c r="C4519" s="41" t="str">
        <f>IF(Data!$B4519:C$5005&lt;&gt;"",Data!C4519,"")</f>
        <v/>
      </c>
      <c r="D4519" s="41" t="str">
        <f>IF(Data!$B4519:D$5005&lt;&gt;"",Data!D4519,"")</f>
        <v/>
      </c>
      <c r="E4519" s="41" t="str">
        <f>IF(Data!$B4519:E$5005&lt;&gt;"",Data!E4519,"")</f>
        <v/>
      </c>
      <c r="F4519" s="41" t="str">
        <f>IF(Data!$B4519:F$5005&lt;&gt;"",Data!F4519,"")</f>
        <v/>
      </c>
      <c r="G4519" s="41" t="str">
        <f>IF(Data!$B4519:G$5005&lt;&gt;"",Data!G4519,"")</f>
        <v/>
      </c>
      <c r="H4519" s="41" t="str">
        <f>IF(Data!$B4519:H$5005&lt;&gt;"",Data!H4519,"")</f>
        <v/>
      </c>
      <c r="I4519" s="41" t="str">
        <f>IF(Data!$B4519:I$5005&lt;&gt;"",Data!I4519,"")</f>
        <v/>
      </c>
    </row>
    <row r="4520" spans="1:9">
      <c r="A4520" s="40">
        <v>4514</v>
      </c>
      <c r="B4520" s="41" t="str">
        <f>IF(Data!B4520:$B$5005&lt;&gt;"",Data!B4520,"")</f>
        <v/>
      </c>
      <c r="C4520" s="41" t="str">
        <f>IF(Data!$B4520:C$5005&lt;&gt;"",Data!C4520,"")</f>
        <v/>
      </c>
      <c r="D4520" s="41" t="str">
        <f>IF(Data!$B4520:D$5005&lt;&gt;"",Data!D4520,"")</f>
        <v/>
      </c>
      <c r="E4520" s="41" t="str">
        <f>IF(Data!$B4520:E$5005&lt;&gt;"",Data!E4520,"")</f>
        <v/>
      </c>
      <c r="F4520" s="41" t="str">
        <f>IF(Data!$B4520:F$5005&lt;&gt;"",Data!F4520,"")</f>
        <v/>
      </c>
      <c r="G4520" s="41" t="str">
        <f>IF(Data!$B4520:G$5005&lt;&gt;"",Data!G4520,"")</f>
        <v/>
      </c>
      <c r="H4520" s="41" t="str">
        <f>IF(Data!$B4520:H$5005&lt;&gt;"",Data!H4520,"")</f>
        <v/>
      </c>
      <c r="I4520" s="41" t="str">
        <f>IF(Data!$B4520:I$5005&lt;&gt;"",Data!I4520,"")</f>
        <v/>
      </c>
    </row>
    <row r="4521" spans="1:9">
      <c r="A4521" s="40">
        <v>4515</v>
      </c>
      <c r="B4521" s="41" t="str">
        <f>IF(Data!B4521:$B$5005&lt;&gt;"",Data!B4521,"")</f>
        <v/>
      </c>
      <c r="C4521" s="41" t="str">
        <f>IF(Data!$B4521:C$5005&lt;&gt;"",Data!C4521,"")</f>
        <v/>
      </c>
      <c r="D4521" s="41" t="str">
        <f>IF(Data!$B4521:D$5005&lt;&gt;"",Data!D4521,"")</f>
        <v/>
      </c>
      <c r="E4521" s="41" t="str">
        <f>IF(Data!$B4521:E$5005&lt;&gt;"",Data!E4521,"")</f>
        <v/>
      </c>
      <c r="F4521" s="41" t="str">
        <f>IF(Data!$B4521:F$5005&lt;&gt;"",Data!F4521,"")</f>
        <v/>
      </c>
      <c r="G4521" s="41" t="str">
        <f>IF(Data!$B4521:G$5005&lt;&gt;"",Data!G4521,"")</f>
        <v/>
      </c>
      <c r="H4521" s="41" t="str">
        <f>IF(Data!$B4521:H$5005&lt;&gt;"",Data!H4521,"")</f>
        <v/>
      </c>
      <c r="I4521" s="41" t="str">
        <f>IF(Data!$B4521:I$5005&lt;&gt;"",Data!I4521,"")</f>
        <v/>
      </c>
    </row>
    <row r="4522" spans="1:9">
      <c r="A4522" s="40">
        <v>4516</v>
      </c>
      <c r="B4522" s="41" t="str">
        <f>IF(Data!B4522:$B$5005&lt;&gt;"",Data!B4522,"")</f>
        <v/>
      </c>
      <c r="C4522" s="41" t="str">
        <f>IF(Data!$B4522:C$5005&lt;&gt;"",Data!C4522,"")</f>
        <v/>
      </c>
      <c r="D4522" s="41" t="str">
        <f>IF(Data!$B4522:D$5005&lt;&gt;"",Data!D4522,"")</f>
        <v/>
      </c>
      <c r="E4522" s="41" t="str">
        <f>IF(Data!$B4522:E$5005&lt;&gt;"",Data!E4522,"")</f>
        <v/>
      </c>
      <c r="F4522" s="41" t="str">
        <f>IF(Data!$B4522:F$5005&lt;&gt;"",Data!F4522,"")</f>
        <v/>
      </c>
      <c r="G4522" s="41" t="str">
        <f>IF(Data!$B4522:G$5005&lt;&gt;"",Data!G4522,"")</f>
        <v/>
      </c>
      <c r="H4522" s="41" t="str">
        <f>IF(Data!$B4522:H$5005&lt;&gt;"",Data!H4522,"")</f>
        <v/>
      </c>
      <c r="I4522" s="41" t="str">
        <f>IF(Data!$B4522:I$5005&lt;&gt;"",Data!I4522,"")</f>
        <v/>
      </c>
    </row>
    <row r="4523" spans="1:9">
      <c r="A4523" s="40">
        <v>4517</v>
      </c>
      <c r="B4523" s="41" t="str">
        <f>IF(Data!B4523:$B$5005&lt;&gt;"",Data!B4523,"")</f>
        <v/>
      </c>
      <c r="C4523" s="41" t="str">
        <f>IF(Data!$B4523:C$5005&lt;&gt;"",Data!C4523,"")</f>
        <v/>
      </c>
      <c r="D4523" s="41" t="str">
        <f>IF(Data!$B4523:D$5005&lt;&gt;"",Data!D4523,"")</f>
        <v/>
      </c>
      <c r="E4523" s="41" t="str">
        <f>IF(Data!$B4523:E$5005&lt;&gt;"",Data!E4523,"")</f>
        <v/>
      </c>
      <c r="F4523" s="41" t="str">
        <f>IF(Data!$B4523:F$5005&lt;&gt;"",Data!F4523,"")</f>
        <v/>
      </c>
      <c r="G4523" s="41" t="str">
        <f>IF(Data!$B4523:G$5005&lt;&gt;"",Data!G4523,"")</f>
        <v/>
      </c>
      <c r="H4523" s="41" t="str">
        <f>IF(Data!$B4523:H$5005&lt;&gt;"",Data!H4523,"")</f>
        <v/>
      </c>
      <c r="I4523" s="41" t="str">
        <f>IF(Data!$B4523:I$5005&lt;&gt;"",Data!I4523,"")</f>
        <v/>
      </c>
    </row>
    <row r="4524" spans="1:9">
      <c r="A4524" s="40">
        <v>4518</v>
      </c>
      <c r="B4524" s="41" t="str">
        <f>IF(Data!B4524:$B$5005&lt;&gt;"",Data!B4524,"")</f>
        <v/>
      </c>
      <c r="C4524" s="41" t="str">
        <f>IF(Data!$B4524:C$5005&lt;&gt;"",Data!C4524,"")</f>
        <v/>
      </c>
      <c r="D4524" s="41" t="str">
        <f>IF(Data!$B4524:D$5005&lt;&gt;"",Data!D4524,"")</f>
        <v/>
      </c>
      <c r="E4524" s="41" t="str">
        <f>IF(Data!$B4524:E$5005&lt;&gt;"",Data!E4524,"")</f>
        <v/>
      </c>
      <c r="F4524" s="41" t="str">
        <f>IF(Data!$B4524:F$5005&lt;&gt;"",Data!F4524,"")</f>
        <v/>
      </c>
      <c r="G4524" s="41" t="str">
        <f>IF(Data!$B4524:G$5005&lt;&gt;"",Data!G4524,"")</f>
        <v/>
      </c>
      <c r="H4524" s="41" t="str">
        <f>IF(Data!$B4524:H$5005&lt;&gt;"",Data!H4524,"")</f>
        <v/>
      </c>
      <c r="I4524" s="41" t="str">
        <f>IF(Data!$B4524:I$5005&lt;&gt;"",Data!I4524,"")</f>
        <v/>
      </c>
    </row>
    <row r="4525" spans="1:9">
      <c r="A4525" s="40">
        <v>4519</v>
      </c>
      <c r="B4525" s="41" t="str">
        <f>IF(Data!B4525:$B$5005&lt;&gt;"",Data!B4525,"")</f>
        <v/>
      </c>
      <c r="C4525" s="41" t="str">
        <f>IF(Data!$B4525:C$5005&lt;&gt;"",Data!C4525,"")</f>
        <v/>
      </c>
      <c r="D4525" s="41" t="str">
        <f>IF(Data!$B4525:D$5005&lt;&gt;"",Data!D4525,"")</f>
        <v/>
      </c>
      <c r="E4525" s="41" t="str">
        <f>IF(Data!$B4525:E$5005&lt;&gt;"",Data!E4525,"")</f>
        <v/>
      </c>
      <c r="F4525" s="41" t="str">
        <f>IF(Data!$B4525:F$5005&lt;&gt;"",Data!F4525,"")</f>
        <v/>
      </c>
      <c r="G4525" s="41" t="str">
        <f>IF(Data!$B4525:G$5005&lt;&gt;"",Data!G4525,"")</f>
        <v/>
      </c>
      <c r="H4525" s="41" t="str">
        <f>IF(Data!$B4525:H$5005&lt;&gt;"",Data!H4525,"")</f>
        <v/>
      </c>
      <c r="I4525" s="41" t="str">
        <f>IF(Data!$B4525:I$5005&lt;&gt;"",Data!I4525,"")</f>
        <v/>
      </c>
    </row>
    <row r="4526" spans="1:9">
      <c r="A4526" s="40">
        <v>4520</v>
      </c>
      <c r="B4526" s="41" t="str">
        <f>IF(Data!B4526:$B$5005&lt;&gt;"",Data!B4526,"")</f>
        <v/>
      </c>
      <c r="C4526" s="41" t="str">
        <f>IF(Data!$B4526:C$5005&lt;&gt;"",Data!C4526,"")</f>
        <v/>
      </c>
      <c r="D4526" s="41" t="str">
        <f>IF(Data!$B4526:D$5005&lt;&gt;"",Data!D4526,"")</f>
        <v/>
      </c>
      <c r="E4526" s="41" t="str">
        <f>IF(Data!$B4526:E$5005&lt;&gt;"",Data!E4526,"")</f>
        <v/>
      </c>
      <c r="F4526" s="41" t="str">
        <f>IF(Data!$B4526:F$5005&lt;&gt;"",Data!F4526,"")</f>
        <v/>
      </c>
      <c r="G4526" s="41" t="str">
        <f>IF(Data!$B4526:G$5005&lt;&gt;"",Data!G4526,"")</f>
        <v/>
      </c>
      <c r="H4526" s="41" t="str">
        <f>IF(Data!$B4526:H$5005&lt;&gt;"",Data!H4526,"")</f>
        <v/>
      </c>
      <c r="I4526" s="41" t="str">
        <f>IF(Data!$B4526:I$5005&lt;&gt;"",Data!I4526,"")</f>
        <v/>
      </c>
    </row>
    <row r="4527" spans="1:9">
      <c r="A4527" s="40">
        <v>4521</v>
      </c>
      <c r="B4527" s="41" t="str">
        <f>IF(Data!B4527:$B$5005&lt;&gt;"",Data!B4527,"")</f>
        <v/>
      </c>
      <c r="C4527" s="41" t="str">
        <f>IF(Data!$B4527:C$5005&lt;&gt;"",Data!C4527,"")</f>
        <v/>
      </c>
      <c r="D4527" s="41" t="str">
        <f>IF(Data!$B4527:D$5005&lt;&gt;"",Data!D4527,"")</f>
        <v/>
      </c>
      <c r="E4527" s="41" t="str">
        <f>IF(Data!$B4527:E$5005&lt;&gt;"",Data!E4527,"")</f>
        <v/>
      </c>
      <c r="F4527" s="41" t="str">
        <f>IF(Data!$B4527:F$5005&lt;&gt;"",Data!F4527,"")</f>
        <v/>
      </c>
      <c r="G4527" s="41" t="str">
        <f>IF(Data!$B4527:G$5005&lt;&gt;"",Data!G4527,"")</f>
        <v/>
      </c>
      <c r="H4527" s="41" t="str">
        <f>IF(Data!$B4527:H$5005&lt;&gt;"",Data!H4527,"")</f>
        <v/>
      </c>
      <c r="I4527" s="41" t="str">
        <f>IF(Data!$B4527:I$5005&lt;&gt;"",Data!I4527,"")</f>
        <v/>
      </c>
    </row>
    <row r="4528" spans="1:9">
      <c r="A4528" s="40">
        <v>4522</v>
      </c>
      <c r="B4528" s="41" t="str">
        <f>IF(Data!B4528:$B$5005&lt;&gt;"",Data!B4528,"")</f>
        <v/>
      </c>
      <c r="C4528" s="41" t="str">
        <f>IF(Data!$B4528:C$5005&lt;&gt;"",Data!C4528,"")</f>
        <v/>
      </c>
      <c r="D4528" s="41" t="str">
        <f>IF(Data!$B4528:D$5005&lt;&gt;"",Data!D4528,"")</f>
        <v/>
      </c>
      <c r="E4528" s="41" t="str">
        <f>IF(Data!$B4528:E$5005&lt;&gt;"",Data!E4528,"")</f>
        <v/>
      </c>
      <c r="F4528" s="41" t="str">
        <f>IF(Data!$B4528:F$5005&lt;&gt;"",Data!F4528,"")</f>
        <v/>
      </c>
      <c r="G4528" s="41" t="str">
        <f>IF(Data!$B4528:G$5005&lt;&gt;"",Data!G4528,"")</f>
        <v/>
      </c>
      <c r="H4528" s="41" t="str">
        <f>IF(Data!$B4528:H$5005&lt;&gt;"",Data!H4528,"")</f>
        <v/>
      </c>
      <c r="I4528" s="41" t="str">
        <f>IF(Data!$B4528:I$5005&lt;&gt;"",Data!I4528,"")</f>
        <v/>
      </c>
    </row>
    <row r="4529" spans="1:9">
      <c r="A4529" s="40">
        <v>4523</v>
      </c>
      <c r="B4529" s="41" t="str">
        <f>IF(Data!B4529:$B$5005&lt;&gt;"",Data!B4529,"")</f>
        <v/>
      </c>
      <c r="C4529" s="41" t="str">
        <f>IF(Data!$B4529:C$5005&lt;&gt;"",Data!C4529,"")</f>
        <v/>
      </c>
      <c r="D4529" s="41" t="str">
        <f>IF(Data!$B4529:D$5005&lt;&gt;"",Data!D4529,"")</f>
        <v/>
      </c>
      <c r="E4529" s="41" t="str">
        <f>IF(Data!$B4529:E$5005&lt;&gt;"",Data!E4529,"")</f>
        <v/>
      </c>
      <c r="F4529" s="41" t="str">
        <f>IF(Data!$B4529:F$5005&lt;&gt;"",Data!F4529,"")</f>
        <v/>
      </c>
      <c r="G4529" s="41" t="str">
        <f>IF(Data!$B4529:G$5005&lt;&gt;"",Data!G4529,"")</f>
        <v/>
      </c>
      <c r="H4529" s="41" t="str">
        <f>IF(Data!$B4529:H$5005&lt;&gt;"",Data!H4529,"")</f>
        <v/>
      </c>
      <c r="I4529" s="41" t="str">
        <f>IF(Data!$B4529:I$5005&lt;&gt;"",Data!I4529,"")</f>
        <v/>
      </c>
    </row>
    <row r="4530" spans="1:9">
      <c r="A4530" s="40">
        <v>4524</v>
      </c>
      <c r="B4530" s="41" t="str">
        <f>IF(Data!B4530:$B$5005&lt;&gt;"",Data!B4530,"")</f>
        <v/>
      </c>
      <c r="C4530" s="41" t="str">
        <f>IF(Data!$B4530:C$5005&lt;&gt;"",Data!C4530,"")</f>
        <v/>
      </c>
      <c r="D4530" s="41" t="str">
        <f>IF(Data!$B4530:D$5005&lt;&gt;"",Data!D4530,"")</f>
        <v/>
      </c>
      <c r="E4530" s="41" t="str">
        <f>IF(Data!$B4530:E$5005&lt;&gt;"",Data!E4530,"")</f>
        <v/>
      </c>
      <c r="F4530" s="41" t="str">
        <f>IF(Data!$B4530:F$5005&lt;&gt;"",Data!F4530,"")</f>
        <v/>
      </c>
      <c r="G4530" s="41" t="str">
        <f>IF(Data!$B4530:G$5005&lt;&gt;"",Data!G4530,"")</f>
        <v/>
      </c>
      <c r="H4530" s="41" t="str">
        <f>IF(Data!$B4530:H$5005&lt;&gt;"",Data!H4530,"")</f>
        <v/>
      </c>
      <c r="I4530" s="41" t="str">
        <f>IF(Data!$B4530:I$5005&lt;&gt;"",Data!I4530,"")</f>
        <v/>
      </c>
    </row>
    <row r="4531" spans="1:9">
      <c r="A4531" s="40">
        <v>4525</v>
      </c>
      <c r="B4531" s="41" t="str">
        <f>IF(Data!B4531:$B$5005&lt;&gt;"",Data!B4531,"")</f>
        <v/>
      </c>
      <c r="C4531" s="41" t="str">
        <f>IF(Data!$B4531:C$5005&lt;&gt;"",Data!C4531,"")</f>
        <v/>
      </c>
      <c r="D4531" s="41" t="str">
        <f>IF(Data!$B4531:D$5005&lt;&gt;"",Data!D4531,"")</f>
        <v/>
      </c>
      <c r="E4531" s="41" t="str">
        <f>IF(Data!$B4531:E$5005&lt;&gt;"",Data!E4531,"")</f>
        <v/>
      </c>
      <c r="F4531" s="41" t="str">
        <f>IF(Data!$B4531:F$5005&lt;&gt;"",Data!F4531,"")</f>
        <v/>
      </c>
      <c r="G4531" s="41" t="str">
        <f>IF(Data!$B4531:G$5005&lt;&gt;"",Data!G4531,"")</f>
        <v/>
      </c>
      <c r="H4531" s="41" t="str">
        <f>IF(Data!$B4531:H$5005&lt;&gt;"",Data!H4531,"")</f>
        <v/>
      </c>
      <c r="I4531" s="41" t="str">
        <f>IF(Data!$B4531:I$5005&lt;&gt;"",Data!I4531,"")</f>
        <v/>
      </c>
    </row>
    <row r="4532" spans="1:9">
      <c r="A4532" s="40">
        <v>4526</v>
      </c>
      <c r="B4532" s="41" t="str">
        <f>IF(Data!B4532:$B$5005&lt;&gt;"",Data!B4532,"")</f>
        <v/>
      </c>
      <c r="C4532" s="41" t="str">
        <f>IF(Data!$B4532:C$5005&lt;&gt;"",Data!C4532,"")</f>
        <v/>
      </c>
      <c r="D4532" s="41" t="str">
        <f>IF(Data!$B4532:D$5005&lt;&gt;"",Data!D4532,"")</f>
        <v/>
      </c>
      <c r="E4532" s="41" t="str">
        <f>IF(Data!$B4532:E$5005&lt;&gt;"",Data!E4532,"")</f>
        <v/>
      </c>
      <c r="F4532" s="41" t="str">
        <f>IF(Data!$B4532:F$5005&lt;&gt;"",Data!F4532,"")</f>
        <v/>
      </c>
      <c r="G4532" s="41" t="str">
        <f>IF(Data!$B4532:G$5005&lt;&gt;"",Data!G4532,"")</f>
        <v/>
      </c>
      <c r="H4532" s="41" t="str">
        <f>IF(Data!$B4532:H$5005&lt;&gt;"",Data!H4532,"")</f>
        <v/>
      </c>
      <c r="I4532" s="41" t="str">
        <f>IF(Data!$B4532:I$5005&lt;&gt;"",Data!I4532,"")</f>
        <v/>
      </c>
    </row>
    <row r="4533" spans="1:9">
      <c r="A4533" s="40">
        <v>4527</v>
      </c>
      <c r="B4533" s="41" t="str">
        <f>IF(Data!B4533:$B$5005&lt;&gt;"",Data!B4533,"")</f>
        <v/>
      </c>
      <c r="C4533" s="41" t="str">
        <f>IF(Data!$B4533:C$5005&lt;&gt;"",Data!C4533,"")</f>
        <v/>
      </c>
      <c r="D4533" s="41" t="str">
        <f>IF(Data!$B4533:D$5005&lt;&gt;"",Data!D4533,"")</f>
        <v/>
      </c>
      <c r="E4533" s="41" t="str">
        <f>IF(Data!$B4533:E$5005&lt;&gt;"",Data!E4533,"")</f>
        <v/>
      </c>
      <c r="F4533" s="41" t="str">
        <f>IF(Data!$B4533:F$5005&lt;&gt;"",Data!F4533,"")</f>
        <v/>
      </c>
      <c r="G4533" s="41" t="str">
        <f>IF(Data!$B4533:G$5005&lt;&gt;"",Data!G4533,"")</f>
        <v/>
      </c>
      <c r="H4533" s="41" t="str">
        <f>IF(Data!$B4533:H$5005&lt;&gt;"",Data!H4533,"")</f>
        <v/>
      </c>
      <c r="I4533" s="41" t="str">
        <f>IF(Data!$B4533:I$5005&lt;&gt;"",Data!I4533,"")</f>
        <v/>
      </c>
    </row>
    <row r="4534" spans="1:9">
      <c r="A4534" s="40">
        <v>4528</v>
      </c>
      <c r="B4534" s="41" t="str">
        <f>IF(Data!B4534:$B$5005&lt;&gt;"",Data!B4534,"")</f>
        <v/>
      </c>
      <c r="C4534" s="41" t="str">
        <f>IF(Data!$B4534:C$5005&lt;&gt;"",Data!C4534,"")</f>
        <v/>
      </c>
      <c r="D4534" s="41" t="str">
        <f>IF(Data!$B4534:D$5005&lt;&gt;"",Data!D4534,"")</f>
        <v/>
      </c>
      <c r="E4534" s="41" t="str">
        <f>IF(Data!$B4534:E$5005&lt;&gt;"",Data!E4534,"")</f>
        <v/>
      </c>
      <c r="F4534" s="41" t="str">
        <f>IF(Data!$B4534:F$5005&lt;&gt;"",Data!F4534,"")</f>
        <v/>
      </c>
      <c r="G4534" s="41" t="str">
        <f>IF(Data!$B4534:G$5005&lt;&gt;"",Data!G4534,"")</f>
        <v/>
      </c>
      <c r="H4534" s="41" t="str">
        <f>IF(Data!$B4534:H$5005&lt;&gt;"",Data!H4534,"")</f>
        <v/>
      </c>
      <c r="I4534" s="41" t="str">
        <f>IF(Data!$B4534:I$5005&lt;&gt;"",Data!I4534,"")</f>
        <v/>
      </c>
    </row>
    <row r="4535" spans="1:9">
      <c r="A4535" s="40">
        <v>4529</v>
      </c>
      <c r="B4535" s="41" t="str">
        <f>IF(Data!B4535:$B$5005&lt;&gt;"",Data!B4535,"")</f>
        <v/>
      </c>
      <c r="C4535" s="41" t="str">
        <f>IF(Data!$B4535:C$5005&lt;&gt;"",Data!C4535,"")</f>
        <v/>
      </c>
      <c r="D4535" s="41" t="str">
        <f>IF(Data!$B4535:D$5005&lt;&gt;"",Data!D4535,"")</f>
        <v/>
      </c>
      <c r="E4535" s="41" t="str">
        <f>IF(Data!$B4535:E$5005&lt;&gt;"",Data!E4535,"")</f>
        <v/>
      </c>
      <c r="F4535" s="41" t="str">
        <f>IF(Data!$B4535:F$5005&lt;&gt;"",Data!F4535,"")</f>
        <v/>
      </c>
      <c r="G4535" s="41" t="str">
        <f>IF(Data!$B4535:G$5005&lt;&gt;"",Data!G4535,"")</f>
        <v/>
      </c>
      <c r="H4535" s="41" t="str">
        <f>IF(Data!$B4535:H$5005&lt;&gt;"",Data!H4535,"")</f>
        <v/>
      </c>
      <c r="I4535" s="41" t="str">
        <f>IF(Data!$B4535:I$5005&lt;&gt;"",Data!I4535,"")</f>
        <v/>
      </c>
    </row>
    <row r="4536" spans="1:9">
      <c r="A4536" s="40">
        <v>4530</v>
      </c>
      <c r="B4536" s="41" t="str">
        <f>IF(Data!B4536:$B$5005&lt;&gt;"",Data!B4536,"")</f>
        <v/>
      </c>
      <c r="C4536" s="41" t="str">
        <f>IF(Data!$B4536:C$5005&lt;&gt;"",Data!C4536,"")</f>
        <v/>
      </c>
      <c r="D4536" s="41" t="str">
        <f>IF(Data!$B4536:D$5005&lt;&gt;"",Data!D4536,"")</f>
        <v/>
      </c>
      <c r="E4536" s="41" t="str">
        <f>IF(Data!$B4536:E$5005&lt;&gt;"",Data!E4536,"")</f>
        <v/>
      </c>
      <c r="F4536" s="41" t="str">
        <f>IF(Data!$B4536:F$5005&lt;&gt;"",Data!F4536,"")</f>
        <v/>
      </c>
      <c r="G4536" s="41" t="str">
        <f>IF(Data!$B4536:G$5005&lt;&gt;"",Data!G4536,"")</f>
        <v/>
      </c>
      <c r="H4536" s="41" t="str">
        <f>IF(Data!$B4536:H$5005&lt;&gt;"",Data!H4536,"")</f>
        <v/>
      </c>
      <c r="I4536" s="41" t="str">
        <f>IF(Data!$B4536:I$5005&lt;&gt;"",Data!I4536,"")</f>
        <v/>
      </c>
    </row>
    <row r="4537" spans="1:9">
      <c r="A4537" s="40">
        <v>4531</v>
      </c>
      <c r="B4537" s="41" t="str">
        <f>IF(Data!B4537:$B$5005&lt;&gt;"",Data!B4537,"")</f>
        <v/>
      </c>
      <c r="C4537" s="41" t="str">
        <f>IF(Data!$B4537:C$5005&lt;&gt;"",Data!C4537,"")</f>
        <v/>
      </c>
      <c r="D4537" s="41" t="str">
        <f>IF(Data!$B4537:D$5005&lt;&gt;"",Data!D4537,"")</f>
        <v/>
      </c>
      <c r="E4537" s="41" t="str">
        <f>IF(Data!$B4537:E$5005&lt;&gt;"",Data!E4537,"")</f>
        <v/>
      </c>
      <c r="F4537" s="41" t="str">
        <f>IF(Data!$B4537:F$5005&lt;&gt;"",Data!F4537,"")</f>
        <v/>
      </c>
      <c r="G4537" s="41" t="str">
        <f>IF(Data!$B4537:G$5005&lt;&gt;"",Data!G4537,"")</f>
        <v/>
      </c>
      <c r="H4537" s="41" t="str">
        <f>IF(Data!$B4537:H$5005&lt;&gt;"",Data!H4537,"")</f>
        <v/>
      </c>
      <c r="I4537" s="41" t="str">
        <f>IF(Data!$B4537:I$5005&lt;&gt;"",Data!I4537,"")</f>
        <v/>
      </c>
    </row>
    <row r="4538" spans="1:9">
      <c r="A4538" s="40">
        <v>4532</v>
      </c>
      <c r="B4538" s="41" t="str">
        <f>IF(Data!B4538:$B$5005&lt;&gt;"",Data!B4538,"")</f>
        <v/>
      </c>
      <c r="C4538" s="41" t="str">
        <f>IF(Data!$B4538:C$5005&lt;&gt;"",Data!C4538,"")</f>
        <v/>
      </c>
      <c r="D4538" s="41" t="str">
        <f>IF(Data!$B4538:D$5005&lt;&gt;"",Data!D4538,"")</f>
        <v/>
      </c>
      <c r="E4538" s="41" t="str">
        <f>IF(Data!$B4538:E$5005&lt;&gt;"",Data!E4538,"")</f>
        <v/>
      </c>
      <c r="F4538" s="41" t="str">
        <f>IF(Data!$B4538:F$5005&lt;&gt;"",Data!F4538,"")</f>
        <v/>
      </c>
      <c r="G4538" s="41" t="str">
        <f>IF(Data!$B4538:G$5005&lt;&gt;"",Data!G4538,"")</f>
        <v/>
      </c>
      <c r="H4538" s="41" t="str">
        <f>IF(Data!$B4538:H$5005&lt;&gt;"",Data!H4538,"")</f>
        <v/>
      </c>
      <c r="I4538" s="41" t="str">
        <f>IF(Data!$B4538:I$5005&lt;&gt;"",Data!I4538,"")</f>
        <v/>
      </c>
    </row>
    <row r="4539" spans="1:9">
      <c r="A4539" s="40">
        <v>4533</v>
      </c>
      <c r="B4539" s="41" t="str">
        <f>IF(Data!B4539:$B$5005&lt;&gt;"",Data!B4539,"")</f>
        <v/>
      </c>
      <c r="C4539" s="41" t="str">
        <f>IF(Data!$B4539:C$5005&lt;&gt;"",Data!C4539,"")</f>
        <v/>
      </c>
      <c r="D4539" s="41" t="str">
        <f>IF(Data!$B4539:D$5005&lt;&gt;"",Data!D4539,"")</f>
        <v/>
      </c>
      <c r="E4539" s="41" t="str">
        <f>IF(Data!$B4539:E$5005&lt;&gt;"",Data!E4539,"")</f>
        <v/>
      </c>
      <c r="F4539" s="41" t="str">
        <f>IF(Data!$B4539:F$5005&lt;&gt;"",Data!F4539,"")</f>
        <v/>
      </c>
      <c r="G4539" s="41" t="str">
        <f>IF(Data!$B4539:G$5005&lt;&gt;"",Data!G4539,"")</f>
        <v/>
      </c>
      <c r="H4539" s="41" t="str">
        <f>IF(Data!$B4539:H$5005&lt;&gt;"",Data!H4539,"")</f>
        <v/>
      </c>
      <c r="I4539" s="41" t="str">
        <f>IF(Data!$B4539:I$5005&lt;&gt;"",Data!I4539,"")</f>
        <v/>
      </c>
    </row>
    <row r="4540" spans="1:9">
      <c r="A4540" s="40">
        <v>4534</v>
      </c>
      <c r="B4540" s="41" t="str">
        <f>IF(Data!B4540:$B$5005&lt;&gt;"",Data!B4540,"")</f>
        <v/>
      </c>
      <c r="C4540" s="41" t="str">
        <f>IF(Data!$B4540:C$5005&lt;&gt;"",Data!C4540,"")</f>
        <v/>
      </c>
      <c r="D4540" s="41" t="str">
        <f>IF(Data!$B4540:D$5005&lt;&gt;"",Data!D4540,"")</f>
        <v/>
      </c>
      <c r="E4540" s="41" t="str">
        <f>IF(Data!$B4540:E$5005&lt;&gt;"",Data!E4540,"")</f>
        <v/>
      </c>
      <c r="F4540" s="41" t="str">
        <f>IF(Data!$B4540:F$5005&lt;&gt;"",Data!F4540,"")</f>
        <v/>
      </c>
      <c r="G4540" s="41" t="str">
        <f>IF(Data!$B4540:G$5005&lt;&gt;"",Data!G4540,"")</f>
        <v/>
      </c>
      <c r="H4540" s="41" t="str">
        <f>IF(Data!$B4540:H$5005&lt;&gt;"",Data!H4540,"")</f>
        <v/>
      </c>
      <c r="I4540" s="41" t="str">
        <f>IF(Data!$B4540:I$5005&lt;&gt;"",Data!I4540,"")</f>
        <v/>
      </c>
    </row>
    <row r="4541" spans="1:9">
      <c r="A4541" s="40">
        <v>4535</v>
      </c>
      <c r="B4541" s="41" t="str">
        <f>IF(Data!B4541:$B$5005&lt;&gt;"",Data!B4541,"")</f>
        <v/>
      </c>
      <c r="C4541" s="41" t="str">
        <f>IF(Data!$B4541:C$5005&lt;&gt;"",Data!C4541,"")</f>
        <v/>
      </c>
      <c r="D4541" s="41" t="str">
        <f>IF(Data!$B4541:D$5005&lt;&gt;"",Data!D4541,"")</f>
        <v/>
      </c>
      <c r="E4541" s="41" t="str">
        <f>IF(Data!$B4541:E$5005&lt;&gt;"",Data!E4541,"")</f>
        <v/>
      </c>
      <c r="F4541" s="41" t="str">
        <f>IF(Data!$B4541:F$5005&lt;&gt;"",Data!F4541,"")</f>
        <v/>
      </c>
      <c r="G4541" s="41" t="str">
        <f>IF(Data!$B4541:G$5005&lt;&gt;"",Data!G4541,"")</f>
        <v/>
      </c>
      <c r="H4541" s="41" t="str">
        <f>IF(Data!$B4541:H$5005&lt;&gt;"",Data!H4541,"")</f>
        <v/>
      </c>
      <c r="I4541" s="41" t="str">
        <f>IF(Data!$B4541:I$5005&lt;&gt;"",Data!I4541,"")</f>
        <v/>
      </c>
    </row>
    <row r="4542" spans="1:9">
      <c r="A4542" s="40">
        <v>4536</v>
      </c>
      <c r="B4542" s="41" t="str">
        <f>IF(Data!B4542:$B$5005&lt;&gt;"",Data!B4542,"")</f>
        <v/>
      </c>
      <c r="C4542" s="41" t="str">
        <f>IF(Data!$B4542:C$5005&lt;&gt;"",Data!C4542,"")</f>
        <v/>
      </c>
      <c r="D4542" s="41" t="str">
        <f>IF(Data!$B4542:D$5005&lt;&gt;"",Data!D4542,"")</f>
        <v/>
      </c>
      <c r="E4542" s="41" t="str">
        <f>IF(Data!$B4542:E$5005&lt;&gt;"",Data!E4542,"")</f>
        <v/>
      </c>
      <c r="F4542" s="41" t="str">
        <f>IF(Data!$B4542:F$5005&lt;&gt;"",Data!F4542,"")</f>
        <v/>
      </c>
      <c r="G4542" s="41" t="str">
        <f>IF(Data!$B4542:G$5005&lt;&gt;"",Data!G4542,"")</f>
        <v/>
      </c>
      <c r="H4542" s="41" t="str">
        <f>IF(Data!$B4542:H$5005&lt;&gt;"",Data!H4542,"")</f>
        <v/>
      </c>
      <c r="I4542" s="41" t="str">
        <f>IF(Data!$B4542:I$5005&lt;&gt;"",Data!I4542,"")</f>
        <v/>
      </c>
    </row>
    <row r="4543" spans="1:9">
      <c r="A4543" s="40">
        <v>4537</v>
      </c>
      <c r="B4543" s="41" t="str">
        <f>IF(Data!B4543:$B$5005&lt;&gt;"",Data!B4543,"")</f>
        <v/>
      </c>
      <c r="C4543" s="41" t="str">
        <f>IF(Data!$B4543:C$5005&lt;&gt;"",Data!C4543,"")</f>
        <v/>
      </c>
      <c r="D4543" s="41" t="str">
        <f>IF(Data!$B4543:D$5005&lt;&gt;"",Data!D4543,"")</f>
        <v/>
      </c>
      <c r="E4543" s="41" t="str">
        <f>IF(Data!$B4543:E$5005&lt;&gt;"",Data!E4543,"")</f>
        <v/>
      </c>
      <c r="F4543" s="41" t="str">
        <f>IF(Data!$B4543:F$5005&lt;&gt;"",Data!F4543,"")</f>
        <v/>
      </c>
      <c r="G4543" s="41" t="str">
        <f>IF(Data!$B4543:G$5005&lt;&gt;"",Data!G4543,"")</f>
        <v/>
      </c>
      <c r="H4543" s="41" t="str">
        <f>IF(Data!$B4543:H$5005&lt;&gt;"",Data!H4543,"")</f>
        <v/>
      </c>
      <c r="I4543" s="41" t="str">
        <f>IF(Data!$B4543:I$5005&lt;&gt;"",Data!I4543,"")</f>
        <v/>
      </c>
    </row>
    <row r="4544" spans="1:9">
      <c r="A4544" s="40">
        <v>4538</v>
      </c>
      <c r="B4544" s="41" t="str">
        <f>IF(Data!B4544:$B$5005&lt;&gt;"",Data!B4544,"")</f>
        <v/>
      </c>
      <c r="C4544" s="41" t="str">
        <f>IF(Data!$B4544:C$5005&lt;&gt;"",Data!C4544,"")</f>
        <v/>
      </c>
      <c r="D4544" s="41" t="str">
        <f>IF(Data!$B4544:D$5005&lt;&gt;"",Data!D4544,"")</f>
        <v/>
      </c>
      <c r="E4544" s="41" t="str">
        <f>IF(Data!$B4544:E$5005&lt;&gt;"",Data!E4544,"")</f>
        <v/>
      </c>
      <c r="F4544" s="41" t="str">
        <f>IF(Data!$B4544:F$5005&lt;&gt;"",Data!F4544,"")</f>
        <v/>
      </c>
      <c r="G4544" s="41" t="str">
        <f>IF(Data!$B4544:G$5005&lt;&gt;"",Data!G4544,"")</f>
        <v/>
      </c>
      <c r="H4544" s="41" t="str">
        <f>IF(Data!$B4544:H$5005&lt;&gt;"",Data!H4544,"")</f>
        <v/>
      </c>
      <c r="I4544" s="41" t="str">
        <f>IF(Data!$B4544:I$5005&lt;&gt;"",Data!I4544,"")</f>
        <v/>
      </c>
    </row>
    <row r="4545" spans="1:9">
      <c r="A4545" s="40">
        <v>4539</v>
      </c>
      <c r="B4545" s="41" t="str">
        <f>IF(Data!B4545:$B$5005&lt;&gt;"",Data!B4545,"")</f>
        <v/>
      </c>
      <c r="C4545" s="41" t="str">
        <f>IF(Data!$B4545:C$5005&lt;&gt;"",Data!C4545,"")</f>
        <v/>
      </c>
      <c r="D4545" s="41" t="str">
        <f>IF(Data!$B4545:D$5005&lt;&gt;"",Data!D4545,"")</f>
        <v/>
      </c>
      <c r="E4545" s="41" t="str">
        <f>IF(Data!$B4545:E$5005&lt;&gt;"",Data!E4545,"")</f>
        <v/>
      </c>
      <c r="F4545" s="41" t="str">
        <f>IF(Data!$B4545:F$5005&lt;&gt;"",Data!F4545,"")</f>
        <v/>
      </c>
      <c r="G4545" s="41" t="str">
        <f>IF(Data!$B4545:G$5005&lt;&gt;"",Data!G4545,"")</f>
        <v/>
      </c>
      <c r="H4545" s="41" t="str">
        <f>IF(Data!$B4545:H$5005&lt;&gt;"",Data!H4545,"")</f>
        <v/>
      </c>
      <c r="I4545" s="41" t="str">
        <f>IF(Data!$B4545:I$5005&lt;&gt;"",Data!I4545,"")</f>
        <v/>
      </c>
    </row>
    <row r="4546" spans="1:9">
      <c r="A4546" s="40">
        <v>4540</v>
      </c>
      <c r="B4546" s="41" t="str">
        <f>IF(Data!B4546:$B$5005&lt;&gt;"",Data!B4546,"")</f>
        <v/>
      </c>
      <c r="C4546" s="41" t="str">
        <f>IF(Data!$B4546:C$5005&lt;&gt;"",Data!C4546,"")</f>
        <v/>
      </c>
      <c r="D4546" s="41" t="str">
        <f>IF(Data!$B4546:D$5005&lt;&gt;"",Data!D4546,"")</f>
        <v/>
      </c>
      <c r="E4546" s="41" t="str">
        <f>IF(Data!$B4546:E$5005&lt;&gt;"",Data!E4546,"")</f>
        <v/>
      </c>
      <c r="F4546" s="41" t="str">
        <f>IF(Data!$B4546:F$5005&lt;&gt;"",Data!F4546,"")</f>
        <v/>
      </c>
      <c r="G4546" s="41" t="str">
        <f>IF(Data!$B4546:G$5005&lt;&gt;"",Data!G4546,"")</f>
        <v/>
      </c>
      <c r="H4546" s="41" t="str">
        <f>IF(Data!$B4546:H$5005&lt;&gt;"",Data!H4546,"")</f>
        <v/>
      </c>
      <c r="I4546" s="41" t="str">
        <f>IF(Data!$B4546:I$5005&lt;&gt;"",Data!I4546,"")</f>
        <v/>
      </c>
    </row>
    <row r="4547" spans="1:9">
      <c r="A4547" s="40">
        <v>4541</v>
      </c>
      <c r="B4547" s="41" t="str">
        <f>IF(Data!B4547:$B$5005&lt;&gt;"",Data!B4547,"")</f>
        <v/>
      </c>
      <c r="C4547" s="41" t="str">
        <f>IF(Data!$B4547:C$5005&lt;&gt;"",Data!C4547,"")</f>
        <v/>
      </c>
      <c r="D4547" s="41" t="str">
        <f>IF(Data!$B4547:D$5005&lt;&gt;"",Data!D4547,"")</f>
        <v/>
      </c>
      <c r="E4547" s="41" t="str">
        <f>IF(Data!$B4547:E$5005&lt;&gt;"",Data!E4547,"")</f>
        <v/>
      </c>
      <c r="F4547" s="41" t="str">
        <f>IF(Data!$B4547:F$5005&lt;&gt;"",Data!F4547,"")</f>
        <v/>
      </c>
      <c r="G4547" s="41" t="str">
        <f>IF(Data!$B4547:G$5005&lt;&gt;"",Data!G4547,"")</f>
        <v/>
      </c>
      <c r="H4547" s="41" t="str">
        <f>IF(Data!$B4547:H$5005&lt;&gt;"",Data!H4547,"")</f>
        <v/>
      </c>
      <c r="I4547" s="41" t="str">
        <f>IF(Data!$B4547:I$5005&lt;&gt;"",Data!I4547,"")</f>
        <v/>
      </c>
    </row>
    <row r="4548" spans="1:9">
      <c r="A4548" s="40">
        <v>4542</v>
      </c>
      <c r="B4548" s="41" t="str">
        <f>IF(Data!B4548:$B$5005&lt;&gt;"",Data!B4548,"")</f>
        <v/>
      </c>
      <c r="C4548" s="41" t="str">
        <f>IF(Data!$B4548:C$5005&lt;&gt;"",Data!C4548,"")</f>
        <v/>
      </c>
      <c r="D4548" s="41" t="str">
        <f>IF(Data!$B4548:D$5005&lt;&gt;"",Data!D4548,"")</f>
        <v/>
      </c>
      <c r="E4548" s="41" t="str">
        <f>IF(Data!$B4548:E$5005&lt;&gt;"",Data!E4548,"")</f>
        <v/>
      </c>
      <c r="F4548" s="41" t="str">
        <f>IF(Data!$B4548:F$5005&lt;&gt;"",Data!F4548,"")</f>
        <v/>
      </c>
      <c r="G4548" s="41" t="str">
        <f>IF(Data!$B4548:G$5005&lt;&gt;"",Data!G4548,"")</f>
        <v/>
      </c>
      <c r="H4548" s="41" t="str">
        <f>IF(Data!$B4548:H$5005&lt;&gt;"",Data!H4548,"")</f>
        <v/>
      </c>
      <c r="I4548" s="41" t="str">
        <f>IF(Data!$B4548:I$5005&lt;&gt;"",Data!I4548,"")</f>
        <v/>
      </c>
    </row>
    <row r="4549" spans="1:9">
      <c r="A4549" s="40">
        <v>4543</v>
      </c>
      <c r="B4549" s="41" t="str">
        <f>IF(Data!B4549:$B$5005&lt;&gt;"",Data!B4549,"")</f>
        <v/>
      </c>
      <c r="C4549" s="41" t="str">
        <f>IF(Data!$B4549:C$5005&lt;&gt;"",Data!C4549,"")</f>
        <v/>
      </c>
      <c r="D4549" s="41" t="str">
        <f>IF(Data!$B4549:D$5005&lt;&gt;"",Data!D4549,"")</f>
        <v/>
      </c>
      <c r="E4549" s="41" t="str">
        <f>IF(Data!$B4549:E$5005&lt;&gt;"",Data!E4549,"")</f>
        <v/>
      </c>
      <c r="F4549" s="41" t="str">
        <f>IF(Data!$B4549:F$5005&lt;&gt;"",Data!F4549,"")</f>
        <v/>
      </c>
      <c r="G4549" s="41" t="str">
        <f>IF(Data!$B4549:G$5005&lt;&gt;"",Data!G4549,"")</f>
        <v/>
      </c>
      <c r="H4549" s="41" t="str">
        <f>IF(Data!$B4549:H$5005&lt;&gt;"",Data!H4549,"")</f>
        <v/>
      </c>
      <c r="I4549" s="41" t="str">
        <f>IF(Data!$B4549:I$5005&lt;&gt;"",Data!I4549,"")</f>
        <v/>
      </c>
    </row>
    <row r="4550" spans="1:9">
      <c r="A4550" s="40">
        <v>4544</v>
      </c>
      <c r="B4550" s="41" t="str">
        <f>IF(Data!B4550:$B$5005&lt;&gt;"",Data!B4550,"")</f>
        <v/>
      </c>
      <c r="C4550" s="41" t="str">
        <f>IF(Data!$B4550:C$5005&lt;&gt;"",Data!C4550,"")</f>
        <v/>
      </c>
      <c r="D4550" s="41" t="str">
        <f>IF(Data!$B4550:D$5005&lt;&gt;"",Data!D4550,"")</f>
        <v/>
      </c>
      <c r="E4550" s="41" t="str">
        <f>IF(Data!$B4550:E$5005&lt;&gt;"",Data!E4550,"")</f>
        <v/>
      </c>
      <c r="F4550" s="41" t="str">
        <f>IF(Data!$B4550:F$5005&lt;&gt;"",Data!F4550,"")</f>
        <v/>
      </c>
      <c r="G4550" s="41" t="str">
        <f>IF(Data!$B4550:G$5005&lt;&gt;"",Data!G4550,"")</f>
        <v/>
      </c>
      <c r="H4550" s="41" t="str">
        <f>IF(Data!$B4550:H$5005&lt;&gt;"",Data!H4550,"")</f>
        <v/>
      </c>
      <c r="I4550" s="41" t="str">
        <f>IF(Data!$B4550:I$5005&lt;&gt;"",Data!I4550,"")</f>
        <v/>
      </c>
    </row>
    <row r="4551" spans="1:9">
      <c r="A4551" s="40">
        <v>4545</v>
      </c>
      <c r="B4551" s="41" t="str">
        <f>IF(Data!B4551:$B$5005&lt;&gt;"",Data!B4551,"")</f>
        <v/>
      </c>
      <c r="C4551" s="41" t="str">
        <f>IF(Data!$B4551:C$5005&lt;&gt;"",Data!C4551,"")</f>
        <v/>
      </c>
      <c r="D4551" s="41" t="str">
        <f>IF(Data!$B4551:D$5005&lt;&gt;"",Data!D4551,"")</f>
        <v/>
      </c>
      <c r="E4551" s="41" t="str">
        <f>IF(Data!$B4551:E$5005&lt;&gt;"",Data!E4551,"")</f>
        <v/>
      </c>
      <c r="F4551" s="41" t="str">
        <f>IF(Data!$B4551:F$5005&lt;&gt;"",Data!F4551,"")</f>
        <v/>
      </c>
      <c r="G4551" s="41" t="str">
        <f>IF(Data!$B4551:G$5005&lt;&gt;"",Data!G4551,"")</f>
        <v/>
      </c>
      <c r="H4551" s="41" t="str">
        <f>IF(Data!$B4551:H$5005&lt;&gt;"",Data!H4551,"")</f>
        <v/>
      </c>
      <c r="I4551" s="41" t="str">
        <f>IF(Data!$B4551:I$5005&lt;&gt;"",Data!I4551,"")</f>
        <v/>
      </c>
    </row>
    <row r="4552" spans="1:9">
      <c r="A4552" s="40">
        <v>4546</v>
      </c>
      <c r="B4552" s="41" t="str">
        <f>IF(Data!B4552:$B$5005&lt;&gt;"",Data!B4552,"")</f>
        <v/>
      </c>
      <c r="C4552" s="41" t="str">
        <f>IF(Data!$B4552:C$5005&lt;&gt;"",Data!C4552,"")</f>
        <v/>
      </c>
      <c r="D4552" s="41" t="str">
        <f>IF(Data!$B4552:D$5005&lt;&gt;"",Data!D4552,"")</f>
        <v/>
      </c>
      <c r="E4552" s="41" t="str">
        <f>IF(Data!$B4552:E$5005&lt;&gt;"",Data!E4552,"")</f>
        <v/>
      </c>
      <c r="F4552" s="41" t="str">
        <f>IF(Data!$B4552:F$5005&lt;&gt;"",Data!F4552,"")</f>
        <v/>
      </c>
      <c r="G4552" s="41" t="str">
        <f>IF(Data!$B4552:G$5005&lt;&gt;"",Data!G4552,"")</f>
        <v/>
      </c>
      <c r="H4552" s="41" t="str">
        <f>IF(Data!$B4552:H$5005&lt;&gt;"",Data!H4552,"")</f>
        <v/>
      </c>
      <c r="I4552" s="41" t="str">
        <f>IF(Data!$B4552:I$5005&lt;&gt;"",Data!I4552,"")</f>
        <v/>
      </c>
    </row>
    <row r="4553" spans="1:9">
      <c r="A4553" s="40">
        <v>4547</v>
      </c>
      <c r="B4553" s="41" t="str">
        <f>IF(Data!B4553:$B$5005&lt;&gt;"",Data!B4553,"")</f>
        <v/>
      </c>
      <c r="C4553" s="41" t="str">
        <f>IF(Data!$B4553:C$5005&lt;&gt;"",Data!C4553,"")</f>
        <v/>
      </c>
      <c r="D4553" s="41" t="str">
        <f>IF(Data!$B4553:D$5005&lt;&gt;"",Data!D4553,"")</f>
        <v/>
      </c>
      <c r="E4553" s="41" t="str">
        <f>IF(Data!$B4553:E$5005&lt;&gt;"",Data!E4553,"")</f>
        <v/>
      </c>
      <c r="F4553" s="41" t="str">
        <f>IF(Data!$B4553:F$5005&lt;&gt;"",Data!F4553,"")</f>
        <v/>
      </c>
      <c r="G4553" s="41" t="str">
        <f>IF(Data!$B4553:G$5005&lt;&gt;"",Data!G4553,"")</f>
        <v/>
      </c>
      <c r="H4553" s="41" t="str">
        <f>IF(Data!$B4553:H$5005&lt;&gt;"",Data!H4553,"")</f>
        <v/>
      </c>
      <c r="I4553" s="41" t="str">
        <f>IF(Data!$B4553:I$5005&lt;&gt;"",Data!I4553,"")</f>
        <v/>
      </c>
    </row>
    <row r="4554" spans="1:9">
      <c r="A4554" s="40">
        <v>4548</v>
      </c>
      <c r="B4554" s="41" t="str">
        <f>IF(Data!B4554:$B$5005&lt;&gt;"",Data!B4554,"")</f>
        <v/>
      </c>
      <c r="C4554" s="41" t="str">
        <f>IF(Data!$B4554:C$5005&lt;&gt;"",Data!C4554,"")</f>
        <v/>
      </c>
      <c r="D4554" s="41" t="str">
        <f>IF(Data!$B4554:D$5005&lt;&gt;"",Data!D4554,"")</f>
        <v/>
      </c>
      <c r="E4554" s="41" t="str">
        <f>IF(Data!$B4554:E$5005&lt;&gt;"",Data!E4554,"")</f>
        <v/>
      </c>
      <c r="F4554" s="41" t="str">
        <f>IF(Data!$B4554:F$5005&lt;&gt;"",Data!F4554,"")</f>
        <v/>
      </c>
      <c r="G4554" s="41" t="str">
        <f>IF(Data!$B4554:G$5005&lt;&gt;"",Data!G4554,"")</f>
        <v/>
      </c>
      <c r="H4554" s="41" t="str">
        <f>IF(Data!$B4554:H$5005&lt;&gt;"",Data!H4554,"")</f>
        <v/>
      </c>
      <c r="I4554" s="41" t="str">
        <f>IF(Data!$B4554:I$5005&lt;&gt;"",Data!I4554,"")</f>
        <v/>
      </c>
    </row>
    <row r="4555" spans="1:9">
      <c r="A4555" s="40">
        <v>4549</v>
      </c>
      <c r="B4555" s="41" t="str">
        <f>IF(Data!B4555:$B$5005&lt;&gt;"",Data!B4555,"")</f>
        <v/>
      </c>
      <c r="C4555" s="41" t="str">
        <f>IF(Data!$B4555:C$5005&lt;&gt;"",Data!C4555,"")</f>
        <v/>
      </c>
      <c r="D4555" s="41" t="str">
        <f>IF(Data!$B4555:D$5005&lt;&gt;"",Data!D4555,"")</f>
        <v/>
      </c>
      <c r="E4555" s="41" t="str">
        <f>IF(Data!$B4555:E$5005&lt;&gt;"",Data!E4555,"")</f>
        <v/>
      </c>
      <c r="F4555" s="41" t="str">
        <f>IF(Data!$B4555:F$5005&lt;&gt;"",Data!F4555,"")</f>
        <v/>
      </c>
      <c r="G4555" s="41" t="str">
        <f>IF(Data!$B4555:G$5005&lt;&gt;"",Data!G4555,"")</f>
        <v/>
      </c>
      <c r="H4555" s="41" t="str">
        <f>IF(Data!$B4555:H$5005&lt;&gt;"",Data!H4555,"")</f>
        <v/>
      </c>
      <c r="I4555" s="41" t="str">
        <f>IF(Data!$B4555:I$5005&lt;&gt;"",Data!I4555,"")</f>
        <v/>
      </c>
    </row>
    <row r="4556" spans="1:9">
      <c r="A4556" s="40">
        <v>4550</v>
      </c>
      <c r="B4556" s="41" t="str">
        <f>IF(Data!B4556:$B$5005&lt;&gt;"",Data!B4556,"")</f>
        <v/>
      </c>
      <c r="C4556" s="41" t="str">
        <f>IF(Data!$B4556:C$5005&lt;&gt;"",Data!C4556,"")</f>
        <v/>
      </c>
      <c r="D4556" s="41" t="str">
        <f>IF(Data!$B4556:D$5005&lt;&gt;"",Data!D4556,"")</f>
        <v/>
      </c>
      <c r="E4556" s="41" t="str">
        <f>IF(Data!$B4556:E$5005&lt;&gt;"",Data!E4556,"")</f>
        <v/>
      </c>
      <c r="F4556" s="41" t="str">
        <f>IF(Data!$B4556:F$5005&lt;&gt;"",Data!F4556,"")</f>
        <v/>
      </c>
      <c r="G4556" s="41" t="str">
        <f>IF(Data!$B4556:G$5005&lt;&gt;"",Data!G4556,"")</f>
        <v/>
      </c>
      <c r="H4556" s="41" t="str">
        <f>IF(Data!$B4556:H$5005&lt;&gt;"",Data!H4556,"")</f>
        <v/>
      </c>
      <c r="I4556" s="41" t="str">
        <f>IF(Data!$B4556:I$5005&lt;&gt;"",Data!I4556,"")</f>
        <v/>
      </c>
    </row>
    <row r="4557" spans="1:9">
      <c r="A4557" s="40">
        <v>4551</v>
      </c>
      <c r="B4557" s="41" t="str">
        <f>IF(Data!B4557:$B$5005&lt;&gt;"",Data!B4557,"")</f>
        <v/>
      </c>
      <c r="C4557" s="41" t="str">
        <f>IF(Data!$B4557:C$5005&lt;&gt;"",Data!C4557,"")</f>
        <v/>
      </c>
      <c r="D4557" s="41" t="str">
        <f>IF(Data!$B4557:D$5005&lt;&gt;"",Data!D4557,"")</f>
        <v/>
      </c>
      <c r="E4557" s="41" t="str">
        <f>IF(Data!$B4557:E$5005&lt;&gt;"",Data!E4557,"")</f>
        <v/>
      </c>
      <c r="F4557" s="41" t="str">
        <f>IF(Data!$B4557:F$5005&lt;&gt;"",Data!F4557,"")</f>
        <v/>
      </c>
      <c r="G4557" s="41" t="str">
        <f>IF(Data!$B4557:G$5005&lt;&gt;"",Data!G4557,"")</f>
        <v/>
      </c>
      <c r="H4557" s="41" t="str">
        <f>IF(Data!$B4557:H$5005&lt;&gt;"",Data!H4557,"")</f>
        <v/>
      </c>
      <c r="I4557" s="41" t="str">
        <f>IF(Data!$B4557:I$5005&lt;&gt;"",Data!I4557,"")</f>
        <v/>
      </c>
    </row>
    <row r="4558" spans="1:9">
      <c r="A4558" s="40">
        <v>4552</v>
      </c>
      <c r="B4558" s="41" t="str">
        <f>IF(Data!B4558:$B$5005&lt;&gt;"",Data!B4558,"")</f>
        <v/>
      </c>
      <c r="C4558" s="41" t="str">
        <f>IF(Data!$B4558:C$5005&lt;&gt;"",Data!C4558,"")</f>
        <v/>
      </c>
      <c r="D4558" s="41" t="str">
        <f>IF(Data!$B4558:D$5005&lt;&gt;"",Data!D4558,"")</f>
        <v/>
      </c>
      <c r="E4558" s="41" t="str">
        <f>IF(Data!$B4558:E$5005&lt;&gt;"",Data!E4558,"")</f>
        <v/>
      </c>
      <c r="F4558" s="41" t="str">
        <f>IF(Data!$B4558:F$5005&lt;&gt;"",Data!F4558,"")</f>
        <v/>
      </c>
      <c r="G4558" s="41" t="str">
        <f>IF(Data!$B4558:G$5005&lt;&gt;"",Data!G4558,"")</f>
        <v/>
      </c>
      <c r="H4558" s="41" t="str">
        <f>IF(Data!$B4558:H$5005&lt;&gt;"",Data!H4558,"")</f>
        <v/>
      </c>
      <c r="I4558" s="41" t="str">
        <f>IF(Data!$B4558:I$5005&lt;&gt;"",Data!I4558,"")</f>
        <v/>
      </c>
    </row>
    <row r="4559" spans="1:9">
      <c r="A4559" s="40">
        <v>4553</v>
      </c>
      <c r="B4559" s="41" t="str">
        <f>IF(Data!B4559:$B$5005&lt;&gt;"",Data!B4559,"")</f>
        <v/>
      </c>
      <c r="C4559" s="41" t="str">
        <f>IF(Data!$B4559:C$5005&lt;&gt;"",Data!C4559,"")</f>
        <v/>
      </c>
      <c r="D4559" s="41" t="str">
        <f>IF(Data!$B4559:D$5005&lt;&gt;"",Data!D4559,"")</f>
        <v/>
      </c>
      <c r="E4559" s="41" t="str">
        <f>IF(Data!$B4559:E$5005&lt;&gt;"",Data!E4559,"")</f>
        <v/>
      </c>
      <c r="F4559" s="41" t="str">
        <f>IF(Data!$B4559:F$5005&lt;&gt;"",Data!F4559,"")</f>
        <v/>
      </c>
      <c r="G4559" s="41" t="str">
        <f>IF(Data!$B4559:G$5005&lt;&gt;"",Data!G4559,"")</f>
        <v/>
      </c>
      <c r="H4559" s="41" t="str">
        <f>IF(Data!$B4559:H$5005&lt;&gt;"",Data!H4559,"")</f>
        <v/>
      </c>
      <c r="I4559" s="41" t="str">
        <f>IF(Data!$B4559:I$5005&lt;&gt;"",Data!I4559,"")</f>
        <v/>
      </c>
    </row>
    <row r="4560" spans="1:9">
      <c r="A4560" s="40">
        <v>4554</v>
      </c>
      <c r="B4560" s="41" t="str">
        <f>IF(Data!B4560:$B$5005&lt;&gt;"",Data!B4560,"")</f>
        <v/>
      </c>
      <c r="C4560" s="41" t="str">
        <f>IF(Data!$B4560:C$5005&lt;&gt;"",Data!C4560,"")</f>
        <v/>
      </c>
      <c r="D4560" s="41" t="str">
        <f>IF(Data!$B4560:D$5005&lt;&gt;"",Data!D4560,"")</f>
        <v/>
      </c>
      <c r="E4560" s="41" t="str">
        <f>IF(Data!$B4560:E$5005&lt;&gt;"",Data!E4560,"")</f>
        <v/>
      </c>
      <c r="F4560" s="41" t="str">
        <f>IF(Data!$B4560:F$5005&lt;&gt;"",Data!F4560,"")</f>
        <v/>
      </c>
      <c r="G4560" s="41" t="str">
        <f>IF(Data!$B4560:G$5005&lt;&gt;"",Data!G4560,"")</f>
        <v/>
      </c>
      <c r="H4560" s="41" t="str">
        <f>IF(Data!$B4560:H$5005&lt;&gt;"",Data!H4560,"")</f>
        <v/>
      </c>
      <c r="I4560" s="41" t="str">
        <f>IF(Data!$B4560:I$5005&lt;&gt;"",Data!I4560,"")</f>
        <v/>
      </c>
    </row>
    <row r="4561" spans="1:9">
      <c r="A4561" s="40">
        <v>4555</v>
      </c>
      <c r="B4561" s="41" t="str">
        <f>IF(Data!B4561:$B$5005&lt;&gt;"",Data!B4561,"")</f>
        <v/>
      </c>
      <c r="C4561" s="41" t="str">
        <f>IF(Data!$B4561:C$5005&lt;&gt;"",Data!C4561,"")</f>
        <v/>
      </c>
      <c r="D4561" s="41" t="str">
        <f>IF(Data!$B4561:D$5005&lt;&gt;"",Data!D4561,"")</f>
        <v/>
      </c>
      <c r="E4561" s="41" t="str">
        <f>IF(Data!$B4561:E$5005&lt;&gt;"",Data!E4561,"")</f>
        <v/>
      </c>
      <c r="F4561" s="41" t="str">
        <f>IF(Data!$B4561:F$5005&lt;&gt;"",Data!F4561,"")</f>
        <v/>
      </c>
      <c r="G4561" s="41" t="str">
        <f>IF(Data!$B4561:G$5005&lt;&gt;"",Data!G4561,"")</f>
        <v/>
      </c>
      <c r="H4561" s="41" t="str">
        <f>IF(Data!$B4561:H$5005&lt;&gt;"",Data!H4561,"")</f>
        <v/>
      </c>
      <c r="I4561" s="41" t="str">
        <f>IF(Data!$B4561:I$5005&lt;&gt;"",Data!I4561,"")</f>
        <v/>
      </c>
    </row>
    <row r="4562" spans="1:9">
      <c r="A4562" s="40">
        <v>4556</v>
      </c>
      <c r="B4562" s="41" t="str">
        <f>IF(Data!B4562:$B$5005&lt;&gt;"",Data!B4562,"")</f>
        <v/>
      </c>
      <c r="C4562" s="41" t="str">
        <f>IF(Data!$B4562:C$5005&lt;&gt;"",Data!C4562,"")</f>
        <v/>
      </c>
      <c r="D4562" s="41" t="str">
        <f>IF(Data!$B4562:D$5005&lt;&gt;"",Data!D4562,"")</f>
        <v/>
      </c>
      <c r="E4562" s="41" t="str">
        <f>IF(Data!$B4562:E$5005&lt;&gt;"",Data!E4562,"")</f>
        <v/>
      </c>
      <c r="F4562" s="41" t="str">
        <f>IF(Data!$B4562:F$5005&lt;&gt;"",Data!F4562,"")</f>
        <v/>
      </c>
      <c r="G4562" s="41" t="str">
        <f>IF(Data!$B4562:G$5005&lt;&gt;"",Data!G4562,"")</f>
        <v/>
      </c>
      <c r="H4562" s="41" t="str">
        <f>IF(Data!$B4562:H$5005&lt;&gt;"",Data!H4562,"")</f>
        <v/>
      </c>
      <c r="I4562" s="41" t="str">
        <f>IF(Data!$B4562:I$5005&lt;&gt;"",Data!I4562,"")</f>
        <v/>
      </c>
    </row>
    <row r="4563" spans="1:9">
      <c r="A4563" s="40">
        <v>4557</v>
      </c>
      <c r="B4563" s="41" t="str">
        <f>IF(Data!B4563:$B$5005&lt;&gt;"",Data!B4563,"")</f>
        <v/>
      </c>
      <c r="C4563" s="41" t="str">
        <f>IF(Data!$B4563:C$5005&lt;&gt;"",Data!C4563,"")</f>
        <v/>
      </c>
      <c r="D4563" s="41" t="str">
        <f>IF(Data!$B4563:D$5005&lt;&gt;"",Data!D4563,"")</f>
        <v/>
      </c>
      <c r="E4563" s="41" t="str">
        <f>IF(Data!$B4563:E$5005&lt;&gt;"",Data!E4563,"")</f>
        <v/>
      </c>
      <c r="F4563" s="41" t="str">
        <f>IF(Data!$B4563:F$5005&lt;&gt;"",Data!F4563,"")</f>
        <v/>
      </c>
      <c r="G4563" s="41" t="str">
        <f>IF(Data!$B4563:G$5005&lt;&gt;"",Data!G4563,"")</f>
        <v/>
      </c>
      <c r="H4563" s="41" t="str">
        <f>IF(Data!$B4563:H$5005&lt;&gt;"",Data!H4563,"")</f>
        <v/>
      </c>
      <c r="I4563" s="41" t="str">
        <f>IF(Data!$B4563:I$5005&lt;&gt;"",Data!I4563,"")</f>
        <v/>
      </c>
    </row>
    <row r="4564" spans="1:9">
      <c r="A4564" s="40">
        <v>4558</v>
      </c>
      <c r="B4564" s="41" t="str">
        <f>IF(Data!B4564:$B$5005&lt;&gt;"",Data!B4564,"")</f>
        <v/>
      </c>
      <c r="C4564" s="41" t="str">
        <f>IF(Data!$B4564:C$5005&lt;&gt;"",Data!C4564,"")</f>
        <v/>
      </c>
      <c r="D4564" s="41" t="str">
        <f>IF(Data!$B4564:D$5005&lt;&gt;"",Data!D4564,"")</f>
        <v/>
      </c>
      <c r="E4564" s="41" t="str">
        <f>IF(Data!$B4564:E$5005&lt;&gt;"",Data!E4564,"")</f>
        <v/>
      </c>
      <c r="F4564" s="41" t="str">
        <f>IF(Data!$B4564:F$5005&lt;&gt;"",Data!F4564,"")</f>
        <v/>
      </c>
      <c r="G4564" s="41" t="str">
        <f>IF(Data!$B4564:G$5005&lt;&gt;"",Data!G4564,"")</f>
        <v/>
      </c>
      <c r="H4564" s="41" t="str">
        <f>IF(Data!$B4564:H$5005&lt;&gt;"",Data!H4564,"")</f>
        <v/>
      </c>
      <c r="I4564" s="41" t="str">
        <f>IF(Data!$B4564:I$5005&lt;&gt;"",Data!I4564,"")</f>
        <v/>
      </c>
    </row>
    <row r="4565" spans="1:9">
      <c r="A4565" s="40">
        <v>4559</v>
      </c>
      <c r="B4565" s="41" t="str">
        <f>IF(Data!B4565:$B$5005&lt;&gt;"",Data!B4565,"")</f>
        <v/>
      </c>
      <c r="C4565" s="41" t="str">
        <f>IF(Data!$B4565:C$5005&lt;&gt;"",Data!C4565,"")</f>
        <v/>
      </c>
      <c r="D4565" s="41" t="str">
        <f>IF(Data!$B4565:D$5005&lt;&gt;"",Data!D4565,"")</f>
        <v/>
      </c>
      <c r="E4565" s="41" t="str">
        <f>IF(Data!$B4565:E$5005&lt;&gt;"",Data!E4565,"")</f>
        <v/>
      </c>
      <c r="F4565" s="41" t="str">
        <f>IF(Data!$B4565:F$5005&lt;&gt;"",Data!F4565,"")</f>
        <v/>
      </c>
      <c r="G4565" s="41" t="str">
        <f>IF(Data!$B4565:G$5005&lt;&gt;"",Data!G4565,"")</f>
        <v/>
      </c>
      <c r="H4565" s="41" t="str">
        <f>IF(Data!$B4565:H$5005&lt;&gt;"",Data!H4565,"")</f>
        <v/>
      </c>
      <c r="I4565" s="41" t="str">
        <f>IF(Data!$B4565:I$5005&lt;&gt;"",Data!I4565,"")</f>
        <v/>
      </c>
    </row>
    <row r="4566" spans="1:9">
      <c r="A4566" s="40">
        <v>4560</v>
      </c>
      <c r="B4566" s="41" t="str">
        <f>IF(Data!B4566:$B$5005&lt;&gt;"",Data!B4566,"")</f>
        <v/>
      </c>
      <c r="C4566" s="41" t="str">
        <f>IF(Data!$B4566:C$5005&lt;&gt;"",Data!C4566,"")</f>
        <v/>
      </c>
      <c r="D4566" s="41" t="str">
        <f>IF(Data!$B4566:D$5005&lt;&gt;"",Data!D4566,"")</f>
        <v/>
      </c>
      <c r="E4566" s="41" t="str">
        <f>IF(Data!$B4566:E$5005&lt;&gt;"",Data!E4566,"")</f>
        <v/>
      </c>
      <c r="F4566" s="41" t="str">
        <f>IF(Data!$B4566:F$5005&lt;&gt;"",Data!F4566,"")</f>
        <v/>
      </c>
      <c r="G4566" s="41" t="str">
        <f>IF(Data!$B4566:G$5005&lt;&gt;"",Data!G4566,"")</f>
        <v/>
      </c>
      <c r="H4566" s="41" t="str">
        <f>IF(Data!$B4566:H$5005&lt;&gt;"",Data!H4566,"")</f>
        <v/>
      </c>
      <c r="I4566" s="41" t="str">
        <f>IF(Data!$B4566:I$5005&lt;&gt;"",Data!I4566,"")</f>
        <v/>
      </c>
    </row>
    <row r="4567" spans="1:9">
      <c r="A4567" s="40">
        <v>4561</v>
      </c>
      <c r="B4567" s="41" t="str">
        <f>IF(Data!B4567:$B$5005&lt;&gt;"",Data!B4567,"")</f>
        <v/>
      </c>
      <c r="C4567" s="41" t="str">
        <f>IF(Data!$B4567:C$5005&lt;&gt;"",Data!C4567,"")</f>
        <v/>
      </c>
      <c r="D4567" s="41" t="str">
        <f>IF(Data!$B4567:D$5005&lt;&gt;"",Data!D4567,"")</f>
        <v/>
      </c>
      <c r="E4567" s="41" t="str">
        <f>IF(Data!$B4567:E$5005&lt;&gt;"",Data!E4567,"")</f>
        <v/>
      </c>
      <c r="F4567" s="41" t="str">
        <f>IF(Data!$B4567:F$5005&lt;&gt;"",Data!F4567,"")</f>
        <v/>
      </c>
      <c r="G4567" s="41" t="str">
        <f>IF(Data!$B4567:G$5005&lt;&gt;"",Data!G4567,"")</f>
        <v/>
      </c>
      <c r="H4567" s="41" t="str">
        <f>IF(Data!$B4567:H$5005&lt;&gt;"",Data!H4567,"")</f>
        <v/>
      </c>
      <c r="I4567" s="41" t="str">
        <f>IF(Data!$B4567:I$5005&lt;&gt;"",Data!I4567,"")</f>
        <v/>
      </c>
    </row>
    <row r="4568" spans="1:9">
      <c r="A4568" s="40">
        <v>4562</v>
      </c>
      <c r="B4568" s="41" t="str">
        <f>IF(Data!B4568:$B$5005&lt;&gt;"",Data!B4568,"")</f>
        <v/>
      </c>
      <c r="C4568" s="41" t="str">
        <f>IF(Data!$B4568:C$5005&lt;&gt;"",Data!C4568,"")</f>
        <v/>
      </c>
      <c r="D4568" s="41" t="str">
        <f>IF(Data!$B4568:D$5005&lt;&gt;"",Data!D4568,"")</f>
        <v/>
      </c>
      <c r="E4568" s="41" t="str">
        <f>IF(Data!$B4568:E$5005&lt;&gt;"",Data!E4568,"")</f>
        <v/>
      </c>
      <c r="F4568" s="41" t="str">
        <f>IF(Data!$B4568:F$5005&lt;&gt;"",Data!F4568,"")</f>
        <v/>
      </c>
      <c r="G4568" s="41" t="str">
        <f>IF(Data!$B4568:G$5005&lt;&gt;"",Data!G4568,"")</f>
        <v/>
      </c>
      <c r="H4568" s="41" t="str">
        <f>IF(Data!$B4568:H$5005&lt;&gt;"",Data!H4568,"")</f>
        <v/>
      </c>
      <c r="I4568" s="41" t="str">
        <f>IF(Data!$B4568:I$5005&lt;&gt;"",Data!I4568,"")</f>
        <v/>
      </c>
    </row>
    <row r="4569" spans="1:9">
      <c r="A4569" s="40">
        <v>4563</v>
      </c>
      <c r="B4569" s="41" t="str">
        <f>IF(Data!B4569:$B$5005&lt;&gt;"",Data!B4569,"")</f>
        <v/>
      </c>
      <c r="C4569" s="41" t="str">
        <f>IF(Data!$B4569:C$5005&lt;&gt;"",Data!C4569,"")</f>
        <v/>
      </c>
      <c r="D4569" s="41" t="str">
        <f>IF(Data!$B4569:D$5005&lt;&gt;"",Data!D4569,"")</f>
        <v/>
      </c>
      <c r="E4569" s="41" t="str">
        <f>IF(Data!$B4569:E$5005&lt;&gt;"",Data!E4569,"")</f>
        <v/>
      </c>
      <c r="F4569" s="41" t="str">
        <f>IF(Data!$B4569:F$5005&lt;&gt;"",Data!F4569,"")</f>
        <v/>
      </c>
      <c r="G4569" s="41" t="str">
        <f>IF(Data!$B4569:G$5005&lt;&gt;"",Data!G4569,"")</f>
        <v/>
      </c>
      <c r="H4569" s="41" t="str">
        <f>IF(Data!$B4569:H$5005&lt;&gt;"",Data!H4569,"")</f>
        <v/>
      </c>
      <c r="I4569" s="41" t="str">
        <f>IF(Data!$B4569:I$5005&lt;&gt;"",Data!I4569,"")</f>
        <v/>
      </c>
    </row>
    <row r="4570" spans="1:9">
      <c r="A4570" s="40">
        <v>4564</v>
      </c>
      <c r="B4570" s="41" t="str">
        <f>IF(Data!B4570:$B$5005&lt;&gt;"",Data!B4570,"")</f>
        <v/>
      </c>
      <c r="C4570" s="41" t="str">
        <f>IF(Data!$B4570:C$5005&lt;&gt;"",Data!C4570,"")</f>
        <v/>
      </c>
      <c r="D4570" s="41" t="str">
        <f>IF(Data!$B4570:D$5005&lt;&gt;"",Data!D4570,"")</f>
        <v/>
      </c>
      <c r="E4570" s="41" t="str">
        <f>IF(Data!$B4570:E$5005&lt;&gt;"",Data!E4570,"")</f>
        <v/>
      </c>
      <c r="F4570" s="41" t="str">
        <f>IF(Data!$B4570:F$5005&lt;&gt;"",Data!F4570,"")</f>
        <v/>
      </c>
      <c r="G4570" s="41" t="str">
        <f>IF(Data!$B4570:G$5005&lt;&gt;"",Data!G4570,"")</f>
        <v/>
      </c>
      <c r="H4570" s="41" t="str">
        <f>IF(Data!$B4570:H$5005&lt;&gt;"",Data!H4570,"")</f>
        <v/>
      </c>
      <c r="I4570" s="41" t="str">
        <f>IF(Data!$B4570:I$5005&lt;&gt;"",Data!I4570,"")</f>
        <v/>
      </c>
    </row>
    <row r="4571" spans="1:9">
      <c r="A4571" s="40">
        <v>4565</v>
      </c>
      <c r="B4571" s="41" t="str">
        <f>IF(Data!B4571:$B$5005&lt;&gt;"",Data!B4571,"")</f>
        <v/>
      </c>
      <c r="C4571" s="41" t="str">
        <f>IF(Data!$B4571:C$5005&lt;&gt;"",Data!C4571,"")</f>
        <v/>
      </c>
      <c r="D4571" s="41" t="str">
        <f>IF(Data!$B4571:D$5005&lt;&gt;"",Data!D4571,"")</f>
        <v/>
      </c>
      <c r="E4571" s="41" t="str">
        <f>IF(Data!$B4571:E$5005&lt;&gt;"",Data!E4571,"")</f>
        <v/>
      </c>
      <c r="F4571" s="41" t="str">
        <f>IF(Data!$B4571:F$5005&lt;&gt;"",Data!F4571,"")</f>
        <v/>
      </c>
      <c r="G4571" s="41" t="str">
        <f>IF(Data!$B4571:G$5005&lt;&gt;"",Data!G4571,"")</f>
        <v/>
      </c>
      <c r="H4571" s="41" t="str">
        <f>IF(Data!$B4571:H$5005&lt;&gt;"",Data!H4571,"")</f>
        <v/>
      </c>
      <c r="I4571" s="41" t="str">
        <f>IF(Data!$B4571:I$5005&lt;&gt;"",Data!I4571,"")</f>
        <v/>
      </c>
    </row>
    <row r="4572" spans="1:9">
      <c r="A4572" s="40">
        <v>4566</v>
      </c>
      <c r="B4572" s="41" t="str">
        <f>IF(Data!B4572:$B$5005&lt;&gt;"",Data!B4572,"")</f>
        <v/>
      </c>
      <c r="C4572" s="41" t="str">
        <f>IF(Data!$B4572:C$5005&lt;&gt;"",Data!C4572,"")</f>
        <v/>
      </c>
      <c r="D4572" s="41" t="str">
        <f>IF(Data!$B4572:D$5005&lt;&gt;"",Data!D4572,"")</f>
        <v/>
      </c>
      <c r="E4572" s="41" t="str">
        <f>IF(Data!$B4572:E$5005&lt;&gt;"",Data!E4572,"")</f>
        <v/>
      </c>
      <c r="F4572" s="41" t="str">
        <f>IF(Data!$B4572:F$5005&lt;&gt;"",Data!F4572,"")</f>
        <v/>
      </c>
      <c r="G4572" s="41" t="str">
        <f>IF(Data!$B4572:G$5005&lt;&gt;"",Data!G4572,"")</f>
        <v/>
      </c>
      <c r="H4572" s="41" t="str">
        <f>IF(Data!$B4572:H$5005&lt;&gt;"",Data!H4572,"")</f>
        <v/>
      </c>
      <c r="I4572" s="41" t="str">
        <f>IF(Data!$B4572:I$5005&lt;&gt;"",Data!I4572,"")</f>
        <v/>
      </c>
    </row>
    <row r="4573" spans="1:9">
      <c r="A4573" s="40">
        <v>4567</v>
      </c>
      <c r="B4573" s="41" t="str">
        <f>IF(Data!B4573:$B$5005&lt;&gt;"",Data!B4573,"")</f>
        <v/>
      </c>
      <c r="C4573" s="41" t="str">
        <f>IF(Data!$B4573:C$5005&lt;&gt;"",Data!C4573,"")</f>
        <v/>
      </c>
      <c r="D4573" s="41" t="str">
        <f>IF(Data!$B4573:D$5005&lt;&gt;"",Data!D4573,"")</f>
        <v/>
      </c>
      <c r="E4573" s="41" t="str">
        <f>IF(Data!$B4573:E$5005&lt;&gt;"",Data!E4573,"")</f>
        <v/>
      </c>
      <c r="F4573" s="41" t="str">
        <f>IF(Data!$B4573:F$5005&lt;&gt;"",Data!F4573,"")</f>
        <v/>
      </c>
      <c r="G4573" s="41" t="str">
        <f>IF(Data!$B4573:G$5005&lt;&gt;"",Data!G4573,"")</f>
        <v/>
      </c>
      <c r="H4573" s="41" t="str">
        <f>IF(Data!$B4573:H$5005&lt;&gt;"",Data!H4573,"")</f>
        <v/>
      </c>
      <c r="I4573" s="41" t="str">
        <f>IF(Data!$B4573:I$5005&lt;&gt;"",Data!I4573,"")</f>
        <v/>
      </c>
    </row>
    <row r="4574" spans="1:9">
      <c r="A4574" s="40">
        <v>4568</v>
      </c>
      <c r="B4574" s="41" t="str">
        <f>IF(Data!B4574:$B$5005&lt;&gt;"",Data!B4574,"")</f>
        <v/>
      </c>
      <c r="C4574" s="41" t="str">
        <f>IF(Data!$B4574:C$5005&lt;&gt;"",Data!C4574,"")</f>
        <v/>
      </c>
      <c r="D4574" s="41" t="str">
        <f>IF(Data!$B4574:D$5005&lt;&gt;"",Data!D4574,"")</f>
        <v/>
      </c>
      <c r="E4574" s="41" t="str">
        <f>IF(Data!$B4574:E$5005&lt;&gt;"",Data!E4574,"")</f>
        <v/>
      </c>
      <c r="F4574" s="41" t="str">
        <f>IF(Data!$B4574:F$5005&lt;&gt;"",Data!F4574,"")</f>
        <v/>
      </c>
      <c r="G4574" s="41" t="str">
        <f>IF(Data!$B4574:G$5005&lt;&gt;"",Data!G4574,"")</f>
        <v/>
      </c>
      <c r="H4574" s="41" t="str">
        <f>IF(Data!$B4574:H$5005&lt;&gt;"",Data!H4574,"")</f>
        <v/>
      </c>
      <c r="I4574" s="41" t="str">
        <f>IF(Data!$B4574:I$5005&lt;&gt;"",Data!I4574,"")</f>
        <v/>
      </c>
    </row>
    <row r="4575" spans="1:9">
      <c r="A4575" s="40">
        <v>4569</v>
      </c>
      <c r="B4575" s="41" t="str">
        <f>IF(Data!B4575:$B$5005&lt;&gt;"",Data!B4575,"")</f>
        <v/>
      </c>
      <c r="C4575" s="41" t="str">
        <f>IF(Data!$B4575:C$5005&lt;&gt;"",Data!C4575,"")</f>
        <v/>
      </c>
      <c r="D4575" s="41" t="str">
        <f>IF(Data!$B4575:D$5005&lt;&gt;"",Data!D4575,"")</f>
        <v/>
      </c>
      <c r="E4575" s="41" t="str">
        <f>IF(Data!$B4575:E$5005&lt;&gt;"",Data!E4575,"")</f>
        <v/>
      </c>
      <c r="F4575" s="41" t="str">
        <f>IF(Data!$B4575:F$5005&lt;&gt;"",Data!F4575,"")</f>
        <v/>
      </c>
      <c r="G4575" s="41" t="str">
        <f>IF(Data!$B4575:G$5005&lt;&gt;"",Data!G4575,"")</f>
        <v/>
      </c>
      <c r="H4575" s="41" t="str">
        <f>IF(Data!$B4575:H$5005&lt;&gt;"",Data!H4575,"")</f>
        <v/>
      </c>
      <c r="I4575" s="41" t="str">
        <f>IF(Data!$B4575:I$5005&lt;&gt;"",Data!I4575,"")</f>
        <v/>
      </c>
    </row>
    <row r="4576" spans="1:9">
      <c r="A4576" s="40">
        <v>4570</v>
      </c>
      <c r="B4576" s="41" t="str">
        <f>IF(Data!B4576:$B$5005&lt;&gt;"",Data!B4576,"")</f>
        <v/>
      </c>
      <c r="C4576" s="41" t="str">
        <f>IF(Data!$B4576:C$5005&lt;&gt;"",Data!C4576,"")</f>
        <v/>
      </c>
      <c r="D4576" s="41" t="str">
        <f>IF(Data!$B4576:D$5005&lt;&gt;"",Data!D4576,"")</f>
        <v/>
      </c>
      <c r="E4576" s="41" t="str">
        <f>IF(Data!$B4576:E$5005&lt;&gt;"",Data!E4576,"")</f>
        <v/>
      </c>
      <c r="F4576" s="41" t="str">
        <f>IF(Data!$B4576:F$5005&lt;&gt;"",Data!F4576,"")</f>
        <v/>
      </c>
      <c r="G4576" s="41" t="str">
        <f>IF(Data!$B4576:G$5005&lt;&gt;"",Data!G4576,"")</f>
        <v/>
      </c>
      <c r="H4576" s="41" t="str">
        <f>IF(Data!$B4576:H$5005&lt;&gt;"",Data!H4576,"")</f>
        <v/>
      </c>
      <c r="I4576" s="41" t="str">
        <f>IF(Data!$B4576:I$5005&lt;&gt;"",Data!I4576,"")</f>
        <v/>
      </c>
    </row>
    <row r="4577" spans="1:9">
      <c r="A4577" s="40">
        <v>4571</v>
      </c>
      <c r="B4577" s="41" t="str">
        <f>IF(Data!B4577:$B$5005&lt;&gt;"",Data!B4577,"")</f>
        <v/>
      </c>
      <c r="C4577" s="41" t="str">
        <f>IF(Data!$B4577:C$5005&lt;&gt;"",Data!C4577,"")</f>
        <v/>
      </c>
      <c r="D4577" s="41" t="str">
        <f>IF(Data!$B4577:D$5005&lt;&gt;"",Data!D4577,"")</f>
        <v/>
      </c>
      <c r="E4577" s="41" t="str">
        <f>IF(Data!$B4577:E$5005&lt;&gt;"",Data!E4577,"")</f>
        <v/>
      </c>
      <c r="F4577" s="41" t="str">
        <f>IF(Data!$B4577:F$5005&lt;&gt;"",Data!F4577,"")</f>
        <v/>
      </c>
      <c r="G4577" s="41" t="str">
        <f>IF(Data!$B4577:G$5005&lt;&gt;"",Data!G4577,"")</f>
        <v/>
      </c>
      <c r="H4577" s="41" t="str">
        <f>IF(Data!$B4577:H$5005&lt;&gt;"",Data!H4577,"")</f>
        <v/>
      </c>
      <c r="I4577" s="41" t="str">
        <f>IF(Data!$B4577:I$5005&lt;&gt;"",Data!I4577,"")</f>
        <v/>
      </c>
    </row>
    <row r="4578" spans="1:9">
      <c r="A4578" s="40">
        <v>4572</v>
      </c>
      <c r="B4578" s="41" t="str">
        <f>IF(Data!B4578:$B$5005&lt;&gt;"",Data!B4578,"")</f>
        <v/>
      </c>
      <c r="C4578" s="41" t="str">
        <f>IF(Data!$B4578:C$5005&lt;&gt;"",Data!C4578,"")</f>
        <v/>
      </c>
      <c r="D4578" s="41" t="str">
        <f>IF(Data!$B4578:D$5005&lt;&gt;"",Data!D4578,"")</f>
        <v/>
      </c>
      <c r="E4578" s="41" t="str">
        <f>IF(Data!$B4578:E$5005&lt;&gt;"",Data!E4578,"")</f>
        <v/>
      </c>
      <c r="F4578" s="41" t="str">
        <f>IF(Data!$B4578:F$5005&lt;&gt;"",Data!F4578,"")</f>
        <v/>
      </c>
      <c r="G4578" s="41" t="str">
        <f>IF(Data!$B4578:G$5005&lt;&gt;"",Data!G4578,"")</f>
        <v/>
      </c>
      <c r="H4578" s="41" t="str">
        <f>IF(Data!$B4578:H$5005&lt;&gt;"",Data!H4578,"")</f>
        <v/>
      </c>
      <c r="I4578" s="41" t="str">
        <f>IF(Data!$B4578:I$5005&lt;&gt;"",Data!I4578,"")</f>
        <v/>
      </c>
    </row>
    <row r="4579" spans="1:9">
      <c r="A4579" s="40">
        <v>4573</v>
      </c>
      <c r="B4579" s="41" t="str">
        <f>IF(Data!B4579:$B$5005&lt;&gt;"",Data!B4579,"")</f>
        <v/>
      </c>
      <c r="C4579" s="41" t="str">
        <f>IF(Data!$B4579:C$5005&lt;&gt;"",Data!C4579,"")</f>
        <v/>
      </c>
      <c r="D4579" s="41" t="str">
        <f>IF(Data!$B4579:D$5005&lt;&gt;"",Data!D4579,"")</f>
        <v/>
      </c>
      <c r="E4579" s="41" t="str">
        <f>IF(Data!$B4579:E$5005&lt;&gt;"",Data!E4579,"")</f>
        <v/>
      </c>
      <c r="F4579" s="41" t="str">
        <f>IF(Data!$B4579:F$5005&lt;&gt;"",Data!F4579,"")</f>
        <v/>
      </c>
      <c r="G4579" s="41" t="str">
        <f>IF(Data!$B4579:G$5005&lt;&gt;"",Data!G4579,"")</f>
        <v/>
      </c>
      <c r="H4579" s="41" t="str">
        <f>IF(Data!$B4579:H$5005&lt;&gt;"",Data!H4579,"")</f>
        <v/>
      </c>
      <c r="I4579" s="41" t="str">
        <f>IF(Data!$B4579:I$5005&lt;&gt;"",Data!I4579,"")</f>
        <v/>
      </c>
    </row>
    <row r="4580" spans="1:9">
      <c r="A4580" s="40">
        <v>4574</v>
      </c>
      <c r="B4580" s="41" t="str">
        <f>IF(Data!B4580:$B$5005&lt;&gt;"",Data!B4580,"")</f>
        <v/>
      </c>
      <c r="C4580" s="41" t="str">
        <f>IF(Data!$B4580:C$5005&lt;&gt;"",Data!C4580,"")</f>
        <v/>
      </c>
      <c r="D4580" s="41" t="str">
        <f>IF(Data!$B4580:D$5005&lt;&gt;"",Data!D4580,"")</f>
        <v/>
      </c>
      <c r="E4580" s="41" t="str">
        <f>IF(Data!$B4580:E$5005&lt;&gt;"",Data!E4580,"")</f>
        <v/>
      </c>
      <c r="F4580" s="41" t="str">
        <f>IF(Data!$B4580:F$5005&lt;&gt;"",Data!F4580,"")</f>
        <v/>
      </c>
      <c r="G4580" s="41" t="str">
        <f>IF(Data!$B4580:G$5005&lt;&gt;"",Data!G4580,"")</f>
        <v/>
      </c>
      <c r="H4580" s="41" t="str">
        <f>IF(Data!$B4580:H$5005&lt;&gt;"",Data!H4580,"")</f>
        <v/>
      </c>
      <c r="I4580" s="41" t="str">
        <f>IF(Data!$B4580:I$5005&lt;&gt;"",Data!I4580,"")</f>
        <v/>
      </c>
    </row>
    <row r="4581" spans="1:9">
      <c r="A4581" s="40">
        <v>4575</v>
      </c>
      <c r="B4581" s="41" t="str">
        <f>IF(Data!B4581:$B$5005&lt;&gt;"",Data!B4581,"")</f>
        <v/>
      </c>
      <c r="C4581" s="41" t="str">
        <f>IF(Data!$B4581:C$5005&lt;&gt;"",Data!C4581,"")</f>
        <v/>
      </c>
      <c r="D4581" s="41" t="str">
        <f>IF(Data!$B4581:D$5005&lt;&gt;"",Data!D4581,"")</f>
        <v/>
      </c>
      <c r="E4581" s="41" t="str">
        <f>IF(Data!$B4581:E$5005&lt;&gt;"",Data!E4581,"")</f>
        <v/>
      </c>
      <c r="F4581" s="41" t="str">
        <f>IF(Data!$B4581:F$5005&lt;&gt;"",Data!F4581,"")</f>
        <v/>
      </c>
      <c r="G4581" s="41" t="str">
        <f>IF(Data!$B4581:G$5005&lt;&gt;"",Data!G4581,"")</f>
        <v/>
      </c>
      <c r="H4581" s="41" t="str">
        <f>IF(Data!$B4581:H$5005&lt;&gt;"",Data!H4581,"")</f>
        <v/>
      </c>
      <c r="I4581" s="41" t="str">
        <f>IF(Data!$B4581:I$5005&lt;&gt;"",Data!I4581,"")</f>
        <v/>
      </c>
    </row>
    <row r="4582" spans="1:9">
      <c r="A4582" s="40">
        <v>4576</v>
      </c>
      <c r="B4582" s="41" t="str">
        <f>IF(Data!B4582:$B$5005&lt;&gt;"",Data!B4582,"")</f>
        <v/>
      </c>
      <c r="C4582" s="41" t="str">
        <f>IF(Data!$B4582:C$5005&lt;&gt;"",Data!C4582,"")</f>
        <v/>
      </c>
      <c r="D4582" s="41" t="str">
        <f>IF(Data!$B4582:D$5005&lt;&gt;"",Data!D4582,"")</f>
        <v/>
      </c>
      <c r="E4582" s="41" t="str">
        <f>IF(Data!$B4582:E$5005&lt;&gt;"",Data!E4582,"")</f>
        <v/>
      </c>
      <c r="F4582" s="41" t="str">
        <f>IF(Data!$B4582:F$5005&lt;&gt;"",Data!F4582,"")</f>
        <v/>
      </c>
      <c r="G4582" s="41" t="str">
        <f>IF(Data!$B4582:G$5005&lt;&gt;"",Data!G4582,"")</f>
        <v/>
      </c>
      <c r="H4582" s="41" t="str">
        <f>IF(Data!$B4582:H$5005&lt;&gt;"",Data!H4582,"")</f>
        <v/>
      </c>
      <c r="I4582" s="41" t="str">
        <f>IF(Data!$B4582:I$5005&lt;&gt;"",Data!I4582,"")</f>
        <v/>
      </c>
    </row>
    <row r="4583" spans="1:9">
      <c r="A4583" s="40">
        <v>4577</v>
      </c>
      <c r="B4583" s="41" t="str">
        <f>IF(Data!B4583:$B$5005&lt;&gt;"",Data!B4583,"")</f>
        <v/>
      </c>
      <c r="C4583" s="41" t="str">
        <f>IF(Data!$B4583:C$5005&lt;&gt;"",Data!C4583,"")</f>
        <v/>
      </c>
      <c r="D4583" s="41" t="str">
        <f>IF(Data!$B4583:D$5005&lt;&gt;"",Data!D4583,"")</f>
        <v/>
      </c>
      <c r="E4583" s="41" t="str">
        <f>IF(Data!$B4583:E$5005&lt;&gt;"",Data!E4583,"")</f>
        <v/>
      </c>
      <c r="F4583" s="41" t="str">
        <f>IF(Data!$B4583:F$5005&lt;&gt;"",Data!F4583,"")</f>
        <v/>
      </c>
      <c r="G4583" s="41" t="str">
        <f>IF(Data!$B4583:G$5005&lt;&gt;"",Data!G4583,"")</f>
        <v/>
      </c>
      <c r="H4583" s="41" t="str">
        <f>IF(Data!$B4583:H$5005&lt;&gt;"",Data!H4583,"")</f>
        <v/>
      </c>
      <c r="I4583" s="41" t="str">
        <f>IF(Data!$B4583:I$5005&lt;&gt;"",Data!I4583,"")</f>
        <v/>
      </c>
    </row>
    <row r="4584" spans="1:9">
      <c r="A4584" s="40">
        <v>4578</v>
      </c>
      <c r="B4584" s="41" t="str">
        <f>IF(Data!B4584:$B$5005&lt;&gt;"",Data!B4584,"")</f>
        <v/>
      </c>
      <c r="C4584" s="41" t="str">
        <f>IF(Data!$B4584:C$5005&lt;&gt;"",Data!C4584,"")</f>
        <v/>
      </c>
      <c r="D4584" s="41" t="str">
        <f>IF(Data!$B4584:D$5005&lt;&gt;"",Data!D4584,"")</f>
        <v/>
      </c>
      <c r="E4584" s="41" t="str">
        <f>IF(Data!$B4584:E$5005&lt;&gt;"",Data!E4584,"")</f>
        <v/>
      </c>
      <c r="F4584" s="41" t="str">
        <f>IF(Data!$B4584:F$5005&lt;&gt;"",Data!F4584,"")</f>
        <v/>
      </c>
      <c r="G4584" s="41" t="str">
        <f>IF(Data!$B4584:G$5005&lt;&gt;"",Data!G4584,"")</f>
        <v/>
      </c>
      <c r="H4584" s="41" t="str">
        <f>IF(Data!$B4584:H$5005&lt;&gt;"",Data!H4584,"")</f>
        <v/>
      </c>
      <c r="I4584" s="41" t="str">
        <f>IF(Data!$B4584:I$5005&lt;&gt;"",Data!I4584,"")</f>
        <v/>
      </c>
    </row>
    <row r="4585" spans="1:9">
      <c r="A4585" s="40">
        <v>4579</v>
      </c>
      <c r="B4585" s="41" t="str">
        <f>IF(Data!B4585:$B$5005&lt;&gt;"",Data!B4585,"")</f>
        <v/>
      </c>
      <c r="C4585" s="41" t="str">
        <f>IF(Data!$B4585:C$5005&lt;&gt;"",Data!C4585,"")</f>
        <v/>
      </c>
      <c r="D4585" s="41" t="str">
        <f>IF(Data!$B4585:D$5005&lt;&gt;"",Data!D4585,"")</f>
        <v/>
      </c>
      <c r="E4585" s="41" t="str">
        <f>IF(Data!$B4585:E$5005&lt;&gt;"",Data!E4585,"")</f>
        <v/>
      </c>
      <c r="F4585" s="41" t="str">
        <f>IF(Data!$B4585:F$5005&lt;&gt;"",Data!F4585,"")</f>
        <v/>
      </c>
      <c r="G4585" s="41" t="str">
        <f>IF(Data!$B4585:G$5005&lt;&gt;"",Data!G4585,"")</f>
        <v/>
      </c>
      <c r="H4585" s="41" t="str">
        <f>IF(Data!$B4585:H$5005&lt;&gt;"",Data!H4585,"")</f>
        <v/>
      </c>
      <c r="I4585" s="41" t="str">
        <f>IF(Data!$B4585:I$5005&lt;&gt;"",Data!I4585,"")</f>
        <v/>
      </c>
    </row>
    <row r="4586" spans="1:9">
      <c r="A4586" s="40">
        <v>4580</v>
      </c>
      <c r="B4586" s="41" t="str">
        <f>IF(Data!B4586:$B$5005&lt;&gt;"",Data!B4586,"")</f>
        <v/>
      </c>
      <c r="C4586" s="41" t="str">
        <f>IF(Data!$B4586:C$5005&lt;&gt;"",Data!C4586,"")</f>
        <v/>
      </c>
      <c r="D4586" s="41" t="str">
        <f>IF(Data!$B4586:D$5005&lt;&gt;"",Data!D4586,"")</f>
        <v/>
      </c>
      <c r="E4586" s="41" t="str">
        <f>IF(Data!$B4586:E$5005&lt;&gt;"",Data!E4586,"")</f>
        <v/>
      </c>
      <c r="F4586" s="41" t="str">
        <f>IF(Data!$B4586:F$5005&lt;&gt;"",Data!F4586,"")</f>
        <v/>
      </c>
      <c r="G4586" s="41" t="str">
        <f>IF(Data!$B4586:G$5005&lt;&gt;"",Data!G4586,"")</f>
        <v/>
      </c>
      <c r="H4586" s="41" t="str">
        <f>IF(Data!$B4586:H$5005&lt;&gt;"",Data!H4586,"")</f>
        <v/>
      </c>
      <c r="I4586" s="41" t="str">
        <f>IF(Data!$B4586:I$5005&lt;&gt;"",Data!I4586,"")</f>
        <v/>
      </c>
    </row>
    <row r="4587" spans="1:9">
      <c r="A4587" s="40">
        <v>4581</v>
      </c>
      <c r="B4587" s="41" t="str">
        <f>IF(Data!B4587:$B$5005&lt;&gt;"",Data!B4587,"")</f>
        <v/>
      </c>
      <c r="C4587" s="41" t="str">
        <f>IF(Data!$B4587:C$5005&lt;&gt;"",Data!C4587,"")</f>
        <v/>
      </c>
      <c r="D4587" s="41" t="str">
        <f>IF(Data!$B4587:D$5005&lt;&gt;"",Data!D4587,"")</f>
        <v/>
      </c>
      <c r="E4587" s="41" t="str">
        <f>IF(Data!$B4587:E$5005&lt;&gt;"",Data!E4587,"")</f>
        <v/>
      </c>
      <c r="F4587" s="41" t="str">
        <f>IF(Data!$B4587:F$5005&lt;&gt;"",Data!F4587,"")</f>
        <v/>
      </c>
      <c r="G4587" s="41" t="str">
        <f>IF(Data!$B4587:G$5005&lt;&gt;"",Data!G4587,"")</f>
        <v/>
      </c>
      <c r="H4587" s="41" t="str">
        <f>IF(Data!$B4587:H$5005&lt;&gt;"",Data!H4587,"")</f>
        <v/>
      </c>
      <c r="I4587" s="41" t="str">
        <f>IF(Data!$B4587:I$5005&lt;&gt;"",Data!I4587,"")</f>
        <v/>
      </c>
    </row>
    <row r="4588" spans="1:9">
      <c r="A4588" s="40">
        <v>4582</v>
      </c>
      <c r="B4588" s="41" t="str">
        <f>IF(Data!B4588:$B$5005&lt;&gt;"",Data!B4588,"")</f>
        <v/>
      </c>
      <c r="C4588" s="41" t="str">
        <f>IF(Data!$B4588:C$5005&lt;&gt;"",Data!C4588,"")</f>
        <v/>
      </c>
      <c r="D4588" s="41" t="str">
        <f>IF(Data!$B4588:D$5005&lt;&gt;"",Data!D4588,"")</f>
        <v/>
      </c>
      <c r="E4588" s="41" t="str">
        <f>IF(Data!$B4588:E$5005&lt;&gt;"",Data!E4588,"")</f>
        <v/>
      </c>
      <c r="F4588" s="41" t="str">
        <f>IF(Data!$B4588:F$5005&lt;&gt;"",Data!F4588,"")</f>
        <v/>
      </c>
      <c r="G4588" s="41" t="str">
        <f>IF(Data!$B4588:G$5005&lt;&gt;"",Data!G4588,"")</f>
        <v/>
      </c>
      <c r="H4588" s="41" t="str">
        <f>IF(Data!$B4588:H$5005&lt;&gt;"",Data!H4588,"")</f>
        <v/>
      </c>
      <c r="I4588" s="41" t="str">
        <f>IF(Data!$B4588:I$5005&lt;&gt;"",Data!I4588,"")</f>
        <v/>
      </c>
    </row>
    <row r="4589" spans="1:9">
      <c r="A4589" s="40">
        <v>4583</v>
      </c>
      <c r="B4589" s="41" t="str">
        <f>IF(Data!B4589:$B$5005&lt;&gt;"",Data!B4589,"")</f>
        <v/>
      </c>
      <c r="C4589" s="41" t="str">
        <f>IF(Data!$B4589:C$5005&lt;&gt;"",Data!C4589,"")</f>
        <v/>
      </c>
      <c r="D4589" s="41" t="str">
        <f>IF(Data!$B4589:D$5005&lt;&gt;"",Data!D4589,"")</f>
        <v/>
      </c>
      <c r="E4589" s="41" t="str">
        <f>IF(Data!$B4589:E$5005&lt;&gt;"",Data!E4589,"")</f>
        <v/>
      </c>
      <c r="F4589" s="41" t="str">
        <f>IF(Data!$B4589:F$5005&lt;&gt;"",Data!F4589,"")</f>
        <v/>
      </c>
      <c r="G4589" s="41" t="str">
        <f>IF(Data!$B4589:G$5005&lt;&gt;"",Data!G4589,"")</f>
        <v/>
      </c>
      <c r="H4589" s="41" t="str">
        <f>IF(Data!$B4589:H$5005&lt;&gt;"",Data!H4589,"")</f>
        <v/>
      </c>
      <c r="I4589" s="41" t="str">
        <f>IF(Data!$B4589:I$5005&lt;&gt;"",Data!I4589,"")</f>
        <v/>
      </c>
    </row>
    <row r="4590" spans="1:9">
      <c r="A4590" s="40">
        <v>4584</v>
      </c>
      <c r="B4590" s="41" t="str">
        <f>IF(Data!B4590:$B$5005&lt;&gt;"",Data!B4590,"")</f>
        <v/>
      </c>
      <c r="C4590" s="41" t="str">
        <f>IF(Data!$B4590:C$5005&lt;&gt;"",Data!C4590,"")</f>
        <v/>
      </c>
      <c r="D4590" s="41" t="str">
        <f>IF(Data!$B4590:D$5005&lt;&gt;"",Data!D4590,"")</f>
        <v/>
      </c>
      <c r="E4590" s="41" t="str">
        <f>IF(Data!$B4590:E$5005&lt;&gt;"",Data!E4590,"")</f>
        <v/>
      </c>
      <c r="F4590" s="41" t="str">
        <f>IF(Data!$B4590:F$5005&lt;&gt;"",Data!F4590,"")</f>
        <v/>
      </c>
      <c r="G4590" s="41" t="str">
        <f>IF(Data!$B4590:G$5005&lt;&gt;"",Data!G4590,"")</f>
        <v/>
      </c>
      <c r="H4590" s="41" t="str">
        <f>IF(Data!$B4590:H$5005&lt;&gt;"",Data!H4590,"")</f>
        <v/>
      </c>
      <c r="I4590" s="41" t="str">
        <f>IF(Data!$B4590:I$5005&lt;&gt;"",Data!I4590,"")</f>
        <v/>
      </c>
    </row>
    <row r="4591" spans="1:9">
      <c r="A4591" s="40">
        <v>4585</v>
      </c>
      <c r="B4591" s="41" t="str">
        <f>IF(Data!B4591:$B$5005&lt;&gt;"",Data!B4591,"")</f>
        <v/>
      </c>
      <c r="C4591" s="41" t="str">
        <f>IF(Data!$B4591:C$5005&lt;&gt;"",Data!C4591,"")</f>
        <v/>
      </c>
      <c r="D4591" s="41" t="str">
        <f>IF(Data!$B4591:D$5005&lt;&gt;"",Data!D4591,"")</f>
        <v/>
      </c>
      <c r="E4591" s="41" t="str">
        <f>IF(Data!$B4591:E$5005&lt;&gt;"",Data!E4591,"")</f>
        <v/>
      </c>
      <c r="F4591" s="41" t="str">
        <f>IF(Data!$B4591:F$5005&lt;&gt;"",Data!F4591,"")</f>
        <v/>
      </c>
      <c r="G4591" s="41" t="str">
        <f>IF(Data!$B4591:G$5005&lt;&gt;"",Data!G4591,"")</f>
        <v/>
      </c>
      <c r="H4591" s="41" t="str">
        <f>IF(Data!$B4591:H$5005&lt;&gt;"",Data!H4591,"")</f>
        <v/>
      </c>
      <c r="I4591" s="41" t="str">
        <f>IF(Data!$B4591:I$5005&lt;&gt;"",Data!I4591,"")</f>
        <v/>
      </c>
    </row>
    <row r="4592" spans="1:9">
      <c r="A4592" s="40">
        <v>4586</v>
      </c>
      <c r="B4592" s="41" t="str">
        <f>IF(Data!B4592:$B$5005&lt;&gt;"",Data!B4592,"")</f>
        <v/>
      </c>
      <c r="C4592" s="41" t="str">
        <f>IF(Data!$B4592:C$5005&lt;&gt;"",Data!C4592,"")</f>
        <v/>
      </c>
      <c r="D4592" s="41" t="str">
        <f>IF(Data!$B4592:D$5005&lt;&gt;"",Data!D4592,"")</f>
        <v/>
      </c>
      <c r="E4592" s="41" t="str">
        <f>IF(Data!$B4592:E$5005&lt;&gt;"",Data!E4592,"")</f>
        <v/>
      </c>
      <c r="F4592" s="41" t="str">
        <f>IF(Data!$B4592:F$5005&lt;&gt;"",Data!F4592,"")</f>
        <v/>
      </c>
      <c r="G4592" s="41" t="str">
        <f>IF(Data!$B4592:G$5005&lt;&gt;"",Data!G4592,"")</f>
        <v/>
      </c>
      <c r="H4592" s="41" t="str">
        <f>IF(Data!$B4592:H$5005&lt;&gt;"",Data!H4592,"")</f>
        <v/>
      </c>
      <c r="I4592" s="41" t="str">
        <f>IF(Data!$B4592:I$5005&lt;&gt;"",Data!I4592,"")</f>
        <v/>
      </c>
    </row>
    <row r="4593" spans="1:9">
      <c r="A4593" s="40">
        <v>4587</v>
      </c>
      <c r="B4593" s="41" t="str">
        <f>IF(Data!B4593:$B$5005&lt;&gt;"",Data!B4593,"")</f>
        <v/>
      </c>
      <c r="C4593" s="41" t="str">
        <f>IF(Data!$B4593:C$5005&lt;&gt;"",Data!C4593,"")</f>
        <v/>
      </c>
      <c r="D4593" s="41" t="str">
        <f>IF(Data!$B4593:D$5005&lt;&gt;"",Data!D4593,"")</f>
        <v/>
      </c>
      <c r="E4593" s="41" t="str">
        <f>IF(Data!$B4593:E$5005&lt;&gt;"",Data!E4593,"")</f>
        <v/>
      </c>
      <c r="F4593" s="41" t="str">
        <f>IF(Data!$B4593:F$5005&lt;&gt;"",Data!F4593,"")</f>
        <v/>
      </c>
      <c r="G4593" s="41" t="str">
        <f>IF(Data!$B4593:G$5005&lt;&gt;"",Data!G4593,"")</f>
        <v/>
      </c>
      <c r="H4593" s="41" t="str">
        <f>IF(Data!$B4593:H$5005&lt;&gt;"",Data!H4593,"")</f>
        <v/>
      </c>
      <c r="I4593" s="41" t="str">
        <f>IF(Data!$B4593:I$5005&lt;&gt;"",Data!I4593,"")</f>
        <v/>
      </c>
    </row>
    <row r="4594" spans="1:9">
      <c r="A4594" s="40">
        <v>4588</v>
      </c>
      <c r="B4594" s="41" t="str">
        <f>IF(Data!B4594:$B$5005&lt;&gt;"",Data!B4594,"")</f>
        <v/>
      </c>
      <c r="C4594" s="41" t="str">
        <f>IF(Data!$B4594:C$5005&lt;&gt;"",Data!C4594,"")</f>
        <v/>
      </c>
      <c r="D4594" s="41" t="str">
        <f>IF(Data!$B4594:D$5005&lt;&gt;"",Data!D4594,"")</f>
        <v/>
      </c>
      <c r="E4594" s="41" t="str">
        <f>IF(Data!$B4594:E$5005&lt;&gt;"",Data!E4594,"")</f>
        <v/>
      </c>
      <c r="F4594" s="41" t="str">
        <f>IF(Data!$B4594:F$5005&lt;&gt;"",Data!F4594,"")</f>
        <v/>
      </c>
      <c r="G4594" s="41" t="str">
        <f>IF(Data!$B4594:G$5005&lt;&gt;"",Data!G4594,"")</f>
        <v/>
      </c>
      <c r="H4594" s="41" t="str">
        <f>IF(Data!$B4594:H$5005&lt;&gt;"",Data!H4594,"")</f>
        <v/>
      </c>
      <c r="I4594" s="41" t="str">
        <f>IF(Data!$B4594:I$5005&lt;&gt;"",Data!I4594,"")</f>
        <v/>
      </c>
    </row>
    <row r="4595" spans="1:9">
      <c r="A4595" s="40">
        <v>4589</v>
      </c>
      <c r="B4595" s="41" t="str">
        <f>IF(Data!B4595:$B$5005&lt;&gt;"",Data!B4595,"")</f>
        <v/>
      </c>
      <c r="C4595" s="41" t="str">
        <f>IF(Data!$B4595:C$5005&lt;&gt;"",Data!C4595,"")</f>
        <v/>
      </c>
      <c r="D4595" s="41" t="str">
        <f>IF(Data!$B4595:D$5005&lt;&gt;"",Data!D4595,"")</f>
        <v/>
      </c>
      <c r="E4595" s="41" t="str">
        <f>IF(Data!$B4595:E$5005&lt;&gt;"",Data!E4595,"")</f>
        <v/>
      </c>
      <c r="F4595" s="41" t="str">
        <f>IF(Data!$B4595:F$5005&lt;&gt;"",Data!F4595,"")</f>
        <v/>
      </c>
      <c r="G4595" s="41" t="str">
        <f>IF(Data!$B4595:G$5005&lt;&gt;"",Data!G4595,"")</f>
        <v/>
      </c>
      <c r="H4595" s="41" t="str">
        <f>IF(Data!$B4595:H$5005&lt;&gt;"",Data!H4595,"")</f>
        <v/>
      </c>
      <c r="I4595" s="41" t="str">
        <f>IF(Data!$B4595:I$5005&lt;&gt;"",Data!I4595,"")</f>
        <v/>
      </c>
    </row>
    <row r="4596" spans="1:9">
      <c r="A4596" s="40">
        <v>4590</v>
      </c>
      <c r="B4596" s="41" t="str">
        <f>IF(Data!B4596:$B$5005&lt;&gt;"",Data!B4596,"")</f>
        <v/>
      </c>
      <c r="C4596" s="41" t="str">
        <f>IF(Data!$B4596:C$5005&lt;&gt;"",Data!C4596,"")</f>
        <v/>
      </c>
      <c r="D4596" s="41" t="str">
        <f>IF(Data!$B4596:D$5005&lt;&gt;"",Data!D4596,"")</f>
        <v/>
      </c>
      <c r="E4596" s="41" t="str">
        <f>IF(Data!$B4596:E$5005&lt;&gt;"",Data!E4596,"")</f>
        <v/>
      </c>
      <c r="F4596" s="41" t="str">
        <f>IF(Data!$B4596:F$5005&lt;&gt;"",Data!F4596,"")</f>
        <v/>
      </c>
      <c r="G4596" s="41" t="str">
        <f>IF(Data!$B4596:G$5005&lt;&gt;"",Data!G4596,"")</f>
        <v/>
      </c>
      <c r="H4596" s="41" t="str">
        <f>IF(Data!$B4596:H$5005&lt;&gt;"",Data!H4596,"")</f>
        <v/>
      </c>
      <c r="I4596" s="41" t="str">
        <f>IF(Data!$B4596:I$5005&lt;&gt;"",Data!I4596,"")</f>
        <v/>
      </c>
    </row>
    <row r="4597" spans="1:9">
      <c r="A4597" s="40">
        <v>4591</v>
      </c>
      <c r="B4597" s="41" t="str">
        <f>IF(Data!B4597:$B$5005&lt;&gt;"",Data!B4597,"")</f>
        <v/>
      </c>
      <c r="C4597" s="41" t="str">
        <f>IF(Data!$B4597:C$5005&lt;&gt;"",Data!C4597,"")</f>
        <v/>
      </c>
      <c r="D4597" s="41" t="str">
        <f>IF(Data!$B4597:D$5005&lt;&gt;"",Data!D4597,"")</f>
        <v/>
      </c>
      <c r="E4597" s="41" t="str">
        <f>IF(Data!$B4597:E$5005&lt;&gt;"",Data!E4597,"")</f>
        <v/>
      </c>
      <c r="F4597" s="41" t="str">
        <f>IF(Data!$B4597:F$5005&lt;&gt;"",Data!F4597,"")</f>
        <v/>
      </c>
      <c r="G4597" s="41" t="str">
        <f>IF(Data!$B4597:G$5005&lt;&gt;"",Data!G4597,"")</f>
        <v/>
      </c>
      <c r="H4597" s="41" t="str">
        <f>IF(Data!$B4597:H$5005&lt;&gt;"",Data!H4597,"")</f>
        <v/>
      </c>
      <c r="I4597" s="41" t="str">
        <f>IF(Data!$B4597:I$5005&lt;&gt;"",Data!I4597,"")</f>
        <v/>
      </c>
    </row>
    <row r="4598" spans="1:9">
      <c r="A4598" s="40">
        <v>4592</v>
      </c>
      <c r="B4598" s="41" t="str">
        <f>IF(Data!B4598:$B$5005&lt;&gt;"",Data!B4598,"")</f>
        <v/>
      </c>
      <c r="C4598" s="41" t="str">
        <f>IF(Data!$B4598:C$5005&lt;&gt;"",Data!C4598,"")</f>
        <v/>
      </c>
      <c r="D4598" s="41" t="str">
        <f>IF(Data!$B4598:D$5005&lt;&gt;"",Data!D4598,"")</f>
        <v/>
      </c>
      <c r="E4598" s="41" t="str">
        <f>IF(Data!$B4598:E$5005&lt;&gt;"",Data!E4598,"")</f>
        <v/>
      </c>
      <c r="F4598" s="41" t="str">
        <f>IF(Data!$B4598:F$5005&lt;&gt;"",Data!F4598,"")</f>
        <v/>
      </c>
      <c r="G4598" s="41" t="str">
        <f>IF(Data!$B4598:G$5005&lt;&gt;"",Data!G4598,"")</f>
        <v/>
      </c>
      <c r="H4598" s="41" t="str">
        <f>IF(Data!$B4598:H$5005&lt;&gt;"",Data!H4598,"")</f>
        <v/>
      </c>
      <c r="I4598" s="41" t="str">
        <f>IF(Data!$B4598:I$5005&lt;&gt;"",Data!I4598,"")</f>
        <v/>
      </c>
    </row>
    <row r="4599" spans="1:9">
      <c r="A4599" s="40">
        <v>4593</v>
      </c>
      <c r="B4599" s="41" t="str">
        <f>IF(Data!B4599:$B$5005&lt;&gt;"",Data!B4599,"")</f>
        <v/>
      </c>
      <c r="C4599" s="41" t="str">
        <f>IF(Data!$B4599:C$5005&lt;&gt;"",Data!C4599,"")</f>
        <v/>
      </c>
      <c r="D4599" s="41" t="str">
        <f>IF(Data!$B4599:D$5005&lt;&gt;"",Data!D4599,"")</f>
        <v/>
      </c>
      <c r="E4599" s="41" t="str">
        <f>IF(Data!$B4599:E$5005&lt;&gt;"",Data!E4599,"")</f>
        <v/>
      </c>
      <c r="F4599" s="41" t="str">
        <f>IF(Data!$B4599:F$5005&lt;&gt;"",Data!F4599,"")</f>
        <v/>
      </c>
      <c r="G4599" s="41" t="str">
        <f>IF(Data!$B4599:G$5005&lt;&gt;"",Data!G4599,"")</f>
        <v/>
      </c>
      <c r="H4599" s="41" t="str">
        <f>IF(Data!$B4599:H$5005&lt;&gt;"",Data!H4599,"")</f>
        <v/>
      </c>
      <c r="I4599" s="41" t="str">
        <f>IF(Data!$B4599:I$5005&lt;&gt;"",Data!I4599,"")</f>
        <v/>
      </c>
    </row>
    <row r="4600" spans="1:9">
      <c r="A4600" s="40">
        <v>4594</v>
      </c>
      <c r="B4600" s="41" t="str">
        <f>IF(Data!B4600:$B$5005&lt;&gt;"",Data!B4600,"")</f>
        <v/>
      </c>
      <c r="C4600" s="41" t="str">
        <f>IF(Data!$B4600:C$5005&lt;&gt;"",Data!C4600,"")</f>
        <v/>
      </c>
      <c r="D4600" s="41" t="str">
        <f>IF(Data!$B4600:D$5005&lt;&gt;"",Data!D4600,"")</f>
        <v/>
      </c>
      <c r="E4600" s="41" t="str">
        <f>IF(Data!$B4600:E$5005&lt;&gt;"",Data!E4600,"")</f>
        <v/>
      </c>
      <c r="F4600" s="41" t="str">
        <f>IF(Data!$B4600:F$5005&lt;&gt;"",Data!F4600,"")</f>
        <v/>
      </c>
      <c r="G4600" s="41" t="str">
        <f>IF(Data!$B4600:G$5005&lt;&gt;"",Data!G4600,"")</f>
        <v/>
      </c>
      <c r="H4600" s="41" t="str">
        <f>IF(Data!$B4600:H$5005&lt;&gt;"",Data!H4600,"")</f>
        <v/>
      </c>
      <c r="I4600" s="41" t="str">
        <f>IF(Data!$B4600:I$5005&lt;&gt;"",Data!I4600,"")</f>
        <v/>
      </c>
    </row>
    <row r="4601" spans="1:9">
      <c r="A4601" s="40">
        <v>4595</v>
      </c>
      <c r="B4601" s="41" t="str">
        <f>IF(Data!B4601:$B$5005&lt;&gt;"",Data!B4601,"")</f>
        <v/>
      </c>
      <c r="C4601" s="41" t="str">
        <f>IF(Data!$B4601:C$5005&lt;&gt;"",Data!C4601,"")</f>
        <v/>
      </c>
      <c r="D4601" s="41" t="str">
        <f>IF(Data!$B4601:D$5005&lt;&gt;"",Data!D4601,"")</f>
        <v/>
      </c>
      <c r="E4601" s="41" t="str">
        <f>IF(Data!$B4601:E$5005&lt;&gt;"",Data!E4601,"")</f>
        <v/>
      </c>
      <c r="F4601" s="41" t="str">
        <f>IF(Data!$B4601:F$5005&lt;&gt;"",Data!F4601,"")</f>
        <v/>
      </c>
      <c r="G4601" s="41" t="str">
        <f>IF(Data!$B4601:G$5005&lt;&gt;"",Data!G4601,"")</f>
        <v/>
      </c>
      <c r="H4601" s="41" t="str">
        <f>IF(Data!$B4601:H$5005&lt;&gt;"",Data!H4601,"")</f>
        <v/>
      </c>
      <c r="I4601" s="41" t="str">
        <f>IF(Data!$B4601:I$5005&lt;&gt;"",Data!I4601,"")</f>
        <v/>
      </c>
    </row>
    <row r="4602" spans="1:9">
      <c r="A4602" s="40">
        <v>4596</v>
      </c>
      <c r="B4602" s="41" t="str">
        <f>IF(Data!B4602:$B$5005&lt;&gt;"",Data!B4602,"")</f>
        <v/>
      </c>
      <c r="C4602" s="41" t="str">
        <f>IF(Data!$B4602:C$5005&lt;&gt;"",Data!C4602,"")</f>
        <v/>
      </c>
      <c r="D4602" s="41" t="str">
        <f>IF(Data!$B4602:D$5005&lt;&gt;"",Data!D4602,"")</f>
        <v/>
      </c>
      <c r="E4602" s="41" t="str">
        <f>IF(Data!$B4602:E$5005&lt;&gt;"",Data!E4602,"")</f>
        <v/>
      </c>
      <c r="F4602" s="41" t="str">
        <f>IF(Data!$B4602:F$5005&lt;&gt;"",Data!F4602,"")</f>
        <v/>
      </c>
      <c r="G4602" s="41" t="str">
        <f>IF(Data!$B4602:G$5005&lt;&gt;"",Data!G4602,"")</f>
        <v/>
      </c>
      <c r="H4602" s="41" t="str">
        <f>IF(Data!$B4602:H$5005&lt;&gt;"",Data!H4602,"")</f>
        <v/>
      </c>
      <c r="I4602" s="41" t="str">
        <f>IF(Data!$B4602:I$5005&lt;&gt;"",Data!I4602,"")</f>
        <v/>
      </c>
    </row>
    <row r="4603" spans="1:9">
      <c r="A4603" s="40">
        <v>4597</v>
      </c>
      <c r="B4603" s="41" t="str">
        <f>IF(Data!B4603:$B$5005&lt;&gt;"",Data!B4603,"")</f>
        <v/>
      </c>
      <c r="C4603" s="41" t="str">
        <f>IF(Data!$B4603:C$5005&lt;&gt;"",Data!C4603,"")</f>
        <v/>
      </c>
      <c r="D4603" s="41" t="str">
        <f>IF(Data!$B4603:D$5005&lt;&gt;"",Data!D4603,"")</f>
        <v/>
      </c>
      <c r="E4603" s="41" t="str">
        <f>IF(Data!$B4603:E$5005&lt;&gt;"",Data!E4603,"")</f>
        <v/>
      </c>
      <c r="F4603" s="41" t="str">
        <f>IF(Data!$B4603:F$5005&lt;&gt;"",Data!F4603,"")</f>
        <v/>
      </c>
      <c r="G4603" s="41" t="str">
        <f>IF(Data!$B4603:G$5005&lt;&gt;"",Data!G4603,"")</f>
        <v/>
      </c>
      <c r="H4603" s="41" t="str">
        <f>IF(Data!$B4603:H$5005&lt;&gt;"",Data!H4603,"")</f>
        <v/>
      </c>
      <c r="I4603" s="41" t="str">
        <f>IF(Data!$B4603:I$5005&lt;&gt;"",Data!I4603,"")</f>
        <v/>
      </c>
    </row>
    <row r="4604" spans="1:9">
      <c r="A4604" s="40">
        <v>4598</v>
      </c>
      <c r="B4604" s="41" t="str">
        <f>IF(Data!B4604:$B$5005&lt;&gt;"",Data!B4604,"")</f>
        <v/>
      </c>
      <c r="C4604" s="41" t="str">
        <f>IF(Data!$B4604:C$5005&lt;&gt;"",Data!C4604,"")</f>
        <v/>
      </c>
      <c r="D4604" s="41" t="str">
        <f>IF(Data!$B4604:D$5005&lt;&gt;"",Data!D4604,"")</f>
        <v/>
      </c>
      <c r="E4604" s="41" t="str">
        <f>IF(Data!$B4604:E$5005&lt;&gt;"",Data!E4604,"")</f>
        <v/>
      </c>
      <c r="F4604" s="41" t="str">
        <f>IF(Data!$B4604:F$5005&lt;&gt;"",Data!F4604,"")</f>
        <v/>
      </c>
      <c r="G4604" s="41" t="str">
        <f>IF(Data!$B4604:G$5005&lt;&gt;"",Data!G4604,"")</f>
        <v/>
      </c>
      <c r="H4604" s="41" t="str">
        <f>IF(Data!$B4604:H$5005&lt;&gt;"",Data!H4604,"")</f>
        <v/>
      </c>
      <c r="I4604" s="41" t="str">
        <f>IF(Data!$B4604:I$5005&lt;&gt;"",Data!I4604,"")</f>
        <v/>
      </c>
    </row>
    <row r="4605" spans="1:9">
      <c r="A4605" s="40">
        <v>4599</v>
      </c>
      <c r="B4605" s="41" t="str">
        <f>IF(Data!B4605:$B$5005&lt;&gt;"",Data!B4605,"")</f>
        <v/>
      </c>
      <c r="C4605" s="41" t="str">
        <f>IF(Data!$B4605:C$5005&lt;&gt;"",Data!C4605,"")</f>
        <v/>
      </c>
      <c r="D4605" s="41" t="str">
        <f>IF(Data!$B4605:D$5005&lt;&gt;"",Data!D4605,"")</f>
        <v/>
      </c>
      <c r="E4605" s="41" t="str">
        <f>IF(Data!$B4605:E$5005&lt;&gt;"",Data!E4605,"")</f>
        <v/>
      </c>
      <c r="F4605" s="41" t="str">
        <f>IF(Data!$B4605:F$5005&lt;&gt;"",Data!F4605,"")</f>
        <v/>
      </c>
      <c r="G4605" s="41" t="str">
        <f>IF(Data!$B4605:G$5005&lt;&gt;"",Data!G4605,"")</f>
        <v/>
      </c>
      <c r="H4605" s="41" t="str">
        <f>IF(Data!$B4605:H$5005&lt;&gt;"",Data!H4605,"")</f>
        <v/>
      </c>
      <c r="I4605" s="41" t="str">
        <f>IF(Data!$B4605:I$5005&lt;&gt;"",Data!I4605,"")</f>
        <v/>
      </c>
    </row>
    <row r="4606" spans="1:9">
      <c r="A4606" s="40">
        <v>4600</v>
      </c>
      <c r="B4606" s="41" t="str">
        <f>IF(Data!B4606:$B$5005&lt;&gt;"",Data!B4606,"")</f>
        <v/>
      </c>
      <c r="C4606" s="41" t="str">
        <f>IF(Data!$B4606:C$5005&lt;&gt;"",Data!C4606,"")</f>
        <v/>
      </c>
      <c r="D4606" s="41" t="str">
        <f>IF(Data!$B4606:D$5005&lt;&gt;"",Data!D4606,"")</f>
        <v/>
      </c>
      <c r="E4606" s="41" t="str">
        <f>IF(Data!$B4606:E$5005&lt;&gt;"",Data!E4606,"")</f>
        <v/>
      </c>
      <c r="F4606" s="41" t="str">
        <f>IF(Data!$B4606:F$5005&lt;&gt;"",Data!F4606,"")</f>
        <v/>
      </c>
      <c r="G4606" s="41" t="str">
        <f>IF(Data!$B4606:G$5005&lt;&gt;"",Data!G4606,"")</f>
        <v/>
      </c>
      <c r="H4606" s="41" t="str">
        <f>IF(Data!$B4606:H$5005&lt;&gt;"",Data!H4606,"")</f>
        <v/>
      </c>
      <c r="I4606" s="41" t="str">
        <f>IF(Data!$B4606:I$5005&lt;&gt;"",Data!I4606,"")</f>
        <v/>
      </c>
    </row>
    <row r="4607" spans="1:9">
      <c r="A4607" s="40">
        <v>4601</v>
      </c>
      <c r="B4607" s="41" t="str">
        <f>IF(Data!B4607:$B$5005&lt;&gt;"",Data!B4607,"")</f>
        <v/>
      </c>
      <c r="C4607" s="41" t="str">
        <f>IF(Data!$B4607:C$5005&lt;&gt;"",Data!C4607,"")</f>
        <v/>
      </c>
      <c r="D4607" s="41" t="str">
        <f>IF(Data!$B4607:D$5005&lt;&gt;"",Data!D4607,"")</f>
        <v/>
      </c>
      <c r="E4607" s="41" t="str">
        <f>IF(Data!$B4607:E$5005&lt;&gt;"",Data!E4607,"")</f>
        <v/>
      </c>
      <c r="F4607" s="41" t="str">
        <f>IF(Data!$B4607:F$5005&lt;&gt;"",Data!F4607,"")</f>
        <v/>
      </c>
      <c r="G4607" s="41" t="str">
        <f>IF(Data!$B4607:G$5005&lt;&gt;"",Data!G4607,"")</f>
        <v/>
      </c>
      <c r="H4607" s="41" t="str">
        <f>IF(Data!$B4607:H$5005&lt;&gt;"",Data!H4607,"")</f>
        <v/>
      </c>
      <c r="I4607" s="41" t="str">
        <f>IF(Data!$B4607:I$5005&lt;&gt;"",Data!I4607,"")</f>
        <v/>
      </c>
    </row>
    <row r="4608" spans="1:9">
      <c r="A4608" s="40">
        <v>4602</v>
      </c>
      <c r="B4608" s="41" t="str">
        <f>IF(Data!B4608:$B$5005&lt;&gt;"",Data!B4608,"")</f>
        <v/>
      </c>
      <c r="C4608" s="41" t="str">
        <f>IF(Data!$B4608:C$5005&lt;&gt;"",Data!C4608,"")</f>
        <v/>
      </c>
      <c r="D4608" s="41" t="str">
        <f>IF(Data!$B4608:D$5005&lt;&gt;"",Data!D4608,"")</f>
        <v/>
      </c>
      <c r="E4608" s="41" t="str">
        <f>IF(Data!$B4608:E$5005&lt;&gt;"",Data!E4608,"")</f>
        <v/>
      </c>
      <c r="F4608" s="41" t="str">
        <f>IF(Data!$B4608:F$5005&lt;&gt;"",Data!F4608,"")</f>
        <v/>
      </c>
      <c r="G4608" s="41" t="str">
        <f>IF(Data!$B4608:G$5005&lt;&gt;"",Data!G4608,"")</f>
        <v/>
      </c>
      <c r="H4608" s="41" t="str">
        <f>IF(Data!$B4608:H$5005&lt;&gt;"",Data!H4608,"")</f>
        <v/>
      </c>
      <c r="I4608" s="41" t="str">
        <f>IF(Data!$B4608:I$5005&lt;&gt;"",Data!I4608,"")</f>
        <v/>
      </c>
    </row>
    <row r="4609" spans="1:9">
      <c r="A4609" s="40">
        <v>4603</v>
      </c>
      <c r="B4609" s="41" t="str">
        <f>IF(Data!B4609:$B$5005&lt;&gt;"",Data!B4609,"")</f>
        <v/>
      </c>
      <c r="C4609" s="41" t="str">
        <f>IF(Data!$B4609:C$5005&lt;&gt;"",Data!C4609,"")</f>
        <v/>
      </c>
      <c r="D4609" s="41" t="str">
        <f>IF(Data!$B4609:D$5005&lt;&gt;"",Data!D4609,"")</f>
        <v/>
      </c>
      <c r="E4609" s="41" t="str">
        <f>IF(Data!$B4609:E$5005&lt;&gt;"",Data!E4609,"")</f>
        <v/>
      </c>
      <c r="F4609" s="41" t="str">
        <f>IF(Data!$B4609:F$5005&lt;&gt;"",Data!F4609,"")</f>
        <v/>
      </c>
      <c r="G4609" s="41" t="str">
        <f>IF(Data!$B4609:G$5005&lt;&gt;"",Data!G4609,"")</f>
        <v/>
      </c>
      <c r="H4609" s="41" t="str">
        <f>IF(Data!$B4609:H$5005&lt;&gt;"",Data!H4609,"")</f>
        <v/>
      </c>
      <c r="I4609" s="41" t="str">
        <f>IF(Data!$B4609:I$5005&lt;&gt;"",Data!I4609,"")</f>
        <v/>
      </c>
    </row>
    <row r="4610" spans="1:9">
      <c r="A4610" s="40">
        <v>4604</v>
      </c>
      <c r="B4610" s="41" t="str">
        <f>IF(Data!B4610:$B$5005&lt;&gt;"",Data!B4610,"")</f>
        <v/>
      </c>
      <c r="C4610" s="41" t="str">
        <f>IF(Data!$B4610:C$5005&lt;&gt;"",Data!C4610,"")</f>
        <v/>
      </c>
      <c r="D4610" s="41" t="str">
        <f>IF(Data!$B4610:D$5005&lt;&gt;"",Data!D4610,"")</f>
        <v/>
      </c>
      <c r="E4610" s="41" t="str">
        <f>IF(Data!$B4610:E$5005&lt;&gt;"",Data!E4610,"")</f>
        <v/>
      </c>
      <c r="F4610" s="41" t="str">
        <f>IF(Data!$B4610:F$5005&lt;&gt;"",Data!F4610,"")</f>
        <v/>
      </c>
      <c r="G4610" s="41" t="str">
        <f>IF(Data!$B4610:G$5005&lt;&gt;"",Data!G4610,"")</f>
        <v/>
      </c>
      <c r="H4610" s="41" t="str">
        <f>IF(Data!$B4610:H$5005&lt;&gt;"",Data!H4610,"")</f>
        <v/>
      </c>
      <c r="I4610" s="41" t="str">
        <f>IF(Data!$B4610:I$5005&lt;&gt;"",Data!I4610,"")</f>
        <v/>
      </c>
    </row>
    <row r="4611" spans="1:9">
      <c r="A4611" s="40">
        <v>4605</v>
      </c>
      <c r="B4611" s="41" t="str">
        <f>IF(Data!B4611:$B$5005&lt;&gt;"",Data!B4611,"")</f>
        <v/>
      </c>
      <c r="C4611" s="41" t="str">
        <f>IF(Data!$B4611:C$5005&lt;&gt;"",Data!C4611,"")</f>
        <v/>
      </c>
      <c r="D4611" s="41" t="str">
        <f>IF(Data!$B4611:D$5005&lt;&gt;"",Data!D4611,"")</f>
        <v/>
      </c>
      <c r="E4611" s="41" t="str">
        <f>IF(Data!$B4611:E$5005&lt;&gt;"",Data!E4611,"")</f>
        <v/>
      </c>
      <c r="F4611" s="41" t="str">
        <f>IF(Data!$B4611:F$5005&lt;&gt;"",Data!F4611,"")</f>
        <v/>
      </c>
      <c r="G4611" s="41" t="str">
        <f>IF(Data!$B4611:G$5005&lt;&gt;"",Data!G4611,"")</f>
        <v/>
      </c>
      <c r="H4611" s="41" t="str">
        <f>IF(Data!$B4611:H$5005&lt;&gt;"",Data!H4611,"")</f>
        <v/>
      </c>
      <c r="I4611" s="41" t="str">
        <f>IF(Data!$B4611:I$5005&lt;&gt;"",Data!I4611,"")</f>
        <v/>
      </c>
    </row>
    <row r="4612" spans="1:9">
      <c r="A4612" s="40">
        <v>4606</v>
      </c>
      <c r="B4612" s="41" t="str">
        <f>IF(Data!B4612:$B$5005&lt;&gt;"",Data!B4612,"")</f>
        <v/>
      </c>
      <c r="C4612" s="41" t="str">
        <f>IF(Data!$B4612:C$5005&lt;&gt;"",Data!C4612,"")</f>
        <v/>
      </c>
      <c r="D4612" s="41" t="str">
        <f>IF(Data!$B4612:D$5005&lt;&gt;"",Data!D4612,"")</f>
        <v/>
      </c>
      <c r="E4612" s="41" t="str">
        <f>IF(Data!$B4612:E$5005&lt;&gt;"",Data!E4612,"")</f>
        <v/>
      </c>
      <c r="F4612" s="41" t="str">
        <f>IF(Data!$B4612:F$5005&lt;&gt;"",Data!F4612,"")</f>
        <v/>
      </c>
      <c r="G4612" s="41" t="str">
        <f>IF(Data!$B4612:G$5005&lt;&gt;"",Data!G4612,"")</f>
        <v/>
      </c>
      <c r="H4612" s="41" t="str">
        <f>IF(Data!$B4612:H$5005&lt;&gt;"",Data!H4612,"")</f>
        <v/>
      </c>
      <c r="I4612" s="41" t="str">
        <f>IF(Data!$B4612:I$5005&lt;&gt;"",Data!I4612,"")</f>
        <v/>
      </c>
    </row>
    <row r="4613" spans="1:9">
      <c r="A4613" s="40">
        <v>4607</v>
      </c>
      <c r="B4613" s="41" t="str">
        <f>IF(Data!B4613:$B$5005&lt;&gt;"",Data!B4613,"")</f>
        <v/>
      </c>
      <c r="C4613" s="41" t="str">
        <f>IF(Data!$B4613:C$5005&lt;&gt;"",Data!C4613,"")</f>
        <v/>
      </c>
      <c r="D4613" s="41" t="str">
        <f>IF(Data!$B4613:D$5005&lt;&gt;"",Data!D4613,"")</f>
        <v/>
      </c>
      <c r="E4613" s="41" t="str">
        <f>IF(Data!$B4613:E$5005&lt;&gt;"",Data!E4613,"")</f>
        <v/>
      </c>
      <c r="F4613" s="41" t="str">
        <f>IF(Data!$B4613:F$5005&lt;&gt;"",Data!F4613,"")</f>
        <v/>
      </c>
      <c r="G4613" s="41" t="str">
        <f>IF(Data!$B4613:G$5005&lt;&gt;"",Data!G4613,"")</f>
        <v/>
      </c>
      <c r="H4613" s="41" t="str">
        <f>IF(Data!$B4613:H$5005&lt;&gt;"",Data!H4613,"")</f>
        <v/>
      </c>
      <c r="I4613" s="41" t="str">
        <f>IF(Data!$B4613:I$5005&lt;&gt;"",Data!I4613,"")</f>
        <v/>
      </c>
    </row>
    <row r="4614" spans="1:9">
      <c r="A4614" s="40">
        <v>4608</v>
      </c>
      <c r="B4614" s="41" t="str">
        <f>IF(Data!B4614:$B$5005&lt;&gt;"",Data!B4614,"")</f>
        <v/>
      </c>
      <c r="C4614" s="41" t="str">
        <f>IF(Data!$B4614:C$5005&lt;&gt;"",Data!C4614,"")</f>
        <v/>
      </c>
      <c r="D4614" s="41" t="str">
        <f>IF(Data!$B4614:D$5005&lt;&gt;"",Data!D4614,"")</f>
        <v/>
      </c>
      <c r="E4614" s="41" t="str">
        <f>IF(Data!$B4614:E$5005&lt;&gt;"",Data!E4614,"")</f>
        <v/>
      </c>
      <c r="F4614" s="41" t="str">
        <f>IF(Data!$B4614:F$5005&lt;&gt;"",Data!F4614,"")</f>
        <v/>
      </c>
      <c r="G4614" s="41" t="str">
        <f>IF(Data!$B4614:G$5005&lt;&gt;"",Data!G4614,"")</f>
        <v/>
      </c>
      <c r="H4614" s="41" t="str">
        <f>IF(Data!$B4614:H$5005&lt;&gt;"",Data!H4614,"")</f>
        <v/>
      </c>
      <c r="I4614" s="41" t="str">
        <f>IF(Data!$B4614:I$5005&lt;&gt;"",Data!I4614,"")</f>
        <v/>
      </c>
    </row>
    <row r="4615" spans="1:9">
      <c r="A4615" s="40">
        <v>4609</v>
      </c>
      <c r="B4615" s="41" t="str">
        <f>IF(Data!B4615:$B$5005&lt;&gt;"",Data!B4615,"")</f>
        <v/>
      </c>
      <c r="C4615" s="41" t="str">
        <f>IF(Data!$B4615:C$5005&lt;&gt;"",Data!C4615,"")</f>
        <v/>
      </c>
      <c r="D4615" s="41" t="str">
        <f>IF(Data!$B4615:D$5005&lt;&gt;"",Data!D4615,"")</f>
        <v/>
      </c>
      <c r="E4615" s="41" t="str">
        <f>IF(Data!$B4615:E$5005&lt;&gt;"",Data!E4615,"")</f>
        <v/>
      </c>
      <c r="F4615" s="41" t="str">
        <f>IF(Data!$B4615:F$5005&lt;&gt;"",Data!F4615,"")</f>
        <v/>
      </c>
      <c r="G4615" s="41" t="str">
        <f>IF(Data!$B4615:G$5005&lt;&gt;"",Data!G4615,"")</f>
        <v/>
      </c>
      <c r="H4615" s="41" t="str">
        <f>IF(Data!$B4615:H$5005&lt;&gt;"",Data!H4615,"")</f>
        <v/>
      </c>
      <c r="I4615" s="41" t="str">
        <f>IF(Data!$B4615:I$5005&lt;&gt;"",Data!I4615,"")</f>
        <v/>
      </c>
    </row>
    <row r="4616" spans="1:9">
      <c r="A4616" s="40">
        <v>4610</v>
      </c>
      <c r="B4616" s="41" t="str">
        <f>IF(Data!B4616:$B$5005&lt;&gt;"",Data!B4616,"")</f>
        <v/>
      </c>
      <c r="C4616" s="41" t="str">
        <f>IF(Data!$B4616:C$5005&lt;&gt;"",Data!C4616,"")</f>
        <v/>
      </c>
      <c r="D4616" s="41" t="str">
        <f>IF(Data!$B4616:D$5005&lt;&gt;"",Data!D4616,"")</f>
        <v/>
      </c>
      <c r="E4616" s="41" t="str">
        <f>IF(Data!$B4616:E$5005&lt;&gt;"",Data!E4616,"")</f>
        <v/>
      </c>
      <c r="F4616" s="41" t="str">
        <f>IF(Data!$B4616:F$5005&lt;&gt;"",Data!F4616,"")</f>
        <v/>
      </c>
      <c r="G4616" s="41" t="str">
        <f>IF(Data!$B4616:G$5005&lt;&gt;"",Data!G4616,"")</f>
        <v/>
      </c>
      <c r="H4616" s="41" t="str">
        <f>IF(Data!$B4616:H$5005&lt;&gt;"",Data!H4616,"")</f>
        <v/>
      </c>
      <c r="I4616" s="41" t="str">
        <f>IF(Data!$B4616:I$5005&lt;&gt;"",Data!I4616,"")</f>
        <v/>
      </c>
    </row>
    <row r="4617" spans="1:9">
      <c r="A4617" s="40">
        <v>4611</v>
      </c>
      <c r="B4617" s="41" t="str">
        <f>IF(Data!B4617:$B$5005&lt;&gt;"",Data!B4617,"")</f>
        <v/>
      </c>
      <c r="C4617" s="41" t="str">
        <f>IF(Data!$B4617:C$5005&lt;&gt;"",Data!C4617,"")</f>
        <v/>
      </c>
      <c r="D4617" s="41" t="str">
        <f>IF(Data!$B4617:D$5005&lt;&gt;"",Data!D4617,"")</f>
        <v/>
      </c>
      <c r="E4617" s="41" t="str">
        <f>IF(Data!$B4617:E$5005&lt;&gt;"",Data!E4617,"")</f>
        <v/>
      </c>
      <c r="F4617" s="41" t="str">
        <f>IF(Data!$B4617:F$5005&lt;&gt;"",Data!F4617,"")</f>
        <v/>
      </c>
      <c r="G4617" s="41" t="str">
        <f>IF(Data!$B4617:G$5005&lt;&gt;"",Data!G4617,"")</f>
        <v/>
      </c>
      <c r="H4617" s="41" t="str">
        <f>IF(Data!$B4617:H$5005&lt;&gt;"",Data!H4617,"")</f>
        <v/>
      </c>
      <c r="I4617" s="41" t="str">
        <f>IF(Data!$B4617:I$5005&lt;&gt;"",Data!I4617,"")</f>
        <v/>
      </c>
    </row>
    <row r="4618" spans="1:9">
      <c r="A4618" s="40">
        <v>4612</v>
      </c>
      <c r="B4618" s="41" t="str">
        <f>IF(Data!B4618:$B$5005&lt;&gt;"",Data!B4618,"")</f>
        <v/>
      </c>
      <c r="C4618" s="41" t="str">
        <f>IF(Data!$B4618:C$5005&lt;&gt;"",Data!C4618,"")</f>
        <v/>
      </c>
      <c r="D4618" s="41" t="str">
        <f>IF(Data!$B4618:D$5005&lt;&gt;"",Data!D4618,"")</f>
        <v/>
      </c>
      <c r="E4618" s="41" t="str">
        <f>IF(Data!$B4618:E$5005&lt;&gt;"",Data!E4618,"")</f>
        <v/>
      </c>
      <c r="F4618" s="41" t="str">
        <f>IF(Data!$B4618:F$5005&lt;&gt;"",Data!F4618,"")</f>
        <v/>
      </c>
      <c r="G4618" s="41" t="str">
        <f>IF(Data!$B4618:G$5005&lt;&gt;"",Data!G4618,"")</f>
        <v/>
      </c>
      <c r="H4618" s="41" t="str">
        <f>IF(Data!$B4618:H$5005&lt;&gt;"",Data!H4618,"")</f>
        <v/>
      </c>
      <c r="I4618" s="41" t="str">
        <f>IF(Data!$B4618:I$5005&lt;&gt;"",Data!I4618,"")</f>
        <v/>
      </c>
    </row>
    <row r="4619" spans="1:9">
      <c r="A4619" s="40">
        <v>4613</v>
      </c>
      <c r="B4619" s="41" t="str">
        <f>IF(Data!B4619:$B$5005&lt;&gt;"",Data!B4619,"")</f>
        <v/>
      </c>
      <c r="C4619" s="41" t="str">
        <f>IF(Data!$B4619:C$5005&lt;&gt;"",Data!C4619,"")</f>
        <v/>
      </c>
      <c r="D4619" s="41" t="str">
        <f>IF(Data!$B4619:D$5005&lt;&gt;"",Data!D4619,"")</f>
        <v/>
      </c>
      <c r="E4619" s="41" t="str">
        <f>IF(Data!$B4619:E$5005&lt;&gt;"",Data!E4619,"")</f>
        <v/>
      </c>
      <c r="F4619" s="41" t="str">
        <f>IF(Data!$B4619:F$5005&lt;&gt;"",Data!F4619,"")</f>
        <v/>
      </c>
      <c r="G4619" s="41" t="str">
        <f>IF(Data!$B4619:G$5005&lt;&gt;"",Data!G4619,"")</f>
        <v/>
      </c>
      <c r="H4619" s="41" t="str">
        <f>IF(Data!$B4619:H$5005&lt;&gt;"",Data!H4619,"")</f>
        <v/>
      </c>
      <c r="I4619" s="41" t="str">
        <f>IF(Data!$B4619:I$5005&lt;&gt;"",Data!I4619,"")</f>
        <v/>
      </c>
    </row>
    <row r="4620" spans="1:9">
      <c r="A4620" s="40">
        <v>4614</v>
      </c>
      <c r="B4620" s="41" t="str">
        <f>IF(Data!B4620:$B$5005&lt;&gt;"",Data!B4620,"")</f>
        <v/>
      </c>
      <c r="C4620" s="41" t="str">
        <f>IF(Data!$B4620:C$5005&lt;&gt;"",Data!C4620,"")</f>
        <v/>
      </c>
      <c r="D4620" s="41" t="str">
        <f>IF(Data!$B4620:D$5005&lt;&gt;"",Data!D4620,"")</f>
        <v/>
      </c>
      <c r="E4620" s="41" t="str">
        <f>IF(Data!$B4620:E$5005&lt;&gt;"",Data!E4620,"")</f>
        <v/>
      </c>
      <c r="F4620" s="41" t="str">
        <f>IF(Data!$B4620:F$5005&lt;&gt;"",Data!F4620,"")</f>
        <v/>
      </c>
      <c r="G4620" s="41" t="str">
        <f>IF(Data!$B4620:G$5005&lt;&gt;"",Data!G4620,"")</f>
        <v/>
      </c>
      <c r="H4620" s="41" t="str">
        <f>IF(Data!$B4620:H$5005&lt;&gt;"",Data!H4620,"")</f>
        <v/>
      </c>
      <c r="I4620" s="41" t="str">
        <f>IF(Data!$B4620:I$5005&lt;&gt;"",Data!I4620,"")</f>
        <v/>
      </c>
    </row>
    <row r="4621" spans="1:9">
      <c r="A4621" s="40">
        <v>4615</v>
      </c>
      <c r="B4621" s="41" t="str">
        <f>IF(Data!B4621:$B$5005&lt;&gt;"",Data!B4621,"")</f>
        <v/>
      </c>
      <c r="C4621" s="41" t="str">
        <f>IF(Data!$B4621:C$5005&lt;&gt;"",Data!C4621,"")</f>
        <v/>
      </c>
      <c r="D4621" s="41" t="str">
        <f>IF(Data!$B4621:D$5005&lt;&gt;"",Data!D4621,"")</f>
        <v/>
      </c>
      <c r="E4621" s="41" t="str">
        <f>IF(Data!$B4621:E$5005&lt;&gt;"",Data!E4621,"")</f>
        <v/>
      </c>
      <c r="F4621" s="41" t="str">
        <f>IF(Data!$B4621:F$5005&lt;&gt;"",Data!F4621,"")</f>
        <v/>
      </c>
      <c r="G4621" s="41" t="str">
        <f>IF(Data!$B4621:G$5005&lt;&gt;"",Data!G4621,"")</f>
        <v/>
      </c>
      <c r="H4621" s="41" t="str">
        <f>IF(Data!$B4621:H$5005&lt;&gt;"",Data!H4621,"")</f>
        <v/>
      </c>
      <c r="I4621" s="41" t="str">
        <f>IF(Data!$B4621:I$5005&lt;&gt;"",Data!I4621,"")</f>
        <v/>
      </c>
    </row>
    <row r="4622" spans="1:9">
      <c r="A4622" s="40">
        <v>4616</v>
      </c>
      <c r="B4622" s="41" t="str">
        <f>IF(Data!B4622:$B$5005&lt;&gt;"",Data!B4622,"")</f>
        <v/>
      </c>
      <c r="C4622" s="41" t="str">
        <f>IF(Data!$B4622:C$5005&lt;&gt;"",Data!C4622,"")</f>
        <v/>
      </c>
      <c r="D4622" s="41" t="str">
        <f>IF(Data!$B4622:D$5005&lt;&gt;"",Data!D4622,"")</f>
        <v/>
      </c>
      <c r="E4622" s="41" t="str">
        <f>IF(Data!$B4622:E$5005&lt;&gt;"",Data!E4622,"")</f>
        <v/>
      </c>
      <c r="F4622" s="41" t="str">
        <f>IF(Data!$B4622:F$5005&lt;&gt;"",Data!F4622,"")</f>
        <v/>
      </c>
      <c r="G4622" s="41" t="str">
        <f>IF(Data!$B4622:G$5005&lt;&gt;"",Data!G4622,"")</f>
        <v/>
      </c>
      <c r="H4622" s="41" t="str">
        <f>IF(Data!$B4622:H$5005&lt;&gt;"",Data!H4622,"")</f>
        <v/>
      </c>
      <c r="I4622" s="41" t="str">
        <f>IF(Data!$B4622:I$5005&lt;&gt;"",Data!I4622,"")</f>
        <v/>
      </c>
    </row>
    <row r="4623" spans="1:9">
      <c r="A4623" s="40">
        <v>4617</v>
      </c>
      <c r="B4623" s="41" t="str">
        <f>IF(Data!B4623:$B$5005&lt;&gt;"",Data!B4623,"")</f>
        <v/>
      </c>
      <c r="C4623" s="41" t="str">
        <f>IF(Data!$B4623:C$5005&lt;&gt;"",Data!C4623,"")</f>
        <v/>
      </c>
      <c r="D4623" s="41" t="str">
        <f>IF(Data!$B4623:D$5005&lt;&gt;"",Data!D4623,"")</f>
        <v/>
      </c>
      <c r="E4623" s="41" t="str">
        <f>IF(Data!$B4623:E$5005&lt;&gt;"",Data!E4623,"")</f>
        <v/>
      </c>
      <c r="F4623" s="41" t="str">
        <f>IF(Data!$B4623:F$5005&lt;&gt;"",Data!F4623,"")</f>
        <v/>
      </c>
      <c r="G4623" s="41" t="str">
        <f>IF(Data!$B4623:G$5005&lt;&gt;"",Data!G4623,"")</f>
        <v/>
      </c>
      <c r="H4623" s="41" t="str">
        <f>IF(Data!$B4623:H$5005&lt;&gt;"",Data!H4623,"")</f>
        <v/>
      </c>
      <c r="I4623" s="41" t="str">
        <f>IF(Data!$B4623:I$5005&lt;&gt;"",Data!I4623,"")</f>
        <v/>
      </c>
    </row>
    <row r="4624" spans="1:9">
      <c r="A4624" s="40">
        <v>4618</v>
      </c>
      <c r="B4624" s="41" t="str">
        <f>IF(Data!B4624:$B$5005&lt;&gt;"",Data!B4624,"")</f>
        <v/>
      </c>
      <c r="C4624" s="41" t="str">
        <f>IF(Data!$B4624:C$5005&lt;&gt;"",Data!C4624,"")</f>
        <v/>
      </c>
      <c r="D4624" s="41" t="str">
        <f>IF(Data!$B4624:D$5005&lt;&gt;"",Data!D4624,"")</f>
        <v/>
      </c>
      <c r="E4624" s="41" t="str">
        <f>IF(Data!$B4624:E$5005&lt;&gt;"",Data!E4624,"")</f>
        <v/>
      </c>
      <c r="F4624" s="41" t="str">
        <f>IF(Data!$B4624:F$5005&lt;&gt;"",Data!F4624,"")</f>
        <v/>
      </c>
      <c r="G4624" s="41" t="str">
        <f>IF(Data!$B4624:G$5005&lt;&gt;"",Data!G4624,"")</f>
        <v/>
      </c>
      <c r="H4624" s="41" t="str">
        <f>IF(Data!$B4624:H$5005&lt;&gt;"",Data!H4624,"")</f>
        <v/>
      </c>
      <c r="I4624" s="41" t="str">
        <f>IF(Data!$B4624:I$5005&lt;&gt;"",Data!I4624,"")</f>
        <v/>
      </c>
    </row>
    <row r="4625" spans="1:9">
      <c r="A4625" s="40">
        <v>4619</v>
      </c>
      <c r="B4625" s="41" t="str">
        <f>IF(Data!B4625:$B$5005&lt;&gt;"",Data!B4625,"")</f>
        <v/>
      </c>
      <c r="C4625" s="41" t="str">
        <f>IF(Data!$B4625:C$5005&lt;&gt;"",Data!C4625,"")</f>
        <v/>
      </c>
      <c r="D4625" s="41" t="str">
        <f>IF(Data!$B4625:D$5005&lt;&gt;"",Data!D4625,"")</f>
        <v/>
      </c>
      <c r="E4625" s="41" t="str">
        <f>IF(Data!$B4625:E$5005&lt;&gt;"",Data!E4625,"")</f>
        <v/>
      </c>
      <c r="F4625" s="41" t="str">
        <f>IF(Data!$B4625:F$5005&lt;&gt;"",Data!F4625,"")</f>
        <v/>
      </c>
      <c r="G4625" s="41" t="str">
        <f>IF(Data!$B4625:G$5005&lt;&gt;"",Data!G4625,"")</f>
        <v/>
      </c>
      <c r="H4625" s="41" t="str">
        <f>IF(Data!$B4625:H$5005&lt;&gt;"",Data!H4625,"")</f>
        <v/>
      </c>
      <c r="I4625" s="41" t="str">
        <f>IF(Data!$B4625:I$5005&lt;&gt;"",Data!I4625,"")</f>
        <v/>
      </c>
    </row>
    <row r="4626" spans="1:9">
      <c r="A4626" s="40">
        <v>4620</v>
      </c>
      <c r="B4626" s="41" t="str">
        <f>IF(Data!B4626:$B$5005&lt;&gt;"",Data!B4626,"")</f>
        <v/>
      </c>
      <c r="C4626" s="41" t="str">
        <f>IF(Data!$B4626:C$5005&lt;&gt;"",Data!C4626,"")</f>
        <v/>
      </c>
      <c r="D4626" s="41" t="str">
        <f>IF(Data!$B4626:D$5005&lt;&gt;"",Data!D4626,"")</f>
        <v/>
      </c>
      <c r="E4626" s="41" t="str">
        <f>IF(Data!$B4626:E$5005&lt;&gt;"",Data!E4626,"")</f>
        <v/>
      </c>
      <c r="F4626" s="41" t="str">
        <f>IF(Data!$B4626:F$5005&lt;&gt;"",Data!F4626,"")</f>
        <v/>
      </c>
      <c r="G4626" s="41" t="str">
        <f>IF(Data!$B4626:G$5005&lt;&gt;"",Data!G4626,"")</f>
        <v/>
      </c>
      <c r="H4626" s="41" t="str">
        <f>IF(Data!$B4626:H$5005&lt;&gt;"",Data!H4626,"")</f>
        <v/>
      </c>
      <c r="I4626" s="41" t="str">
        <f>IF(Data!$B4626:I$5005&lt;&gt;"",Data!I4626,"")</f>
        <v/>
      </c>
    </row>
    <row r="4627" spans="1:9">
      <c r="A4627" s="40">
        <v>4621</v>
      </c>
      <c r="B4627" s="41" t="str">
        <f>IF(Data!B4627:$B$5005&lt;&gt;"",Data!B4627,"")</f>
        <v/>
      </c>
      <c r="C4627" s="41" t="str">
        <f>IF(Data!$B4627:C$5005&lt;&gt;"",Data!C4627,"")</f>
        <v/>
      </c>
      <c r="D4627" s="41" t="str">
        <f>IF(Data!$B4627:D$5005&lt;&gt;"",Data!D4627,"")</f>
        <v/>
      </c>
      <c r="E4627" s="41" t="str">
        <f>IF(Data!$B4627:E$5005&lt;&gt;"",Data!E4627,"")</f>
        <v/>
      </c>
      <c r="F4627" s="41" t="str">
        <f>IF(Data!$B4627:F$5005&lt;&gt;"",Data!F4627,"")</f>
        <v/>
      </c>
      <c r="G4627" s="41" t="str">
        <f>IF(Data!$B4627:G$5005&lt;&gt;"",Data!G4627,"")</f>
        <v/>
      </c>
      <c r="H4627" s="41" t="str">
        <f>IF(Data!$B4627:H$5005&lt;&gt;"",Data!H4627,"")</f>
        <v/>
      </c>
      <c r="I4627" s="41" t="str">
        <f>IF(Data!$B4627:I$5005&lt;&gt;"",Data!I4627,"")</f>
        <v/>
      </c>
    </row>
    <row r="4628" spans="1:9">
      <c r="A4628" s="40">
        <v>4622</v>
      </c>
      <c r="B4628" s="41" t="str">
        <f>IF(Data!B4628:$B$5005&lt;&gt;"",Data!B4628,"")</f>
        <v/>
      </c>
      <c r="C4628" s="41" t="str">
        <f>IF(Data!$B4628:C$5005&lt;&gt;"",Data!C4628,"")</f>
        <v/>
      </c>
      <c r="D4628" s="41" t="str">
        <f>IF(Data!$B4628:D$5005&lt;&gt;"",Data!D4628,"")</f>
        <v/>
      </c>
      <c r="E4628" s="41" t="str">
        <f>IF(Data!$B4628:E$5005&lt;&gt;"",Data!E4628,"")</f>
        <v/>
      </c>
      <c r="F4628" s="41" t="str">
        <f>IF(Data!$B4628:F$5005&lt;&gt;"",Data!F4628,"")</f>
        <v/>
      </c>
      <c r="G4628" s="41" t="str">
        <f>IF(Data!$B4628:G$5005&lt;&gt;"",Data!G4628,"")</f>
        <v/>
      </c>
      <c r="H4628" s="41" t="str">
        <f>IF(Data!$B4628:H$5005&lt;&gt;"",Data!H4628,"")</f>
        <v/>
      </c>
      <c r="I4628" s="41" t="str">
        <f>IF(Data!$B4628:I$5005&lt;&gt;"",Data!I4628,"")</f>
        <v/>
      </c>
    </row>
    <row r="4629" spans="1:9">
      <c r="A4629" s="40">
        <v>4623</v>
      </c>
      <c r="B4629" s="41" t="str">
        <f>IF(Data!B4629:$B$5005&lt;&gt;"",Data!B4629,"")</f>
        <v/>
      </c>
      <c r="C4629" s="41" t="str">
        <f>IF(Data!$B4629:C$5005&lt;&gt;"",Data!C4629,"")</f>
        <v/>
      </c>
      <c r="D4629" s="41" t="str">
        <f>IF(Data!$B4629:D$5005&lt;&gt;"",Data!D4629,"")</f>
        <v/>
      </c>
      <c r="E4629" s="41" t="str">
        <f>IF(Data!$B4629:E$5005&lt;&gt;"",Data!E4629,"")</f>
        <v/>
      </c>
      <c r="F4629" s="41" t="str">
        <f>IF(Data!$B4629:F$5005&lt;&gt;"",Data!F4629,"")</f>
        <v/>
      </c>
      <c r="G4629" s="41" t="str">
        <f>IF(Data!$B4629:G$5005&lt;&gt;"",Data!G4629,"")</f>
        <v/>
      </c>
      <c r="H4629" s="41" t="str">
        <f>IF(Data!$B4629:H$5005&lt;&gt;"",Data!H4629,"")</f>
        <v/>
      </c>
      <c r="I4629" s="41" t="str">
        <f>IF(Data!$B4629:I$5005&lt;&gt;"",Data!I4629,"")</f>
        <v/>
      </c>
    </row>
    <row r="4630" spans="1:9">
      <c r="A4630" s="40">
        <v>4624</v>
      </c>
      <c r="B4630" s="41" t="str">
        <f>IF(Data!B4630:$B$5005&lt;&gt;"",Data!B4630,"")</f>
        <v/>
      </c>
      <c r="C4630" s="41" t="str">
        <f>IF(Data!$B4630:C$5005&lt;&gt;"",Data!C4630,"")</f>
        <v/>
      </c>
      <c r="D4630" s="41" t="str">
        <f>IF(Data!$B4630:D$5005&lt;&gt;"",Data!D4630,"")</f>
        <v/>
      </c>
      <c r="E4630" s="41" t="str">
        <f>IF(Data!$B4630:E$5005&lt;&gt;"",Data!E4630,"")</f>
        <v/>
      </c>
      <c r="F4630" s="41" t="str">
        <f>IF(Data!$B4630:F$5005&lt;&gt;"",Data!F4630,"")</f>
        <v/>
      </c>
      <c r="G4630" s="41" t="str">
        <f>IF(Data!$B4630:G$5005&lt;&gt;"",Data!G4630,"")</f>
        <v/>
      </c>
      <c r="H4630" s="41" t="str">
        <f>IF(Data!$B4630:H$5005&lt;&gt;"",Data!H4630,"")</f>
        <v/>
      </c>
      <c r="I4630" s="41" t="str">
        <f>IF(Data!$B4630:I$5005&lt;&gt;"",Data!I4630,"")</f>
        <v/>
      </c>
    </row>
    <row r="4631" spans="1:9">
      <c r="A4631" s="40">
        <v>4625</v>
      </c>
      <c r="B4631" s="41" t="str">
        <f>IF(Data!B4631:$B$5005&lt;&gt;"",Data!B4631,"")</f>
        <v/>
      </c>
      <c r="C4631" s="41" t="str">
        <f>IF(Data!$B4631:C$5005&lt;&gt;"",Data!C4631,"")</f>
        <v/>
      </c>
      <c r="D4631" s="41" t="str">
        <f>IF(Data!$B4631:D$5005&lt;&gt;"",Data!D4631,"")</f>
        <v/>
      </c>
      <c r="E4631" s="41" t="str">
        <f>IF(Data!$B4631:E$5005&lt;&gt;"",Data!E4631,"")</f>
        <v/>
      </c>
      <c r="F4631" s="41" t="str">
        <f>IF(Data!$B4631:F$5005&lt;&gt;"",Data!F4631,"")</f>
        <v/>
      </c>
      <c r="G4631" s="41" t="str">
        <f>IF(Data!$B4631:G$5005&lt;&gt;"",Data!G4631,"")</f>
        <v/>
      </c>
      <c r="H4631" s="41" t="str">
        <f>IF(Data!$B4631:H$5005&lt;&gt;"",Data!H4631,"")</f>
        <v/>
      </c>
      <c r="I4631" s="41" t="str">
        <f>IF(Data!$B4631:I$5005&lt;&gt;"",Data!I4631,"")</f>
        <v/>
      </c>
    </row>
    <row r="4632" spans="1:9">
      <c r="A4632" s="40">
        <v>4626</v>
      </c>
      <c r="B4632" s="41" t="str">
        <f>IF(Data!B4632:$B$5005&lt;&gt;"",Data!B4632,"")</f>
        <v/>
      </c>
      <c r="C4632" s="41" t="str">
        <f>IF(Data!$B4632:C$5005&lt;&gt;"",Data!C4632,"")</f>
        <v/>
      </c>
      <c r="D4632" s="41" t="str">
        <f>IF(Data!$B4632:D$5005&lt;&gt;"",Data!D4632,"")</f>
        <v/>
      </c>
      <c r="E4632" s="41" t="str">
        <f>IF(Data!$B4632:E$5005&lt;&gt;"",Data!E4632,"")</f>
        <v/>
      </c>
      <c r="F4632" s="41" t="str">
        <f>IF(Data!$B4632:F$5005&lt;&gt;"",Data!F4632,"")</f>
        <v/>
      </c>
      <c r="G4632" s="41" t="str">
        <f>IF(Data!$B4632:G$5005&lt;&gt;"",Data!G4632,"")</f>
        <v/>
      </c>
      <c r="H4632" s="41" t="str">
        <f>IF(Data!$B4632:H$5005&lt;&gt;"",Data!H4632,"")</f>
        <v/>
      </c>
      <c r="I4632" s="41" t="str">
        <f>IF(Data!$B4632:I$5005&lt;&gt;"",Data!I4632,"")</f>
        <v/>
      </c>
    </row>
    <row r="4633" spans="1:9">
      <c r="A4633" s="40">
        <v>4627</v>
      </c>
      <c r="B4633" s="41" t="str">
        <f>IF(Data!B4633:$B$5005&lt;&gt;"",Data!B4633,"")</f>
        <v/>
      </c>
      <c r="C4633" s="41" t="str">
        <f>IF(Data!$B4633:C$5005&lt;&gt;"",Data!C4633,"")</f>
        <v/>
      </c>
      <c r="D4633" s="41" t="str">
        <f>IF(Data!$B4633:D$5005&lt;&gt;"",Data!D4633,"")</f>
        <v/>
      </c>
      <c r="E4633" s="41" t="str">
        <f>IF(Data!$B4633:E$5005&lt;&gt;"",Data!E4633,"")</f>
        <v/>
      </c>
      <c r="F4633" s="41" t="str">
        <f>IF(Data!$B4633:F$5005&lt;&gt;"",Data!F4633,"")</f>
        <v/>
      </c>
      <c r="G4633" s="41" t="str">
        <f>IF(Data!$B4633:G$5005&lt;&gt;"",Data!G4633,"")</f>
        <v/>
      </c>
      <c r="H4633" s="41" t="str">
        <f>IF(Data!$B4633:H$5005&lt;&gt;"",Data!H4633,"")</f>
        <v/>
      </c>
      <c r="I4633" s="41" t="str">
        <f>IF(Data!$B4633:I$5005&lt;&gt;"",Data!I4633,"")</f>
        <v/>
      </c>
    </row>
    <row r="4634" spans="1:9">
      <c r="A4634" s="40">
        <v>4628</v>
      </c>
      <c r="B4634" s="41" t="str">
        <f>IF(Data!B4634:$B$5005&lt;&gt;"",Data!B4634,"")</f>
        <v/>
      </c>
      <c r="C4634" s="41" t="str">
        <f>IF(Data!$B4634:C$5005&lt;&gt;"",Data!C4634,"")</f>
        <v/>
      </c>
      <c r="D4634" s="41" t="str">
        <f>IF(Data!$B4634:D$5005&lt;&gt;"",Data!D4634,"")</f>
        <v/>
      </c>
      <c r="E4634" s="41" t="str">
        <f>IF(Data!$B4634:E$5005&lt;&gt;"",Data!E4634,"")</f>
        <v/>
      </c>
      <c r="F4634" s="41" t="str">
        <f>IF(Data!$B4634:F$5005&lt;&gt;"",Data!F4634,"")</f>
        <v/>
      </c>
      <c r="G4634" s="41" t="str">
        <f>IF(Data!$B4634:G$5005&lt;&gt;"",Data!G4634,"")</f>
        <v/>
      </c>
      <c r="H4634" s="41" t="str">
        <f>IF(Data!$B4634:H$5005&lt;&gt;"",Data!H4634,"")</f>
        <v/>
      </c>
      <c r="I4634" s="41" t="str">
        <f>IF(Data!$B4634:I$5005&lt;&gt;"",Data!I4634,"")</f>
        <v/>
      </c>
    </row>
    <row r="4635" spans="1:9">
      <c r="A4635" s="40">
        <v>4629</v>
      </c>
      <c r="B4635" s="41" t="str">
        <f>IF(Data!B4635:$B$5005&lt;&gt;"",Data!B4635,"")</f>
        <v/>
      </c>
      <c r="C4635" s="41" t="str">
        <f>IF(Data!$B4635:C$5005&lt;&gt;"",Data!C4635,"")</f>
        <v/>
      </c>
      <c r="D4635" s="41" t="str">
        <f>IF(Data!$B4635:D$5005&lt;&gt;"",Data!D4635,"")</f>
        <v/>
      </c>
      <c r="E4635" s="41" t="str">
        <f>IF(Data!$B4635:E$5005&lt;&gt;"",Data!E4635,"")</f>
        <v/>
      </c>
      <c r="F4635" s="41" t="str">
        <f>IF(Data!$B4635:F$5005&lt;&gt;"",Data!F4635,"")</f>
        <v/>
      </c>
      <c r="G4635" s="41" t="str">
        <f>IF(Data!$B4635:G$5005&lt;&gt;"",Data!G4635,"")</f>
        <v/>
      </c>
      <c r="H4635" s="41" t="str">
        <f>IF(Data!$B4635:H$5005&lt;&gt;"",Data!H4635,"")</f>
        <v/>
      </c>
      <c r="I4635" s="41" t="str">
        <f>IF(Data!$B4635:I$5005&lt;&gt;"",Data!I4635,"")</f>
        <v/>
      </c>
    </row>
    <row r="4636" spans="1:9">
      <c r="A4636" s="40">
        <v>4630</v>
      </c>
      <c r="B4636" s="41" t="str">
        <f>IF(Data!B4636:$B$5005&lt;&gt;"",Data!B4636,"")</f>
        <v/>
      </c>
      <c r="C4636" s="41" t="str">
        <f>IF(Data!$B4636:C$5005&lt;&gt;"",Data!C4636,"")</f>
        <v/>
      </c>
      <c r="D4636" s="41" t="str">
        <f>IF(Data!$B4636:D$5005&lt;&gt;"",Data!D4636,"")</f>
        <v/>
      </c>
      <c r="E4636" s="41" t="str">
        <f>IF(Data!$B4636:E$5005&lt;&gt;"",Data!E4636,"")</f>
        <v/>
      </c>
      <c r="F4636" s="41" t="str">
        <f>IF(Data!$B4636:F$5005&lt;&gt;"",Data!F4636,"")</f>
        <v/>
      </c>
      <c r="G4636" s="41" t="str">
        <f>IF(Data!$B4636:G$5005&lt;&gt;"",Data!G4636,"")</f>
        <v/>
      </c>
      <c r="H4636" s="41" t="str">
        <f>IF(Data!$B4636:H$5005&lt;&gt;"",Data!H4636,"")</f>
        <v/>
      </c>
      <c r="I4636" s="41" t="str">
        <f>IF(Data!$B4636:I$5005&lt;&gt;"",Data!I4636,"")</f>
        <v/>
      </c>
    </row>
    <row r="4637" spans="1:9">
      <c r="A4637" s="40">
        <v>4631</v>
      </c>
      <c r="B4637" s="41" t="str">
        <f>IF(Data!B4637:$B$5005&lt;&gt;"",Data!B4637,"")</f>
        <v/>
      </c>
      <c r="C4637" s="41" t="str">
        <f>IF(Data!$B4637:C$5005&lt;&gt;"",Data!C4637,"")</f>
        <v/>
      </c>
      <c r="D4637" s="41" t="str">
        <f>IF(Data!$B4637:D$5005&lt;&gt;"",Data!D4637,"")</f>
        <v/>
      </c>
      <c r="E4637" s="41" t="str">
        <f>IF(Data!$B4637:E$5005&lt;&gt;"",Data!E4637,"")</f>
        <v/>
      </c>
      <c r="F4637" s="41" t="str">
        <f>IF(Data!$B4637:F$5005&lt;&gt;"",Data!F4637,"")</f>
        <v/>
      </c>
      <c r="G4637" s="41" t="str">
        <f>IF(Data!$B4637:G$5005&lt;&gt;"",Data!G4637,"")</f>
        <v/>
      </c>
      <c r="H4637" s="41" t="str">
        <f>IF(Data!$B4637:H$5005&lt;&gt;"",Data!H4637,"")</f>
        <v/>
      </c>
      <c r="I4637" s="41" t="str">
        <f>IF(Data!$B4637:I$5005&lt;&gt;"",Data!I4637,"")</f>
        <v/>
      </c>
    </row>
    <row r="4638" spans="1:9">
      <c r="A4638" s="40">
        <v>4632</v>
      </c>
      <c r="B4638" s="41" t="str">
        <f>IF(Data!B4638:$B$5005&lt;&gt;"",Data!B4638,"")</f>
        <v/>
      </c>
      <c r="C4638" s="41" t="str">
        <f>IF(Data!$B4638:C$5005&lt;&gt;"",Data!C4638,"")</f>
        <v/>
      </c>
      <c r="D4638" s="41" t="str">
        <f>IF(Data!$B4638:D$5005&lt;&gt;"",Data!D4638,"")</f>
        <v/>
      </c>
      <c r="E4638" s="41" t="str">
        <f>IF(Data!$B4638:E$5005&lt;&gt;"",Data!E4638,"")</f>
        <v/>
      </c>
      <c r="F4638" s="41" t="str">
        <f>IF(Data!$B4638:F$5005&lt;&gt;"",Data!F4638,"")</f>
        <v/>
      </c>
      <c r="G4638" s="41" t="str">
        <f>IF(Data!$B4638:G$5005&lt;&gt;"",Data!G4638,"")</f>
        <v/>
      </c>
      <c r="H4638" s="41" t="str">
        <f>IF(Data!$B4638:H$5005&lt;&gt;"",Data!H4638,"")</f>
        <v/>
      </c>
      <c r="I4638" s="41" t="str">
        <f>IF(Data!$B4638:I$5005&lt;&gt;"",Data!I4638,"")</f>
        <v/>
      </c>
    </row>
    <row r="4639" spans="1:9">
      <c r="A4639" s="40">
        <v>4633</v>
      </c>
      <c r="B4639" s="41" t="str">
        <f>IF(Data!B4639:$B$5005&lt;&gt;"",Data!B4639,"")</f>
        <v/>
      </c>
      <c r="C4639" s="41" t="str">
        <f>IF(Data!$B4639:C$5005&lt;&gt;"",Data!C4639,"")</f>
        <v/>
      </c>
      <c r="D4639" s="41" t="str">
        <f>IF(Data!$B4639:D$5005&lt;&gt;"",Data!D4639,"")</f>
        <v/>
      </c>
      <c r="E4639" s="41" t="str">
        <f>IF(Data!$B4639:E$5005&lt;&gt;"",Data!E4639,"")</f>
        <v/>
      </c>
      <c r="F4639" s="41" t="str">
        <f>IF(Data!$B4639:F$5005&lt;&gt;"",Data!F4639,"")</f>
        <v/>
      </c>
      <c r="G4639" s="41" t="str">
        <f>IF(Data!$B4639:G$5005&lt;&gt;"",Data!G4639,"")</f>
        <v/>
      </c>
      <c r="H4639" s="41" t="str">
        <f>IF(Data!$B4639:H$5005&lt;&gt;"",Data!H4639,"")</f>
        <v/>
      </c>
      <c r="I4639" s="41" t="str">
        <f>IF(Data!$B4639:I$5005&lt;&gt;"",Data!I4639,"")</f>
        <v/>
      </c>
    </row>
    <row r="4640" spans="1:9">
      <c r="A4640" s="40">
        <v>4634</v>
      </c>
      <c r="B4640" s="41" t="str">
        <f>IF(Data!B4640:$B$5005&lt;&gt;"",Data!B4640,"")</f>
        <v/>
      </c>
      <c r="C4640" s="41" t="str">
        <f>IF(Data!$B4640:C$5005&lt;&gt;"",Data!C4640,"")</f>
        <v/>
      </c>
      <c r="D4640" s="41" t="str">
        <f>IF(Data!$B4640:D$5005&lt;&gt;"",Data!D4640,"")</f>
        <v/>
      </c>
      <c r="E4640" s="41" t="str">
        <f>IF(Data!$B4640:E$5005&lt;&gt;"",Data!E4640,"")</f>
        <v/>
      </c>
      <c r="F4640" s="41" t="str">
        <f>IF(Data!$B4640:F$5005&lt;&gt;"",Data!F4640,"")</f>
        <v/>
      </c>
      <c r="G4640" s="41" t="str">
        <f>IF(Data!$B4640:G$5005&lt;&gt;"",Data!G4640,"")</f>
        <v/>
      </c>
      <c r="H4640" s="41" t="str">
        <f>IF(Data!$B4640:H$5005&lt;&gt;"",Data!H4640,"")</f>
        <v/>
      </c>
      <c r="I4640" s="41" t="str">
        <f>IF(Data!$B4640:I$5005&lt;&gt;"",Data!I4640,"")</f>
        <v/>
      </c>
    </row>
    <row r="4641" spans="1:9">
      <c r="A4641" s="40">
        <v>4635</v>
      </c>
      <c r="B4641" s="41" t="str">
        <f>IF(Data!B4641:$B$5005&lt;&gt;"",Data!B4641,"")</f>
        <v/>
      </c>
      <c r="C4641" s="41" t="str">
        <f>IF(Data!$B4641:C$5005&lt;&gt;"",Data!C4641,"")</f>
        <v/>
      </c>
      <c r="D4641" s="41" t="str">
        <f>IF(Data!$B4641:D$5005&lt;&gt;"",Data!D4641,"")</f>
        <v/>
      </c>
      <c r="E4641" s="41" t="str">
        <f>IF(Data!$B4641:E$5005&lt;&gt;"",Data!E4641,"")</f>
        <v/>
      </c>
      <c r="F4641" s="41" t="str">
        <f>IF(Data!$B4641:F$5005&lt;&gt;"",Data!F4641,"")</f>
        <v/>
      </c>
      <c r="G4641" s="41" t="str">
        <f>IF(Data!$B4641:G$5005&lt;&gt;"",Data!G4641,"")</f>
        <v/>
      </c>
      <c r="H4641" s="41" t="str">
        <f>IF(Data!$B4641:H$5005&lt;&gt;"",Data!H4641,"")</f>
        <v/>
      </c>
      <c r="I4641" s="41" t="str">
        <f>IF(Data!$B4641:I$5005&lt;&gt;"",Data!I4641,"")</f>
        <v/>
      </c>
    </row>
    <row r="4642" spans="1:9">
      <c r="A4642" s="40">
        <v>4636</v>
      </c>
      <c r="B4642" s="41" t="str">
        <f>IF(Data!B4642:$B$5005&lt;&gt;"",Data!B4642,"")</f>
        <v/>
      </c>
      <c r="C4642" s="41" t="str">
        <f>IF(Data!$B4642:C$5005&lt;&gt;"",Data!C4642,"")</f>
        <v/>
      </c>
      <c r="D4642" s="41" t="str">
        <f>IF(Data!$B4642:D$5005&lt;&gt;"",Data!D4642,"")</f>
        <v/>
      </c>
      <c r="E4642" s="41" t="str">
        <f>IF(Data!$B4642:E$5005&lt;&gt;"",Data!E4642,"")</f>
        <v/>
      </c>
      <c r="F4642" s="41" t="str">
        <f>IF(Data!$B4642:F$5005&lt;&gt;"",Data!F4642,"")</f>
        <v/>
      </c>
      <c r="G4642" s="41" t="str">
        <f>IF(Data!$B4642:G$5005&lt;&gt;"",Data!G4642,"")</f>
        <v/>
      </c>
      <c r="H4642" s="41" t="str">
        <f>IF(Data!$B4642:H$5005&lt;&gt;"",Data!H4642,"")</f>
        <v/>
      </c>
      <c r="I4642" s="41" t="str">
        <f>IF(Data!$B4642:I$5005&lt;&gt;"",Data!I4642,"")</f>
        <v/>
      </c>
    </row>
    <row r="4643" spans="1:9">
      <c r="A4643" s="40">
        <v>4637</v>
      </c>
      <c r="B4643" s="41" t="str">
        <f>IF(Data!B4643:$B$5005&lt;&gt;"",Data!B4643,"")</f>
        <v/>
      </c>
      <c r="C4643" s="41" t="str">
        <f>IF(Data!$B4643:C$5005&lt;&gt;"",Data!C4643,"")</f>
        <v/>
      </c>
      <c r="D4643" s="41" t="str">
        <f>IF(Data!$B4643:D$5005&lt;&gt;"",Data!D4643,"")</f>
        <v/>
      </c>
      <c r="E4643" s="41" t="str">
        <f>IF(Data!$B4643:E$5005&lt;&gt;"",Data!E4643,"")</f>
        <v/>
      </c>
      <c r="F4643" s="41" t="str">
        <f>IF(Data!$B4643:F$5005&lt;&gt;"",Data!F4643,"")</f>
        <v/>
      </c>
      <c r="G4643" s="41" t="str">
        <f>IF(Data!$B4643:G$5005&lt;&gt;"",Data!G4643,"")</f>
        <v/>
      </c>
      <c r="H4643" s="41" t="str">
        <f>IF(Data!$B4643:H$5005&lt;&gt;"",Data!H4643,"")</f>
        <v/>
      </c>
      <c r="I4643" s="41" t="str">
        <f>IF(Data!$B4643:I$5005&lt;&gt;"",Data!I4643,"")</f>
        <v/>
      </c>
    </row>
    <row r="4644" spans="1:9">
      <c r="A4644" s="40">
        <v>4638</v>
      </c>
      <c r="B4644" s="41" t="str">
        <f>IF(Data!B4644:$B$5005&lt;&gt;"",Data!B4644,"")</f>
        <v/>
      </c>
      <c r="C4644" s="41" t="str">
        <f>IF(Data!$B4644:C$5005&lt;&gt;"",Data!C4644,"")</f>
        <v/>
      </c>
      <c r="D4644" s="41" t="str">
        <f>IF(Data!$B4644:D$5005&lt;&gt;"",Data!D4644,"")</f>
        <v/>
      </c>
      <c r="E4644" s="41" t="str">
        <f>IF(Data!$B4644:E$5005&lt;&gt;"",Data!E4644,"")</f>
        <v/>
      </c>
      <c r="F4644" s="41" t="str">
        <f>IF(Data!$B4644:F$5005&lt;&gt;"",Data!F4644,"")</f>
        <v/>
      </c>
      <c r="G4644" s="41" t="str">
        <f>IF(Data!$B4644:G$5005&lt;&gt;"",Data!G4644,"")</f>
        <v/>
      </c>
      <c r="H4644" s="41" t="str">
        <f>IF(Data!$B4644:H$5005&lt;&gt;"",Data!H4644,"")</f>
        <v/>
      </c>
      <c r="I4644" s="41" t="str">
        <f>IF(Data!$B4644:I$5005&lt;&gt;"",Data!I4644,"")</f>
        <v/>
      </c>
    </row>
    <row r="4645" spans="1:9">
      <c r="A4645" s="40">
        <v>4639</v>
      </c>
      <c r="B4645" s="41" t="str">
        <f>IF(Data!B4645:$B$5005&lt;&gt;"",Data!B4645,"")</f>
        <v/>
      </c>
      <c r="C4645" s="41" t="str">
        <f>IF(Data!$B4645:C$5005&lt;&gt;"",Data!C4645,"")</f>
        <v/>
      </c>
      <c r="D4645" s="41" t="str">
        <f>IF(Data!$B4645:D$5005&lt;&gt;"",Data!D4645,"")</f>
        <v/>
      </c>
      <c r="E4645" s="41" t="str">
        <f>IF(Data!$B4645:E$5005&lt;&gt;"",Data!E4645,"")</f>
        <v/>
      </c>
      <c r="F4645" s="41" t="str">
        <f>IF(Data!$B4645:F$5005&lt;&gt;"",Data!F4645,"")</f>
        <v/>
      </c>
      <c r="G4645" s="41" t="str">
        <f>IF(Data!$B4645:G$5005&lt;&gt;"",Data!G4645,"")</f>
        <v/>
      </c>
      <c r="H4645" s="41" t="str">
        <f>IF(Data!$B4645:H$5005&lt;&gt;"",Data!H4645,"")</f>
        <v/>
      </c>
      <c r="I4645" s="41" t="str">
        <f>IF(Data!$B4645:I$5005&lt;&gt;"",Data!I4645,"")</f>
        <v/>
      </c>
    </row>
    <row r="4646" spans="1:9">
      <c r="A4646" s="40">
        <v>4640</v>
      </c>
      <c r="B4646" s="41" t="str">
        <f>IF(Data!B4646:$B$5005&lt;&gt;"",Data!B4646,"")</f>
        <v/>
      </c>
      <c r="C4646" s="41" t="str">
        <f>IF(Data!$B4646:C$5005&lt;&gt;"",Data!C4646,"")</f>
        <v/>
      </c>
      <c r="D4646" s="41" t="str">
        <f>IF(Data!$B4646:D$5005&lt;&gt;"",Data!D4646,"")</f>
        <v/>
      </c>
      <c r="E4646" s="41" t="str">
        <f>IF(Data!$B4646:E$5005&lt;&gt;"",Data!E4646,"")</f>
        <v/>
      </c>
      <c r="F4646" s="41" t="str">
        <f>IF(Data!$B4646:F$5005&lt;&gt;"",Data!F4646,"")</f>
        <v/>
      </c>
      <c r="G4646" s="41" t="str">
        <f>IF(Data!$B4646:G$5005&lt;&gt;"",Data!G4646,"")</f>
        <v/>
      </c>
      <c r="H4646" s="41" t="str">
        <f>IF(Data!$B4646:H$5005&lt;&gt;"",Data!H4646,"")</f>
        <v/>
      </c>
      <c r="I4646" s="41" t="str">
        <f>IF(Data!$B4646:I$5005&lt;&gt;"",Data!I4646,"")</f>
        <v/>
      </c>
    </row>
    <row r="4647" spans="1:9">
      <c r="A4647" s="40">
        <v>4641</v>
      </c>
      <c r="B4647" s="41" t="str">
        <f>IF(Data!B4647:$B$5005&lt;&gt;"",Data!B4647,"")</f>
        <v/>
      </c>
      <c r="C4647" s="41" t="str">
        <f>IF(Data!$B4647:C$5005&lt;&gt;"",Data!C4647,"")</f>
        <v/>
      </c>
      <c r="D4647" s="41" t="str">
        <f>IF(Data!$B4647:D$5005&lt;&gt;"",Data!D4647,"")</f>
        <v/>
      </c>
      <c r="E4647" s="41" t="str">
        <f>IF(Data!$B4647:E$5005&lt;&gt;"",Data!E4647,"")</f>
        <v/>
      </c>
      <c r="F4647" s="41" t="str">
        <f>IF(Data!$B4647:F$5005&lt;&gt;"",Data!F4647,"")</f>
        <v/>
      </c>
      <c r="G4647" s="41" t="str">
        <f>IF(Data!$B4647:G$5005&lt;&gt;"",Data!G4647,"")</f>
        <v/>
      </c>
      <c r="H4647" s="41" t="str">
        <f>IF(Data!$B4647:H$5005&lt;&gt;"",Data!H4647,"")</f>
        <v/>
      </c>
      <c r="I4647" s="41" t="str">
        <f>IF(Data!$B4647:I$5005&lt;&gt;"",Data!I4647,"")</f>
        <v/>
      </c>
    </row>
    <row r="4648" spans="1:9">
      <c r="A4648" s="40">
        <v>4642</v>
      </c>
      <c r="B4648" s="41" t="str">
        <f>IF(Data!B4648:$B$5005&lt;&gt;"",Data!B4648,"")</f>
        <v/>
      </c>
      <c r="C4648" s="41" t="str">
        <f>IF(Data!$B4648:C$5005&lt;&gt;"",Data!C4648,"")</f>
        <v/>
      </c>
      <c r="D4648" s="41" t="str">
        <f>IF(Data!$B4648:D$5005&lt;&gt;"",Data!D4648,"")</f>
        <v/>
      </c>
      <c r="E4648" s="41" t="str">
        <f>IF(Data!$B4648:E$5005&lt;&gt;"",Data!E4648,"")</f>
        <v/>
      </c>
      <c r="F4648" s="41" t="str">
        <f>IF(Data!$B4648:F$5005&lt;&gt;"",Data!F4648,"")</f>
        <v/>
      </c>
      <c r="G4648" s="41" t="str">
        <f>IF(Data!$B4648:G$5005&lt;&gt;"",Data!G4648,"")</f>
        <v/>
      </c>
      <c r="H4648" s="41" t="str">
        <f>IF(Data!$B4648:H$5005&lt;&gt;"",Data!H4648,"")</f>
        <v/>
      </c>
      <c r="I4648" s="41" t="str">
        <f>IF(Data!$B4648:I$5005&lt;&gt;"",Data!I4648,"")</f>
        <v/>
      </c>
    </row>
    <row r="4649" spans="1:9">
      <c r="A4649" s="40">
        <v>4643</v>
      </c>
      <c r="B4649" s="41" t="str">
        <f>IF(Data!B4649:$B$5005&lt;&gt;"",Data!B4649,"")</f>
        <v/>
      </c>
      <c r="C4649" s="41" t="str">
        <f>IF(Data!$B4649:C$5005&lt;&gt;"",Data!C4649,"")</f>
        <v/>
      </c>
      <c r="D4649" s="41" t="str">
        <f>IF(Data!$B4649:D$5005&lt;&gt;"",Data!D4649,"")</f>
        <v/>
      </c>
      <c r="E4649" s="41" t="str">
        <f>IF(Data!$B4649:E$5005&lt;&gt;"",Data!E4649,"")</f>
        <v/>
      </c>
      <c r="F4649" s="41" t="str">
        <f>IF(Data!$B4649:F$5005&lt;&gt;"",Data!F4649,"")</f>
        <v/>
      </c>
      <c r="G4649" s="41" t="str">
        <f>IF(Data!$B4649:G$5005&lt;&gt;"",Data!G4649,"")</f>
        <v/>
      </c>
      <c r="H4649" s="41" t="str">
        <f>IF(Data!$B4649:H$5005&lt;&gt;"",Data!H4649,"")</f>
        <v/>
      </c>
      <c r="I4649" s="41" t="str">
        <f>IF(Data!$B4649:I$5005&lt;&gt;"",Data!I4649,"")</f>
        <v/>
      </c>
    </row>
    <row r="4650" spans="1:9">
      <c r="A4650" s="40">
        <v>4644</v>
      </c>
      <c r="B4650" s="41" t="str">
        <f>IF(Data!B4650:$B$5005&lt;&gt;"",Data!B4650,"")</f>
        <v/>
      </c>
      <c r="C4650" s="41" t="str">
        <f>IF(Data!$B4650:C$5005&lt;&gt;"",Data!C4650,"")</f>
        <v/>
      </c>
      <c r="D4650" s="41" t="str">
        <f>IF(Data!$B4650:D$5005&lt;&gt;"",Data!D4650,"")</f>
        <v/>
      </c>
      <c r="E4650" s="41" t="str">
        <f>IF(Data!$B4650:E$5005&lt;&gt;"",Data!E4650,"")</f>
        <v/>
      </c>
      <c r="F4650" s="41" t="str">
        <f>IF(Data!$B4650:F$5005&lt;&gt;"",Data!F4650,"")</f>
        <v/>
      </c>
      <c r="G4650" s="41" t="str">
        <f>IF(Data!$B4650:G$5005&lt;&gt;"",Data!G4650,"")</f>
        <v/>
      </c>
      <c r="H4650" s="41" t="str">
        <f>IF(Data!$B4650:H$5005&lt;&gt;"",Data!H4650,"")</f>
        <v/>
      </c>
      <c r="I4650" s="41" t="str">
        <f>IF(Data!$B4650:I$5005&lt;&gt;"",Data!I4650,"")</f>
        <v/>
      </c>
    </row>
    <row r="4651" spans="1:9">
      <c r="A4651" s="40">
        <v>4645</v>
      </c>
      <c r="B4651" s="41" t="str">
        <f>IF(Data!B4651:$B$5005&lt;&gt;"",Data!B4651,"")</f>
        <v/>
      </c>
      <c r="C4651" s="41" t="str">
        <f>IF(Data!$B4651:C$5005&lt;&gt;"",Data!C4651,"")</f>
        <v/>
      </c>
      <c r="D4651" s="41" t="str">
        <f>IF(Data!$B4651:D$5005&lt;&gt;"",Data!D4651,"")</f>
        <v/>
      </c>
      <c r="E4651" s="41" t="str">
        <f>IF(Data!$B4651:E$5005&lt;&gt;"",Data!E4651,"")</f>
        <v/>
      </c>
      <c r="F4651" s="41" t="str">
        <f>IF(Data!$B4651:F$5005&lt;&gt;"",Data!F4651,"")</f>
        <v/>
      </c>
      <c r="G4651" s="41" t="str">
        <f>IF(Data!$B4651:G$5005&lt;&gt;"",Data!G4651,"")</f>
        <v/>
      </c>
      <c r="H4651" s="41" t="str">
        <f>IF(Data!$B4651:H$5005&lt;&gt;"",Data!H4651,"")</f>
        <v/>
      </c>
      <c r="I4651" s="41" t="str">
        <f>IF(Data!$B4651:I$5005&lt;&gt;"",Data!I4651,"")</f>
        <v/>
      </c>
    </row>
    <row r="4652" spans="1:9">
      <c r="A4652" s="40">
        <v>4646</v>
      </c>
      <c r="B4652" s="41" t="str">
        <f>IF(Data!B4652:$B$5005&lt;&gt;"",Data!B4652,"")</f>
        <v/>
      </c>
      <c r="C4652" s="41" t="str">
        <f>IF(Data!$B4652:C$5005&lt;&gt;"",Data!C4652,"")</f>
        <v/>
      </c>
      <c r="D4652" s="41" t="str">
        <f>IF(Data!$B4652:D$5005&lt;&gt;"",Data!D4652,"")</f>
        <v/>
      </c>
      <c r="E4652" s="41" t="str">
        <f>IF(Data!$B4652:E$5005&lt;&gt;"",Data!E4652,"")</f>
        <v/>
      </c>
      <c r="F4652" s="41" t="str">
        <f>IF(Data!$B4652:F$5005&lt;&gt;"",Data!F4652,"")</f>
        <v/>
      </c>
      <c r="G4652" s="41" t="str">
        <f>IF(Data!$B4652:G$5005&lt;&gt;"",Data!G4652,"")</f>
        <v/>
      </c>
      <c r="H4652" s="41" t="str">
        <f>IF(Data!$B4652:H$5005&lt;&gt;"",Data!H4652,"")</f>
        <v/>
      </c>
      <c r="I4652" s="41" t="str">
        <f>IF(Data!$B4652:I$5005&lt;&gt;"",Data!I4652,"")</f>
        <v/>
      </c>
    </row>
    <row r="4653" spans="1:9">
      <c r="A4653" s="40">
        <v>4647</v>
      </c>
      <c r="B4653" s="41" t="str">
        <f>IF(Data!B4653:$B$5005&lt;&gt;"",Data!B4653,"")</f>
        <v/>
      </c>
      <c r="C4653" s="41" t="str">
        <f>IF(Data!$B4653:C$5005&lt;&gt;"",Data!C4653,"")</f>
        <v/>
      </c>
      <c r="D4653" s="41" t="str">
        <f>IF(Data!$B4653:D$5005&lt;&gt;"",Data!D4653,"")</f>
        <v/>
      </c>
      <c r="E4653" s="41" t="str">
        <f>IF(Data!$B4653:E$5005&lt;&gt;"",Data!E4653,"")</f>
        <v/>
      </c>
      <c r="F4653" s="41" t="str">
        <f>IF(Data!$B4653:F$5005&lt;&gt;"",Data!F4653,"")</f>
        <v/>
      </c>
      <c r="G4653" s="41" t="str">
        <f>IF(Data!$B4653:G$5005&lt;&gt;"",Data!G4653,"")</f>
        <v/>
      </c>
      <c r="H4653" s="41" t="str">
        <f>IF(Data!$B4653:H$5005&lt;&gt;"",Data!H4653,"")</f>
        <v/>
      </c>
      <c r="I4653" s="41" t="str">
        <f>IF(Data!$B4653:I$5005&lt;&gt;"",Data!I4653,"")</f>
        <v/>
      </c>
    </row>
    <row r="4654" spans="1:9">
      <c r="A4654" s="40">
        <v>4648</v>
      </c>
      <c r="B4654" s="41" t="str">
        <f>IF(Data!B4654:$B$5005&lt;&gt;"",Data!B4654,"")</f>
        <v/>
      </c>
      <c r="C4654" s="41" t="str">
        <f>IF(Data!$B4654:C$5005&lt;&gt;"",Data!C4654,"")</f>
        <v/>
      </c>
      <c r="D4654" s="41" t="str">
        <f>IF(Data!$B4654:D$5005&lt;&gt;"",Data!D4654,"")</f>
        <v/>
      </c>
      <c r="E4654" s="41" t="str">
        <f>IF(Data!$B4654:E$5005&lt;&gt;"",Data!E4654,"")</f>
        <v/>
      </c>
      <c r="F4654" s="41" t="str">
        <f>IF(Data!$B4654:F$5005&lt;&gt;"",Data!F4654,"")</f>
        <v/>
      </c>
      <c r="G4654" s="41" t="str">
        <f>IF(Data!$B4654:G$5005&lt;&gt;"",Data!G4654,"")</f>
        <v/>
      </c>
      <c r="H4654" s="41" t="str">
        <f>IF(Data!$B4654:H$5005&lt;&gt;"",Data!H4654,"")</f>
        <v/>
      </c>
      <c r="I4654" s="41" t="str">
        <f>IF(Data!$B4654:I$5005&lt;&gt;"",Data!I4654,"")</f>
        <v/>
      </c>
    </row>
    <row r="4655" spans="1:9">
      <c r="A4655" s="40">
        <v>4649</v>
      </c>
      <c r="B4655" s="41" t="str">
        <f>IF(Data!B4655:$B$5005&lt;&gt;"",Data!B4655,"")</f>
        <v/>
      </c>
      <c r="C4655" s="41" t="str">
        <f>IF(Data!$B4655:C$5005&lt;&gt;"",Data!C4655,"")</f>
        <v/>
      </c>
      <c r="D4655" s="41" t="str">
        <f>IF(Data!$B4655:D$5005&lt;&gt;"",Data!D4655,"")</f>
        <v/>
      </c>
      <c r="E4655" s="41" t="str">
        <f>IF(Data!$B4655:E$5005&lt;&gt;"",Data!E4655,"")</f>
        <v/>
      </c>
      <c r="F4655" s="41" t="str">
        <f>IF(Data!$B4655:F$5005&lt;&gt;"",Data!F4655,"")</f>
        <v/>
      </c>
      <c r="G4655" s="41" t="str">
        <f>IF(Data!$B4655:G$5005&lt;&gt;"",Data!G4655,"")</f>
        <v/>
      </c>
      <c r="H4655" s="41" t="str">
        <f>IF(Data!$B4655:H$5005&lt;&gt;"",Data!H4655,"")</f>
        <v/>
      </c>
      <c r="I4655" s="41" t="str">
        <f>IF(Data!$B4655:I$5005&lt;&gt;"",Data!I4655,"")</f>
        <v/>
      </c>
    </row>
    <row r="4656" spans="1:9">
      <c r="A4656" s="40">
        <v>4650</v>
      </c>
      <c r="B4656" s="41" t="str">
        <f>IF(Data!B4656:$B$5005&lt;&gt;"",Data!B4656,"")</f>
        <v/>
      </c>
      <c r="C4656" s="41" t="str">
        <f>IF(Data!$B4656:C$5005&lt;&gt;"",Data!C4656,"")</f>
        <v/>
      </c>
      <c r="D4656" s="41" t="str">
        <f>IF(Data!$B4656:D$5005&lt;&gt;"",Data!D4656,"")</f>
        <v/>
      </c>
      <c r="E4656" s="41" t="str">
        <f>IF(Data!$B4656:E$5005&lt;&gt;"",Data!E4656,"")</f>
        <v/>
      </c>
      <c r="F4656" s="41" t="str">
        <f>IF(Data!$B4656:F$5005&lt;&gt;"",Data!F4656,"")</f>
        <v/>
      </c>
      <c r="G4656" s="41" t="str">
        <f>IF(Data!$B4656:G$5005&lt;&gt;"",Data!G4656,"")</f>
        <v/>
      </c>
      <c r="H4656" s="41" t="str">
        <f>IF(Data!$B4656:H$5005&lt;&gt;"",Data!H4656,"")</f>
        <v/>
      </c>
      <c r="I4656" s="41" t="str">
        <f>IF(Data!$B4656:I$5005&lt;&gt;"",Data!I4656,"")</f>
        <v/>
      </c>
    </row>
    <row r="4657" spans="1:9">
      <c r="A4657" s="40">
        <v>4651</v>
      </c>
      <c r="B4657" s="41" t="str">
        <f>IF(Data!B4657:$B$5005&lt;&gt;"",Data!B4657,"")</f>
        <v/>
      </c>
      <c r="C4657" s="41" t="str">
        <f>IF(Data!$B4657:C$5005&lt;&gt;"",Data!C4657,"")</f>
        <v/>
      </c>
      <c r="D4657" s="41" t="str">
        <f>IF(Data!$B4657:D$5005&lt;&gt;"",Data!D4657,"")</f>
        <v/>
      </c>
      <c r="E4657" s="41" t="str">
        <f>IF(Data!$B4657:E$5005&lt;&gt;"",Data!E4657,"")</f>
        <v/>
      </c>
      <c r="F4657" s="41" t="str">
        <f>IF(Data!$B4657:F$5005&lt;&gt;"",Data!F4657,"")</f>
        <v/>
      </c>
      <c r="G4657" s="41" t="str">
        <f>IF(Data!$B4657:G$5005&lt;&gt;"",Data!G4657,"")</f>
        <v/>
      </c>
      <c r="H4657" s="41" t="str">
        <f>IF(Data!$B4657:H$5005&lt;&gt;"",Data!H4657,"")</f>
        <v/>
      </c>
      <c r="I4657" s="41" t="str">
        <f>IF(Data!$B4657:I$5005&lt;&gt;"",Data!I4657,"")</f>
        <v/>
      </c>
    </row>
    <row r="4658" spans="1:9">
      <c r="A4658" s="40">
        <v>4652</v>
      </c>
      <c r="B4658" s="41" t="str">
        <f>IF(Data!B4658:$B$5005&lt;&gt;"",Data!B4658,"")</f>
        <v/>
      </c>
      <c r="C4658" s="41" t="str">
        <f>IF(Data!$B4658:C$5005&lt;&gt;"",Data!C4658,"")</f>
        <v/>
      </c>
      <c r="D4658" s="41" t="str">
        <f>IF(Data!$B4658:D$5005&lt;&gt;"",Data!D4658,"")</f>
        <v/>
      </c>
      <c r="E4658" s="41" t="str">
        <f>IF(Data!$B4658:E$5005&lt;&gt;"",Data!E4658,"")</f>
        <v/>
      </c>
      <c r="F4658" s="41" t="str">
        <f>IF(Data!$B4658:F$5005&lt;&gt;"",Data!F4658,"")</f>
        <v/>
      </c>
      <c r="G4658" s="41" t="str">
        <f>IF(Data!$B4658:G$5005&lt;&gt;"",Data!G4658,"")</f>
        <v/>
      </c>
      <c r="H4658" s="41" t="str">
        <f>IF(Data!$B4658:H$5005&lt;&gt;"",Data!H4658,"")</f>
        <v/>
      </c>
      <c r="I4658" s="41" t="str">
        <f>IF(Data!$B4658:I$5005&lt;&gt;"",Data!I4658,"")</f>
        <v/>
      </c>
    </row>
    <row r="4659" spans="1:9">
      <c r="A4659" s="40">
        <v>4653</v>
      </c>
      <c r="B4659" s="41" t="str">
        <f>IF(Data!B4659:$B$5005&lt;&gt;"",Data!B4659,"")</f>
        <v/>
      </c>
      <c r="C4659" s="41" t="str">
        <f>IF(Data!$B4659:C$5005&lt;&gt;"",Data!C4659,"")</f>
        <v/>
      </c>
      <c r="D4659" s="41" t="str">
        <f>IF(Data!$B4659:D$5005&lt;&gt;"",Data!D4659,"")</f>
        <v/>
      </c>
      <c r="E4659" s="41" t="str">
        <f>IF(Data!$B4659:E$5005&lt;&gt;"",Data!E4659,"")</f>
        <v/>
      </c>
      <c r="F4659" s="41" t="str">
        <f>IF(Data!$B4659:F$5005&lt;&gt;"",Data!F4659,"")</f>
        <v/>
      </c>
      <c r="G4659" s="41" t="str">
        <f>IF(Data!$B4659:G$5005&lt;&gt;"",Data!G4659,"")</f>
        <v/>
      </c>
      <c r="H4659" s="41" t="str">
        <f>IF(Data!$B4659:H$5005&lt;&gt;"",Data!H4659,"")</f>
        <v/>
      </c>
      <c r="I4659" s="41" t="str">
        <f>IF(Data!$B4659:I$5005&lt;&gt;"",Data!I4659,"")</f>
        <v/>
      </c>
    </row>
    <row r="4660" spans="1:9">
      <c r="A4660" s="40">
        <v>4654</v>
      </c>
      <c r="B4660" s="41" t="str">
        <f>IF(Data!B4660:$B$5005&lt;&gt;"",Data!B4660,"")</f>
        <v/>
      </c>
      <c r="C4660" s="41" t="str">
        <f>IF(Data!$B4660:C$5005&lt;&gt;"",Data!C4660,"")</f>
        <v/>
      </c>
      <c r="D4660" s="41" t="str">
        <f>IF(Data!$B4660:D$5005&lt;&gt;"",Data!D4660,"")</f>
        <v/>
      </c>
      <c r="E4660" s="41" t="str">
        <f>IF(Data!$B4660:E$5005&lt;&gt;"",Data!E4660,"")</f>
        <v/>
      </c>
      <c r="F4660" s="41" t="str">
        <f>IF(Data!$B4660:F$5005&lt;&gt;"",Data!F4660,"")</f>
        <v/>
      </c>
      <c r="G4660" s="41" t="str">
        <f>IF(Data!$B4660:G$5005&lt;&gt;"",Data!G4660,"")</f>
        <v/>
      </c>
      <c r="H4660" s="41" t="str">
        <f>IF(Data!$B4660:H$5005&lt;&gt;"",Data!H4660,"")</f>
        <v/>
      </c>
      <c r="I4660" s="41" t="str">
        <f>IF(Data!$B4660:I$5005&lt;&gt;"",Data!I4660,"")</f>
        <v/>
      </c>
    </row>
    <row r="4661" spans="1:9">
      <c r="A4661" s="40">
        <v>4655</v>
      </c>
      <c r="B4661" s="41" t="str">
        <f>IF(Data!B4661:$B$5005&lt;&gt;"",Data!B4661,"")</f>
        <v/>
      </c>
      <c r="C4661" s="41" t="str">
        <f>IF(Data!$B4661:C$5005&lt;&gt;"",Data!C4661,"")</f>
        <v/>
      </c>
      <c r="D4661" s="41" t="str">
        <f>IF(Data!$B4661:D$5005&lt;&gt;"",Data!D4661,"")</f>
        <v/>
      </c>
      <c r="E4661" s="41" t="str">
        <f>IF(Data!$B4661:E$5005&lt;&gt;"",Data!E4661,"")</f>
        <v/>
      </c>
      <c r="F4661" s="41" t="str">
        <f>IF(Data!$B4661:F$5005&lt;&gt;"",Data!F4661,"")</f>
        <v/>
      </c>
      <c r="G4661" s="41" t="str">
        <f>IF(Data!$B4661:G$5005&lt;&gt;"",Data!G4661,"")</f>
        <v/>
      </c>
      <c r="H4661" s="41" t="str">
        <f>IF(Data!$B4661:H$5005&lt;&gt;"",Data!H4661,"")</f>
        <v/>
      </c>
      <c r="I4661" s="41" t="str">
        <f>IF(Data!$B4661:I$5005&lt;&gt;"",Data!I4661,"")</f>
        <v/>
      </c>
    </row>
    <row r="4662" spans="1:9">
      <c r="A4662" s="40">
        <v>4656</v>
      </c>
      <c r="B4662" s="41" t="str">
        <f>IF(Data!B4662:$B$5005&lt;&gt;"",Data!B4662,"")</f>
        <v/>
      </c>
      <c r="C4662" s="41" t="str">
        <f>IF(Data!$B4662:C$5005&lt;&gt;"",Data!C4662,"")</f>
        <v/>
      </c>
      <c r="D4662" s="41" t="str">
        <f>IF(Data!$B4662:D$5005&lt;&gt;"",Data!D4662,"")</f>
        <v/>
      </c>
      <c r="E4662" s="41" t="str">
        <f>IF(Data!$B4662:E$5005&lt;&gt;"",Data!E4662,"")</f>
        <v/>
      </c>
      <c r="F4662" s="41" t="str">
        <f>IF(Data!$B4662:F$5005&lt;&gt;"",Data!F4662,"")</f>
        <v/>
      </c>
      <c r="G4662" s="41" t="str">
        <f>IF(Data!$B4662:G$5005&lt;&gt;"",Data!G4662,"")</f>
        <v/>
      </c>
      <c r="H4662" s="41" t="str">
        <f>IF(Data!$B4662:H$5005&lt;&gt;"",Data!H4662,"")</f>
        <v/>
      </c>
      <c r="I4662" s="41" t="str">
        <f>IF(Data!$B4662:I$5005&lt;&gt;"",Data!I4662,"")</f>
        <v/>
      </c>
    </row>
    <row r="4663" spans="1:9">
      <c r="A4663" s="40">
        <v>4657</v>
      </c>
      <c r="B4663" s="41" t="str">
        <f>IF(Data!B4663:$B$5005&lt;&gt;"",Data!B4663,"")</f>
        <v/>
      </c>
      <c r="C4663" s="41" t="str">
        <f>IF(Data!$B4663:C$5005&lt;&gt;"",Data!C4663,"")</f>
        <v/>
      </c>
      <c r="D4663" s="41" t="str">
        <f>IF(Data!$B4663:D$5005&lt;&gt;"",Data!D4663,"")</f>
        <v/>
      </c>
      <c r="E4663" s="41" t="str">
        <f>IF(Data!$B4663:E$5005&lt;&gt;"",Data!E4663,"")</f>
        <v/>
      </c>
      <c r="F4663" s="41" t="str">
        <f>IF(Data!$B4663:F$5005&lt;&gt;"",Data!F4663,"")</f>
        <v/>
      </c>
      <c r="G4663" s="41" t="str">
        <f>IF(Data!$B4663:G$5005&lt;&gt;"",Data!G4663,"")</f>
        <v/>
      </c>
      <c r="H4663" s="41" t="str">
        <f>IF(Data!$B4663:H$5005&lt;&gt;"",Data!H4663,"")</f>
        <v/>
      </c>
      <c r="I4663" s="41" t="str">
        <f>IF(Data!$B4663:I$5005&lt;&gt;"",Data!I4663,"")</f>
        <v/>
      </c>
    </row>
    <row r="4664" spans="1:9">
      <c r="A4664" s="40">
        <v>4658</v>
      </c>
      <c r="B4664" s="41" t="str">
        <f>IF(Data!B4664:$B$5005&lt;&gt;"",Data!B4664,"")</f>
        <v/>
      </c>
      <c r="C4664" s="41" t="str">
        <f>IF(Data!$B4664:C$5005&lt;&gt;"",Data!C4664,"")</f>
        <v/>
      </c>
      <c r="D4664" s="41" t="str">
        <f>IF(Data!$B4664:D$5005&lt;&gt;"",Data!D4664,"")</f>
        <v/>
      </c>
      <c r="E4664" s="41" t="str">
        <f>IF(Data!$B4664:E$5005&lt;&gt;"",Data!E4664,"")</f>
        <v/>
      </c>
      <c r="F4664" s="41" t="str">
        <f>IF(Data!$B4664:F$5005&lt;&gt;"",Data!F4664,"")</f>
        <v/>
      </c>
      <c r="G4664" s="41" t="str">
        <f>IF(Data!$B4664:G$5005&lt;&gt;"",Data!G4664,"")</f>
        <v/>
      </c>
      <c r="H4664" s="41" t="str">
        <f>IF(Data!$B4664:H$5005&lt;&gt;"",Data!H4664,"")</f>
        <v/>
      </c>
      <c r="I4664" s="41" t="str">
        <f>IF(Data!$B4664:I$5005&lt;&gt;"",Data!I4664,"")</f>
        <v/>
      </c>
    </row>
    <row r="4665" spans="1:9">
      <c r="A4665" s="40">
        <v>4659</v>
      </c>
      <c r="B4665" s="41" t="str">
        <f>IF(Data!B4665:$B$5005&lt;&gt;"",Data!B4665,"")</f>
        <v/>
      </c>
      <c r="C4665" s="41" t="str">
        <f>IF(Data!$B4665:C$5005&lt;&gt;"",Data!C4665,"")</f>
        <v/>
      </c>
      <c r="D4665" s="41" t="str">
        <f>IF(Data!$B4665:D$5005&lt;&gt;"",Data!D4665,"")</f>
        <v/>
      </c>
      <c r="E4665" s="41" t="str">
        <f>IF(Data!$B4665:E$5005&lt;&gt;"",Data!E4665,"")</f>
        <v/>
      </c>
      <c r="F4665" s="41" t="str">
        <f>IF(Data!$B4665:F$5005&lt;&gt;"",Data!F4665,"")</f>
        <v/>
      </c>
      <c r="G4665" s="41" t="str">
        <f>IF(Data!$B4665:G$5005&lt;&gt;"",Data!G4665,"")</f>
        <v/>
      </c>
      <c r="H4665" s="41" t="str">
        <f>IF(Data!$B4665:H$5005&lt;&gt;"",Data!H4665,"")</f>
        <v/>
      </c>
      <c r="I4665" s="41" t="str">
        <f>IF(Data!$B4665:I$5005&lt;&gt;"",Data!I4665,"")</f>
        <v/>
      </c>
    </row>
    <row r="4666" spans="1:9">
      <c r="A4666" s="40">
        <v>4660</v>
      </c>
      <c r="B4666" s="41" t="str">
        <f>IF(Data!B4666:$B$5005&lt;&gt;"",Data!B4666,"")</f>
        <v/>
      </c>
      <c r="C4666" s="41" t="str">
        <f>IF(Data!$B4666:C$5005&lt;&gt;"",Data!C4666,"")</f>
        <v/>
      </c>
      <c r="D4666" s="41" t="str">
        <f>IF(Data!$B4666:D$5005&lt;&gt;"",Data!D4666,"")</f>
        <v/>
      </c>
      <c r="E4666" s="41" t="str">
        <f>IF(Data!$B4666:E$5005&lt;&gt;"",Data!E4666,"")</f>
        <v/>
      </c>
      <c r="F4666" s="41" t="str">
        <f>IF(Data!$B4666:F$5005&lt;&gt;"",Data!F4666,"")</f>
        <v/>
      </c>
      <c r="G4666" s="41" t="str">
        <f>IF(Data!$B4666:G$5005&lt;&gt;"",Data!G4666,"")</f>
        <v/>
      </c>
      <c r="H4666" s="41" t="str">
        <f>IF(Data!$B4666:H$5005&lt;&gt;"",Data!H4666,"")</f>
        <v/>
      </c>
      <c r="I4666" s="41" t="str">
        <f>IF(Data!$B4666:I$5005&lt;&gt;"",Data!I4666,"")</f>
        <v/>
      </c>
    </row>
    <row r="4667" spans="1:9">
      <c r="A4667" s="40">
        <v>4661</v>
      </c>
      <c r="B4667" s="41" t="str">
        <f>IF(Data!B4667:$B$5005&lt;&gt;"",Data!B4667,"")</f>
        <v/>
      </c>
      <c r="C4667" s="41" t="str">
        <f>IF(Data!$B4667:C$5005&lt;&gt;"",Data!C4667,"")</f>
        <v/>
      </c>
      <c r="D4667" s="41" t="str">
        <f>IF(Data!$B4667:D$5005&lt;&gt;"",Data!D4667,"")</f>
        <v/>
      </c>
      <c r="E4667" s="41" t="str">
        <f>IF(Data!$B4667:E$5005&lt;&gt;"",Data!E4667,"")</f>
        <v/>
      </c>
      <c r="F4667" s="41" t="str">
        <f>IF(Data!$B4667:F$5005&lt;&gt;"",Data!F4667,"")</f>
        <v/>
      </c>
      <c r="G4667" s="41" t="str">
        <f>IF(Data!$B4667:G$5005&lt;&gt;"",Data!G4667,"")</f>
        <v/>
      </c>
      <c r="H4667" s="41" t="str">
        <f>IF(Data!$B4667:H$5005&lt;&gt;"",Data!H4667,"")</f>
        <v/>
      </c>
      <c r="I4667" s="41" t="str">
        <f>IF(Data!$B4667:I$5005&lt;&gt;"",Data!I4667,"")</f>
        <v/>
      </c>
    </row>
    <row r="4668" spans="1:9">
      <c r="A4668" s="40">
        <v>4662</v>
      </c>
      <c r="B4668" s="41" t="str">
        <f>IF(Data!B4668:$B$5005&lt;&gt;"",Data!B4668,"")</f>
        <v/>
      </c>
      <c r="C4668" s="41" t="str">
        <f>IF(Data!$B4668:C$5005&lt;&gt;"",Data!C4668,"")</f>
        <v/>
      </c>
      <c r="D4668" s="41" t="str">
        <f>IF(Data!$B4668:D$5005&lt;&gt;"",Data!D4668,"")</f>
        <v/>
      </c>
      <c r="E4668" s="41" t="str">
        <f>IF(Data!$B4668:E$5005&lt;&gt;"",Data!E4668,"")</f>
        <v/>
      </c>
      <c r="F4668" s="41" t="str">
        <f>IF(Data!$B4668:F$5005&lt;&gt;"",Data!F4668,"")</f>
        <v/>
      </c>
      <c r="G4668" s="41" t="str">
        <f>IF(Data!$B4668:G$5005&lt;&gt;"",Data!G4668,"")</f>
        <v/>
      </c>
      <c r="H4668" s="41" t="str">
        <f>IF(Data!$B4668:H$5005&lt;&gt;"",Data!H4668,"")</f>
        <v/>
      </c>
      <c r="I4668" s="41" t="str">
        <f>IF(Data!$B4668:I$5005&lt;&gt;"",Data!I4668,"")</f>
        <v/>
      </c>
    </row>
    <row r="4669" spans="1:9">
      <c r="A4669" s="40">
        <v>4663</v>
      </c>
      <c r="B4669" s="41" t="str">
        <f>IF(Data!B4669:$B$5005&lt;&gt;"",Data!B4669,"")</f>
        <v/>
      </c>
      <c r="C4669" s="41" t="str">
        <f>IF(Data!$B4669:C$5005&lt;&gt;"",Data!C4669,"")</f>
        <v/>
      </c>
      <c r="D4669" s="41" t="str">
        <f>IF(Data!$B4669:D$5005&lt;&gt;"",Data!D4669,"")</f>
        <v/>
      </c>
      <c r="E4669" s="41" t="str">
        <f>IF(Data!$B4669:E$5005&lt;&gt;"",Data!E4669,"")</f>
        <v/>
      </c>
      <c r="F4669" s="41" t="str">
        <f>IF(Data!$B4669:F$5005&lt;&gt;"",Data!F4669,"")</f>
        <v/>
      </c>
      <c r="G4669" s="41" t="str">
        <f>IF(Data!$B4669:G$5005&lt;&gt;"",Data!G4669,"")</f>
        <v/>
      </c>
      <c r="H4669" s="41" t="str">
        <f>IF(Data!$B4669:H$5005&lt;&gt;"",Data!H4669,"")</f>
        <v/>
      </c>
      <c r="I4669" s="41" t="str">
        <f>IF(Data!$B4669:I$5005&lt;&gt;"",Data!I4669,"")</f>
        <v/>
      </c>
    </row>
    <row r="4670" spans="1:9">
      <c r="A4670" s="40">
        <v>4664</v>
      </c>
      <c r="B4670" s="41" t="str">
        <f>IF(Data!B4670:$B$5005&lt;&gt;"",Data!B4670,"")</f>
        <v/>
      </c>
      <c r="C4670" s="41" t="str">
        <f>IF(Data!$B4670:C$5005&lt;&gt;"",Data!C4670,"")</f>
        <v/>
      </c>
      <c r="D4670" s="41" t="str">
        <f>IF(Data!$B4670:D$5005&lt;&gt;"",Data!D4670,"")</f>
        <v/>
      </c>
      <c r="E4670" s="41" t="str">
        <f>IF(Data!$B4670:E$5005&lt;&gt;"",Data!E4670,"")</f>
        <v/>
      </c>
      <c r="F4670" s="41" t="str">
        <f>IF(Data!$B4670:F$5005&lt;&gt;"",Data!F4670,"")</f>
        <v/>
      </c>
      <c r="G4670" s="41" t="str">
        <f>IF(Data!$B4670:G$5005&lt;&gt;"",Data!G4670,"")</f>
        <v/>
      </c>
      <c r="H4670" s="41" t="str">
        <f>IF(Data!$B4670:H$5005&lt;&gt;"",Data!H4670,"")</f>
        <v/>
      </c>
      <c r="I4670" s="41" t="str">
        <f>IF(Data!$B4670:I$5005&lt;&gt;"",Data!I4670,"")</f>
        <v/>
      </c>
    </row>
    <row r="4671" spans="1:9">
      <c r="A4671" s="40">
        <v>4665</v>
      </c>
      <c r="B4671" s="41" t="str">
        <f>IF(Data!B4671:$B$5005&lt;&gt;"",Data!B4671,"")</f>
        <v/>
      </c>
      <c r="C4671" s="41" t="str">
        <f>IF(Data!$B4671:C$5005&lt;&gt;"",Data!C4671,"")</f>
        <v/>
      </c>
      <c r="D4671" s="41" t="str">
        <f>IF(Data!$B4671:D$5005&lt;&gt;"",Data!D4671,"")</f>
        <v/>
      </c>
      <c r="E4671" s="41" t="str">
        <f>IF(Data!$B4671:E$5005&lt;&gt;"",Data!E4671,"")</f>
        <v/>
      </c>
      <c r="F4671" s="41" t="str">
        <f>IF(Data!$B4671:F$5005&lt;&gt;"",Data!F4671,"")</f>
        <v/>
      </c>
      <c r="G4671" s="41" t="str">
        <f>IF(Data!$B4671:G$5005&lt;&gt;"",Data!G4671,"")</f>
        <v/>
      </c>
      <c r="H4671" s="41" t="str">
        <f>IF(Data!$B4671:H$5005&lt;&gt;"",Data!H4671,"")</f>
        <v/>
      </c>
      <c r="I4671" s="41" t="str">
        <f>IF(Data!$B4671:I$5005&lt;&gt;"",Data!I4671,"")</f>
        <v/>
      </c>
    </row>
    <row r="4672" spans="1:9">
      <c r="A4672" s="40">
        <v>4666</v>
      </c>
      <c r="B4672" s="41" t="str">
        <f>IF(Data!B4672:$B$5005&lt;&gt;"",Data!B4672,"")</f>
        <v/>
      </c>
      <c r="C4672" s="41" t="str">
        <f>IF(Data!$B4672:C$5005&lt;&gt;"",Data!C4672,"")</f>
        <v/>
      </c>
      <c r="D4672" s="41" t="str">
        <f>IF(Data!$B4672:D$5005&lt;&gt;"",Data!D4672,"")</f>
        <v/>
      </c>
      <c r="E4672" s="41" t="str">
        <f>IF(Data!$B4672:E$5005&lt;&gt;"",Data!E4672,"")</f>
        <v/>
      </c>
      <c r="F4672" s="41" t="str">
        <f>IF(Data!$B4672:F$5005&lt;&gt;"",Data!F4672,"")</f>
        <v/>
      </c>
      <c r="G4672" s="41" t="str">
        <f>IF(Data!$B4672:G$5005&lt;&gt;"",Data!G4672,"")</f>
        <v/>
      </c>
      <c r="H4672" s="41" t="str">
        <f>IF(Data!$B4672:H$5005&lt;&gt;"",Data!H4672,"")</f>
        <v/>
      </c>
      <c r="I4672" s="41" t="str">
        <f>IF(Data!$B4672:I$5005&lt;&gt;"",Data!I4672,"")</f>
        <v/>
      </c>
    </row>
    <row r="4673" spans="1:9">
      <c r="A4673" s="40">
        <v>4667</v>
      </c>
      <c r="B4673" s="41" t="str">
        <f>IF(Data!B4673:$B$5005&lt;&gt;"",Data!B4673,"")</f>
        <v/>
      </c>
      <c r="C4673" s="41" t="str">
        <f>IF(Data!$B4673:C$5005&lt;&gt;"",Data!C4673,"")</f>
        <v/>
      </c>
      <c r="D4673" s="41" t="str">
        <f>IF(Data!$B4673:D$5005&lt;&gt;"",Data!D4673,"")</f>
        <v/>
      </c>
      <c r="E4673" s="41" t="str">
        <f>IF(Data!$B4673:E$5005&lt;&gt;"",Data!E4673,"")</f>
        <v/>
      </c>
      <c r="F4673" s="41" t="str">
        <f>IF(Data!$B4673:F$5005&lt;&gt;"",Data!F4673,"")</f>
        <v/>
      </c>
      <c r="G4673" s="41" t="str">
        <f>IF(Data!$B4673:G$5005&lt;&gt;"",Data!G4673,"")</f>
        <v/>
      </c>
      <c r="H4673" s="41" t="str">
        <f>IF(Data!$B4673:H$5005&lt;&gt;"",Data!H4673,"")</f>
        <v/>
      </c>
      <c r="I4673" s="41" t="str">
        <f>IF(Data!$B4673:I$5005&lt;&gt;"",Data!I4673,"")</f>
        <v/>
      </c>
    </row>
    <row r="4674" spans="1:9">
      <c r="A4674" s="40">
        <v>4668</v>
      </c>
      <c r="B4674" s="41" t="str">
        <f>IF(Data!B4674:$B$5005&lt;&gt;"",Data!B4674,"")</f>
        <v/>
      </c>
      <c r="C4674" s="41" t="str">
        <f>IF(Data!$B4674:C$5005&lt;&gt;"",Data!C4674,"")</f>
        <v/>
      </c>
      <c r="D4674" s="41" t="str">
        <f>IF(Data!$B4674:D$5005&lt;&gt;"",Data!D4674,"")</f>
        <v/>
      </c>
      <c r="E4674" s="41" t="str">
        <f>IF(Data!$B4674:E$5005&lt;&gt;"",Data!E4674,"")</f>
        <v/>
      </c>
      <c r="F4674" s="41" t="str">
        <f>IF(Data!$B4674:F$5005&lt;&gt;"",Data!F4674,"")</f>
        <v/>
      </c>
      <c r="G4674" s="41" t="str">
        <f>IF(Data!$B4674:G$5005&lt;&gt;"",Data!G4674,"")</f>
        <v/>
      </c>
      <c r="H4674" s="41" t="str">
        <f>IF(Data!$B4674:H$5005&lt;&gt;"",Data!H4674,"")</f>
        <v/>
      </c>
      <c r="I4674" s="41" t="str">
        <f>IF(Data!$B4674:I$5005&lt;&gt;"",Data!I4674,"")</f>
        <v/>
      </c>
    </row>
    <row r="4675" spans="1:9">
      <c r="A4675" s="40">
        <v>4669</v>
      </c>
      <c r="B4675" s="41" t="str">
        <f>IF(Data!B4675:$B$5005&lt;&gt;"",Data!B4675,"")</f>
        <v/>
      </c>
      <c r="C4675" s="41" t="str">
        <f>IF(Data!$B4675:C$5005&lt;&gt;"",Data!C4675,"")</f>
        <v/>
      </c>
      <c r="D4675" s="41" t="str">
        <f>IF(Data!$B4675:D$5005&lt;&gt;"",Data!D4675,"")</f>
        <v/>
      </c>
      <c r="E4675" s="41" t="str">
        <f>IF(Data!$B4675:E$5005&lt;&gt;"",Data!E4675,"")</f>
        <v/>
      </c>
      <c r="F4675" s="41" t="str">
        <f>IF(Data!$B4675:F$5005&lt;&gt;"",Data!F4675,"")</f>
        <v/>
      </c>
      <c r="G4675" s="41" t="str">
        <f>IF(Data!$B4675:G$5005&lt;&gt;"",Data!G4675,"")</f>
        <v/>
      </c>
      <c r="H4675" s="41" t="str">
        <f>IF(Data!$B4675:H$5005&lt;&gt;"",Data!H4675,"")</f>
        <v/>
      </c>
      <c r="I4675" s="41" t="str">
        <f>IF(Data!$B4675:I$5005&lt;&gt;"",Data!I4675,"")</f>
        <v/>
      </c>
    </row>
    <row r="4676" spans="1:9">
      <c r="A4676" s="40">
        <v>4670</v>
      </c>
      <c r="B4676" s="41" t="str">
        <f>IF(Data!B4676:$B$5005&lt;&gt;"",Data!B4676,"")</f>
        <v/>
      </c>
      <c r="C4676" s="41" t="str">
        <f>IF(Data!$B4676:C$5005&lt;&gt;"",Data!C4676,"")</f>
        <v/>
      </c>
      <c r="D4676" s="41" t="str">
        <f>IF(Data!$B4676:D$5005&lt;&gt;"",Data!D4676,"")</f>
        <v/>
      </c>
      <c r="E4676" s="41" t="str">
        <f>IF(Data!$B4676:E$5005&lt;&gt;"",Data!E4676,"")</f>
        <v/>
      </c>
      <c r="F4676" s="41" t="str">
        <f>IF(Data!$B4676:F$5005&lt;&gt;"",Data!F4676,"")</f>
        <v/>
      </c>
      <c r="G4676" s="41" t="str">
        <f>IF(Data!$B4676:G$5005&lt;&gt;"",Data!G4676,"")</f>
        <v/>
      </c>
      <c r="H4676" s="41" t="str">
        <f>IF(Data!$B4676:H$5005&lt;&gt;"",Data!H4676,"")</f>
        <v/>
      </c>
      <c r="I4676" s="41" t="str">
        <f>IF(Data!$B4676:I$5005&lt;&gt;"",Data!I4676,"")</f>
        <v/>
      </c>
    </row>
    <row r="4677" spans="1:9">
      <c r="A4677" s="40">
        <v>4671</v>
      </c>
      <c r="B4677" s="41" t="str">
        <f>IF(Data!B4677:$B$5005&lt;&gt;"",Data!B4677,"")</f>
        <v/>
      </c>
      <c r="C4677" s="41" t="str">
        <f>IF(Data!$B4677:C$5005&lt;&gt;"",Data!C4677,"")</f>
        <v/>
      </c>
      <c r="D4677" s="41" t="str">
        <f>IF(Data!$B4677:D$5005&lt;&gt;"",Data!D4677,"")</f>
        <v/>
      </c>
      <c r="E4677" s="41" t="str">
        <f>IF(Data!$B4677:E$5005&lt;&gt;"",Data!E4677,"")</f>
        <v/>
      </c>
      <c r="F4677" s="41" t="str">
        <f>IF(Data!$B4677:F$5005&lt;&gt;"",Data!F4677,"")</f>
        <v/>
      </c>
      <c r="G4677" s="41" t="str">
        <f>IF(Data!$B4677:G$5005&lt;&gt;"",Data!G4677,"")</f>
        <v/>
      </c>
      <c r="H4677" s="41" t="str">
        <f>IF(Data!$B4677:H$5005&lt;&gt;"",Data!H4677,"")</f>
        <v/>
      </c>
      <c r="I4677" s="41" t="str">
        <f>IF(Data!$B4677:I$5005&lt;&gt;"",Data!I4677,"")</f>
        <v/>
      </c>
    </row>
    <row r="4678" spans="1:9">
      <c r="A4678" s="40">
        <v>4672</v>
      </c>
      <c r="B4678" s="41" t="str">
        <f>IF(Data!B4678:$B$5005&lt;&gt;"",Data!B4678,"")</f>
        <v/>
      </c>
      <c r="C4678" s="41" t="str">
        <f>IF(Data!$B4678:C$5005&lt;&gt;"",Data!C4678,"")</f>
        <v/>
      </c>
      <c r="D4678" s="41" t="str">
        <f>IF(Data!$B4678:D$5005&lt;&gt;"",Data!D4678,"")</f>
        <v/>
      </c>
      <c r="E4678" s="41" t="str">
        <f>IF(Data!$B4678:E$5005&lt;&gt;"",Data!E4678,"")</f>
        <v/>
      </c>
      <c r="F4678" s="41" t="str">
        <f>IF(Data!$B4678:F$5005&lt;&gt;"",Data!F4678,"")</f>
        <v/>
      </c>
      <c r="G4678" s="41" t="str">
        <f>IF(Data!$B4678:G$5005&lt;&gt;"",Data!G4678,"")</f>
        <v/>
      </c>
      <c r="H4678" s="41" t="str">
        <f>IF(Data!$B4678:H$5005&lt;&gt;"",Data!H4678,"")</f>
        <v/>
      </c>
      <c r="I4678" s="41" t="str">
        <f>IF(Data!$B4678:I$5005&lt;&gt;"",Data!I4678,"")</f>
        <v/>
      </c>
    </row>
    <row r="4679" spans="1:9">
      <c r="A4679" s="40">
        <v>4673</v>
      </c>
      <c r="B4679" s="41" t="str">
        <f>IF(Data!B4679:$B$5005&lt;&gt;"",Data!B4679,"")</f>
        <v/>
      </c>
      <c r="C4679" s="41" t="str">
        <f>IF(Data!$B4679:C$5005&lt;&gt;"",Data!C4679,"")</f>
        <v/>
      </c>
      <c r="D4679" s="41" t="str">
        <f>IF(Data!$B4679:D$5005&lt;&gt;"",Data!D4679,"")</f>
        <v/>
      </c>
      <c r="E4679" s="41" t="str">
        <f>IF(Data!$B4679:E$5005&lt;&gt;"",Data!E4679,"")</f>
        <v/>
      </c>
      <c r="F4679" s="41" t="str">
        <f>IF(Data!$B4679:F$5005&lt;&gt;"",Data!F4679,"")</f>
        <v/>
      </c>
      <c r="G4679" s="41" t="str">
        <f>IF(Data!$B4679:G$5005&lt;&gt;"",Data!G4679,"")</f>
        <v/>
      </c>
      <c r="H4679" s="41" t="str">
        <f>IF(Data!$B4679:H$5005&lt;&gt;"",Data!H4679,"")</f>
        <v/>
      </c>
      <c r="I4679" s="41" t="str">
        <f>IF(Data!$B4679:I$5005&lt;&gt;"",Data!I4679,"")</f>
        <v/>
      </c>
    </row>
    <row r="4680" spans="1:9">
      <c r="A4680" s="40">
        <v>4674</v>
      </c>
      <c r="B4680" s="41" t="str">
        <f>IF(Data!B4680:$B$5005&lt;&gt;"",Data!B4680,"")</f>
        <v/>
      </c>
      <c r="C4680" s="41" t="str">
        <f>IF(Data!$B4680:C$5005&lt;&gt;"",Data!C4680,"")</f>
        <v/>
      </c>
      <c r="D4680" s="41" t="str">
        <f>IF(Data!$B4680:D$5005&lt;&gt;"",Data!D4680,"")</f>
        <v/>
      </c>
      <c r="E4680" s="41" t="str">
        <f>IF(Data!$B4680:E$5005&lt;&gt;"",Data!E4680,"")</f>
        <v/>
      </c>
      <c r="F4680" s="41" t="str">
        <f>IF(Data!$B4680:F$5005&lt;&gt;"",Data!F4680,"")</f>
        <v/>
      </c>
      <c r="G4680" s="41" t="str">
        <f>IF(Data!$B4680:G$5005&lt;&gt;"",Data!G4680,"")</f>
        <v/>
      </c>
      <c r="H4680" s="41" t="str">
        <f>IF(Data!$B4680:H$5005&lt;&gt;"",Data!H4680,"")</f>
        <v/>
      </c>
      <c r="I4680" s="41" t="str">
        <f>IF(Data!$B4680:I$5005&lt;&gt;"",Data!I4680,"")</f>
        <v/>
      </c>
    </row>
    <row r="4681" spans="1:9">
      <c r="A4681" s="40">
        <v>4675</v>
      </c>
      <c r="B4681" s="41" t="str">
        <f>IF(Data!B4681:$B$5005&lt;&gt;"",Data!B4681,"")</f>
        <v/>
      </c>
      <c r="C4681" s="41" t="str">
        <f>IF(Data!$B4681:C$5005&lt;&gt;"",Data!C4681,"")</f>
        <v/>
      </c>
      <c r="D4681" s="41" t="str">
        <f>IF(Data!$B4681:D$5005&lt;&gt;"",Data!D4681,"")</f>
        <v/>
      </c>
      <c r="E4681" s="41" t="str">
        <f>IF(Data!$B4681:E$5005&lt;&gt;"",Data!E4681,"")</f>
        <v/>
      </c>
      <c r="F4681" s="41" t="str">
        <f>IF(Data!$B4681:F$5005&lt;&gt;"",Data!F4681,"")</f>
        <v/>
      </c>
      <c r="G4681" s="41" t="str">
        <f>IF(Data!$B4681:G$5005&lt;&gt;"",Data!G4681,"")</f>
        <v/>
      </c>
      <c r="H4681" s="41" t="str">
        <f>IF(Data!$B4681:H$5005&lt;&gt;"",Data!H4681,"")</f>
        <v/>
      </c>
      <c r="I4681" s="41" t="str">
        <f>IF(Data!$B4681:I$5005&lt;&gt;"",Data!I4681,"")</f>
        <v/>
      </c>
    </row>
    <row r="4682" spans="1:9">
      <c r="A4682" s="40">
        <v>4676</v>
      </c>
      <c r="B4682" s="41" t="str">
        <f>IF(Data!B4682:$B$5005&lt;&gt;"",Data!B4682,"")</f>
        <v/>
      </c>
      <c r="C4682" s="41" t="str">
        <f>IF(Data!$B4682:C$5005&lt;&gt;"",Data!C4682,"")</f>
        <v/>
      </c>
      <c r="D4682" s="41" t="str">
        <f>IF(Data!$B4682:D$5005&lt;&gt;"",Data!D4682,"")</f>
        <v/>
      </c>
      <c r="E4682" s="41" t="str">
        <f>IF(Data!$B4682:E$5005&lt;&gt;"",Data!E4682,"")</f>
        <v/>
      </c>
      <c r="F4682" s="41" t="str">
        <f>IF(Data!$B4682:F$5005&lt;&gt;"",Data!F4682,"")</f>
        <v/>
      </c>
      <c r="G4682" s="41" t="str">
        <f>IF(Data!$B4682:G$5005&lt;&gt;"",Data!G4682,"")</f>
        <v/>
      </c>
      <c r="H4682" s="41" t="str">
        <f>IF(Data!$B4682:H$5005&lt;&gt;"",Data!H4682,"")</f>
        <v/>
      </c>
      <c r="I4682" s="41" t="str">
        <f>IF(Data!$B4682:I$5005&lt;&gt;"",Data!I4682,"")</f>
        <v/>
      </c>
    </row>
    <row r="4683" spans="1:9">
      <c r="A4683" s="40">
        <v>4677</v>
      </c>
      <c r="B4683" s="41" t="str">
        <f>IF(Data!B4683:$B$5005&lt;&gt;"",Data!B4683,"")</f>
        <v/>
      </c>
      <c r="C4683" s="41" t="str">
        <f>IF(Data!$B4683:C$5005&lt;&gt;"",Data!C4683,"")</f>
        <v/>
      </c>
      <c r="D4683" s="41" t="str">
        <f>IF(Data!$B4683:D$5005&lt;&gt;"",Data!D4683,"")</f>
        <v/>
      </c>
      <c r="E4683" s="41" t="str">
        <f>IF(Data!$B4683:E$5005&lt;&gt;"",Data!E4683,"")</f>
        <v/>
      </c>
      <c r="F4683" s="41" t="str">
        <f>IF(Data!$B4683:F$5005&lt;&gt;"",Data!F4683,"")</f>
        <v/>
      </c>
      <c r="G4683" s="41" t="str">
        <f>IF(Data!$B4683:G$5005&lt;&gt;"",Data!G4683,"")</f>
        <v/>
      </c>
      <c r="H4683" s="41" t="str">
        <f>IF(Data!$B4683:H$5005&lt;&gt;"",Data!H4683,"")</f>
        <v/>
      </c>
      <c r="I4683" s="41" t="str">
        <f>IF(Data!$B4683:I$5005&lt;&gt;"",Data!I4683,"")</f>
        <v/>
      </c>
    </row>
    <row r="4684" spans="1:9">
      <c r="A4684" s="40">
        <v>4678</v>
      </c>
      <c r="B4684" s="41" t="str">
        <f>IF(Data!B4684:$B$5005&lt;&gt;"",Data!B4684,"")</f>
        <v/>
      </c>
      <c r="C4684" s="41" t="str">
        <f>IF(Data!$B4684:C$5005&lt;&gt;"",Data!C4684,"")</f>
        <v/>
      </c>
      <c r="D4684" s="41" t="str">
        <f>IF(Data!$B4684:D$5005&lt;&gt;"",Data!D4684,"")</f>
        <v/>
      </c>
      <c r="E4684" s="41" t="str">
        <f>IF(Data!$B4684:E$5005&lt;&gt;"",Data!E4684,"")</f>
        <v/>
      </c>
      <c r="F4684" s="41" t="str">
        <f>IF(Data!$B4684:F$5005&lt;&gt;"",Data!F4684,"")</f>
        <v/>
      </c>
      <c r="G4684" s="41" t="str">
        <f>IF(Data!$B4684:G$5005&lt;&gt;"",Data!G4684,"")</f>
        <v/>
      </c>
      <c r="H4684" s="41" t="str">
        <f>IF(Data!$B4684:H$5005&lt;&gt;"",Data!H4684,"")</f>
        <v/>
      </c>
      <c r="I4684" s="41" t="str">
        <f>IF(Data!$B4684:I$5005&lt;&gt;"",Data!I4684,"")</f>
        <v/>
      </c>
    </row>
    <row r="4685" spans="1:9">
      <c r="A4685" s="40">
        <v>4679</v>
      </c>
      <c r="B4685" s="41" t="str">
        <f>IF(Data!B4685:$B$5005&lt;&gt;"",Data!B4685,"")</f>
        <v/>
      </c>
      <c r="C4685" s="41" t="str">
        <f>IF(Data!$B4685:C$5005&lt;&gt;"",Data!C4685,"")</f>
        <v/>
      </c>
      <c r="D4685" s="41" t="str">
        <f>IF(Data!$B4685:D$5005&lt;&gt;"",Data!D4685,"")</f>
        <v/>
      </c>
      <c r="E4685" s="41" t="str">
        <f>IF(Data!$B4685:E$5005&lt;&gt;"",Data!E4685,"")</f>
        <v/>
      </c>
      <c r="F4685" s="41" t="str">
        <f>IF(Data!$B4685:F$5005&lt;&gt;"",Data!F4685,"")</f>
        <v/>
      </c>
      <c r="G4685" s="41" t="str">
        <f>IF(Data!$B4685:G$5005&lt;&gt;"",Data!G4685,"")</f>
        <v/>
      </c>
      <c r="H4685" s="41" t="str">
        <f>IF(Data!$B4685:H$5005&lt;&gt;"",Data!H4685,"")</f>
        <v/>
      </c>
      <c r="I4685" s="41" t="str">
        <f>IF(Data!$B4685:I$5005&lt;&gt;"",Data!I4685,"")</f>
        <v/>
      </c>
    </row>
    <row r="4686" spans="1:9">
      <c r="A4686" s="40">
        <v>4680</v>
      </c>
      <c r="B4686" s="41" t="str">
        <f>IF(Data!B4686:$B$5005&lt;&gt;"",Data!B4686,"")</f>
        <v/>
      </c>
      <c r="C4686" s="41" t="str">
        <f>IF(Data!$B4686:C$5005&lt;&gt;"",Data!C4686,"")</f>
        <v/>
      </c>
      <c r="D4686" s="41" t="str">
        <f>IF(Data!$B4686:D$5005&lt;&gt;"",Data!D4686,"")</f>
        <v/>
      </c>
      <c r="E4686" s="41" t="str">
        <f>IF(Data!$B4686:E$5005&lt;&gt;"",Data!E4686,"")</f>
        <v/>
      </c>
      <c r="F4686" s="41" t="str">
        <f>IF(Data!$B4686:F$5005&lt;&gt;"",Data!F4686,"")</f>
        <v/>
      </c>
      <c r="G4686" s="41" t="str">
        <f>IF(Data!$B4686:G$5005&lt;&gt;"",Data!G4686,"")</f>
        <v/>
      </c>
      <c r="H4686" s="41" t="str">
        <f>IF(Data!$B4686:H$5005&lt;&gt;"",Data!H4686,"")</f>
        <v/>
      </c>
      <c r="I4686" s="41" t="str">
        <f>IF(Data!$B4686:I$5005&lt;&gt;"",Data!I4686,"")</f>
        <v/>
      </c>
    </row>
    <row r="4687" spans="1:9">
      <c r="A4687" s="40">
        <v>4681</v>
      </c>
      <c r="B4687" s="41" t="str">
        <f>IF(Data!B4687:$B$5005&lt;&gt;"",Data!B4687,"")</f>
        <v/>
      </c>
      <c r="C4687" s="41" t="str">
        <f>IF(Data!$B4687:C$5005&lt;&gt;"",Data!C4687,"")</f>
        <v/>
      </c>
      <c r="D4687" s="41" t="str">
        <f>IF(Data!$B4687:D$5005&lt;&gt;"",Data!D4687,"")</f>
        <v/>
      </c>
      <c r="E4687" s="41" t="str">
        <f>IF(Data!$B4687:E$5005&lt;&gt;"",Data!E4687,"")</f>
        <v/>
      </c>
      <c r="F4687" s="41" t="str">
        <f>IF(Data!$B4687:F$5005&lt;&gt;"",Data!F4687,"")</f>
        <v/>
      </c>
      <c r="G4687" s="41" t="str">
        <f>IF(Data!$B4687:G$5005&lt;&gt;"",Data!G4687,"")</f>
        <v/>
      </c>
      <c r="H4687" s="41" t="str">
        <f>IF(Data!$B4687:H$5005&lt;&gt;"",Data!H4687,"")</f>
        <v/>
      </c>
      <c r="I4687" s="41" t="str">
        <f>IF(Data!$B4687:I$5005&lt;&gt;"",Data!I4687,"")</f>
        <v/>
      </c>
    </row>
    <row r="4688" spans="1:9">
      <c r="A4688" s="40">
        <v>4682</v>
      </c>
      <c r="B4688" s="41" t="str">
        <f>IF(Data!B4688:$B$5005&lt;&gt;"",Data!B4688,"")</f>
        <v/>
      </c>
      <c r="C4688" s="41" t="str">
        <f>IF(Data!$B4688:C$5005&lt;&gt;"",Data!C4688,"")</f>
        <v/>
      </c>
      <c r="D4688" s="41" t="str">
        <f>IF(Data!$B4688:D$5005&lt;&gt;"",Data!D4688,"")</f>
        <v/>
      </c>
      <c r="E4688" s="41" t="str">
        <f>IF(Data!$B4688:E$5005&lt;&gt;"",Data!E4688,"")</f>
        <v/>
      </c>
      <c r="F4688" s="41" t="str">
        <f>IF(Data!$B4688:F$5005&lt;&gt;"",Data!F4688,"")</f>
        <v/>
      </c>
      <c r="G4688" s="41" t="str">
        <f>IF(Data!$B4688:G$5005&lt;&gt;"",Data!G4688,"")</f>
        <v/>
      </c>
      <c r="H4688" s="41" t="str">
        <f>IF(Data!$B4688:H$5005&lt;&gt;"",Data!H4688,"")</f>
        <v/>
      </c>
      <c r="I4688" s="41" t="str">
        <f>IF(Data!$B4688:I$5005&lt;&gt;"",Data!I4688,"")</f>
        <v/>
      </c>
    </row>
    <row r="4689" spans="1:9">
      <c r="A4689" s="40">
        <v>4683</v>
      </c>
      <c r="B4689" s="41" t="str">
        <f>IF(Data!B4689:$B$5005&lt;&gt;"",Data!B4689,"")</f>
        <v/>
      </c>
      <c r="C4689" s="41" t="str">
        <f>IF(Data!$B4689:C$5005&lt;&gt;"",Data!C4689,"")</f>
        <v/>
      </c>
      <c r="D4689" s="41" t="str">
        <f>IF(Data!$B4689:D$5005&lt;&gt;"",Data!D4689,"")</f>
        <v/>
      </c>
      <c r="E4689" s="41" t="str">
        <f>IF(Data!$B4689:E$5005&lt;&gt;"",Data!E4689,"")</f>
        <v/>
      </c>
      <c r="F4689" s="41" t="str">
        <f>IF(Data!$B4689:F$5005&lt;&gt;"",Data!F4689,"")</f>
        <v/>
      </c>
      <c r="G4689" s="41" t="str">
        <f>IF(Data!$B4689:G$5005&lt;&gt;"",Data!G4689,"")</f>
        <v/>
      </c>
      <c r="H4689" s="41" t="str">
        <f>IF(Data!$B4689:H$5005&lt;&gt;"",Data!H4689,"")</f>
        <v/>
      </c>
      <c r="I4689" s="41" t="str">
        <f>IF(Data!$B4689:I$5005&lt;&gt;"",Data!I4689,"")</f>
        <v/>
      </c>
    </row>
    <row r="4690" spans="1:9">
      <c r="A4690" s="40">
        <v>4684</v>
      </c>
      <c r="B4690" s="41" t="str">
        <f>IF(Data!B4690:$B$5005&lt;&gt;"",Data!B4690,"")</f>
        <v/>
      </c>
      <c r="C4690" s="41" t="str">
        <f>IF(Data!$B4690:C$5005&lt;&gt;"",Data!C4690,"")</f>
        <v/>
      </c>
      <c r="D4690" s="41" t="str">
        <f>IF(Data!$B4690:D$5005&lt;&gt;"",Data!D4690,"")</f>
        <v/>
      </c>
      <c r="E4690" s="41" t="str">
        <f>IF(Data!$B4690:E$5005&lt;&gt;"",Data!E4690,"")</f>
        <v/>
      </c>
      <c r="F4690" s="41" t="str">
        <f>IF(Data!$B4690:F$5005&lt;&gt;"",Data!F4690,"")</f>
        <v/>
      </c>
      <c r="G4690" s="41" t="str">
        <f>IF(Data!$B4690:G$5005&lt;&gt;"",Data!G4690,"")</f>
        <v/>
      </c>
      <c r="H4690" s="41" t="str">
        <f>IF(Data!$B4690:H$5005&lt;&gt;"",Data!H4690,"")</f>
        <v/>
      </c>
      <c r="I4690" s="41" t="str">
        <f>IF(Data!$B4690:I$5005&lt;&gt;"",Data!I4690,"")</f>
        <v/>
      </c>
    </row>
    <row r="4691" spans="1:9">
      <c r="A4691" s="40">
        <v>4685</v>
      </c>
      <c r="B4691" s="41" t="str">
        <f>IF(Data!B4691:$B$5005&lt;&gt;"",Data!B4691,"")</f>
        <v/>
      </c>
      <c r="C4691" s="41" t="str">
        <f>IF(Data!$B4691:C$5005&lt;&gt;"",Data!C4691,"")</f>
        <v/>
      </c>
      <c r="D4691" s="41" t="str">
        <f>IF(Data!$B4691:D$5005&lt;&gt;"",Data!D4691,"")</f>
        <v/>
      </c>
      <c r="E4691" s="41" t="str">
        <f>IF(Data!$B4691:E$5005&lt;&gt;"",Data!E4691,"")</f>
        <v/>
      </c>
      <c r="F4691" s="41" t="str">
        <f>IF(Data!$B4691:F$5005&lt;&gt;"",Data!F4691,"")</f>
        <v/>
      </c>
      <c r="G4691" s="41" t="str">
        <f>IF(Data!$B4691:G$5005&lt;&gt;"",Data!G4691,"")</f>
        <v/>
      </c>
      <c r="H4691" s="41" t="str">
        <f>IF(Data!$B4691:H$5005&lt;&gt;"",Data!H4691,"")</f>
        <v/>
      </c>
      <c r="I4691" s="41" t="str">
        <f>IF(Data!$B4691:I$5005&lt;&gt;"",Data!I4691,"")</f>
        <v/>
      </c>
    </row>
    <row r="4692" spans="1:9">
      <c r="A4692" s="40">
        <v>4686</v>
      </c>
      <c r="B4692" s="41" t="str">
        <f>IF(Data!B4692:$B$5005&lt;&gt;"",Data!B4692,"")</f>
        <v/>
      </c>
      <c r="C4692" s="41" t="str">
        <f>IF(Data!$B4692:C$5005&lt;&gt;"",Data!C4692,"")</f>
        <v/>
      </c>
      <c r="D4692" s="41" t="str">
        <f>IF(Data!$B4692:D$5005&lt;&gt;"",Data!D4692,"")</f>
        <v/>
      </c>
      <c r="E4692" s="41" t="str">
        <f>IF(Data!$B4692:E$5005&lt;&gt;"",Data!E4692,"")</f>
        <v/>
      </c>
      <c r="F4692" s="41" t="str">
        <f>IF(Data!$B4692:F$5005&lt;&gt;"",Data!F4692,"")</f>
        <v/>
      </c>
      <c r="G4692" s="41" t="str">
        <f>IF(Data!$B4692:G$5005&lt;&gt;"",Data!G4692,"")</f>
        <v/>
      </c>
      <c r="H4692" s="41" t="str">
        <f>IF(Data!$B4692:H$5005&lt;&gt;"",Data!H4692,"")</f>
        <v/>
      </c>
      <c r="I4692" s="41" t="str">
        <f>IF(Data!$B4692:I$5005&lt;&gt;"",Data!I4692,"")</f>
        <v/>
      </c>
    </row>
    <row r="4693" spans="1:9">
      <c r="A4693" s="40">
        <v>4687</v>
      </c>
      <c r="B4693" s="41" t="str">
        <f>IF(Data!B4693:$B$5005&lt;&gt;"",Data!B4693,"")</f>
        <v/>
      </c>
      <c r="C4693" s="41" t="str">
        <f>IF(Data!$B4693:C$5005&lt;&gt;"",Data!C4693,"")</f>
        <v/>
      </c>
      <c r="D4693" s="41" t="str">
        <f>IF(Data!$B4693:D$5005&lt;&gt;"",Data!D4693,"")</f>
        <v/>
      </c>
      <c r="E4693" s="41" t="str">
        <f>IF(Data!$B4693:E$5005&lt;&gt;"",Data!E4693,"")</f>
        <v/>
      </c>
      <c r="F4693" s="41" t="str">
        <f>IF(Data!$B4693:F$5005&lt;&gt;"",Data!F4693,"")</f>
        <v/>
      </c>
      <c r="G4693" s="41" t="str">
        <f>IF(Data!$B4693:G$5005&lt;&gt;"",Data!G4693,"")</f>
        <v/>
      </c>
      <c r="H4693" s="41" t="str">
        <f>IF(Data!$B4693:H$5005&lt;&gt;"",Data!H4693,"")</f>
        <v/>
      </c>
      <c r="I4693" s="41" t="str">
        <f>IF(Data!$B4693:I$5005&lt;&gt;"",Data!I4693,"")</f>
        <v/>
      </c>
    </row>
    <row r="4694" spans="1:9">
      <c r="A4694" s="40">
        <v>4688</v>
      </c>
      <c r="B4694" s="41" t="str">
        <f>IF(Data!B4694:$B$5005&lt;&gt;"",Data!B4694,"")</f>
        <v/>
      </c>
      <c r="C4694" s="41" t="str">
        <f>IF(Data!$B4694:C$5005&lt;&gt;"",Data!C4694,"")</f>
        <v/>
      </c>
      <c r="D4694" s="41" t="str">
        <f>IF(Data!$B4694:D$5005&lt;&gt;"",Data!D4694,"")</f>
        <v/>
      </c>
      <c r="E4694" s="41" t="str">
        <f>IF(Data!$B4694:E$5005&lt;&gt;"",Data!E4694,"")</f>
        <v/>
      </c>
      <c r="F4694" s="41" t="str">
        <f>IF(Data!$B4694:F$5005&lt;&gt;"",Data!F4694,"")</f>
        <v/>
      </c>
      <c r="G4694" s="41" t="str">
        <f>IF(Data!$B4694:G$5005&lt;&gt;"",Data!G4694,"")</f>
        <v/>
      </c>
      <c r="H4694" s="41" t="str">
        <f>IF(Data!$B4694:H$5005&lt;&gt;"",Data!H4694,"")</f>
        <v/>
      </c>
      <c r="I4694" s="41" t="str">
        <f>IF(Data!$B4694:I$5005&lt;&gt;"",Data!I4694,"")</f>
        <v/>
      </c>
    </row>
    <row r="4695" spans="1:9">
      <c r="A4695" s="40">
        <v>4689</v>
      </c>
      <c r="B4695" s="41" t="str">
        <f>IF(Data!B4695:$B$5005&lt;&gt;"",Data!B4695,"")</f>
        <v/>
      </c>
      <c r="C4695" s="41" t="str">
        <f>IF(Data!$B4695:C$5005&lt;&gt;"",Data!C4695,"")</f>
        <v/>
      </c>
      <c r="D4695" s="41" t="str">
        <f>IF(Data!$B4695:D$5005&lt;&gt;"",Data!D4695,"")</f>
        <v/>
      </c>
      <c r="E4695" s="41" t="str">
        <f>IF(Data!$B4695:E$5005&lt;&gt;"",Data!E4695,"")</f>
        <v/>
      </c>
      <c r="F4695" s="41" t="str">
        <f>IF(Data!$B4695:F$5005&lt;&gt;"",Data!F4695,"")</f>
        <v/>
      </c>
      <c r="G4695" s="41" t="str">
        <f>IF(Data!$B4695:G$5005&lt;&gt;"",Data!G4695,"")</f>
        <v/>
      </c>
      <c r="H4695" s="41" t="str">
        <f>IF(Data!$B4695:H$5005&lt;&gt;"",Data!H4695,"")</f>
        <v/>
      </c>
      <c r="I4695" s="41" t="str">
        <f>IF(Data!$B4695:I$5005&lt;&gt;"",Data!I4695,"")</f>
        <v/>
      </c>
    </row>
    <row r="4696" spans="1:9">
      <c r="A4696" s="40">
        <v>4690</v>
      </c>
      <c r="B4696" s="41" t="str">
        <f>IF(Data!B4696:$B$5005&lt;&gt;"",Data!B4696,"")</f>
        <v/>
      </c>
      <c r="C4696" s="41" t="str">
        <f>IF(Data!$B4696:C$5005&lt;&gt;"",Data!C4696,"")</f>
        <v/>
      </c>
      <c r="D4696" s="41" t="str">
        <f>IF(Data!$B4696:D$5005&lt;&gt;"",Data!D4696,"")</f>
        <v/>
      </c>
      <c r="E4696" s="41" t="str">
        <f>IF(Data!$B4696:E$5005&lt;&gt;"",Data!E4696,"")</f>
        <v/>
      </c>
      <c r="F4696" s="41" t="str">
        <f>IF(Data!$B4696:F$5005&lt;&gt;"",Data!F4696,"")</f>
        <v/>
      </c>
      <c r="G4696" s="41" t="str">
        <f>IF(Data!$B4696:G$5005&lt;&gt;"",Data!G4696,"")</f>
        <v/>
      </c>
      <c r="H4696" s="41" t="str">
        <f>IF(Data!$B4696:H$5005&lt;&gt;"",Data!H4696,"")</f>
        <v/>
      </c>
      <c r="I4696" s="41" t="str">
        <f>IF(Data!$B4696:I$5005&lt;&gt;"",Data!I4696,"")</f>
        <v/>
      </c>
    </row>
    <row r="4697" spans="1:9">
      <c r="A4697" s="40">
        <v>4691</v>
      </c>
      <c r="B4697" s="41" t="str">
        <f>IF(Data!B4697:$B$5005&lt;&gt;"",Data!B4697,"")</f>
        <v/>
      </c>
      <c r="C4697" s="41" t="str">
        <f>IF(Data!$B4697:C$5005&lt;&gt;"",Data!C4697,"")</f>
        <v/>
      </c>
      <c r="D4697" s="41" t="str">
        <f>IF(Data!$B4697:D$5005&lt;&gt;"",Data!D4697,"")</f>
        <v/>
      </c>
      <c r="E4697" s="41" t="str">
        <f>IF(Data!$B4697:E$5005&lt;&gt;"",Data!E4697,"")</f>
        <v/>
      </c>
      <c r="F4697" s="41" t="str">
        <f>IF(Data!$B4697:F$5005&lt;&gt;"",Data!F4697,"")</f>
        <v/>
      </c>
      <c r="G4697" s="41" t="str">
        <f>IF(Data!$B4697:G$5005&lt;&gt;"",Data!G4697,"")</f>
        <v/>
      </c>
      <c r="H4697" s="41" t="str">
        <f>IF(Data!$B4697:H$5005&lt;&gt;"",Data!H4697,"")</f>
        <v/>
      </c>
      <c r="I4697" s="41" t="str">
        <f>IF(Data!$B4697:I$5005&lt;&gt;"",Data!I4697,"")</f>
        <v/>
      </c>
    </row>
    <row r="4698" spans="1:9">
      <c r="A4698" s="40">
        <v>4692</v>
      </c>
      <c r="B4698" s="41" t="str">
        <f>IF(Data!B4698:$B$5005&lt;&gt;"",Data!B4698,"")</f>
        <v/>
      </c>
      <c r="C4698" s="41" t="str">
        <f>IF(Data!$B4698:C$5005&lt;&gt;"",Data!C4698,"")</f>
        <v/>
      </c>
      <c r="D4698" s="41" t="str">
        <f>IF(Data!$B4698:D$5005&lt;&gt;"",Data!D4698,"")</f>
        <v/>
      </c>
      <c r="E4698" s="41" t="str">
        <f>IF(Data!$B4698:E$5005&lt;&gt;"",Data!E4698,"")</f>
        <v/>
      </c>
      <c r="F4698" s="41" t="str">
        <f>IF(Data!$B4698:F$5005&lt;&gt;"",Data!F4698,"")</f>
        <v/>
      </c>
      <c r="G4698" s="41" t="str">
        <f>IF(Data!$B4698:G$5005&lt;&gt;"",Data!G4698,"")</f>
        <v/>
      </c>
      <c r="H4698" s="41" t="str">
        <f>IF(Data!$B4698:H$5005&lt;&gt;"",Data!H4698,"")</f>
        <v/>
      </c>
      <c r="I4698" s="41" t="str">
        <f>IF(Data!$B4698:I$5005&lt;&gt;"",Data!I4698,"")</f>
        <v/>
      </c>
    </row>
    <row r="4699" spans="1:9">
      <c r="A4699" s="40">
        <v>4693</v>
      </c>
      <c r="B4699" s="41" t="str">
        <f>IF(Data!B4699:$B$5005&lt;&gt;"",Data!B4699,"")</f>
        <v/>
      </c>
      <c r="C4699" s="41" t="str">
        <f>IF(Data!$B4699:C$5005&lt;&gt;"",Data!C4699,"")</f>
        <v/>
      </c>
      <c r="D4699" s="41" t="str">
        <f>IF(Data!$B4699:D$5005&lt;&gt;"",Data!D4699,"")</f>
        <v/>
      </c>
      <c r="E4699" s="41" t="str">
        <f>IF(Data!$B4699:E$5005&lt;&gt;"",Data!E4699,"")</f>
        <v/>
      </c>
      <c r="F4699" s="41" t="str">
        <f>IF(Data!$B4699:F$5005&lt;&gt;"",Data!F4699,"")</f>
        <v/>
      </c>
      <c r="G4699" s="41" t="str">
        <f>IF(Data!$B4699:G$5005&lt;&gt;"",Data!G4699,"")</f>
        <v/>
      </c>
      <c r="H4699" s="41" t="str">
        <f>IF(Data!$B4699:H$5005&lt;&gt;"",Data!H4699,"")</f>
        <v/>
      </c>
      <c r="I4699" s="41" t="str">
        <f>IF(Data!$B4699:I$5005&lt;&gt;"",Data!I4699,"")</f>
        <v/>
      </c>
    </row>
    <row r="4700" spans="1:9">
      <c r="A4700" s="40">
        <v>4694</v>
      </c>
      <c r="B4700" s="41" t="str">
        <f>IF(Data!B4700:$B$5005&lt;&gt;"",Data!B4700,"")</f>
        <v/>
      </c>
      <c r="C4700" s="41" t="str">
        <f>IF(Data!$B4700:C$5005&lt;&gt;"",Data!C4700,"")</f>
        <v/>
      </c>
      <c r="D4700" s="41" t="str">
        <f>IF(Data!$B4700:D$5005&lt;&gt;"",Data!D4700,"")</f>
        <v/>
      </c>
      <c r="E4700" s="41" t="str">
        <f>IF(Data!$B4700:E$5005&lt;&gt;"",Data!E4700,"")</f>
        <v/>
      </c>
      <c r="F4700" s="41" t="str">
        <f>IF(Data!$B4700:F$5005&lt;&gt;"",Data!F4700,"")</f>
        <v/>
      </c>
      <c r="G4700" s="41" t="str">
        <f>IF(Data!$B4700:G$5005&lt;&gt;"",Data!G4700,"")</f>
        <v/>
      </c>
      <c r="H4700" s="41" t="str">
        <f>IF(Data!$B4700:H$5005&lt;&gt;"",Data!H4700,"")</f>
        <v/>
      </c>
      <c r="I4700" s="41" t="str">
        <f>IF(Data!$B4700:I$5005&lt;&gt;"",Data!I4700,"")</f>
        <v/>
      </c>
    </row>
    <row r="4701" spans="1:9">
      <c r="A4701" s="40">
        <v>4695</v>
      </c>
      <c r="B4701" s="41" t="str">
        <f>IF(Data!B4701:$B$5005&lt;&gt;"",Data!B4701,"")</f>
        <v/>
      </c>
      <c r="C4701" s="41" t="str">
        <f>IF(Data!$B4701:C$5005&lt;&gt;"",Data!C4701,"")</f>
        <v/>
      </c>
      <c r="D4701" s="41" t="str">
        <f>IF(Data!$B4701:D$5005&lt;&gt;"",Data!D4701,"")</f>
        <v/>
      </c>
      <c r="E4701" s="41" t="str">
        <f>IF(Data!$B4701:E$5005&lt;&gt;"",Data!E4701,"")</f>
        <v/>
      </c>
      <c r="F4701" s="41" t="str">
        <f>IF(Data!$B4701:F$5005&lt;&gt;"",Data!F4701,"")</f>
        <v/>
      </c>
      <c r="G4701" s="41" t="str">
        <f>IF(Data!$B4701:G$5005&lt;&gt;"",Data!G4701,"")</f>
        <v/>
      </c>
      <c r="H4701" s="41" t="str">
        <f>IF(Data!$B4701:H$5005&lt;&gt;"",Data!H4701,"")</f>
        <v/>
      </c>
      <c r="I4701" s="41" t="str">
        <f>IF(Data!$B4701:I$5005&lt;&gt;"",Data!I4701,"")</f>
        <v/>
      </c>
    </row>
    <row r="4702" spans="1:9">
      <c r="A4702" s="40">
        <v>4696</v>
      </c>
      <c r="B4702" s="41" t="str">
        <f>IF(Data!B4702:$B$5005&lt;&gt;"",Data!B4702,"")</f>
        <v/>
      </c>
      <c r="C4702" s="41" t="str">
        <f>IF(Data!$B4702:C$5005&lt;&gt;"",Data!C4702,"")</f>
        <v/>
      </c>
      <c r="D4702" s="41" t="str">
        <f>IF(Data!$B4702:D$5005&lt;&gt;"",Data!D4702,"")</f>
        <v/>
      </c>
      <c r="E4702" s="41" t="str">
        <f>IF(Data!$B4702:E$5005&lt;&gt;"",Data!E4702,"")</f>
        <v/>
      </c>
      <c r="F4702" s="41" t="str">
        <f>IF(Data!$B4702:F$5005&lt;&gt;"",Data!F4702,"")</f>
        <v/>
      </c>
      <c r="G4702" s="41" t="str">
        <f>IF(Data!$B4702:G$5005&lt;&gt;"",Data!G4702,"")</f>
        <v/>
      </c>
      <c r="H4702" s="41" t="str">
        <f>IF(Data!$B4702:H$5005&lt;&gt;"",Data!H4702,"")</f>
        <v/>
      </c>
      <c r="I4702" s="41" t="str">
        <f>IF(Data!$B4702:I$5005&lt;&gt;"",Data!I4702,"")</f>
        <v/>
      </c>
    </row>
    <row r="4703" spans="1:9">
      <c r="A4703" s="40">
        <v>4697</v>
      </c>
      <c r="B4703" s="41" t="str">
        <f>IF(Data!B4703:$B$5005&lt;&gt;"",Data!B4703,"")</f>
        <v/>
      </c>
      <c r="C4703" s="41" t="str">
        <f>IF(Data!$B4703:C$5005&lt;&gt;"",Data!C4703,"")</f>
        <v/>
      </c>
      <c r="D4703" s="41" t="str">
        <f>IF(Data!$B4703:D$5005&lt;&gt;"",Data!D4703,"")</f>
        <v/>
      </c>
      <c r="E4703" s="41" t="str">
        <f>IF(Data!$B4703:E$5005&lt;&gt;"",Data!E4703,"")</f>
        <v/>
      </c>
      <c r="F4703" s="41" t="str">
        <f>IF(Data!$B4703:F$5005&lt;&gt;"",Data!F4703,"")</f>
        <v/>
      </c>
      <c r="G4703" s="41" t="str">
        <f>IF(Data!$B4703:G$5005&lt;&gt;"",Data!G4703,"")</f>
        <v/>
      </c>
      <c r="H4703" s="41" t="str">
        <f>IF(Data!$B4703:H$5005&lt;&gt;"",Data!H4703,"")</f>
        <v/>
      </c>
      <c r="I4703" s="41" t="str">
        <f>IF(Data!$B4703:I$5005&lt;&gt;"",Data!I4703,"")</f>
        <v/>
      </c>
    </row>
    <row r="4704" spans="1:9">
      <c r="A4704" s="40">
        <v>4698</v>
      </c>
      <c r="B4704" s="41" t="str">
        <f>IF(Data!B4704:$B$5005&lt;&gt;"",Data!B4704,"")</f>
        <v/>
      </c>
      <c r="C4704" s="41" t="str">
        <f>IF(Data!$B4704:C$5005&lt;&gt;"",Data!C4704,"")</f>
        <v/>
      </c>
      <c r="D4704" s="41" t="str">
        <f>IF(Data!$B4704:D$5005&lt;&gt;"",Data!D4704,"")</f>
        <v/>
      </c>
      <c r="E4704" s="41" t="str">
        <f>IF(Data!$B4704:E$5005&lt;&gt;"",Data!E4704,"")</f>
        <v/>
      </c>
      <c r="F4704" s="41" t="str">
        <f>IF(Data!$B4704:F$5005&lt;&gt;"",Data!F4704,"")</f>
        <v/>
      </c>
      <c r="G4704" s="41" t="str">
        <f>IF(Data!$B4704:G$5005&lt;&gt;"",Data!G4704,"")</f>
        <v/>
      </c>
      <c r="H4704" s="41" t="str">
        <f>IF(Data!$B4704:H$5005&lt;&gt;"",Data!H4704,"")</f>
        <v/>
      </c>
      <c r="I4704" s="41" t="str">
        <f>IF(Data!$B4704:I$5005&lt;&gt;"",Data!I4704,"")</f>
        <v/>
      </c>
    </row>
    <row r="4705" spans="1:9">
      <c r="A4705" s="40">
        <v>4699</v>
      </c>
      <c r="B4705" s="41" t="str">
        <f>IF(Data!B4705:$B$5005&lt;&gt;"",Data!B4705,"")</f>
        <v/>
      </c>
      <c r="C4705" s="41" t="str">
        <f>IF(Data!$B4705:C$5005&lt;&gt;"",Data!C4705,"")</f>
        <v/>
      </c>
      <c r="D4705" s="41" t="str">
        <f>IF(Data!$B4705:D$5005&lt;&gt;"",Data!D4705,"")</f>
        <v/>
      </c>
      <c r="E4705" s="41" t="str">
        <f>IF(Data!$B4705:E$5005&lt;&gt;"",Data!E4705,"")</f>
        <v/>
      </c>
      <c r="F4705" s="41" t="str">
        <f>IF(Data!$B4705:F$5005&lt;&gt;"",Data!F4705,"")</f>
        <v/>
      </c>
      <c r="G4705" s="41" t="str">
        <f>IF(Data!$B4705:G$5005&lt;&gt;"",Data!G4705,"")</f>
        <v/>
      </c>
      <c r="H4705" s="41" t="str">
        <f>IF(Data!$B4705:H$5005&lt;&gt;"",Data!H4705,"")</f>
        <v/>
      </c>
      <c r="I4705" s="41" t="str">
        <f>IF(Data!$B4705:I$5005&lt;&gt;"",Data!I4705,"")</f>
        <v/>
      </c>
    </row>
    <row r="4706" spans="1:9">
      <c r="A4706" s="40">
        <v>4700</v>
      </c>
      <c r="B4706" s="41" t="str">
        <f>IF(Data!B4706:$B$5005&lt;&gt;"",Data!B4706,"")</f>
        <v/>
      </c>
      <c r="C4706" s="41" t="str">
        <f>IF(Data!$B4706:C$5005&lt;&gt;"",Data!C4706,"")</f>
        <v/>
      </c>
      <c r="D4706" s="41" t="str">
        <f>IF(Data!$B4706:D$5005&lt;&gt;"",Data!D4706,"")</f>
        <v/>
      </c>
      <c r="E4706" s="41" t="str">
        <f>IF(Data!$B4706:E$5005&lt;&gt;"",Data!E4706,"")</f>
        <v/>
      </c>
      <c r="F4706" s="41" t="str">
        <f>IF(Data!$B4706:F$5005&lt;&gt;"",Data!F4706,"")</f>
        <v/>
      </c>
      <c r="G4706" s="41" t="str">
        <f>IF(Data!$B4706:G$5005&lt;&gt;"",Data!G4706,"")</f>
        <v/>
      </c>
      <c r="H4706" s="41" t="str">
        <f>IF(Data!$B4706:H$5005&lt;&gt;"",Data!H4706,"")</f>
        <v/>
      </c>
      <c r="I4706" s="41" t="str">
        <f>IF(Data!$B4706:I$5005&lt;&gt;"",Data!I4706,"")</f>
        <v/>
      </c>
    </row>
    <row r="4707" spans="1:9">
      <c r="A4707" s="40">
        <v>4701</v>
      </c>
      <c r="B4707" s="41" t="str">
        <f>IF(Data!B4707:$B$5005&lt;&gt;"",Data!B4707,"")</f>
        <v/>
      </c>
      <c r="C4707" s="41" t="str">
        <f>IF(Data!$B4707:C$5005&lt;&gt;"",Data!C4707,"")</f>
        <v/>
      </c>
      <c r="D4707" s="41" t="str">
        <f>IF(Data!$B4707:D$5005&lt;&gt;"",Data!D4707,"")</f>
        <v/>
      </c>
      <c r="E4707" s="41" t="str">
        <f>IF(Data!$B4707:E$5005&lt;&gt;"",Data!E4707,"")</f>
        <v/>
      </c>
      <c r="F4707" s="41" t="str">
        <f>IF(Data!$B4707:F$5005&lt;&gt;"",Data!F4707,"")</f>
        <v/>
      </c>
      <c r="G4707" s="41" t="str">
        <f>IF(Data!$B4707:G$5005&lt;&gt;"",Data!G4707,"")</f>
        <v/>
      </c>
      <c r="H4707" s="41" t="str">
        <f>IF(Data!$B4707:H$5005&lt;&gt;"",Data!H4707,"")</f>
        <v/>
      </c>
      <c r="I4707" s="41" t="str">
        <f>IF(Data!$B4707:I$5005&lt;&gt;"",Data!I4707,"")</f>
        <v/>
      </c>
    </row>
    <row r="4708" spans="1:9">
      <c r="A4708" s="40">
        <v>4702</v>
      </c>
      <c r="B4708" s="41" t="str">
        <f>IF(Data!B4708:$B$5005&lt;&gt;"",Data!B4708,"")</f>
        <v/>
      </c>
      <c r="C4708" s="41" t="str">
        <f>IF(Data!$B4708:C$5005&lt;&gt;"",Data!C4708,"")</f>
        <v/>
      </c>
      <c r="D4708" s="41" t="str">
        <f>IF(Data!$B4708:D$5005&lt;&gt;"",Data!D4708,"")</f>
        <v/>
      </c>
      <c r="E4708" s="41" t="str">
        <f>IF(Data!$B4708:E$5005&lt;&gt;"",Data!E4708,"")</f>
        <v/>
      </c>
      <c r="F4708" s="41" t="str">
        <f>IF(Data!$B4708:F$5005&lt;&gt;"",Data!F4708,"")</f>
        <v/>
      </c>
      <c r="G4708" s="41" t="str">
        <f>IF(Data!$B4708:G$5005&lt;&gt;"",Data!G4708,"")</f>
        <v/>
      </c>
      <c r="H4708" s="41" t="str">
        <f>IF(Data!$B4708:H$5005&lt;&gt;"",Data!H4708,"")</f>
        <v/>
      </c>
      <c r="I4708" s="41" t="str">
        <f>IF(Data!$B4708:I$5005&lt;&gt;"",Data!I4708,"")</f>
        <v/>
      </c>
    </row>
    <row r="4709" spans="1:9">
      <c r="A4709" s="40">
        <v>4703</v>
      </c>
      <c r="B4709" s="41" t="str">
        <f>IF(Data!B4709:$B$5005&lt;&gt;"",Data!B4709,"")</f>
        <v/>
      </c>
      <c r="C4709" s="41" t="str">
        <f>IF(Data!$B4709:C$5005&lt;&gt;"",Data!C4709,"")</f>
        <v/>
      </c>
      <c r="D4709" s="41" t="str">
        <f>IF(Data!$B4709:D$5005&lt;&gt;"",Data!D4709,"")</f>
        <v/>
      </c>
      <c r="E4709" s="41" t="str">
        <f>IF(Data!$B4709:E$5005&lt;&gt;"",Data!E4709,"")</f>
        <v/>
      </c>
      <c r="F4709" s="41" t="str">
        <f>IF(Data!$B4709:F$5005&lt;&gt;"",Data!F4709,"")</f>
        <v/>
      </c>
      <c r="G4709" s="41" t="str">
        <f>IF(Data!$B4709:G$5005&lt;&gt;"",Data!G4709,"")</f>
        <v/>
      </c>
      <c r="H4709" s="41" t="str">
        <f>IF(Data!$B4709:H$5005&lt;&gt;"",Data!H4709,"")</f>
        <v/>
      </c>
      <c r="I4709" s="41" t="str">
        <f>IF(Data!$B4709:I$5005&lt;&gt;"",Data!I4709,"")</f>
        <v/>
      </c>
    </row>
    <row r="4710" spans="1:9">
      <c r="A4710" s="40">
        <v>4704</v>
      </c>
      <c r="B4710" s="41" t="str">
        <f>IF(Data!B4710:$B$5005&lt;&gt;"",Data!B4710,"")</f>
        <v/>
      </c>
      <c r="C4710" s="41" t="str">
        <f>IF(Data!$B4710:C$5005&lt;&gt;"",Data!C4710,"")</f>
        <v/>
      </c>
      <c r="D4710" s="41" t="str">
        <f>IF(Data!$B4710:D$5005&lt;&gt;"",Data!D4710,"")</f>
        <v/>
      </c>
      <c r="E4710" s="41" t="str">
        <f>IF(Data!$B4710:E$5005&lt;&gt;"",Data!E4710,"")</f>
        <v/>
      </c>
      <c r="F4710" s="41" t="str">
        <f>IF(Data!$B4710:F$5005&lt;&gt;"",Data!F4710,"")</f>
        <v/>
      </c>
      <c r="G4710" s="41" t="str">
        <f>IF(Data!$B4710:G$5005&lt;&gt;"",Data!G4710,"")</f>
        <v/>
      </c>
      <c r="H4710" s="41" t="str">
        <f>IF(Data!$B4710:H$5005&lt;&gt;"",Data!H4710,"")</f>
        <v/>
      </c>
      <c r="I4710" s="41" t="str">
        <f>IF(Data!$B4710:I$5005&lt;&gt;"",Data!I4710,"")</f>
        <v/>
      </c>
    </row>
    <row r="4711" spans="1:9">
      <c r="A4711" s="40">
        <v>4705</v>
      </c>
      <c r="B4711" s="41" t="str">
        <f>IF(Data!B4711:$B$5005&lt;&gt;"",Data!B4711,"")</f>
        <v/>
      </c>
      <c r="C4711" s="41" t="str">
        <f>IF(Data!$B4711:C$5005&lt;&gt;"",Data!C4711,"")</f>
        <v/>
      </c>
      <c r="D4711" s="41" t="str">
        <f>IF(Data!$B4711:D$5005&lt;&gt;"",Data!D4711,"")</f>
        <v/>
      </c>
      <c r="E4711" s="41" t="str">
        <f>IF(Data!$B4711:E$5005&lt;&gt;"",Data!E4711,"")</f>
        <v/>
      </c>
      <c r="F4711" s="41" t="str">
        <f>IF(Data!$B4711:F$5005&lt;&gt;"",Data!F4711,"")</f>
        <v/>
      </c>
      <c r="G4711" s="41" t="str">
        <f>IF(Data!$B4711:G$5005&lt;&gt;"",Data!G4711,"")</f>
        <v/>
      </c>
      <c r="H4711" s="41" t="str">
        <f>IF(Data!$B4711:H$5005&lt;&gt;"",Data!H4711,"")</f>
        <v/>
      </c>
      <c r="I4711" s="41" t="str">
        <f>IF(Data!$B4711:I$5005&lt;&gt;"",Data!I4711,"")</f>
        <v/>
      </c>
    </row>
    <row r="4712" spans="1:9">
      <c r="A4712" s="40">
        <v>4706</v>
      </c>
      <c r="B4712" s="41" t="str">
        <f>IF(Data!B4712:$B$5005&lt;&gt;"",Data!B4712,"")</f>
        <v/>
      </c>
      <c r="C4712" s="41" t="str">
        <f>IF(Data!$B4712:C$5005&lt;&gt;"",Data!C4712,"")</f>
        <v/>
      </c>
      <c r="D4712" s="41" t="str">
        <f>IF(Data!$B4712:D$5005&lt;&gt;"",Data!D4712,"")</f>
        <v/>
      </c>
      <c r="E4712" s="41" t="str">
        <f>IF(Data!$B4712:E$5005&lt;&gt;"",Data!E4712,"")</f>
        <v/>
      </c>
      <c r="F4712" s="41" t="str">
        <f>IF(Data!$B4712:F$5005&lt;&gt;"",Data!F4712,"")</f>
        <v/>
      </c>
      <c r="G4712" s="41" t="str">
        <f>IF(Data!$B4712:G$5005&lt;&gt;"",Data!G4712,"")</f>
        <v/>
      </c>
      <c r="H4712" s="41" t="str">
        <f>IF(Data!$B4712:H$5005&lt;&gt;"",Data!H4712,"")</f>
        <v/>
      </c>
      <c r="I4712" s="41" t="str">
        <f>IF(Data!$B4712:I$5005&lt;&gt;"",Data!I4712,"")</f>
        <v/>
      </c>
    </row>
    <row r="4713" spans="1:9">
      <c r="A4713" s="40">
        <v>4707</v>
      </c>
      <c r="B4713" s="41" t="str">
        <f>IF(Data!B4713:$B$5005&lt;&gt;"",Data!B4713,"")</f>
        <v/>
      </c>
      <c r="C4713" s="41" t="str">
        <f>IF(Data!$B4713:C$5005&lt;&gt;"",Data!C4713,"")</f>
        <v/>
      </c>
      <c r="D4713" s="41" t="str">
        <f>IF(Data!$B4713:D$5005&lt;&gt;"",Data!D4713,"")</f>
        <v/>
      </c>
      <c r="E4713" s="41" t="str">
        <f>IF(Data!$B4713:E$5005&lt;&gt;"",Data!E4713,"")</f>
        <v/>
      </c>
      <c r="F4713" s="41" t="str">
        <f>IF(Data!$B4713:F$5005&lt;&gt;"",Data!F4713,"")</f>
        <v/>
      </c>
      <c r="G4713" s="41" t="str">
        <f>IF(Data!$B4713:G$5005&lt;&gt;"",Data!G4713,"")</f>
        <v/>
      </c>
      <c r="H4713" s="41" t="str">
        <f>IF(Data!$B4713:H$5005&lt;&gt;"",Data!H4713,"")</f>
        <v/>
      </c>
      <c r="I4713" s="41" t="str">
        <f>IF(Data!$B4713:I$5005&lt;&gt;"",Data!I4713,"")</f>
        <v/>
      </c>
    </row>
    <row r="4714" spans="1:9">
      <c r="A4714" s="40">
        <v>4708</v>
      </c>
      <c r="B4714" s="41" t="str">
        <f>IF(Data!B4714:$B$5005&lt;&gt;"",Data!B4714,"")</f>
        <v/>
      </c>
      <c r="C4714" s="41" t="str">
        <f>IF(Data!$B4714:C$5005&lt;&gt;"",Data!C4714,"")</f>
        <v/>
      </c>
      <c r="D4714" s="41" t="str">
        <f>IF(Data!$B4714:D$5005&lt;&gt;"",Data!D4714,"")</f>
        <v/>
      </c>
      <c r="E4714" s="41" t="str">
        <f>IF(Data!$B4714:E$5005&lt;&gt;"",Data!E4714,"")</f>
        <v/>
      </c>
      <c r="F4714" s="41" t="str">
        <f>IF(Data!$B4714:F$5005&lt;&gt;"",Data!F4714,"")</f>
        <v/>
      </c>
      <c r="G4714" s="41" t="str">
        <f>IF(Data!$B4714:G$5005&lt;&gt;"",Data!G4714,"")</f>
        <v/>
      </c>
      <c r="H4714" s="41" t="str">
        <f>IF(Data!$B4714:H$5005&lt;&gt;"",Data!H4714,"")</f>
        <v/>
      </c>
      <c r="I4714" s="41" t="str">
        <f>IF(Data!$B4714:I$5005&lt;&gt;"",Data!I4714,"")</f>
        <v/>
      </c>
    </row>
    <row r="4715" spans="1:9">
      <c r="A4715" s="40">
        <v>4709</v>
      </c>
      <c r="B4715" s="41" t="str">
        <f>IF(Data!B4715:$B$5005&lt;&gt;"",Data!B4715,"")</f>
        <v/>
      </c>
      <c r="C4715" s="41" t="str">
        <f>IF(Data!$B4715:C$5005&lt;&gt;"",Data!C4715,"")</f>
        <v/>
      </c>
      <c r="D4715" s="41" t="str">
        <f>IF(Data!$B4715:D$5005&lt;&gt;"",Data!D4715,"")</f>
        <v/>
      </c>
      <c r="E4715" s="41" t="str">
        <f>IF(Data!$B4715:E$5005&lt;&gt;"",Data!E4715,"")</f>
        <v/>
      </c>
      <c r="F4715" s="41" t="str">
        <f>IF(Data!$B4715:F$5005&lt;&gt;"",Data!F4715,"")</f>
        <v/>
      </c>
      <c r="G4715" s="41" t="str">
        <f>IF(Data!$B4715:G$5005&lt;&gt;"",Data!G4715,"")</f>
        <v/>
      </c>
      <c r="H4715" s="41" t="str">
        <f>IF(Data!$B4715:H$5005&lt;&gt;"",Data!H4715,"")</f>
        <v/>
      </c>
      <c r="I4715" s="41" t="str">
        <f>IF(Data!$B4715:I$5005&lt;&gt;"",Data!I4715,"")</f>
        <v/>
      </c>
    </row>
    <row r="4716" spans="1:9">
      <c r="A4716" s="40">
        <v>4710</v>
      </c>
      <c r="B4716" s="41" t="str">
        <f>IF(Data!B4716:$B$5005&lt;&gt;"",Data!B4716,"")</f>
        <v/>
      </c>
      <c r="C4716" s="41" t="str">
        <f>IF(Data!$B4716:C$5005&lt;&gt;"",Data!C4716,"")</f>
        <v/>
      </c>
      <c r="D4716" s="41" t="str">
        <f>IF(Data!$B4716:D$5005&lt;&gt;"",Data!D4716,"")</f>
        <v/>
      </c>
      <c r="E4716" s="41" t="str">
        <f>IF(Data!$B4716:E$5005&lt;&gt;"",Data!E4716,"")</f>
        <v/>
      </c>
      <c r="F4716" s="41" t="str">
        <f>IF(Data!$B4716:F$5005&lt;&gt;"",Data!F4716,"")</f>
        <v/>
      </c>
      <c r="G4716" s="41" t="str">
        <f>IF(Data!$B4716:G$5005&lt;&gt;"",Data!G4716,"")</f>
        <v/>
      </c>
      <c r="H4716" s="41" t="str">
        <f>IF(Data!$B4716:H$5005&lt;&gt;"",Data!H4716,"")</f>
        <v/>
      </c>
      <c r="I4716" s="41" t="str">
        <f>IF(Data!$B4716:I$5005&lt;&gt;"",Data!I4716,"")</f>
        <v/>
      </c>
    </row>
    <row r="4717" spans="1:9">
      <c r="A4717" s="40">
        <v>4711</v>
      </c>
      <c r="B4717" s="41" t="str">
        <f>IF(Data!B4717:$B$5005&lt;&gt;"",Data!B4717,"")</f>
        <v/>
      </c>
      <c r="C4717" s="41" t="str">
        <f>IF(Data!$B4717:C$5005&lt;&gt;"",Data!C4717,"")</f>
        <v/>
      </c>
      <c r="D4717" s="41" t="str">
        <f>IF(Data!$B4717:D$5005&lt;&gt;"",Data!D4717,"")</f>
        <v/>
      </c>
      <c r="E4717" s="41" t="str">
        <f>IF(Data!$B4717:E$5005&lt;&gt;"",Data!E4717,"")</f>
        <v/>
      </c>
      <c r="F4717" s="41" t="str">
        <f>IF(Data!$B4717:F$5005&lt;&gt;"",Data!F4717,"")</f>
        <v/>
      </c>
      <c r="G4717" s="41" t="str">
        <f>IF(Data!$B4717:G$5005&lt;&gt;"",Data!G4717,"")</f>
        <v/>
      </c>
      <c r="H4717" s="41" t="str">
        <f>IF(Data!$B4717:H$5005&lt;&gt;"",Data!H4717,"")</f>
        <v/>
      </c>
      <c r="I4717" s="41" t="str">
        <f>IF(Data!$B4717:I$5005&lt;&gt;"",Data!I4717,"")</f>
        <v/>
      </c>
    </row>
    <row r="4718" spans="1:9">
      <c r="A4718" s="40">
        <v>4712</v>
      </c>
      <c r="B4718" s="41" t="str">
        <f>IF(Data!B4718:$B$5005&lt;&gt;"",Data!B4718,"")</f>
        <v/>
      </c>
      <c r="C4718" s="41" t="str">
        <f>IF(Data!$B4718:C$5005&lt;&gt;"",Data!C4718,"")</f>
        <v/>
      </c>
      <c r="D4718" s="41" t="str">
        <f>IF(Data!$B4718:D$5005&lt;&gt;"",Data!D4718,"")</f>
        <v/>
      </c>
      <c r="E4718" s="41" t="str">
        <f>IF(Data!$B4718:E$5005&lt;&gt;"",Data!E4718,"")</f>
        <v/>
      </c>
      <c r="F4718" s="41" t="str">
        <f>IF(Data!$B4718:F$5005&lt;&gt;"",Data!F4718,"")</f>
        <v/>
      </c>
      <c r="G4718" s="41" t="str">
        <f>IF(Data!$B4718:G$5005&lt;&gt;"",Data!G4718,"")</f>
        <v/>
      </c>
      <c r="H4718" s="41" t="str">
        <f>IF(Data!$B4718:H$5005&lt;&gt;"",Data!H4718,"")</f>
        <v/>
      </c>
      <c r="I4718" s="41" t="str">
        <f>IF(Data!$B4718:I$5005&lt;&gt;"",Data!I4718,"")</f>
        <v/>
      </c>
    </row>
    <row r="4719" spans="1:9">
      <c r="A4719" s="40">
        <v>4713</v>
      </c>
      <c r="B4719" s="41" t="str">
        <f>IF(Data!B4719:$B$5005&lt;&gt;"",Data!B4719,"")</f>
        <v/>
      </c>
      <c r="C4719" s="41" t="str">
        <f>IF(Data!$B4719:C$5005&lt;&gt;"",Data!C4719,"")</f>
        <v/>
      </c>
      <c r="D4719" s="41" t="str">
        <f>IF(Data!$B4719:D$5005&lt;&gt;"",Data!D4719,"")</f>
        <v/>
      </c>
      <c r="E4719" s="41" t="str">
        <f>IF(Data!$B4719:E$5005&lt;&gt;"",Data!E4719,"")</f>
        <v/>
      </c>
      <c r="F4719" s="41" t="str">
        <f>IF(Data!$B4719:F$5005&lt;&gt;"",Data!F4719,"")</f>
        <v/>
      </c>
      <c r="G4719" s="41" t="str">
        <f>IF(Data!$B4719:G$5005&lt;&gt;"",Data!G4719,"")</f>
        <v/>
      </c>
      <c r="H4719" s="41" t="str">
        <f>IF(Data!$B4719:H$5005&lt;&gt;"",Data!H4719,"")</f>
        <v/>
      </c>
      <c r="I4719" s="41" t="str">
        <f>IF(Data!$B4719:I$5005&lt;&gt;"",Data!I4719,"")</f>
        <v/>
      </c>
    </row>
    <row r="4720" spans="1:9">
      <c r="A4720" s="40">
        <v>4714</v>
      </c>
      <c r="B4720" s="41" t="str">
        <f>IF(Data!B4720:$B$5005&lt;&gt;"",Data!B4720,"")</f>
        <v/>
      </c>
      <c r="C4720" s="41" t="str">
        <f>IF(Data!$B4720:C$5005&lt;&gt;"",Data!C4720,"")</f>
        <v/>
      </c>
      <c r="D4720" s="41" t="str">
        <f>IF(Data!$B4720:D$5005&lt;&gt;"",Data!D4720,"")</f>
        <v/>
      </c>
      <c r="E4720" s="41" t="str">
        <f>IF(Data!$B4720:E$5005&lt;&gt;"",Data!E4720,"")</f>
        <v/>
      </c>
      <c r="F4720" s="41" t="str">
        <f>IF(Data!$B4720:F$5005&lt;&gt;"",Data!F4720,"")</f>
        <v/>
      </c>
      <c r="G4720" s="41" t="str">
        <f>IF(Data!$B4720:G$5005&lt;&gt;"",Data!G4720,"")</f>
        <v/>
      </c>
      <c r="H4720" s="41" t="str">
        <f>IF(Data!$B4720:H$5005&lt;&gt;"",Data!H4720,"")</f>
        <v/>
      </c>
      <c r="I4720" s="41" t="str">
        <f>IF(Data!$B4720:I$5005&lt;&gt;"",Data!I4720,"")</f>
        <v/>
      </c>
    </row>
    <row r="4721" spans="1:9">
      <c r="A4721" s="40">
        <v>4715</v>
      </c>
      <c r="B4721" s="41" t="str">
        <f>IF(Data!B4721:$B$5005&lt;&gt;"",Data!B4721,"")</f>
        <v/>
      </c>
      <c r="C4721" s="41" t="str">
        <f>IF(Data!$B4721:C$5005&lt;&gt;"",Data!C4721,"")</f>
        <v/>
      </c>
      <c r="D4721" s="41" t="str">
        <f>IF(Data!$B4721:D$5005&lt;&gt;"",Data!D4721,"")</f>
        <v/>
      </c>
      <c r="E4721" s="41" t="str">
        <f>IF(Data!$B4721:E$5005&lt;&gt;"",Data!E4721,"")</f>
        <v/>
      </c>
      <c r="F4721" s="41" t="str">
        <f>IF(Data!$B4721:F$5005&lt;&gt;"",Data!F4721,"")</f>
        <v/>
      </c>
      <c r="G4721" s="41" t="str">
        <f>IF(Data!$B4721:G$5005&lt;&gt;"",Data!G4721,"")</f>
        <v/>
      </c>
      <c r="H4721" s="41" t="str">
        <f>IF(Data!$B4721:H$5005&lt;&gt;"",Data!H4721,"")</f>
        <v/>
      </c>
      <c r="I4721" s="41" t="str">
        <f>IF(Data!$B4721:I$5005&lt;&gt;"",Data!I4721,"")</f>
        <v/>
      </c>
    </row>
    <row r="4722" spans="1:9">
      <c r="A4722" s="40">
        <v>4716</v>
      </c>
      <c r="B4722" s="41" t="str">
        <f>IF(Data!B4722:$B$5005&lt;&gt;"",Data!B4722,"")</f>
        <v/>
      </c>
      <c r="C4722" s="41" t="str">
        <f>IF(Data!$B4722:C$5005&lt;&gt;"",Data!C4722,"")</f>
        <v/>
      </c>
      <c r="D4722" s="41" t="str">
        <f>IF(Data!$B4722:D$5005&lt;&gt;"",Data!D4722,"")</f>
        <v/>
      </c>
      <c r="E4722" s="41" t="str">
        <f>IF(Data!$B4722:E$5005&lt;&gt;"",Data!E4722,"")</f>
        <v/>
      </c>
      <c r="F4722" s="41" t="str">
        <f>IF(Data!$B4722:F$5005&lt;&gt;"",Data!F4722,"")</f>
        <v/>
      </c>
      <c r="G4722" s="41" t="str">
        <f>IF(Data!$B4722:G$5005&lt;&gt;"",Data!G4722,"")</f>
        <v/>
      </c>
      <c r="H4722" s="41" t="str">
        <f>IF(Data!$B4722:H$5005&lt;&gt;"",Data!H4722,"")</f>
        <v/>
      </c>
      <c r="I4722" s="41" t="str">
        <f>IF(Data!$B4722:I$5005&lt;&gt;"",Data!I4722,"")</f>
        <v/>
      </c>
    </row>
    <row r="4723" spans="1:9">
      <c r="A4723" s="40">
        <v>4717</v>
      </c>
      <c r="B4723" s="41" t="str">
        <f>IF(Data!B4723:$B$5005&lt;&gt;"",Data!B4723,"")</f>
        <v/>
      </c>
      <c r="C4723" s="41" t="str">
        <f>IF(Data!$B4723:C$5005&lt;&gt;"",Data!C4723,"")</f>
        <v/>
      </c>
      <c r="D4723" s="41" t="str">
        <f>IF(Data!$B4723:D$5005&lt;&gt;"",Data!D4723,"")</f>
        <v/>
      </c>
      <c r="E4723" s="41" t="str">
        <f>IF(Data!$B4723:E$5005&lt;&gt;"",Data!E4723,"")</f>
        <v/>
      </c>
      <c r="F4723" s="41" t="str">
        <f>IF(Data!$B4723:F$5005&lt;&gt;"",Data!F4723,"")</f>
        <v/>
      </c>
      <c r="G4723" s="41" t="str">
        <f>IF(Data!$B4723:G$5005&lt;&gt;"",Data!G4723,"")</f>
        <v/>
      </c>
      <c r="H4723" s="41" t="str">
        <f>IF(Data!$B4723:H$5005&lt;&gt;"",Data!H4723,"")</f>
        <v/>
      </c>
      <c r="I4723" s="41" t="str">
        <f>IF(Data!$B4723:I$5005&lt;&gt;"",Data!I4723,"")</f>
        <v/>
      </c>
    </row>
    <row r="4724" spans="1:9">
      <c r="A4724" s="40">
        <v>4718</v>
      </c>
      <c r="B4724" s="41" t="str">
        <f>IF(Data!B4724:$B$5005&lt;&gt;"",Data!B4724,"")</f>
        <v/>
      </c>
      <c r="C4724" s="41" t="str">
        <f>IF(Data!$B4724:C$5005&lt;&gt;"",Data!C4724,"")</f>
        <v/>
      </c>
      <c r="D4724" s="41" t="str">
        <f>IF(Data!$B4724:D$5005&lt;&gt;"",Data!D4724,"")</f>
        <v/>
      </c>
      <c r="E4724" s="41" t="str">
        <f>IF(Data!$B4724:E$5005&lt;&gt;"",Data!E4724,"")</f>
        <v/>
      </c>
      <c r="F4724" s="41" t="str">
        <f>IF(Data!$B4724:F$5005&lt;&gt;"",Data!F4724,"")</f>
        <v/>
      </c>
      <c r="G4724" s="41" t="str">
        <f>IF(Data!$B4724:G$5005&lt;&gt;"",Data!G4724,"")</f>
        <v/>
      </c>
      <c r="H4724" s="41" t="str">
        <f>IF(Data!$B4724:H$5005&lt;&gt;"",Data!H4724,"")</f>
        <v/>
      </c>
      <c r="I4724" s="41" t="str">
        <f>IF(Data!$B4724:I$5005&lt;&gt;"",Data!I4724,"")</f>
        <v/>
      </c>
    </row>
    <row r="4725" spans="1:9">
      <c r="A4725" s="40">
        <v>4719</v>
      </c>
      <c r="B4725" s="41" t="str">
        <f>IF(Data!B4725:$B$5005&lt;&gt;"",Data!B4725,"")</f>
        <v/>
      </c>
      <c r="C4725" s="41" t="str">
        <f>IF(Data!$B4725:C$5005&lt;&gt;"",Data!C4725,"")</f>
        <v/>
      </c>
      <c r="D4725" s="41" t="str">
        <f>IF(Data!$B4725:D$5005&lt;&gt;"",Data!D4725,"")</f>
        <v/>
      </c>
      <c r="E4725" s="41" t="str">
        <f>IF(Data!$B4725:E$5005&lt;&gt;"",Data!E4725,"")</f>
        <v/>
      </c>
      <c r="F4725" s="41" t="str">
        <f>IF(Data!$B4725:F$5005&lt;&gt;"",Data!F4725,"")</f>
        <v/>
      </c>
      <c r="G4725" s="41" t="str">
        <f>IF(Data!$B4725:G$5005&lt;&gt;"",Data!G4725,"")</f>
        <v/>
      </c>
      <c r="H4725" s="41" t="str">
        <f>IF(Data!$B4725:H$5005&lt;&gt;"",Data!H4725,"")</f>
        <v/>
      </c>
      <c r="I4725" s="41" t="str">
        <f>IF(Data!$B4725:I$5005&lt;&gt;"",Data!I4725,"")</f>
        <v/>
      </c>
    </row>
    <row r="4726" spans="1:9">
      <c r="A4726" s="40">
        <v>4720</v>
      </c>
      <c r="B4726" s="41" t="str">
        <f>IF(Data!B4726:$B$5005&lt;&gt;"",Data!B4726,"")</f>
        <v/>
      </c>
      <c r="C4726" s="41" t="str">
        <f>IF(Data!$B4726:C$5005&lt;&gt;"",Data!C4726,"")</f>
        <v/>
      </c>
      <c r="D4726" s="41" t="str">
        <f>IF(Data!$B4726:D$5005&lt;&gt;"",Data!D4726,"")</f>
        <v/>
      </c>
      <c r="E4726" s="41" t="str">
        <f>IF(Data!$B4726:E$5005&lt;&gt;"",Data!E4726,"")</f>
        <v/>
      </c>
      <c r="F4726" s="41" t="str">
        <f>IF(Data!$B4726:F$5005&lt;&gt;"",Data!F4726,"")</f>
        <v/>
      </c>
      <c r="G4726" s="41" t="str">
        <f>IF(Data!$B4726:G$5005&lt;&gt;"",Data!G4726,"")</f>
        <v/>
      </c>
      <c r="H4726" s="41" t="str">
        <f>IF(Data!$B4726:H$5005&lt;&gt;"",Data!H4726,"")</f>
        <v/>
      </c>
      <c r="I4726" s="41" t="str">
        <f>IF(Data!$B4726:I$5005&lt;&gt;"",Data!I4726,"")</f>
        <v/>
      </c>
    </row>
    <row r="4727" spans="1:9">
      <c r="A4727" s="40">
        <v>4721</v>
      </c>
      <c r="B4727" s="41" t="str">
        <f>IF(Data!B4727:$B$5005&lt;&gt;"",Data!B4727,"")</f>
        <v/>
      </c>
      <c r="C4727" s="41" t="str">
        <f>IF(Data!$B4727:C$5005&lt;&gt;"",Data!C4727,"")</f>
        <v/>
      </c>
      <c r="D4727" s="41" t="str">
        <f>IF(Data!$B4727:D$5005&lt;&gt;"",Data!D4727,"")</f>
        <v/>
      </c>
      <c r="E4727" s="41" t="str">
        <f>IF(Data!$B4727:E$5005&lt;&gt;"",Data!E4727,"")</f>
        <v/>
      </c>
      <c r="F4727" s="41" t="str">
        <f>IF(Data!$B4727:F$5005&lt;&gt;"",Data!F4727,"")</f>
        <v/>
      </c>
      <c r="G4727" s="41" t="str">
        <f>IF(Data!$B4727:G$5005&lt;&gt;"",Data!G4727,"")</f>
        <v/>
      </c>
      <c r="H4727" s="41" t="str">
        <f>IF(Data!$B4727:H$5005&lt;&gt;"",Data!H4727,"")</f>
        <v/>
      </c>
      <c r="I4727" s="41" t="str">
        <f>IF(Data!$B4727:I$5005&lt;&gt;"",Data!I4727,"")</f>
        <v/>
      </c>
    </row>
    <row r="4728" spans="1:9">
      <c r="A4728" s="40">
        <v>4722</v>
      </c>
      <c r="B4728" s="41" t="str">
        <f>IF(Data!B4728:$B$5005&lt;&gt;"",Data!B4728,"")</f>
        <v/>
      </c>
      <c r="C4728" s="41" t="str">
        <f>IF(Data!$B4728:C$5005&lt;&gt;"",Data!C4728,"")</f>
        <v/>
      </c>
      <c r="D4728" s="41" t="str">
        <f>IF(Data!$B4728:D$5005&lt;&gt;"",Data!D4728,"")</f>
        <v/>
      </c>
      <c r="E4728" s="41" t="str">
        <f>IF(Data!$B4728:E$5005&lt;&gt;"",Data!E4728,"")</f>
        <v/>
      </c>
      <c r="F4728" s="41" t="str">
        <f>IF(Data!$B4728:F$5005&lt;&gt;"",Data!F4728,"")</f>
        <v/>
      </c>
      <c r="G4728" s="41" t="str">
        <f>IF(Data!$B4728:G$5005&lt;&gt;"",Data!G4728,"")</f>
        <v/>
      </c>
      <c r="H4728" s="41" t="str">
        <f>IF(Data!$B4728:H$5005&lt;&gt;"",Data!H4728,"")</f>
        <v/>
      </c>
      <c r="I4728" s="41" t="str">
        <f>IF(Data!$B4728:I$5005&lt;&gt;"",Data!I4728,"")</f>
        <v/>
      </c>
    </row>
    <row r="4729" spans="1:9">
      <c r="A4729" s="40">
        <v>4723</v>
      </c>
      <c r="B4729" s="41" t="str">
        <f>IF(Data!B4729:$B$5005&lt;&gt;"",Data!B4729,"")</f>
        <v/>
      </c>
      <c r="C4729" s="41" t="str">
        <f>IF(Data!$B4729:C$5005&lt;&gt;"",Data!C4729,"")</f>
        <v/>
      </c>
      <c r="D4729" s="41" t="str">
        <f>IF(Data!$B4729:D$5005&lt;&gt;"",Data!D4729,"")</f>
        <v/>
      </c>
      <c r="E4729" s="41" t="str">
        <f>IF(Data!$B4729:E$5005&lt;&gt;"",Data!E4729,"")</f>
        <v/>
      </c>
      <c r="F4729" s="41" t="str">
        <f>IF(Data!$B4729:F$5005&lt;&gt;"",Data!F4729,"")</f>
        <v/>
      </c>
      <c r="G4729" s="41" t="str">
        <f>IF(Data!$B4729:G$5005&lt;&gt;"",Data!G4729,"")</f>
        <v/>
      </c>
      <c r="H4729" s="41" t="str">
        <f>IF(Data!$B4729:H$5005&lt;&gt;"",Data!H4729,"")</f>
        <v/>
      </c>
      <c r="I4729" s="41" t="str">
        <f>IF(Data!$B4729:I$5005&lt;&gt;"",Data!I4729,"")</f>
        <v/>
      </c>
    </row>
    <row r="4730" spans="1:9">
      <c r="A4730" s="40">
        <v>4724</v>
      </c>
      <c r="B4730" s="41" t="str">
        <f>IF(Data!B4730:$B$5005&lt;&gt;"",Data!B4730,"")</f>
        <v/>
      </c>
      <c r="C4730" s="41" t="str">
        <f>IF(Data!$B4730:C$5005&lt;&gt;"",Data!C4730,"")</f>
        <v/>
      </c>
      <c r="D4730" s="41" t="str">
        <f>IF(Data!$B4730:D$5005&lt;&gt;"",Data!D4730,"")</f>
        <v/>
      </c>
      <c r="E4730" s="41" t="str">
        <f>IF(Data!$B4730:E$5005&lt;&gt;"",Data!E4730,"")</f>
        <v/>
      </c>
      <c r="F4730" s="41" t="str">
        <f>IF(Data!$B4730:F$5005&lt;&gt;"",Data!F4730,"")</f>
        <v/>
      </c>
      <c r="G4730" s="41" t="str">
        <f>IF(Data!$B4730:G$5005&lt;&gt;"",Data!G4730,"")</f>
        <v/>
      </c>
      <c r="H4730" s="41" t="str">
        <f>IF(Data!$B4730:H$5005&lt;&gt;"",Data!H4730,"")</f>
        <v/>
      </c>
      <c r="I4730" s="41" t="str">
        <f>IF(Data!$B4730:I$5005&lt;&gt;"",Data!I4730,"")</f>
        <v/>
      </c>
    </row>
    <row r="4731" spans="1:9">
      <c r="A4731" s="40">
        <v>4725</v>
      </c>
      <c r="B4731" s="41" t="str">
        <f>IF(Data!B4731:$B$5005&lt;&gt;"",Data!B4731,"")</f>
        <v/>
      </c>
      <c r="C4731" s="41" t="str">
        <f>IF(Data!$B4731:C$5005&lt;&gt;"",Data!C4731,"")</f>
        <v/>
      </c>
      <c r="D4731" s="41" t="str">
        <f>IF(Data!$B4731:D$5005&lt;&gt;"",Data!D4731,"")</f>
        <v/>
      </c>
      <c r="E4731" s="41" t="str">
        <f>IF(Data!$B4731:E$5005&lt;&gt;"",Data!E4731,"")</f>
        <v/>
      </c>
      <c r="F4731" s="41" t="str">
        <f>IF(Data!$B4731:F$5005&lt;&gt;"",Data!F4731,"")</f>
        <v/>
      </c>
      <c r="G4731" s="41" t="str">
        <f>IF(Data!$B4731:G$5005&lt;&gt;"",Data!G4731,"")</f>
        <v/>
      </c>
      <c r="H4731" s="41" t="str">
        <f>IF(Data!$B4731:H$5005&lt;&gt;"",Data!H4731,"")</f>
        <v/>
      </c>
      <c r="I4731" s="41" t="str">
        <f>IF(Data!$B4731:I$5005&lt;&gt;"",Data!I4731,"")</f>
        <v/>
      </c>
    </row>
    <row r="4732" spans="1:9">
      <c r="A4732" s="40">
        <v>4726</v>
      </c>
      <c r="B4732" s="41" t="str">
        <f>IF(Data!B4732:$B$5005&lt;&gt;"",Data!B4732,"")</f>
        <v/>
      </c>
      <c r="C4732" s="41" t="str">
        <f>IF(Data!$B4732:C$5005&lt;&gt;"",Data!C4732,"")</f>
        <v/>
      </c>
      <c r="D4732" s="41" t="str">
        <f>IF(Data!$B4732:D$5005&lt;&gt;"",Data!D4732,"")</f>
        <v/>
      </c>
      <c r="E4732" s="41" t="str">
        <f>IF(Data!$B4732:E$5005&lt;&gt;"",Data!E4732,"")</f>
        <v/>
      </c>
      <c r="F4732" s="41" t="str">
        <f>IF(Data!$B4732:F$5005&lt;&gt;"",Data!F4732,"")</f>
        <v/>
      </c>
      <c r="G4732" s="41" t="str">
        <f>IF(Data!$B4732:G$5005&lt;&gt;"",Data!G4732,"")</f>
        <v/>
      </c>
      <c r="H4732" s="41" t="str">
        <f>IF(Data!$B4732:H$5005&lt;&gt;"",Data!H4732,"")</f>
        <v/>
      </c>
      <c r="I4732" s="41" t="str">
        <f>IF(Data!$B4732:I$5005&lt;&gt;"",Data!I4732,"")</f>
        <v/>
      </c>
    </row>
    <row r="4733" spans="1:9">
      <c r="A4733" s="40">
        <v>4727</v>
      </c>
      <c r="B4733" s="41" t="str">
        <f>IF(Data!B4733:$B$5005&lt;&gt;"",Data!B4733,"")</f>
        <v/>
      </c>
      <c r="C4733" s="41" t="str">
        <f>IF(Data!$B4733:C$5005&lt;&gt;"",Data!C4733,"")</f>
        <v/>
      </c>
      <c r="D4733" s="41" t="str">
        <f>IF(Data!$B4733:D$5005&lt;&gt;"",Data!D4733,"")</f>
        <v/>
      </c>
      <c r="E4733" s="41" t="str">
        <f>IF(Data!$B4733:E$5005&lt;&gt;"",Data!E4733,"")</f>
        <v/>
      </c>
      <c r="F4733" s="41" t="str">
        <f>IF(Data!$B4733:F$5005&lt;&gt;"",Data!F4733,"")</f>
        <v/>
      </c>
      <c r="G4733" s="41" t="str">
        <f>IF(Data!$B4733:G$5005&lt;&gt;"",Data!G4733,"")</f>
        <v/>
      </c>
      <c r="H4733" s="41" t="str">
        <f>IF(Data!$B4733:H$5005&lt;&gt;"",Data!H4733,"")</f>
        <v/>
      </c>
      <c r="I4733" s="41" t="str">
        <f>IF(Data!$B4733:I$5005&lt;&gt;"",Data!I4733,"")</f>
        <v/>
      </c>
    </row>
    <row r="4734" spans="1:9">
      <c r="A4734" s="40">
        <v>4728</v>
      </c>
      <c r="B4734" s="41" t="str">
        <f>IF(Data!B4734:$B$5005&lt;&gt;"",Data!B4734,"")</f>
        <v/>
      </c>
      <c r="C4734" s="41" t="str">
        <f>IF(Data!$B4734:C$5005&lt;&gt;"",Data!C4734,"")</f>
        <v/>
      </c>
      <c r="D4734" s="41" t="str">
        <f>IF(Data!$B4734:D$5005&lt;&gt;"",Data!D4734,"")</f>
        <v/>
      </c>
      <c r="E4734" s="41" t="str">
        <f>IF(Data!$B4734:E$5005&lt;&gt;"",Data!E4734,"")</f>
        <v/>
      </c>
      <c r="F4734" s="41" t="str">
        <f>IF(Data!$B4734:F$5005&lt;&gt;"",Data!F4734,"")</f>
        <v/>
      </c>
      <c r="G4734" s="41" t="str">
        <f>IF(Data!$B4734:G$5005&lt;&gt;"",Data!G4734,"")</f>
        <v/>
      </c>
      <c r="H4734" s="41" t="str">
        <f>IF(Data!$B4734:H$5005&lt;&gt;"",Data!H4734,"")</f>
        <v/>
      </c>
      <c r="I4734" s="41" t="str">
        <f>IF(Data!$B4734:I$5005&lt;&gt;"",Data!I4734,"")</f>
        <v/>
      </c>
    </row>
    <row r="4735" spans="1:9">
      <c r="A4735" s="40">
        <v>4729</v>
      </c>
      <c r="B4735" s="41" t="str">
        <f>IF(Data!B4735:$B$5005&lt;&gt;"",Data!B4735,"")</f>
        <v/>
      </c>
      <c r="C4735" s="41" t="str">
        <f>IF(Data!$B4735:C$5005&lt;&gt;"",Data!C4735,"")</f>
        <v/>
      </c>
      <c r="D4735" s="41" t="str">
        <f>IF(Data!$B4735:D$5005&lt;&gt;"",Data!D4735,"")</f>
        <v/>
      </c>
      <c r="E4735" s="41" t="str">
        <f>IF(Data!$B4735:E$5005&lt;&gt;"",Data!E4735,"")</f>
        <v/>
      </c>
      <c r="F4735" s="41" t="str">
        <f>IF(Data!$B4735:F$5005&lt;&gt;"",Data!F4735,"")</f>
        <v/>
      </c>
      <c r="G4735" s="41" t="str">
        <f>IF(Data!$B4735:G$5005&lt;&gt;"",Data!G4735,"")</f>
        <v/>
      </c>
      <c r="H4735" s="41" t="str">
        <f>IF(Data!$B4735:H$5005&lt;&gt;"",Data!H4735,"")</f>
        <v/>
      </c>
      <c r="I4735" s="41" t="str">
        <f>IF(Data!$B4735:I$5005&lt;&gt;"",Data!I4735,"")</f>
        <v/>
      </c>
    </row>
    <row r="4736" spans="1:9">
      <c r="A4736" s="40">
        <v>4730</v>
      </c>
      <c r="B4736" s="41" t="str">
        <f>IF(Data!B4736:$B$5005&lt;&gt;"",Data!B4736,"")</f>
        <v/>
      </c>
      <c r="C4736" s="41" t="str">
        <f>IF(Data!$B4736:C$5005&lt;&gt;"",Data!C4736,"")</f>
        <v/>
      </c>
      <c r="D4736" s="41" t="str">
        <f>IF(Data!$B4736:D$5005&lt;&gt;"",Data!D4736,"")</f>
        <v/>
      </c>
      <c r="E4736" s="41" t="str">
        <f>IF(Data!$B4736:E$5005&lt;&gt;"",Data!E4736,"")</f>
        <v/>
      </c>
      <c r="F4736" s="41" t="str">
        <f>IF(Data!$B4736:F$5005&lt;&gt;"",Data!F4736,"")</f>
        <v/>
      </c>
      <c r="G4736" s="41" t="str">
        <f>IF(Data!$B4736:G$5005&lt;&gt;"",Data!G4736,"")</f>
        <v/>
      </c>
      <c r="H4736" s="41" t="str">
        <f>IF(Data!$B4736:H$5005&lt;&gt;"",Data!H4736,"")</f>
        <v/>
      </c>
      <c r="I4736" s="41" t="str">
        <f>IF(Data!$B4736:I$5005&lt;&gt;"",Data!I4736,"")</f>
        <v/>
      </c>
    </row>
    <row r="4737" spans="1:9">
      <c r="A4737" s="40">
        <v>4731</v>
      </c>
      <c r="B4737" s="41" t="str">
        <f>IF(Data!B4737:$B$5005&lt;&gt;"",Data!B4737,"")</f>
        <v/>
      </c>
      <c r="C4737" s="41" t="str">
        <f>IF(Data!$B4737:C$5005&lt;&gt;"",Data!C4737,"")</f>
        <v/>
      </c>
      <c r="D4737" s="41" t="str">
        <f>IF(Data!$B4737:D$5005&lt;&gt;"",Data!D4737,"")</f>
        <v/>
      </c>
      <c r="E4737" s="41" t="str">
        <f>IF(Data!$B4737:E$5005&lt;&gt;"",Data!E4737,"")</f>
        <v/>
      </c>
      <c r="F4737" s="41" t="str">
        <f>IF(Data!$B4737:F$5005&lt;&gt;"",Data!F4737,"")</f>
        <v/>
      </c>
      <c r="G4737" s="41" t="str">
        <f>IF(Data!$B4737:G$5005&lt;&gt;"",Data!G4737,"")</f>
        <v/>
      </c>
      <c r="H4737" s="41" t="str">
        <f>IF(Data!$B4737:H$5005&lt;&gt;"",Data!H4737,"")</f>
        <v/>
      </c>
      <c r="I4737" s="41" t="str">
        <f>IF(Data!$B4737:I$5005&lt;&gt;"",Data!I4737,"")</f>
        <v/>
      </c>
    </row>
    <row r="4738" spans="1:9">
      <c r="A4738" s="40">
        <v>4732</v>
      </c>
      <c r="B4738" s="41" t="str">
        <f>IF(Data!B4738:$B$5005&lt;&gt;"",Data!B4738,"")</f>
        <v/>
      </c>
      <c r="C4738" s="41" t="str">
        <f>IF(Data!$B4738:C$5005&lt;&gt;"",Data!C4738,"")</f>
        <v/>
      </c>
      <c r="D4738" s="41" t="str">
        <f>IF(Data!$B4738:D$5005&lt;&gt;"",Data!D4738,"")</f>
        <v/>
      </c>
      <c r="E4738" s="41" t="str">
        <f>IF(Data!$B4738:E$5005&lt;&gt;"",Data!E4738,"")</f>
        <v/>
      </c>
      <c r="F4738" s="41" t="str">
        <f>IF(Data!$B4738:F$5005&lt;&gt;"",Data!F4738,"")</f>
        <v/>
      </c>
      <c r="G4738" s="41" t="str">
        <f>IF(Data!$B4738:G$5005&lt;&gt;"",Data!G4738,"")</f>
        <v/>
      </c>
      <c r="H4738" s="41" t="str">
        <f>IF(Data!$B4738:H$5005&lt;&gt;"",Data!H4738,"")</f>
        <v/>
      </c>
      <c r="I4738" s="41" t="str">
        <f>IF(Data!$B4738:I$5005&lt;&gt;"",Data!I4738,"")</f>
        <v/>
      </c>
    </row>
    <row r="4739" spans="1:9">
      <c r="A4739" s="40">
        <v>4733</v>
      </c>
      <c r="B4739" s="41" t="str">
        <f>IF(Data!B4739:$B$5005&lt;&gt;"",Data!B4739,"")</f>
        <v/>
      </c>
      <c r="C4739" s="41" t="str">
        <f>IF(Data!$B4739:C$5005&lt;&gt;"",Data!C4739,"")</f>
        <v/>
      </c>
      <c r="D4739" s="41" t="str">
        <f>IF(Data!$B4739:D$5005&lt;&gt;"",Data!D4739,"")</f>
        <v/>
      </c>
      <c r="E4739" s="41" t="str">
        <f>IF(Data!$B4739:E$5005&lt;&gt;"",Data!E4739,"")</f>
        <v/>
      </c>
      <c r="F4739" s="41" t="str">
        <f>IF(Data!$B4739:F$5005&lt;&gt;"",Data!F4739,"")</f>
        <v/>
      </c>
      <c r="G4739" s="41" t="str">
        <f>IF(Data!$B4739:G$5005&lt;&gt;"",Data!G4739,"")</f>
        <v/>
      </c>
      <c r="H4739" s="41" t="str">
        <f>IF(Data!$B4739:H$5005&lt;&gt;"",Data!H4739,"")</f>
        <v/>
      </c>
      <c r="I4739" s="41" t="str">
        <f>IF(Data!$B4739:I$5005&lt;&gt;"",Data!I4739,"")</f>
        <v/>
      </c>
    </row>
    <row r="4740" spans="1:9">
      <c r="A4740" s="40">
        <v>4734</v>
      </c>
      <c r="B4740" s="41" t="str">
        <f>IF(Data!B4740:$B$5005&lt;&gt;"",Data!B4740,"")</f>
        <v/>
      </c>
      <c r="C4740" s="41" t="str">
        <f>IF(Data!$B4740:C$5005&lt;&gt;"",Data!C4740,"")</f>
        <v/>
      </c>
      <c r="D4740" s="41" t="str">
        <f>IF(Data!$B4740:D$5005&lt;&gt;"",Data!D4740,"")</f>
        <v/>
      </c>
      <c r="E4740" s="41" t="str">
        <f>IF(Data!$B4740:E$5005&lt;&gt;"",Data!E4740,"")</f>
        <v/>
      </c>
      <c r="F4740" s="41" t="str">
        <f>IF(Data!$B4740:F$5005&lt;&gt;"",Data!F4740,"")</f>
        <v/>
      </c>
      <c r="G4740" s="41" t="str">
        <f>IF(Data!$B4740:G$5005&lt;&gt;"",Data!G4740,"")</f>
        <v/>
      </c>
      <c r="H4740" s="41" t="str">
        <f>IF(Data!$B4740:H$5005&lt;&gt;"",Data!H4740,"")</f>
        <v/>
      </c>
      <c r="I4740" s="41" t="str">
        <f>IF(Data!$B4740:I$5005&lt;&gt;"",Data!I4740,"")</f>
        <v/>
      </c>
    </row>
    <row r="4741" spans="1:9">
      <c r="A4741" s="40">
        <v>4735</v>
      </c>
      <c r="B4741" s="41" t="str">
        <f>IF(Data!B4741:$B$5005&lt;&gt;"",Data!B4741,"")</f>
        <v/>
      </c>
      <c r="C4741" s="41" t="str">
        <f>IF(Data!$B4741:C$5005&lt;&gt;"",Data!C4741,"")</f>
        <v/>
      </c>
      <c r="D4741" s="41" t="str">
        <f>IF(Data!$B4741:D$5005&lt;&gt;"",Data!D4741,"")</f>
        <v/>
      </c>
      <c r="E4741" s="41" t="str">
        <f>IF(Data!$B4741:E$5005&lt;&gt;"",Data!E4741,"")</f>
        <v/>
      </c>
      <c r="F4741" s="41" t="str">
        <f>IF(Data!$B4741:F$5005&lt;&gt;"",Data!F4741,"")</f>
        <v/>
      </c>
      <c r="G4741" s="41" t="str">
        <f>IF(Data!$B4741:G$5005&lt;&gt;"",Data!G4741,"")</f>
        <v/>
      </c>
      <c r="H4741" s="41" t="str">
        <f>IF(Data!$B4741:H$5005&lt;&gt;"",Data!H4741,"")</f>
        <v/>
      </c>
      <c r="I4741" s="41" t="str">
        <f>IF(Data!$B4741:I$5005&lt;&gt;"",Data!I4741,"")</f>
        <v/>
      </c>
    </row>
    <row r="4742" spans="1:9">
      <c r="A4742" s="40">
        <v>4736</v>
      </c>
      <c r="B4742" s="41" t="str">
        <f>IF(Data!B4742:$B$5005&lt;&gt;"",Data!B4742,"")</f>
        <v/>
      </c>
      <c r="C4742" s="41" t="str">
        <f>IF(Data!$B4742:C$5005&lt;&gt;"",Data!C4742,"")</f>
        <v/>
      </c>
      <c r="D4742" s="41" t="str">
        <f>IF(Data!$B4742:D$5005&lt;&gt;"",Data!D4742,"")</f>
        <v/>
      </c>
      <c r="E4742" s="41" t="str">
        <f>IF(Data!$B4742:E$5005&lt;&gt;"",Data!E4742,"")</f>
        <v/>
      </c>
      <c r="F4742" s="41" t="str">
        <f>IF(Data!$B4742:F$5005&lt;&gt;"",Data!F4742,"")</f>
        <v/>
      </c>
      <c r="G4742" s="41" t="str">
        <f>IF(Data!$B4742:G$5005&lt;&gt;"",Data!G4742,"")</f>
        <v/>
      </c>
      <c r="H4742" s="41" t="str">
        <f>IF(Data!$B4742:H$5005&lt;&gt;"",Data!H4742,"")</f>
        <v/>
      </c>
      <c r="I4742" s="41" t="str">
        <f>IF(Data!$B4742:I$5005&lt;&gt;"",Data!I4742,"")</f>
        <v/>
      </c>
    </row>
    <row r="4743" spans="1:9">
      <c r="A4743" s="40">
        <v>4737</v>
      </c>
      <c r="B4743" s="41" t="str">
        <f>IF(Data!B4743:$B$5005&lt;&gt;"",Data!B4743,"")</f>
        <v/>
      </c>
      <c r="C4743" s="41" t="str">
        <f>IF(Data!$B4743:C$5005&lt;&gt;"",Data!C4743,"")</f>
        <v/>
      </c>
      <c r="D4743" s="41" t="str">
        <f>IF(Data!$B4743:D$5005&lt;&gt;"",Data!D4743,"")</f>
        <v/>
      </c>
      <c r="E4743" s="41" t="str">
        <f>IF(Data!$B4743:E$5005&lt;&gt;"",Data!E4743,"")</f>
        <v/>
      </c>
      <c r="F4743" s="41" t="str">
        <f>IF(Data!$B4743:F$5005&lt;&gt;"",Data!F4743,"")</f>
        <v/>
      </c>
      <c r="G4743" s="41" t="str">
        <f>IF(Data!$B4743:G$5005&lt;&gt;"",Data!G4743,"")</f>
        <v/>
      </c>
      <c r="H4743" s="41" t="str">
        <f>IF(Data!$B4743:H$5005&lt;&gt;"",Data!H4743,"")</f>
        <v/>
      </c>
      <c r="I4743" s="41" t="str">
        <f>IF(Data!$B4743:I$5005&lt;&gt;"",Data!I4743,"")</f>
        <v/>
      </c>
    </row>
    <row r="4744" spans="1:9">
      <c r="A4744" s="40">
        <v>4738</v>
      </c>
      <c r="B4744" s="41" t="str">
        <f>IF(Data!B4744:$B$5005&lt;&gt;"",Data!B4744,"")</f>
        <v/>
      </c>
      <c r="C4744" s="41" t="str">
        <f>IF(Data!$B4744:C$5005&lt;&gt;"",Data!C4744,"")</f>
        <v/>
      </c>
      <c r="D4744" s="41" t="str">
        <f>IF(Data!$B4744:D$5005&lt;&gt;"",Data!D4744,"")</f>
        <v/>
      </c>
      <c r="E4744" s="41" t="str">
        <f>IF(Data!$B4744:E$5005&lt;&gt;"",Data!E4744,"")</f>
        <v/>
      </c>
      <c r="F4744" s="41" t="str">
        <f>IF(Data!$B4744:F$5005&lt;&gt;"",Data!F4744,"")</f>
        <v/>
      </c>
      <c r="G4744" s="41" t="str">
        <f>IF(Data!$B4744:G$5005&lt;&gt;"",Data!G4744,"")</f>
        <v/>
      </c>
      <c r="H4744" s="41" t="str">
        <f>IF(Data!$B4744:H$5005&lt;&gt;"",Data!H4744,"")</f>
        <v/>
      </c>
      <c r="I4744" s="41" t="str">
        <f>IF(Data!$B4744:I$5005&lt;&gt;"",Data!I4744,"")</f>
        <v/>
      </c>
    </row>
    <row r="4745" spans="1:9">
      <c r="A4745" s="40">
        <v>4739</v>
      </c>
      <c r="B4745" s="41" t="str">
        <f>IF(Data!B4745:$B$5005&lt;&gt;"",Data!B4745,"")</f>
        <v/>
      </c>
      <c r="C4745" s="41" t="str">
        <f>IF(Data!$B4745:C$5005&lt;&gt;"",Data!C4745,"")</f>
        <v/>
      </c>
      <c r="D4745" s="41" t="str">
        <f>IF(Data!$B4745:D$5005&lt;&gt;"",Data!D4745,"")</f>
        <v/>
      </c>
      <c r="E4745" s="41" t="str">
        <f>IF(Data!$B4745:E$5005&lt;&gt;"",Data!E4745,"")</f>
        <v/>
      </c>
      <c r="F4745" s="41" t="str">
        <f>IF(Data!$B4745:F$5005&lt;&gt;"",Data!F4745,"")</f>
        <v/>
      </c>
      <c r="G4745" s="41" t="str">
        <f>IF(Data!$B4745:G$5005&lt;&gt;"",Data!G4745,"")</f>
        <v/>
      </c>
      <c r="H4745" s="41" t="str">
        <f>IF(Data!$B4745:H$5005&lt;&gt;"",Data!H4745,"")</f>
        <v/>
      </c>
      <c r="I4745" s="41" t="str">
        <f>IF(Data!$B4745:I$5005&lt;&gt;"",Data!I4745,"")</f>
        <v/>
      </c>
    </row>
    <row r="4746" spans="1:9">
      <c r="A4746" s="40">
        <v>4740</v>
      </c>
      <c r="B4746" s="41" t="str">
        <f>IF(Data!B4746:$B$5005&lt;&gt;"",Data!B4746,"")</f>
        <v/>
      </c>
      <c r="C4746" s="41" t="str">
        <f>IF(Data!$B4746:C$5005&lt;&gt;"",Data!C4746,"")</f>
        <v/>
      </c>
      <c r="D4746" s="41" t="str">
        <f>IF(Data!$B4746:D$5005&lt;&gt;"",Data!D4746,"")</f>
        <v/>
      </c>
      <c r="E4746" s="41" t="str">
        <f>IF(Data!$B4746:E$5005&lt;&gt;"",Data!E4746,"")</f>
        <v/>
      </c>
      <c r="F4746" s="41" t="str">
        <f>IF(Data!$B4746:F$5005&lt;&gt;"",Data!F4746,"")</f>
        <v/>
      </c>
      <c r="G4746" s="41" t="str">
        <f>IF(Data!$B4746:G$5005&lt;&gt;"",Data!G4746,"")</f>
        <v/>
      </c>
      <c r="H4746" s="41" t="str">
        <f>IF(Data!$B4746:H$5005&lt;&gt;"",Data!H4746,"")</f>
        <v/>
      </c>
      <c r="I4746" s="41" t="str">
        <f>IF(Data!$B4746:I$5005&lt;&gt;"",Data!I4746,"")</f>
        <v/>
      </c>
    </row>
    <row r="4747" spans="1:9">
      <c r="A4747" s="40">
        <v>4741</v>
      </c>
      <c r="B4747" s="41" t="str">
        <f>IF(Data!B4747:$B$5005&lt;&gt;"",Data!B4747,"")</f>
        <v/>
      </c>
      <c r="C4747" s="41" t="str">
        <f>IF(Data!$B4747:C$5005&lt;&gt;"",Data!C4747,"")</f>
        <v/>
      </c>
      <c r="D4747" s="41" t="str">
        <f>IF(Data!$B4747:D$5005&lt;&gt;"",Data!D4747,"")</f>
        <v/>
      </c>
      <c r="E4747" s="41" t="str">
        <f>IF(Data!$B4747:E$5005&lt;&gt;"",Data!E4747,"")</f>
        <v/>
      </c>
      <c r="F4747" s="41" t="str">
        <f>IF(Data!$B4747:F$5005&lt;&gt;"",Data!F4747,"")</f>
        <v/>
      </c>
      <c r="G4747" s="41" t="str">
        <f>IF(Data!$B4747:G$5005&lt;&gt;"",Data!G4747,"")</f>
        <v/>
      </c>
      <c r="H4747" s="41" t="str">
        <f>IF(Data!$B4747:H$5005&lt;&gt;"",Data!H4747,"")</f>
        <v/>
      </c>
      <c r="I4747" s="41" t="str">
        <f>IF(Data!$B4747:I$5005&lt;&gt;"",Data!I4747,"")</f>
        <v/>
      </c>
    </row>
    <row r="4748" spans="1:9">
      <c r="A4748" s="40">
        <v>4742</v>
      </c>
      <c r="B4748" s="41" t="str">
        <f>IF(Data!B4748:$B$5005&lt;&gt;"",Data!B4748,"")</f>
        <v/>
      </c>
      <c r="C4748" s="41" t="str">
        <f>IF(Data!$B4748:C$5005&lt;&gt;"",Data!C4748,"")</f>
        <v/>
      </c>
      <c r="D4748" s="41" t="str">
        <f>IF(Data!$B4748:D$5005&lt;&gt;"",Data!D4748,"")</f>
        <v/>
      </c>
      <c r="E4748" s="41" t="str">
        <f>IF(Data!$B4748:E$5005&lt;&gt;"",Data!E4748,"")</f>
        <v/>
      </c>
      <c r="F4748" s="41" t="str">
        <f>IF(Data!$B4748:F$5005&lt;&gt;"",Data!F4748,"")</f>
        <v/>
      </c>
      <c r="G4748" s="41" t="str">
        <f>IF(Data!$B4748:G$5005&lt;&gt;"",Data!G4748,"")</f>
        <v/>
      </c>
      <c r="H4748" s="41" t="str">
        <f>IF(Data!$B4748:H$5005&lt;&gt;"",Data!H4748,"")</f>
        <v/>
      </c>
      <c r="I4748" s="41" t="str">
        <f>IF(Data!$B4748:I$5005&lt;&gt;"",Data!I4748,"")</f>
        <v/>
      </c>
    </row>
    <row r="4749" spans="1:9">
      <c r="A4749" s="40">
        <v>4743</v>
      </c>
      <c r="B4749" s="41" t="str">
        <f>IF(Data!B4749:$B$5005&lt;&gt;"",Data!B4749,"")</f>
        <v/>
      </c>
      <c r="C4749" s="41" t="str">
        <f>IF(Data!$B4749:C$5005&lt;&gt;"",Data!C4749,"")</f>
        <v/>
      </c>
      <c r="D4749" s="41" t="str">
        <f>IF(Data!$B4749:D$5005&lt;&gt;"",Data!D4749,"")</f>
        <v/>
      </c>
      <c r="E4749" s="41" t="str">
        <f>IF(Data!$B4749:E$5005&lt;&gt;"",Data!E4749,"")</f>
        <v/>
      </c>
      <c r="F4749" s="41" t="str">
        <f>IF(Data!$B4749:F$5005&lt;&gt;"",Data!F4749,"")</f>
        <v/>
      </c>
      <c r="G4749" s="41" t="str">
        <f>IF(Data!$B4749:G$5005&lt;&gt;"",Data!G4749,"")</f>
        <v/>
      </c>
      <c r="H4749" s="41" t="str">
        <f>IF(Data!$B4749:H$5005&lt;&gt;"",Data!H4749,"")</f>
        <v/>
      </c>
      <c r="I4749" s="41" t="str">
        <f>IF(Data!$B4749:I$5005&lt;&gt;"",Data!I4749,"")</f>
        <v/>
      </c>
    </row>
    <row r="4750" spans="1:9">
      <c r="A4750" s="40">
        <v>4744</v>
      </c>
      <c r="B4750" s="41" t="str">
        <f>IF(Data!B4750:$B$5005&lt;&gt;"",Data!B4750,"")</f>
        <v/>
      </c>
      <c r="C4750" s="41" t="str">
        <f>IF(Data!$B4750:C$5005&lt;&gt;"",Data!C4750,"")</f>
        <v/>
      </c>
      <c r="D4750" s="41" t="str">
        <f>IF(Data!$B4750:D$5005&lt;&gt;"",Data!D4750,"")</f>
        <v/>
      </c>
      <c r="E4750" s="41" t="str">
        <f>IF(Data!$B4750:E$5005&lt;&gt;"",Data!E4750,"")</f>
        <v/>
      </c>
      <c r="F4750" s="41" t="str">
        <f>IF(Data!$B4750:F$5005&lt;&gt;"",Data!F4750,"")</f>
        <v/>
      </c>
      <c r="G4750" s="41" t="str">
        <f>IF(Data!$B4750:G$5005&lt;&gt;"",Data!G4750,"")</f>
        <v/>
      </c>
      <c r="H4750" s="41" t="str">
        <f>IF(Data!$B4750:H$5005&lt;&gt;"",Data!H4750,"")</f>
        <v/>
      </c>
      <c r="I4750" s="41" t="str">
        <f>IF(Data!$B4750:I$5005&lt;&gt;"",Data!I4750,"")</f>
        <v/>
      </c>
    </row>
    <row r="4751" spans="1:9">
      <c r="A4751" s="40">
        <v>4745</v>
      </c>
      <c r="B4751" s="41" t="str">
        <f>IF(Data!B4751:$B$5005&lt;&gt;"",Data!B4751,"")</f>
        <v/>
      </c>
      <c r="C4751" s="41" t="str">
        <f>IF(Data!$B4751:C$5005&lt;&gt;"",Data!C4751,"")</f>
        <v/>
      </c>
      <c r="D4751" s="41" t="str">
        <f>IF(Data!$B4751:D$5005&lt;&gt;"",Data!D4751,"")</f>
        <v/>
      </c>
      <c r="E4751" s="41" t="str">
        <f>IF(Data!$B4751:E$5005&lt;&gt;"",Data!E4751,"")</f>
        <v/>
      </c>
      <c r="F4751" s="41" t="str">
        <f>IF(Data!$B4751:F$5005&lt;&gt;"",Data!F4751,"")</f>
        <v/>
      </c>
      <c r="G4751" s="41" t="str">
        <f>IF(Data!$B4751:G$5005&lt;&gt;"",Data!G4751,"")</f>
        <v/>
      </c>
      <c r="H4751" s="41" t="str">
        <f>IF(Data!$B4751:H$5005&lt;&gt;"",Data!H4751,"")</f>
        <v/>
      </c>
      <c r="I4751" s="41" t="str">
        <f>IF(Data!$B4751:I$5005&lt;&gt;"",Data!I4751,"")</f>
        <v/>
      </c>
    </row>
    <row r="4752" spans="1:9">
      <c r="A4752" s="40">
        <v>4746</v>
      </c>
      <c r="B4752" s="41" t="str">
        <f>IF(Data!B4752:$B$5005&lt;&gt;"",Data!B4752,"")</f>
        <v/>
      </c>
      <c r="C4752" s="41" t="str">
        <f>IF(Data!$B4752:C$5005&lt;&gt;"",Data!C4752,"")</f>
        <v/>
      </c>
      <c r="D4752" s="41" t="str">
        <f>IF(Data!$B4752:D$5005&lt;&gt;"",Data!D4752,"")</f>
        <v/>
      </c>
      <c r="E4752" s="41" t="str">
        <f>IF(Data!$B4752:E$5005&lt;&gt;"",Data!E4752,"")</f>
        <v/>
      </c>
      <c r="F4752" s="41" t="str">
        <f>IF(Data!$B4752:F$5005&lt;&gt;"",Data!F4752,"")</f>
        <v/>
      </c>
      <c r="G4752" s="41" t="str">
        <f>IF(Data!$B4752:G$5005&lt;&gt;"",Data!G4752,"")</f>
        <v/>
      </c>
      <c r="H4752" s="41" t="str">
        <f>IF(Data!$B4752:H$5005&lt;&gt;"",Data!H4752,"")</f>
        <v/>
      </c>
      <c r="I4752" s="41" t="str">
        <f>IF(Data!$B4752:I$5005&lt;&gt;"",Data!I4752,"")</f>
        <v/>
      </c>
    </row>
    <row r="4753" spans="1:9">
      <c r="A4753" s="40">
        <v>4747</v>
      </c>
      <c r="B4753" s="41" t="str">
        <f>IF(Data!B4753:$B$5005&lt;&gt;"",Data!B4753,"")</f>
        <v/>
      </c>
      <c r="C4753" s="41" t="str">
        <f>IF(Data!$B4753:C$5005&lt;&gt;"",Data!C4753,"")</f>
        <v/>
      </c>
      <c r="D4753" s="41" t="str">
        <f>IF(Data!$B4753:D$5005&lt;&gt;"",Data!D4753,"")</f>
        <v/>
      </c>
      <c r="E4753" s="41" t="str">
        <f>IF(Data!$B4753:E$5005&lt;&gt;"",Data!E4753,"")</f>
        <v/>
      </c>
      <c r="F4753" s="41" t="str">
        <f>IF(Data!$B4753:F$5005&lt;&gt;"",Data!F4753,"")</f>
        <v/>
      </c>
      <c r="G4753" s="41" t="str">
        <f>IF(Data!$B4753:G$5005&lt;&gt;"",Data!G4753,"")</f>
        <v/>
      </c>
      <c r="H4753" s="41" t="str">
        <f>IF(Data!$B4753:H$5005&lt;&gt;"",Data!H4753,"")</f>
        <v/>
      </c>
      <c r="I4753" s="41" t="str">
        <f>IF(Data!$B4753:I$5005&lt;&gt;"",Data!I4753,"")</f>
        <v/>
      </c>
    </row>
    <row r="4754" spans="1:9">
      <c r="A4754" s="40">
        <v>4748</v>
      </c>
      <c r="B4754" s="41" t="str">
        <f>IF(Data!B4754:$B$5005&lt;&gt;"",Data!B4754,"")</f>
        <v/>
      </c>
      <c r="C4754" s="41" t="str">
        <f>IF(Data!$B4754:C$5005&lt;&gt;"",Data!C4754,"")</f>
        <v/>
      </c>
      <c r="D4754" s="41" t="str">
        <f>IF(Data!$B4754:D$5005&lt;&gt;"",Data!D4754,"")</f>
        <v/>
      </c>
      <c r="E4754" s="41" t="str">
        <f>IF(Data!$B4754:E$5005&lt;&gt;"",Data!E4754,"")</f>
        <v/>
      </c>
      <c r="F4754" s="41" t="str">
        <f>IF(Data!$B4754:F$5005&lt;&gt;"",Data!F4754,"")</f>
        <v/>
      </c>
      <c r="G4754" s="41" t="str">
        <f>IF(Data!$B4754:G$5005&lt;&gt;"",Data!G4754,"")</f>
        <v/>
      </c>
      <c r="H4754" s="41" t="str">
        <f>IF(Data!$B4754:H$5005&lt;&gt;"",Data!H4754,"")</f>
        <v/>
      </c>
      <c r="I4754" s="41" t="str">
        <f>IF(Data!$B4754:I$5005&lt;&gt;"",Data!I4754,"")</f>
        <v/>
      </c>
    </row>
    <row r="4755" spans="1:9">
      <c r="A4755" s="40">
        <v>4749</v>
      </c>
      <c r="B4755" s="41" t="str">
        <f>IF(Data!B4755:$B$5005&lt;&gt;"",Data!B4755,"")</f>
        <v/>
      </c>
      <c r="C4755" s="41" t="str">
        <f>IF(Data!$B4755:C$5005&lt;&gt;"",Data!C4755,"")</f>
        <v/>
      </c>
      <c r="D4755" s="41" t="str">
        <f>IF(Data!$B4755:D$5005&lt;&gt;"",Data!D4755,"")</f>
        <v/>
      </c>
      <c r="E4755" s="41" t="str">
        <f>IF(Data!$B4755:E$5005&lt;&gt;"",Data!E4755,"")</f>
        <v/>
      </c>
      <c r="F4755" s="41" t="str">
        <f>IF(Data!$B4755:F$5005&lt;&gt;"",Data!F4755,"")</f>
        <v/>
      </c>
      <c r="G4755" s="41" t="str">
        <f>IF(Data!$B4755:G$5005&lt;&gt;"",Data!G4755,"")</f>
        <v/>
      </c>
      <c r="H4755" s="41" t="str">
        <f>IF(Data!$B4755:H$5005&lt;&gt;"",Data!H4755,"")</f>
        <v/>
      </c>
      <c r="I4755" s="41" t="str">
        <f>IF(Data!$B4755:I$5005&lt;&gt;"",Data!I4755,"")</f>
        <v/>
      </c>
    </row>
    <row r="4756" spans="1:9">
      <c r="A4756" s="40">
        <v>4750</v>
      </c>
      <c r="B4756" s="41" t="str">
        <f>IF(Data!B4756:$B$5005&lt;&gt;"",Data!B4756,"")</f>
        <v/>
      </c>
      <c r="C4756" s="41" t="str">
        <f>IF(Data!$B4756:C$5005&lt;&gt;"",Data!C4756,"")</f>
        <v/>
      </c>
      <c r="D4756" s="41" t="str">
        <f>IF(Data!$B4756:D$5005&lt;&gt;"",Data!D4756,"")</f>
        <v/>
      </c>
      <c r="E4756" s="41" t="str">
        <f>IF(Data!$B4756:E$5005&lt;&gt;"",Data!E4756,"")</f>
        <v/>
      </c>
      <c r="F4756" s="41" t="str">
        <f>IF(Data!$B4756:F$5005&lt;&gt;"",Data!F4756,"")</f>
        <v/>
      </c>
      <c r="G4756" s="41" t="str">
        <f>IF(Data!$B4756:G$5005&lt;&gt;"",Data!G4756,"")</f>
        <v/>
      </c>
      <c r="H4756" s="41" t="str">
        <f>IF(Data!$B4756:H$5005&lt;&gt;"",Data!H4756,"")</f>
        <v/>
      </c>
      <c r="I4756" s="41" t="str">
        <f>IF(Data!$B4756:I$5005&lt;&gt;"",Data!I4756,"")</f>
        <v/>
      </c>
    </row>
    <row r="4757" spans="1:9">
      <c r="A4757" s="40">
        <v>4751</v>
      </c>
      <c r="B4757" s="41" t="str">
        <f>IF(Data!B4757:$B$5005&lt;&gt;"",Data!B4757,"")</f>
        <v/>
      </c>
      <c r="C4757" s="41" t="str">
        <f>IF(Data!$B4757:C$5005&lt;&gt;"",Data!C4757,"")</f>
        <v/>
      </c>
      <c r="D4757" s="41" t="str">
        <f>IF(Data!$B4757:D$5005&lt;&gt;"",Data!D4757,"")</f>
        <v/>
      </c>
      <c r="E4757" s="41" t="str">
        <f>IF(Data!$B4757:E$5005&lt;&gt;"",Data!E4757,"")</f>
        <v/>
      </c>
      <c r="F4757" s="41" t="str">
        <f>IF(Data!$B4757:F$5005&lt;&gt;"",Data!F4757,"")</f>
        <v/>
      </c>
      <c r="G4757" s="41" t="str">
        <f>IF(Data!$B4757:G$5005&lt;&gt;"",Data!G4757,"")</f>
        <v/>
      </c>
      <c r="H4757" s="41" t="str">
        <f>IF(Data!$B4757:H$5005&lt;&gt;"",Data!H4757,"")</f>
        <v/>
      </c>
      <c r="I4757" s="41" t="str">
        <f>IF(Data!$B4757:I$5005&lt;&gt;"",Data!I4757,"")</f>
        <v/>
      </c>
    </row>
    <row r="4758" spans="1:9">
      <c r="A4758" s="40">
        <v>4752</v>
      </c>
      <c r="B4758" s="41" t="str">
        <f>IF(Data!B4758:$B$5005&lt;&gt;"",Data!B4758,"")</f>
        <v/>
      </c>
      <c r="C4758" s="41" t="str">
        <f>IF(Data!$B4758:C$5005&lt;&gt;"",Data!C4758,"")</f>
        <v/>
      </c>
      <c r="D4758" s="41" t="str">
        <f>IF(Data!$B4758:D$5005&lt;&gt;"",Data!D4758,"")</f>
        <v/>
      </c>
      <c r="E4758" s="41" t="str">
        <f>IF(Data!$B4758:E$5005&lt;&gt;"",Data!E4758,"")</f>
        <v/>
      </c>
      <c r="F4758" s="41" t="str">
        <f>IF(Data!$B4758:F$5005&lt;&gt;"",Data!F4758,"")</f>
        <v/>
      </c>
      <c r="G4758" s="41" t="str">
        <f>IF(Data!$B4758:G$5005&lt;&gt;"",Data!G4758,"")</f>
        <v/>
      </c>
      <c r="H4758" s="41" t="str">
        <f>IF(Data!$B4758:H$5005&lt;&gt;"",Data!H4758,"")</f>
        <v/>
      </c>
      <c r="I4758" s="41" t="str">
        <f>IF(Data!$B4758:I$5005&lt;&gt;"",Data!I4758,"")</f>
        <v/>
      </c>
    </row>
    <row r="4759" spans="1:9">
      <c r="A4759" s="40">
        <v>4753</v>
      </c>
      <c r="B4759" s="41" t="str">
        <f>IF(Data!B4759:$B$5005&lt;&gt;"",Data!B4759,"")</f>
        <v/>
      </c>
      <c r="C4759" s="41" t="str">
        <f>IF(Data!$B4759:C$5005&lt;&gt;"",Data!C4759,"")</f>
        <v/>
      </c>
      <c r="D4759" s="41" t="str">
        <f>IF(Data!$B4759:D$5005&lt;&gt;"",Data!D4759,"")</f>
        <v/>
      </c>
      <c r="E4759" s="41" t="str">
        <f>IF(Data!$B4759:E$5005&lt;&gt;"",Data!E4759,"")</f>
        <v/>
      </c>
      <c r="F4759" s="41" t="str">
        <f>IF(Data!$B4759:F$5005&lt;&gt;"",Data!F4759,"")</f>
        <v/>
      </c>
      <c r="G4759" s="41" t="str">
        <f>IF(Data!$B4759:G$5005&lt;&gt;"",Data!G4759,"")</f>
        <v/>
      </c>
      <c r="H4759" s="41" t="str">
        <f>IF(Data!$B4759:H$5005&lt;&gt;"",Data!H4759,"")</f>
        <v/>
      </c>
      <c r="I4759" s="41" t="str">
        <f>IF(Data!$B4759:I$5005&lt;&gt;"",Data!I4759,"")</f>
        <v/>
      </c>
    </row>
    <row r="4760" spans="1:9">
      <c r="A4760" s="40">
        <v>4754</v>
      </c>
      <c r="B4760" s="41" t="str">
        <f>IF(Data!B4760:$B$5005&lt;&gt;"",Data!B4760,"")</f>
        <v/>
      </c>
      <c r="C4760" s="41" t="str">
        <f>IF(Data!$B4760:C$5005&lt;&gt;"",Data!C4760,"")</f>
        <v/>
      </c>
      <c r="D4760" s="41" t="str">
        <f>IF(Data!$B4760:D$5005&lt;&gt;"",Data!D4760,"")</f>
        <v/>
      </c>
      <c r="E4760" s="41" t="str">
        <f>IF(Data!$B4760:E$5005&lt;&gt;"",Data!E4760,"")</f>
        <v/>
      </c>
      <c r="F4760" s="41" t="str">
        <f>IF(Data!$B4760:F$5005&lt;&gt;"",Data!F4760,"")</f>
        <v/>
      </c>
      <c r="G4760" s="41" t="str">
        <f>IF(Data!$B4760:G$5005&lt;&gt;"",Data!G4760,"")</f>
        <v/>
      </c>
      <c r="H4760" s="41" t="str">
        <f>IF(Data!$B4760:H$5005&lt;&gt;"",Data!H4760,"")</f>
        <v/>
      </c>
      <c r="I4760" s="41" t="str">
        <f>IF(Data!$B4760:I$5005&lt;&gt;"",Data!I4760,"")</f>
        <v/>
      </c>
    </row>
    <row r="4761" spans="1:9">
      <c r="A4761" s="40">
        <v>4755</v>
      </c>
      <c r="B4761" s="41" t="str">
        <f>IF(Data!B4761:$B$5005&lt;&gt;"",Data!B4761,"")</f>
        <v/>
      </c>
      <c r="C4761" s="41" t="str">
        <f>IF(Data!$B4761:C$5005&lt;&gt;"",Data!C4761,"")</f>
        <v/>
      </c>
      <c r="D4761" s="41" t="str">
        <f>IF(Data!$B4761:D$5005&lt;&gt;"",Data!D4761,"")</f>
        <v/>
      </c>
      <c r="E4761" s="41" t="str">
        <f>IF(Data!$B4761:E$5005&lt;&gt;"",Data!E4761,"")</f>
        <v/>
      </c>
      <c r="F4761" s="41" t="str">
        <f>IF(Data!$B4761:F$5005&lt;&gt;"",Data!F4761,"")</f>
        <v/>
      </c>
      <c r="G4761" s="41" t="str">
        <f>IF(Data!$B4761:G$5005&lt;&gt;"",Data!G4761,"")</f>
        <v/>
      </c>
      <c r="H4761" s="41" t="str">
        <f>IF(Data!$B4761:H$5005&lt;&gt;"",Data!H4761,"")</f>
        <v/>
      </c>
      <c r="I4761" s="41" t="str">
        <f>IF(Data!$B4761:I$5005&lt;&gt;"",Data!I4761,"")</f>
        <v/>
      </c>
    </row>
    <row r="4762" spans="1:9">
      <c r="A4762" s="40">
        <v>4756</v>
      </c>
      <c r="B4762" s="41" t="str">
        <f>IF(Data!B4762:$B$5005&lt;&gt;"",Data!B4762,"")</f>
        <v/>
      </c>
      <c r="C4762" s="41" t="str">
        <f>IF(Data!$B4762:C$5005&lt;&gt;"",Data!C4762,"")</f>
        <v/>
      </c>
      <c r="D4762" s="41" t="str">
        <f>IF(Data!$B4762:D$5005&lt;&gt;"",Data!D4762,"")</f>
        <v/>
      </c>
      <c r="E4762" s="41" t="str">
        <f>IF(Data!$B4762:E$5005&lt;&gt;"",Data!E4762,"")</f>
        <v/>
      </c>
      <c r="F4762" s="41" t="str">
        <f>IF(Data!$B4762:F$5005&lt;&gt;"",Data!F4762,"")</f>
        <v/>
      </c>
      <c r="G4762" s="41" t="str">
        <f>IF(Data!$B4762:G$5005&lt;&gt;"",Data!G4762,"")</f>
        <v/>
      </c>
      <c r="H4762" s="41" t="str">
        <f>IF(Data!$B4762:H$5005&lt;&gt;"",Data!H4762,"")</f>
        <v/>
      </c>
      <c r="I4762" s="41" t="str">
        <f>IF(Data!$B4762:I$5005&lt;&gt;"",Data!I4762,"")</f>
        <v/>
      </c>
    </row>
    <row r="4763" spans="1:9">
      <c r="A4763" s="40">
        <v>4757</v>
      </c>
      <c r="B4763" s="41" t="str">
        <f>IF(Data!B4763:$B$5005&lt;&gt;"",Data!B4763,"")</f>
        <v/>
      </c>
      <c r="C4763" s="41" t="str">
        <f>IF(Data!$B4763:C$5005&lt;&gt;"",Data!C4763,"")</f>
        <v/>
      </c>
      <c r="D4763" s="41" t="str">
        <f>IF(Data!$B4763:D$5005&lt;&gt;"",Data!D4763,"")</f>
        <v/>
      </c>
      <c r="E4763" s="41" t="str">
        <f>IF(Data!$B4763:E$5005&lt;&gt;"",Data!E4763,"")</f>
        <v/>
      </c>
      <c r="F4763" s="41" t="str">
        <f>IF(Data!$B4763:F$5005&lt;&gt;"",Data!F4763,"")</f>
        <v/>
      </c>
      <c r="G4763" s="41" t="str">
        <f>IF(Data!$B4763:G$5005&lt;&gt;"",Data!G4763,"")</f>
        <v/>
      </c>
      <c r="H4763" s="41" t="str">
        <f>IF(Data!$B4763:H$5005&lt;&gt;"",Data!H4763,"")</f>
        <v/>
      </c>
      <c r="I4763" s="41" t="str">
        <f>IF(Data!$B4763:I$5005&lt;&gt;"",Data!I4763,"")</f>
        <v/>
      </c>
    </row>
    <row r="4764" spans="1:9">
      <c r="A4764" s="40">
        <v>4758</v>
      </c>
      <c r="B4764" s="41" t="str">
        <f>IF(Data!B4764:$B$5005&lt;&gt;"",Data!B4764,"")</f>
        <v/>
      </c>
      <c r="C4764" s="41" t="str">
        <f>IF(Data!$B4764:C$5005&lt;&gt;"",Data!C4764,"")</f>
        <v/>
      </c>
      <c r="D4764" s="41" t="str">
        <f>IF(Data!$B4764:D$5005&lt;&gt;"",Data!D4764,"")</f>
        <v/>
      </c>
      <c r="E4764" s="41" t="str">
        <f>IF(Data!$B4764:E$5005&lt;&gt;"",Data!E4764,"")</f>
        <v/>
      </c>
      <c r="F4764" s="41" t="str">
        <f>IF(Data!$B4764:F$5005&lt;&gt;"",Data!F4764,"")</f>
        <v/>
      </c>
      <c r="G4764" s="41" t="str">
        <f>IF(Data!$B4764:G$5005&lt;&gt;"",Data!G4764,"")</f>
        <v/>
      </c>
      <c r="H4764" s="41" t="str">
        <f>IF(Data!$B4764:H$5005&lt;&gt;"",Data!H4764,"")</f>
        <v/>
      </c>
      <c r="I4764" s="41" t="str">
        <f>IF(Data!$B4764:I$5005&lt;&gt;"",Data!I4764,"")</f>
        <v/>
      </c>
    </row>
    <row r="4765" spans="1:9">
      <c r="A4765" s="40">
        <v>4759</v>
      </c>
      <c r="B4765" s="41" t="str">
        <f>IF(Data!B4765:$B$5005&lt;&gt;"",Data!B4765,"")</f>
        <v/>
      </c>
      <c r="C4765" s="41" t="str">
        <f>IF(Data!$B4765:C$5005&lt;&gt;"",Data!C4765,"")</f>
        <v/>
      </c>
      <c r="D4765" s="41" t="str">
        <f>IF(Data!$B4765:D$5005&lt;&gt;"",Data!D4765,"")</f>
        <v/>
      </c>
      <c r="E4765" s="41" t="str">
        <f>IF(Data!$B4765:E$5005&lt;&gt;"",Data!E4765,"")</f>
        <v/>
      </c>
      <c r="F4765" s="41" t="str">
        <f>IF(Data!$B4765:F$5005&lt;&gt;"",Data!F4765,"")</f>
        <v/>
      </c>
      <c r="G4765" s="41" t="str">
        <f>IF(Data!$B4765:G$5005&lt;&gt;"",Data!G4765,"")</f>
        <v/>
      </c>
      <c r="H4765" s="41" t="str">
        <f>IF(Data!$B4765:H$5005&lt;&gt;"",Data!H4765,"")</f>
        <v/>
      </c>
      <c r="I4765" s="41" t="str">
        <f>IF(Data!$B4765:I$5005&lt;&gt;"",Data!I4765,"")</f>
        <v/>
      </c>
    </row>
    <row r="4766" spans="1:9">
      <c r="A4766" s="40">
        <v>4760</v>
      </c>
      <c r="B4766" s="41" t="str">
        <f>IF(Data!B4766:$B$5005&lt;&gt;"",Data!B4766,"")</f>
        <v/>
      </c>
      <c r="C4766" s="41" t="str">
        <f>IF(Data!$B4766:C$5005&lt;&gt;"",Data!C4766,"")</f>
        <v/>
      </c>
      <c r="D4766" s="41" t="str">
        <f>IF(Data!$B4766:D$5005&lt;&gt;"",Data!D4766,"")</f>
        <v/>
      </c>
      <c r="E4766" s="41" t="str">
        <f>IF(Data!$B4766:E$5005&lt;&gt;"",Data!E4766,"")</f>
        <v/>
      </c>
      <c r="F4766" s="41" t="str">
        <f>IF(Data!$B4766:F$5005&lt;&gt;"",Data!F4766,"")</f>
        <v/>
      </c>
      <c r="G4766" s="41" t="str">
        <f>IF(Data!$B4766:G$5005&lt;&gt;"",Data!G4766,"")</f>
        <v/>
      </c>
      <c r="H4766" s="41" t="str">
        <f>IF(Data!$B4766:H$5005&lt;&gt;"",Data!H4766,"")</f>
        <v/>
      </c>
      <c r="I4766" s="41" t="str">
        <f>IF(Data!$B4766:I$5005&lt;&gt;"",Data!I4766,"")</f>
        <v/>
      </c>
    </row>
    <row r="4767" spans="1:9">
      <c r="A4767" s="40">
        <v>4761</v>
      </c>
      <c r="B4767" s="41" t="str">
        <f>IF(Data!B4767:$B$5005&lt;&gt;"",Data!B4767,"")</f>
        <v/>
      </c>
      <c r="C4767" s="41" t="str">
        <f>IF(Data!$B4767:C$5005&lt;&gt;"",Data!C4767,"")</f>
        <v/>
      </c>
      <c r="D4767" s="41" t="str">
        <f>IF(Data!$B4767:D$5005&lt;&gt;"",Data!D4767,"")</f>
        <v/>
      </c>
      <c r="E4767" s="41" t="str">
        <f>IF(Data!$B4767:E$5005&lt;&gt;"",Data!E4767,"")</f>
        <v/>
      </c>
      <c r="F4767" s="41" t="str">
        <f>IF(Data!$B4767:F$5005&lt;&gt;"",Data!F4767,"")</f>
        <v/>
      </c>
      <c r="G4767" s="41" t="str">
        <f>IF(Data!$B4767:G$5005&lt;&gt;"",Data!G4767,"")</f>
        <v/>
      </c>
      <c r="H4767" s="41" t="str">
        <f>IF(Data!$B4767:H$5005&lt;&gt;"",Data!H4767,"")</f>
        <v/>
      </c>
      <c r="I4767" s="41" t="str">
        <f>IF(Data!$B4767:I$5005&lt;&gt;"",Data!I4767,"")</f>
        <v/>
      </c>
    </row>
    <row r="4768" spans="1:9">
      <c r="A4768" s="40">
        <v>4762</v>
      </c>
      <c r="B4768" s="41" t="str">
        <f>IF(Data!B4768:$B$5005&lt;&gt;"",Data!B4768,"")</f>
        <v/>
      </c>
      <c r="C4768" s="41" t="str">
        <f>IF(Data!$B4768:C$5005&lt;&gt;"",Data!C4768,"")</f>
        <v/>
      </c>
      <c r="D4768" s="41" t="str">
        <f>IF(Data!$B4768:D$5005&lt;&gt;"",Data!D4768,"")</f>
        <v/>
      </c>
      <c r="E4768" s="41" t="str">
        <f>IF(Data!$B4768:E$5005&lt;&gt;"",Data!E4768,"")</f>
        <v/>
      </c>
      <c r="F4768" s="41" t="str">
        <f>IF(Data!$B4768:F$5005&lt;&gt;"",Data!F4768,"")</f>
        <v/>
      </c>
      <c r="G4768" s="41" t="str">
        <f>IF(Data!$B4768:G$5005&lt;&gt;"",Data!G4768,"")</f>
        <v/>
      </c>
      <c r="H4768" s="41" t="str">
        <f>IF(Data!$B4768:H$5005&lt;&gt;"",Data!H4768,"")</f>
        <v/>
      </c>
      <c r="I4768" s="41" t="str">
        <f>IF(Data!$B4768:I$5005&lt;&gt;"",Data!I4768,"")</f>
        <v/>
      </c>
    </row>
    <row r="4769" spans="1:9">
      <c r="A4769" s="40">
        <v>4763</v>
      </c>
      <c r="B4769" s="41" t="str">
        <f>IF(Data!B4769:$B$5005&lt;&gt;"",Data!B4769,"")</f>
        <v/>
      </c>
      <c r="C4769" s="41" t="str">
        <f>IF(Data!$B4769:C$5005&lt;&gt;"",Data!C4769,"")</f>
        <v/>
      </c>
      <c r="D4769" s="41" t="str">
        <f>IF(Data!$B4769:D$5005&lt;&gt;"",Data!D4769,"")</f>
        <v/>
      </c>
      <c r="E4769" s="41" t="str">
        <f>IF(Data!$B4769:E$5005&lt;&gt;"",Data!E4769,"")</f>
        <v/>
      </c>
      <c r="F4769" s="41" t="str">
        <f>IF(Data!$B4769:F$5005&lt;&gt;"",Data!F4769,"")</f>
        <v/>
      </c>
      <c r="G4769" s="41" t="str">
        <f>IF(Data!$B4769:G$5005&lt;&gt;"",Data!G4769,"")</f>
        <v/>
      </c>
      <c r="H4769" s="41" t="str">
        <f>IF(Data!$B4769:H$5005&lt;&gt;"",Data!H4769,"")</f>
        <v/>
      </c>
      <c r="I4769" s="41" t="str">
        <f>IF(Data!$B4769:I$5005&lt;&gt;"",Data!I4769,"")</f>
        <v/>
      </c>
    </row>
    <row r="4770" spans="1:9">
      <c r="A4770" s="40">
        <v>4764</v>
      </c>
      <c r="B4770" s="41" t="str">
        <f>IF(Data!B4770:$B$5005&lt;&gt;"",Data!B4770,"")</f>
        <v/>
      </c>
      <c r="C4770" s="41" t="str">
        <f>IF(Data!$B4770:C$5005&lt;&gt;"",Data!C4770,"")</f>
        <v/>
      </c>
      <c r="D4770" s="41" t="str">
        <f>IF(Data!$B4770:D$5005&lt;&gt;"",Data!D4770,"")</f>
        <v/>
      </c>
      <c r="E4770" s="41" t="str">
        <f>IF(Data!$B4770:E$5005&lt;&gt;"",Data!E4770,"")</f>
        <v/>
      </c>
      <c r="F4770" s="41" t="str">
        <f>IF(Data!$B4770:F$5005&lt;&gt;"",Data!F4770,"")</f>
        <v/>
      </c>
      <c r="G4770" s="41" t="str">
        <f>IF(Data!$B4770:G$5005&lt;&gt;"",Data!G4770,"")</f>
        <v/>
      </c>
      <c r="H4770" s="41" t="str">
        <f>IF(Data!$B4770:H$5005&lt;&gt;"",Data!H4770,"")</f>
        <v/>
      </c>
      <c r="I4770" s="41" t="str">
        <f>IF(Data!$B4770:I$5005&lt;&gt;"",Data!I4770,"")</f>
        <v/>
      </c>
    </row>
    <row r="4771" spans="1:9">
      <c r="A4771" s="40">
        <v>4765</v>
      </c>
      <c r="B4771" s="41" t="str">
        <f>IF(Data!B4771:$B$5005&lt;&gt;"",Data!B4771,"")</f>
        <v/>
      </c>
      <c r="C4771" s="41" t="str">
        <f>IF(Data!$B4771:C$5005&lt;&gt;"",Data!C4771,"")</f>
        <v/>
      </c>
      <c r="D4771" s="41" t="str">
        <f>IF(Data!$B4771:D$5005&lt;&gt;"",Data!D4771,"")</f>
        <v/>
      </c>
      <c r="E4771" s="41" t="str">
        <f>IF(Data!$B4771:E$5005&lt;&gt;"",Data!E4771,"")</f>
        <v/>
      </c>
      <c r="F4771" s="41" t="str">
        <f>IF(Data!$B4771:F$5005&lt;&gt;"",Data!F4771,"")</f>
        <v/>
      </c>
      <c r="G4771" s="41" t="str">
        <f>IF(Data!$B4771:G$5005&lt;&gt;"",Data!G4771,"")</f>
        <v/>
      </c>
      <c r="H4771" s="41" t="str">
        <f>IF(Data!$B4771:H$5005&lt;&gt;"",Data!H4771,"")</f>
        <v/>
      </c>
      <c r="I4771" s="41" t="str">
        <f>IF(Data!$B4771:I$5005&lt;&gt;"",Data!I4771,"")</f>
        <v/>
      </c>
    </row>
    <row r="4772" spans="1:9">
      <c r="A4772" s="40">
        <v>4766</v>
      </c>
      <c r="B4772" s="41" t="str">
        <f>IF(Data!B4772:$B$5005&lt;&gt;"",Data!B4772,"")</f>
        <v/>
      </c>
      <c r="C4772" s="41" t="str">
        <f>IF(Data!$B4772:C$5005&lt;&gt;"",Data!C4772,"")</f>
        <v/>
      </c>
      <c r="D4772" s="41" t="str">
        <f>IF(Data!$B4772:D$5005&lt;&gt;"",Data!D4772,"")</f>
        <v/>
      </c>
      <c r="E4772" s="41" t="str">
        <f>IF(Data!$B4772:E$5005&lt;&gt;"",Data!E4772,"")</f>
        <v/>
      </c>
      <c r="F4772" s="41" t="str">
        <f>IF(Data!$B4772:F$5005&lt;&gt;"",Data!F4772,"")</f>
        <v/>
      </c>
      <c r="G4772" s="41" t="str">
        <f>IF(Data!$B4772:G$5005&lt;&gt;"",Data!G4772,"")</f>
        <v/>
      </c>
      <c r="H4772" s="41" t="str">
        <f>IF(Data!$B4772:H$5005&lt;&gt;"",Data!H4772,"")</f>
        <v/>
      </c>
      <c r="I4772" s="41" t="str">
        <f>IF(Data!$B4772:I$5005&lt;&gt;"",Data!I4772,"")</f>
        <v/>
      </c>
    </row>
    <row r="4773" spans="1:9">
      <c r="A4773" s="40">
        <v>4767</v>
      </c>
      <c r="B4773" s="41" t="str">
        <f>IF(Data!B4773:$B$5005&lt;&gt;"",Data!B4773,"")</f>
        <v/>
      </c>
      <c r="C4773" s="41" t="str">
        <f>IF(Data!$B4773:C$5005&lt;&gt;"",Data!C4773,"")</f>
        <v/>
      </c>
      <c r="D4773" s="41" t="str">
        <f>IF(Data!$B4773:D$5005&lt;&gt;"",Data!D4773,"")</f>
        <v/>
      </c>
      <c r="E4773" s="41" t="str">
        <f>IF(Data!$B4773:E$5005&lt;&gt;"",Data!E4773,"")</f>
        <v/>
      </c>
      <c r="F4773" s="41" t="str">
        <f>IF(Data!$B4773:F$5005&lt;&gt;"",Data!F4773,"")</f>
        <v/>
      </c>
      <c r="G4773" s="41" t="str">
        <f>IF(Data!$B4773:G$5005&lt;&gt;"",Data!G4773,"")</f>
        <v/>
      </c>
      <c r="H4773" s="41" t="str">
        <f>IF(Data!$B4773:H$5005&lt;&gt;"",Data!H4773,"")</f>
        <v/>
      </c>
      <c r="I4773" s="41" t="str">
        <f>IF(Data!$B4773:I$5005&lt;&gt;"",Data!I4773,"")</f>
        <v/>
      </c>
    </row>
    <row r="4774" spans="1:9">
      <c r="A4774" s="40">
        <v>4768</v>
      </c>
      <c r="B4774" s="41" t="str">
        <f>IF(Data!B4774:$B$5005&lt;&gt;"",Data!B4774,"")</f>
        <v/>
      </c>
      <c r="C4774" s="41" t="str">
        <f>IF(Data!$B4774:C$5005&lt;&gt;"",Data!C4774,"")</f>
        <v/>
      </c>
      <c r="D4774" s="41" t="str">
        <f>IF(Data!$B4774:D$5005&lt;&gt;"",Data!D4774,"")</f>
        <v/>
      </c>
      <c r="E4774" s="41" t="str">
        <f>IF(Data!$B4774:E$5005&lt;&gt;"",Data!E4774,"")</f>
        <v/>
      </c>
      <c r="F4774" s="41" t="str">
        <f>IF(Data!$B4774:F$5005&lt;&gt;"",Data!F4774,"")</f>
        <v/>
      </c>
      <c r="G4774" s="41" t="str">
        <f>IF(Data!$B4774:G$5005&lt;&gt;"",Data!G4774,"")</f>
        <v/>
      </c>
      <c r="H4774" s="41" t="str">
        <f>IF(Data!$B4774:H$5005&lt;&gt;"",Data!H4774,"")</f>
        <v/>
      </c>
      <c r="I4774" s="41" t="str">
        <f>IF(Data!$B4774:I$5005&lt;&gt;"",Data!I4774,"")</f>
        <v/>
      </c>
    </row>
    <row r="4775" spans="1:9">
      <c r="A4775" s="40">
        <v>4769</v>
      </c>
      <c r="B4775" s="41" t="str">
        <f>IF(Data!B4775:$B$5005&lt;&gt;"",Data!B4775,"")</f>
        <v/>
      </c>
      <c r="C4775" s="41" t="str">
        <f>IF(Data!$B4775:C$5005&lt;&gt;"",Data!C4775,"")</f>
        <v/>
      </c>
      <c r="D4775" s="41" t="str">
        <f>IF(Data!$B4775:D$5005&lt;&gt;"",Data!D4775,"")</f>
        <v/>
      </c>
      <c r="E4775" s="41" t="str">
        <f>IF(Data!$B4775:E$5005&lt;&gt;"",Data!E4775,"")</f>
        <v/>
      </c>
      <c r="F4775" s="41" t="str">
        <f>IF(Data!$B4775:F$5005&lt;&gt;"",Data!F4775,"")</f>
        <v/>
      </c>
      <c r="G4775" s="41" t="str">
        <f>IF(Data!$B4775:G$5005&lt;&gt;"",Data!G4775,"")</f>
        <v/>
      </c>
      <c r="H4775" s="41" t="str">
        <f>IF(Data!$B4775:H$5005&lt;&gt;"",Data!H4775,"")</f>
        <v/>
      </c>
      <c r="I4775" s="41" t="str">
        <f>IF(Data!$B4775:I$5005&lt;&gt;"",Data!I4775,"")</f>
        <v/>
      </c>
    </row>
    <row r="4776" spans="1:9">
      <c r="A4776" s="40">
        <v>4770</v>
      </c>
      <c r="B4776" s="41" t="str">
        <f>IF(Data!B4776:$B$5005&lt;&gt;"",Data!B4776,"")</f>
        <v/>
      </c>
      <c r="C4776" s="41" t="str">
        <f>IF(Data!$B4776:C$5005&lt;&gt;"",Data!C4776,"")</f>
        <v/>
      </c>
      <c r="D4776" s="41" t="str">
        <f>IF(Data!$B4776:D$5005&lt;&gt;"",Data!D4776,"")</f>
        <v/>
      </c>
      <c r="E4776" s="41" t="str">
        <f>IF(Data!$B4776:E$5005&lt;&gt;"",Data!E4776,"")</f>
        <v/>
      </c>
      <c r="F4776" s="41" t="str">
        <f>IF(Data!$B4776:F$5005&lt;&gt;"",Data!F4776,"")</f>
        <v/>
      </c>
      <c r="G4776" s="41" t="str">
        <f>IF(Data!$B4776:G$5005&lt;&gt;"",Data!G4776,"")</f>
        <v/>
      </c>
      <c r="H4776" s="41" t="str">
        <f>IF(Data!$B4776:H$5005&lt;&gt;"",Data!H4776,"")</f>
        <v/>
      </c>
      <c r="I4776" s="41" t="str">
        <f>IF(Data!$B4776:I$5005&lt;&gt;"",Data!I4776,"")</f>
        <v/>
      </c>
    </row>
    <row r="4777" spans="1:9">
      <c r="A4777" s="40">
        <v>4771</v>
      </c>
      <c r="B4777" s="41" t="str">
        <f>IF(Data!B4777:$B$5005&lt;&gt;"",Data!B4777,"")</f>
        <v/>
      </c>
      <c r="C4777" s="41" t="str">
        <f>IF(Data!$B4777:C$5005&lt;&gt;"",Data!C4777,"")</f>
        <v/>
      </c>
      <c r="D4777" s="41" t="str">
        <f>IF(Data!$B4777:D$5005&lt;&gt;"",Data!D4777,"")</f>
        <v/>
      </c>
      <c r="E4777" s="41" t="str">
        <f>IF(Data!$B4777:E$5005&lt;&gt;"",Data!E4777,"")</f>
        <v/>
      </c>
      <c r="F4777" s="41" t="str">
        <f>IF(Data!$B4777:F$5005&lt;&gt;"",Data!F4777,"")</f>
        <v/>
      </c>
      <c r="G4777" s="41" t="str">
        <f>IF(Data!$B4777:G$5005&lt;&gt;"",Data!G4777,"")</f>
        <v/>
      </c>
      <c r="H4777" s="41" t="str">
        <f>IF(Data!$B4777:H$5005&lt;&gt;"",Data!H4777,"")</f>
        <v/>
      </c>
      <c r="I4777" s="41" t="str">
        <f>IF(Data!$B4777:I$5005&lt;&gt;"",Data!I4777,"")</f>
        <v/>
      </c>
    </row>
    <row r="4778" spans="1:9">
      <c r="A4778" s="40">
        <v>4772</v>
      </c>
      <c r="B4778" s="41" t="str">
        <f>IF(Data!B4778:$B$5005&lt;&gt;"",Data!B4778,"")</f>
        <v/>
      </c>
      <c r="C4778" s="41" t="str">
        <f>IF(Data!$B4778:C$5005&lt;&gt;"",Data!C4778,"")</f>
        <v/>
      </c>
      <c r="D4778" s="41" t="str">
        <f>IF(Data!$B4778:D$5005&lt;&gt;"",Data!D4778,"")</f>
        <v/>
      </c>
      <c r="E4778" s="41" t="str">
        <f>IF(Data!$B4778:E$5005&lt;&gt;"",Data!E4778,"")</f>
        <v/>
      </c>
      <c r="F4778" s="41" t="str">
        <f>IF(Data!$B4778:F$5005&lt;&gt;"",Data!F4778,"")</f>
        <v/>
      </c>
      <c r="G4778" s="41" t="str">
        <f>IF(Data!$B4778:G$5005&lt;&gt;"",Data!G4778,"")</f>
        <v/>
      </c>
      <c r="H4778" s="41" t="str">
        <f>IF(Data!$B4778:H$5005&lt;&gt;"",Data!H4778,"")</f>
        <v/>
      </c>
      <c r="I4778" s="41" t="str">
        <f>IF(Data!$B4778:I$5005&lt;&gt;"",Data!I4778,"")</f>
        <v/>
      </c>
    </row>
    <row r="4779" spans="1:9">
      <c r="A4779" s="40">
        <v>4773</v>
      </c>
      <c r="B4779" s="41" t="str">
        <f>IF(Data!B4779:$B$5005&lt;&gt;"",Data!B4779,"")</f>
        <v/>
      </c>
      <c r="C4779" s="41" t="str">
        <f>IF(Data!$B4779:C$5005&lt;&gt;"",Data!C4779,"")</f>
        <v/>
      </c>
      <c r="D4779" s="41" t="str">
        <f>IF(Data!$B4779:D$5005&lt;&gt;"",Data!D4779,"")</f>
        <v/>
      </c>
      <c r="E4779" s="41" t="str">
        <f>IF(Data!$B4779:E$5005&lt;&gt;"",Data!E4779,"")</f>
        <v/>
      </c>
      <c r="F4779" s="41" t="str">
        <f>IF(Data!$B4779:F$5005&lt;&gt;"",Data!F4779,"")</f>
        <v/>
      </c>
      <c r="G4779" s="41" t="str">
        <f>IF(Data!$B4779:G$5005&lt;&gt;"",Data!G4779,"")</f>
        <v/>
      </c>
      <c r="H4779" s="41" t="str">
        <f>IF(Data!$B4779:H$5005&lt;&gt;"",Data!H4779,"")</f>
        <v/>
      </c>
      <c r="I4779" s="41" t="str">
        <f>IF(Data!$B4779:I$5005&lt;&gt;"",Data!I4779,"")</f>
        <v/>
      </c>
    </row>
    <row r="4780" spans="1:9">
      <c r="A4780" s="40">
        <v>4774</v>
      </c>
      <c r="B4780" s="41" t="str">
        <f>IF(Data!B4780:$B$5005&lt;&gt;"",Data!B4780,"")</f>
        <v/>
      </c>
      <c r="C4780" s="41" t="str">
        <f>IF(Data!$B4780:C$5005&lt;&gt;"",Data!C4780,"")</f>
        <v/>
      </c>
      <c r="D4780" s="41" t="str">
        <f>IF(Data!$B4780:D$5005&lt;&gt;"",Data!D4780,"")</f>
        <v/>
      </c>
      <c r="E4780" s="41" t="str">
        <f>IF(Data!$B4780:E$5005&lt;&gt;"",Data!E4780,"")</f>
        <v/>
      </c>
      <c r="F4780" s="41" t="str">
        <f>IF(Data!$B4780:F$5005&lt;&gt;"",Data!F4780,"")</f>
        <v/>
      </c>
      <c r="G4780" s="41" t="str">
        <f>IF(Data!$B4780:G$5005&lt;&gt;"",Data!G4780,"")</f>
        <v/>
      </c>
      <c r="H4780" s="41" t="str">
        <f>IF(Data!$B4780:H$5005&lt;&gt;"",Data!H4780,"")</f>
        <v/>
      </c>
      <c r="I4780" s="41" t="str">
        <f>IF(Data!$B4780:I$5005&lt;&gt;"",Data!I4780,"")</f>
        <v/>
      </c>
    </row>
    <row r="4781" spans="1:9">
      <c r="A4781" s="40">
        <v>4775</v>
      </c>
      <c r="B4781" s="41" t="str">
        <f>IF(Data!B4781:$B$5005&lt;&gt;"",Data!B4781,"")</f>
        <v/>
      </c>
      <c r="C4781" s="41" t="str">
        <f>IF(Data!$B4781:C$5005&lt;&gt;"",Data!C4781,"")</f>
        <v/>
      </c>
      <c r="D4781" s="41" t="str">
        <f>IF(Data!$B4781:D$5005&lt;&gt;"",Data!D4781,"")</f>
        <v/>
      </c>
      <c r="E4781" s="41" t="str">
        <f>IF(Data!$B4781:E$5005&lt;&gt;"",Data!E4781,"")</f>
        <v/>
      </c>
      <c r="F4781" s="41" t="str">
        <f>IF(Data!$B4781:F$5005&lt;&gt;"",Data!F4781,"")</f>
        <v/>
      </c>
      <c r="G4781" s="41" t="str">
        <f>IF(Data!$B4781:G$5005&lt;&gt;"",Data!G4781,"")</f>
        <v/>
      </c>
      <c r="H4781" s="41" t="str">
        <f>IF(Data!$B4781:H$5005&lt;&gt;"",Data!H4781,"")</f>
        <v/>
      </c>
      <c r="I4781" s="41" t="str">
        <f>IF(Data!$B4781:I$5005&lt;&gt;"",Data!I4781,"")</f>
        <v/>
      </c>
    </row>
    <row r="4782" spans="1:9">
      <c r="A4782" s="40">
        <v>4776</v>
      </c>
      <c r="B4782" s="41" t="str">
        <f>IF(Data!B4782:$B$5005&lt;&gt;"",Data!B4782,"")</f>
        <v/>
      </c>
      <c r="C4782" s="41" t="str">
        <f>IF(Data!$B4782:C$5005&lt;&gt;"",Data!C4782,"")</f>
        <v/>
      </c>
      <c r="D4782" s="41" t="str">
        <f>IF(Data!$B4782:D$5005&lt;&gt;"",Data!D4782,"")</f>
        <v/>
      </c>
      <c r="E4782" s="41" t="str">
        <f>IF(Data!$B4782:E$5005&lt;&gt;"",Data!E4782,"")</f>
        <v/>
      </c>
      <c r="F4782" s="41" t="str">
        <f>IF(Data!$B4782:F$5005&lt;&gt;"",Data!F4782,"")</f>
        <v/>
      </c>
      <c r="G4782" s="41" t="str">
        <f>IF(Data!$B4782:G$5005&lt;&gt;"",Data!G4782,"")</f>
        <v/>
      </c>
      <c r="H4782" s="41" t="str">
        <f>IF(Data!$B4782:H$5005&lt;&gt;"",Data!H4782,"")</f>
        <v/>
      </c>
      <c r="I4782" s="41" t="str">
        <f>IF(Data!$B4782:I$5005&lt;&gt;"",Data!I4782,"")</f>
        <v/>
      </c>
    </row>
    <row r="4783" spans="1:9">
      <c r="A4783" s="40">
        <v>4777</v>
      </c>
      <c r="B4783" s="41" t="str">
        <f>IF(Data!B4783:$B$5005&lt;&gt;"",Data!B4783,"")</f>
        <v/>
      </c>
      <c r="C4783" s="41" t="str">
        <f>IF(Data!$B4783:C$5005&lt;&gt;"",Data!C4783,"")</f>
        <v/>
      </c>
      <c r="D4783" s="41" t="str">
        <f>IF(Data!$B4783:D$5005&lt;&gt;"",Data!D4783,"")</f>
        <v/>
      </c>
      <c r="E4783" s="41" t="str">
        <f>IF(Data!$B4783:E$5005&lt;&gt;"",Data!E4783,"")</f>
        <v/>
      </c>
      <c r="F4783" s="41" t="str">
        <f>IF(Data!$B4783:F$5005&lt;&gt;"",Data!F4783,"")</f>
        <v/>
      </c>
      <c r="G4783" s="41" t="str">
        <f>IF(Data!$B4783:G$5005&lt;&gt;"",Data!G4783,"")</f>
        <v/>
      </c>
      <c r="H4783" s="41" t="str">
        <f>IF(Data!$B4783:H$5005&lt;&gt;"",Data!H4783,"")</f>
        <v/>
      </c>
      <c r="I4783" s="41" t="str">
        <f>IF(Data!$B4783:I$5005&lt;&gt;"",Data!I4783,"")</f>
        <v/>
      </c>
    </row>
    <row r="4784" spans="1:9">
      <c r="A4784" s="40">
        <v>4778</v>
      </c>
      <c r="B4784" s="41" t="str">
        <f>IF(Data!B4784:$B$5005&lt;&gt;"",Data!B4784,"")</f>
        <v/>
      </c>
      <c r="C4784" s="41" t="str">
        <f>IF(Data!$B4784:C$5005&lt;&gt;"",Data!C4784,"")</f>
        <v/>
      </c>
      <c r="D4784" s="41" t="str">
        <f>IF(Data!$B4784:D$5005&lt;&gt;"",Data!D4784,"")</f>
        <v/>
      </c>
      <c r="E4784" s="41" t="str">
        <f>IF(Data!$B4784:E$5005&lt;&gt;"",Data!E4784,"")</f>
        <v/>
      </c>
      <c r="F4784" s="41" t="str">
        <f>IF(Data!$B4784:F$5005&lt;&gt;"",Data!F4784,"")</f>
        <v/>
      </c>
      <c r="G4784" s="41" t="str">
        <f>IF(Data!$B4784:G$5005&lt;&gt;"",Data!G4784,"")</f>
        <v/>
      </c>
      <c r="H4784" s="41" t="str">
        <f>IF(Data!$B4784:H$5005&lt;&gt;"",Data!H4784,"")</f>
        <v/>
      </c>
      <c r="I4784" s="41" t="str">
        <f>IF(Data!$B4784:I$5005&lt;&gt;"",Data!I4784,"")</f>
        <v/>
      </c>
    </row>
    <row r="4785" spans="1:9">
      <c r="A4785" s="40">
        <v>4779</v>
      </c>
      <c r="B4785" s="41" t="str">
        <f>IF(Data!B4785:$B$5005&lt;&gt;"",Data!B4785,"")</f>
        <v/>
      </c>
      <c r="C4785" s="41" t="str">
        <f>IF(Data!$B4785:C$5005&lt;&gt;"",Data!C4785,"")</f>
        <v/>
      </c>
      <c r="D4785" s="41" t="str">
        <f>IF(Data!$B4785:D$5005&lt;&gt;"",Data!D4785,"")</f>
        <v/>
      </c>
      <c r="E4785" s="41" t="str">
        <f>IF(Data!$B4785:E$5005&lt;&gt;"",Data!E4785,"")</f>
        <v/>
      </c>
      <c r="F4785" s="41" t="str">
        <f>IF(Data!$B4785:F$5005&lt;&gt;"",Data!F4785,"")</f>
        <v/>
      </c>
      <c r="G4785" s="41" t="str">
        <f>IF(Data!$B4785:G$5005&lt;&gt;"",Data!G4785,"")</f>
        <v/>
      </c>
      <c r="H4785" s="41" t="str">
        <f>IF(Data!$B4785:H$5005&lt;&gt;"",Data!H4785,"")</f>
        <v/>
      </c>
      <c r="I4785" s="41" t="str">
        <f>IF(Data!$B4785:I$5005&lt;&gt;"",Data!I4785,"")</f>
        <v/>
      </c>
    </row>
    <row r="4786" spans="1:9">
      <c r="A4786" s="40">
        <v>4780</v>
      </c>
      <c r="B4786" s="41" t="str">
        <f>IF(Data!B4786:$B$5005&lt;&gt;"",Data!B4786,"")</f>
        <v/>
      </c>
      <c r="C4786" s="41" t="str">
        <f>IF(Data!$B4786:C$5005&lt;&gt;"",Data!C4786,"")</f>
        <v/>
      </c>
      <c r="D4786" s="41" t="str">
        <f>IF(Data!$B4786:D$5005&lt;&gt;"",Data!D4786,"")</f>
        <v/>
      </c>
      <c r="E4786" s="41" t="str">
        <f>IF(Data!$B4786:E$5005&lt;&gt;"",Data!E4786,"")</f>
        <v/>
      </c>
      <c r="F4786" s="41" t="str">
        <f>IF(Data!$B4786:F$5005&lt;&gt;"",Data!F4786,"")</f>
        <v/>
      </c>
      <c r="G4786" s="41" t="str">
        <f>IF(Data!$B4786:G$5005&lt;&gt;"",Data!G4786,"")</f>
        <v/>
      </c>
      <c r="H4786" s="41" t="str">
        <f>IF(Data!$B4786:H$5005&lt;&gt;"",Data!H4786,"")</f>
        <v/>
      </c>
      <c r="I4786" s="41" t="str">
        <f>IF(Data!$B4786:I$5005&lt;&gt;"",Data!I4786,"")</f>
        <v/>
      </c>
    </row>
    <row r="4787" spans="1:9">
      <c r="A4787" s="40">
        <v>4781</v>
      </c>
      <c r="B4787" s="41" t="str">
        <f>IF(Data!B4787:$B$5005&lt;&gt;"",Data!B4787,"")</f>
        <v/>
      </c>
      <c r="C4787" s="41" t="str">
        <f>IF(Data!$B4787:C$5005&lt;&gt;"",Data!C4787,"")</f>
        <v/>
      </c>
      <c r="D4787" s="41" t="str">
        <f>IF(Data!$B4787:D$5005&lt;&gt;"",Data!D4787,"")</f>
        <v/>
      </c>
      <c r="E4787" s="41" t="str">
        <f>IF(Data!$B4787:E$5005&lt;&gt;"",Data!E4787,"")</f>
        <v/>
      </c>
      <c r="F4787" s="41" t="str">
        <f>IF(Data!$B4787:F$5005&lt;&gt;"",Data!F4787,"")</f>
        <v/>
      </c>
      <c r="G4787" s="41" t="str">
        <f>IF(Data!$B4787:G$5005&lt;&gt;"",Data!G4787,"")</f>
        <v/>
      </c>
      <c r="H4787" s="41" t="str">
        <f>IF(Data!$B4787:H$5005&lt;&gt;"",Data!H4787,"")</f>
        <v/>
      </c>
      <c r="I4787" s="41" t="str">
        <f>IF(Data!$B4787:I$5005&lt;&gt;"",Data!I4787,"")</f>
        <v/>
      </c>
    </row>
    <row r="4788" spans="1:9">
      <c r="A4788" s="40">
        <v>4782</v>
      </c>
      <c r="B4788" s="41" t="str">
        <f>IF(Data!B4788:$B$5005&lt;&gt;"",Data!B4788,"")</f>
        <v/>
      </c>
      <c r="C4788" s="41" t="str">
        <f>IF(Data!$B4788:C$5005&lt;&gt;"",Data!C4788,"")</f>
        <v/>
      </c>
      <c r="D4788" s="41" t="str">
        <f>IF(Data!$B4788:D$5005&lt;&gt;"",Data!D4788,"")</f>
        <v/>
      </c>
      <c r="E4788" s="41" t="str">
        <f>IF(Data!$B4788:E$5005&lt;&gt;"",Data!E4788,"")</f>
        <v/>
      </c>
      <c r="F4788" s="41" t="str">
        <f>IF(Data!$B4788:F$5005&lt;&gt;"",Data!F4788,"")</f>
        <v/>
      </c>
      <c r="G4788" s="41" t="str">
        <f>IF(Data!$B4788:G$5005&lt;&gt;"",Data!G4788,"")</f>
        <v/>
      </c>
      <c r="H4788" s="41" t="str">
        <f>IF(Data!$B4788:H$5005&lt;&gt;"",Data!H4788,"")</f>
        <v/>
      </c>
      <c r="I4788" s="41" t="str">
        <f>IF(Data!$B4788:I$5005&lt;&gt;"",Data!I4788,"")</f>
        <v/>
      </c>
    </row>
    <row r="4789" spans="1:9">
      <c r="A4789" s="40">
        <v>4783</v>
      </c>
      <c r="B4789" s="41" t="str">
        <f>IF(Data!B4789:$B$5005&lt;&gt;"",Data!B4789,"")</f>
        <v/>
      </c>
      <c r="C4789" s="41" t="str">
        <f>IF(Data!$B4789:C$5005&lt;&gt;"",Data!C4789,"")</f>
        <v/>
      </c>
      <c r="D4789" s="41" t="str">
        <f>IF(Data!$B4789:D$5005&lt;&gt;"",Data!D4789,"")</f>
        <v/>
      </c>
      <c r="E4789" s="41" t="str">
        <f>IF(Data!$B4789:E$5005&lt;&gt;"",Data!E4789,"")</f>
        <v/>
      </c>
      <c r="F4789" s="41" t="str">
        <f>IF(Data!$B4789:F$5005&lt;&gt;"",Data!F4789,"")</f>
        <v/>
      </c>
      <c r="G4789" s="41" t="str">
        <f>IF(Data!$B4789:G$5005&lt;&gt;"",Data!G4789,"")</f>
        <v/>
      </c>
      <c r="H4789" s="41" t="str">
        <f>IF(Data!$B4789:H$5005&lt;&gt;"",Data!H4789,"")</f>
        <v/>
      </c>
      <c r="I4789" s="41" t="str">
        <f>IF(Data!$B4789:I$5005&lt;&gt;"",Data!I4789,"")</f>
        <v/>
      </c>
    </row>
    <row r="4790" spans="1:9">
      <c r="A4790" s="40">
        <v>4784</v>
      </c>
      <c r="B4790" s="41" t="str">
        <f>IF(Data!B4790:$B$5005&lt;&gt;"",Data!B4790,"")</f>
        <v/>
      </c>
      <c r="C4790" s="41" t="str">
        <f>IF(Data!$B4790:C$5005&lt;&gt;"",Data!C4790,"")</f>
        <v/>
      </c>
      <c r="D4790" s="41" t="str">
        <f>IF(Data!$B4790:D$5005&lt;&gt;"",Data!D4790,"")</f>
        <v/>
      </c>
      <c r="E4790" s="41" t="str">
        <f>IF(Data!$B4790:E$5005&lt;&gt;"",Data!E4790,"")</f>
        <v/>
      </c>
      <c r="F4790" s="41" t="str">
        <f>IF(Data!$B4790:F$5005&lt;&gt;"",Data!F4790,"")</f>
        <v/>
      </c>
      <c r="G4790" s="41" t="str">
        <f>IF(Data!$B4790:G$5005&lt;&gt;"",Data!G4790,"")</f>
        <v/>
      </c>
      <c r="H4790" s="41" t="str">
        <f>IF(Data!$B4790:H$5005&lt;&gt;"",Data!H4790,"")</f>
        <v/>
      </c>
      <c r="I4790" s="41" t="str">
        <f>IF(Data!$B4790:I$5005&lt;&gt;"",Data!I4790,"")</f>
        <v/>
      </c>
    </row>
    <row r="4791" spans="1:9">
      <c r="A4791" s="40">
        <v>4785</v>
      </c>
      <c r="B4791" s="41" t="str">
        <f>IF(Data!B4791:$B$5005&lt;&gt;"",Data!B4791,"")</f>
        <v/>
      </c>
      <c r="C4791" s="41" t="str">
        <f>IF(Data!$B4791:C$5005&lt;&gt;"",Data!C4791,"")</f>
        <v/>
      </c>
      <c r="D4791" s="41" t="str">
        <f>IF(Data!$B4791:D$5005&lt;&gt;"",Data!D4791,"")</f>
        <v/>
      </c>
      <c r="E4791" s="41" t="str">
        <f>IF(Data!$B4791:E$5005&lt;&gt;"",Data!E4791,"")</f>
        <v/>
      </c>
      <c r="F4791" s="41" t="str">
        <f>IF(Data!$B4791:F$5005&lt;&gt;"",Data!F4791,"")</f>
        <v/>
      </c>
      <c r="G4791" s="41" t="str">
        <f>IF(Data!$B4791:G$5005&lt;&gt;"",Data!G4791,"")</f>
        <v/>
      </c>
      <c r="H4791" s="41" t="str">
        <f>IF(Data!$B4791:H$5005&lt;&gt;"",Data!H4791,"")</f>
        <v/>
      </c>
      <c r="I4791" s="41" t="str">
        <f>IF(Data!$B4791:I$5005&lt;&gt;"",Data!I4791,"")</f>
        <v/>
      </c>
    </row>
    <row r="4792" spans="1:9">
      <c r="A4792" s="40">
        <v>4786</v>
      </c>
      <c r="B4792" s="41" t="str">
        <f>IF(Data!B4792:$B$5005&lt;&gt;"",Data!B4792,"")</f>
        <v/>
      </c>
      <c r="C4792" s="41" t="str">
        <f>IF(Data!$B4792:C$5005&lt;&gt;"",Data!C4792,"")</f>
        <v/>
      </c>
      <c r="D4792" s="41" t="str">
        <f>IF(Data!$B4792:D$5005&lt;&gt;"",Data!D4792,"")</f>
        <v/>
      </c>
      <c r="E4792" s="41" t="str">
        <f>IF(Data!$B4792:E$5005&lt;&gt;"",Data!E4792,"")</f>
        <v/>
      </c>
      <c r="F4792" s="41" t="str">
        <f>IF(Data!$B4792:F$5005&lt;&gt;"",Data!F4792,"")</f>
        <v/>
      </c>
      <c r="G4792" s="41" t="str">
        <f>IF(Data!$B4792:G$5005&lt;&gt;"",Data!G4792,"")</f>
        <v/>
      </c>
      <c r="H4792" s="41" t="str">
        <f>IF(Data!$B4792:H$5005&lt;&gt;"",Data!H4792,"")</f>
        <v/>
      </c>
      <c r="I4792" s="41" t="str">
        <f>IF(Data!$B4792:I$5005&lt;&gt;"",Data!I4792,"")</f>
        <v/>
      </c>
    </row>
    <row r="4793" spans="1:9">
      <c r="A4793" s="40">
        <v>4787</v>
      </c>
      <c r="B4793" s="41" t="str">
        <f>IF(Data!B4793:$B$5005&lt;&gt;"",Data!B4793,"")</f>
        <v/>
      </c>
      <c r="C4793" s="41" t="str">
        <f>IF(Data!$B4793:C$5005&lt;&gt;"",Data!C4793,"")</f>
        <v/>
      </c>
      <c r="D4793" s="41" t="str">
        <f>IF(Data!$B4793:D$5005&lt;&gt;"",Data!D4793,"")</f>
        <v/>
      </c>
      <c r="E4793" s="41" t="str">
        <f>IF(Data!$B4793:E$5005&lt;&gt;"",Data!E4793,"")</f>
        <v/>
      </c>
      <c r="F4793" s="41" t="str">
        <f>IF(Data!$B4793:F$5005&lt;&gt;"",Data!F4793,"")</f>
        <v/>
      </c>
      <c r="G4793" s="41" t="str">
        <f>IF(Data!$B4793:G$5005&lt;&gt;"",Data!G4793,"")</f>
        <v/>
      </c>
      <c r="H4793" s="41" t="str">
        <f>IF(Data!$B4793:H$5005&lt;&gt;"",Data!H4793,"")</f>
        <v/>
      </c>
      <c r="I4793" s="41" t="str">
        <f>IF(Data!$B4793:I$5005&lt;&gt;"",Data!I4793,"")</f>
        <v/>
      </c>
    </row>
    <row r="4794" spans="1:9">
      <c r="A4794" s="40">
        <v>4788</v>
      </c>
      <c r="B4794" s="41" t="str">
        <f>IF(Data!B4794:$B$5005&lt;&gt;"",Data!B4794,"")</f>
        <v/>
      </c>
      <c r="C4794" s="41" t="str">
        <f>IF(Data!$B4794:C$5005&lt;&gt;"",Data!C4794,"")</f>
        <v/>
      </c>
      <c r="D4794" s="41" t="str">
        <f>IF(Data!$B4794:D$5005&lt;&gt;"",Data!D4794,"")</f>
        <v/>
      </c>
      <c r="E4794" s="41" t="str">
        <f>IF(Data!$B4794:E$5005&lt;&gt;"",Data!E4794,"")</f>
        <v/>
      </c>
      <c r="F4794" s="41" t="str">
        <f>IF(Data!$B4794:F$5005&lt;&gt;"",Data!F4794,"")</f>
        <v/>
      </c>
      <c r="G4794" s="41" t="str">
        <f>IF(Data!$B4794:G$5005&lt;&gt;"",Data!G4794,"")</f>
        <v/>
      </c>
      <c r="H4794" s="41" t="str">
        <f>IF(Data!$B4794:H$5005&lt;&gt;"",Data!H4794,"")</f>
        <v/>
      </c>
      <c r="I4794" s="41" t="str">
        <f>IF(Data!$B4794:I$5005&lt;&gt;"",Data!I4794,"")</f>
        <v/>
      </c>
    </row>
    <row r="4795" spans="1:9">
      <c r="A4795" s="40">
        <v>4789</v>
      </c>
      <c r="B4795" s="41" t="str">
        <f>IF(Data!B4795:$B$5005&lt;&gt;"",Data!B4795,"")</f>
        <v/>
      </c>
      <c r="C4795" s="41" t="str">
        <f>IF(Data!$B4795:C$5005&lt;&gt;"",Data!C4795,"")</f>
        <v/>
      </c>
      <c r="D4795" s="41" t="str">
        <f>IF(Data!$B4795:D$5005&lt;&gt;"",Data!D4795,"")</f>
        <v/>
      </c>
      <c r="E4795" s="41" t="str">
        <f>IF(Data!$B4795:E$5005&lt;&gt;"",Data!E4795,"")</f>
        <v/>
      </c>
      <c r="F4795" s="41" t="str">
        <f>IF(Data!$B4795:F$5005&lt;&gt;"",Data!F4795,"")</f>
        <v/>
      </c>
      <c r="G4795" s="41" t="str">
        <f>IF(Data!$B4795:G$5005&lt;&gt;"",Data!G4795,"")</f>
        <v/>
      </c>
      <c r="H4795" s="41" t="str">
        <f>IF(Data!$B4795:H$5005&lt;&gt;"",Data!H4795,"")</f>
        <v/>
      </c>
      <c r="I4795" s="41" t="str">
        <f>IF(Data!$B4795:I$5005&lt;&gt;"",Data!I4795,"")</f>
        <v/>
      </c>
    </row>
    <row r="4796" spans="1:9">
      <c r="A4796" s="40">
        <v>4790</v>
      </c>
      <c r="B4796" s="41" t="str">
        <f>IF(Data!B4796:$B$5005&lt;&gt;"",Data!B4796,"")</f>
        <v/>
      </c>
      <c r="C4796" s="41" t="str">
        <f>IF(Data!$B4796:C$5005&lt;&gt;"",Data!C4796,"")</f>
        <v/>
      </c>
      <c r="D4796" s="41" t="str">
        <f>IF(Data!$B4796:D$5005&lt;&gt;"",Data!D4796,"")</f>
        <v/>
      </c>
      <c r="E4796" s="41" t="str">
        <f>IF(Data!$B4796:E$5005&lt;&gt;"",Data!E4796,"")</f>
        <v/>
      </c>
      <c r="F4796" s="41" t="str">
        <f>IF(Data!$B4796:F$5005&lt;&gt;"",Data!F4796,"")</f>
        <v/>
      </c>
      <c r="G4796" s="41" t="str">
        <f>IF(Data!$B4796:G$5005&lt;&gt;"",Data!G4796,"")</f>
        <v/>
      </c>
      <c r="H4796" s="41" t="str">
        <f>IF(Data!$B4796:H$5005&lt;&gt;"",Data!H4796,"")</f>
        <v/>
      </c>
      <c r="I4796" s="41" t="str">
        <f>IF(Data!$B4796:I$5005&lt;&gt;"",Data!I4796,"")</f>
        <v/>
      </c>
    </row>
    <row r="4797" spans="1:9">
      <c r="A4797" s="40">
        <v>4791</v>
      </c>
      <c r="B4797" s="41" t="str">
        <f>IF(Data!B4797:$B$5005&lt;&gt;"",Data!B4797,"")</f>
        <v/>
      </c>
      <c r="C4797" s="41" t="str">
        <f>IF(Data!$B4797:C$5005&lt;&gt;"",Data!C4797,"")</f>
        <v/>
      </c>
      <c r="D4797" s="41" t="str">
        <f>IF(Data!$B4797:D$5005&lt;&gt;"",Data!D4797,"")</f>
        <v/>
      </c>
      <c r="E4797" s="41" t="str">
        <f>IF(Data!$B4797:E$5005&lt;&gt;"",Data!E4797,"")</f>
        <v/>
      </c>
      <c r="F4797" s="41" t="str">
        <f>IF(Data!$B4797:F$5005&lt;&gt;"",Data!F4797,"")</f>
        <v/>
      </c>
      <c r="G4797" s="41" t="str">
        <f>IF(Data!$B4797:G$5005&lt;&gt;"",Data!G4797,"")</f>
        <v/>
      </c>
      <c r="H4797" s="41" t="str">
        <f>IF(Data!$B4797:H$5005&lt;&gt;"",Data!H4797,"")</f>
        <v/>
      </c>
      <c r="I4797" s="41" t="str">
        <f>IF(Data!$B4797:I$5005&lt;&gt;"",Data!I4797,"")</f>
        <v/>
      </c>
    </row>
    <row r="4798" spans="1:9">
      <c r="A4798" s="40">
        <v>4792</v>
      </c>
      <c r="B4798" s="41" t="str">
        <f>IF(Data!B4798:$B$5005&lt;&gt;"",Data!B4798,"")</f>
        <v/>
      </c>
      <c r="C4798" s="41" t="str">
        <f>IF(Data!$B4798:C$5005&lt;&gt;"",Data!C4798,"")</f>
        <v/>
      </c>
      <c r="D4798" s="41" t="str">
        <f>IF(Data!$B4798:D$5005&lt;&gt;"",Data!D4798,"")</f>
        <v/>
      </c>
      <c r="E4798" s="41" t="str">
        <f>IF(Data!$B4798:E$5005&lt;&gt;"",Data!E4798,"")</f>
        <v/>
      </c>
      <c r="F4798" s="41" t="str">
        <f>IF(Data!$B4798:F$5005&lt;&gt;"",Data!F4798,"")</f>
        <v/>
      </c>
      <c r="G4798" s="41" t="str">
        <f>IF(Data!$B4798:G$5005&lt;&gt;"",Data!G4798,"")</f>
        <v/>
      </c>
      <c r="H4798" s="41" t="str">
        <f>IF(Data!$B4798:H$5005&lt;&gt;"",Data!H4798,"")</f>
        <v/>
      </c>
      <c r="I4798" s="41" t="str">
        <f>IF(Data!$B4798:I$5005&lt;&gt;"",Data!I4798,"")</f>
        <v/>
      </c>
    </row>
    <row r="4799" spans="1:9">
      <c r="A4799" s="40">
        <v>4793</v>
      </c>
      <c r="B4799" s="41" t="str">
        <f>IF(Data!B4799:$B$5005&lt;&gt;"",Data!B4799,"")</f>
        <v/>
      </c>
      <c r="C4799" s="41" t="str">
        <f>IF(Data!$B4799:C$5005&lt;&gt;"",Data!C4799,"")</f>
        <v/>
      </c>
      <c r="D4799" s="41" t="str">
        <f>IF(Data!$B4799:D$5005&lt;&gt;"",Data!D4799,"")</f>
        <v/>
      </c>
      <c r="E4799" s="41" t="str">
        <f>IF(Data!$B4799:E$5005&lt;&gt;"",Data!E4799,"")</f>
        <v/>
      </c>
      <c r="F4799" s="41" t="str">
        <f>IF(Data!$B4799:F$5005&lt;&gt;"",Data!F4799,"")</f>
        <v/>
      </c>
      <c r="G4799" s="41" t="str">
        <f>IF(Data!$B4799:G$5005&lt;&gt;"",Data!G4799,"")</f>
        <v/>
      </c>
      <c r="H4799" s="41" t="str">
        <f>IF(Data!$B4799:H$5005&lt;&gt;"",Data!H4799,"")</f>
        <v/>
      </c>
      <c r="I4799" s="41" t="str">
        <f>IF(Data!$B4799:I$5005&lt;&gt;"",Data!I4799,"")</f>
        <v/>
      </c>
    </row>
    <row r="4800" spans="1:9">
      <c r="A4800" s="40">
        <v>4794</v>
      </c>
      <c r="B4800" s="41" t="str">
        <f>IF(Data!B4800:$B$5005&lt;&gt;"",Data!B4800,"")</f>
        <v/>
      </c>
      <c r="C4800" s="41" t="str">
        <f>IF(Data!$B4800:C$5005&lt;&gt;"",Data!C4800,"")</f>
        <v/>
      </c>
      <c r="D4800" s="41" t="str">
        <f>IF(Data!$B4800:D$5005&lt;&gt;"",Data!D4800,"")</f>
        <v/>
      </c>
      <c r="E4800" s="41" t="str">
        <f>IF(Data!$B4800:E$5005&lt;&gt;"",Data!E4800,"")</f>
        <v/>
      </c>
      <c r="F4800" s="41" t="str">
        <f>IF(Data!$B4800:F$5005&lt;&gt;"",Data!F4800,"")</f>
        <v/>
      </c>
      <c r="G4800" s="41" t="str">
        <f>IF(Data!$B4800:G$5005&lt;&gt;"",Data!G4800,"")</f>
        <v/>
      </c>
      <c r="H4800" s="41" t="str">
        <f>IF(Data!$B4800:H$5005&lt;&gt;"",Data!H4800,"")</f>
        <v/>
      </c>
      <c r="I4800" s="41" t="str">
        <f>IF(Data!$B4800:I$5005&lt;&gt;"",Data!I4800,"")</f>
        <v/>
      </c>
    </row>
    <row r="4801" spans="1:9">
      <c r="A4801" s="40">
        <v>4795</v>
      </c>
      <c r="B4801" s="41" t="str">
        <f>IF(Data!B4801:$B$5005&lt;&gt;"",Data!B4801,"")</f>
        <v/>
      </c>
      <c r="C4801" s="41" t="str">
        <f>IF(Data!$B4801:C$5005&lt;&gt;"",Data!C4801,"")</f>
        <v/>
      </c>
      <c r="D4801" s="41" t="str">
        <f>IF(Data!$B4801:D$5005&lt;&gt;"",Data!D4801,"")</f>
        <v/>
      </c>
      <c r="E4801" s="41" t="str">
        <f>IF(Data!$B4801:E$5005&lt;&gt;"",Data!E4801,"")</f>
        <v/>
      </c>
      <c r="F4801" s="41" t="str">
        <f>IF(Data!$B4801:F$5005&lt;&gt;"",Data!F4801,"")</f>
        <v/>
      </c>
      <c r="G4801" s="41" t="str">
        <f>IF(Data!$B4801:G$5005&lt;&gt;"",Data!G4801,"")</f>
        <v/>
      </c>
      <c r="H4801" s="41" t="str">
        <f>IF(Data!$B4801:H$5005&lt;&gt;"",Data!H4801,"")</f>
        <v/>
      </c>
      <c r="I4801" s="41" t="str">
        <f>IF(Data!$B4801:I$5005&lt;&gt;"",Data!I4801,"")</f>
        <v/>
      </c>
    </row>
    <row r="4802" spans="1:9">
      <c r="A4802" s="40">
        <v>4796</v>
      </c>
      <c r="B4802" s="41" t="str">
        <f>IF(Data!B4802:$B$5005&lt;&gt;"",Data!B4802,"")</f>
        <v/>
      </c>
      <c r="C4802" s="41" t="str">
        <f>IF(Data!$B4802:C$5005&lt;&gt;"",Data!C4802,"")</f>
        <v/>
      </c>
      <c r="D4802" s="41" t="str">
        <f>IF(Data!$B4802:D$5005&lt;&gt;"",Data!D4802,"")</f>
        <v/>
      </c>
      <c r="E4802" s="41" t="str">
        <f>IF(Data!$B4802:E$5005&lt;&gt;"",Data!E4802,"")</f>
        <v/>
      </c>
      <c r="F4802" s="41" t="str">
        <f>IF(Data!$B4802:F$5005&lt;&gt;"",Data!F4802,"")</f>
        <v/>
      </c>
      <c r="G4802" s="41" t="str">
        <f>IF(Data!$B4802:G$5005&lt;&gt;"",Data!G4802,"")</f>
        <v/>
      </c>
      <c r="H4802" s="41" t="str">
        <f>IF(Data!$B4802:H$5005&lt;&gt;"",Data!H4802,"")</f>
        <v/>
      </c>
      <c r="I4802" s="41" t="str">
        <f>IF(Data!$B4802:I$5005&lt;&gt;"",Data!I4802,"")</f>
        <v/>
      </c>
    </row>
    <row r="4803" spans="1:9">
      <c r="A4803" s="40">
        <v>4797</v>
      </c>
      <c r="B4803" s="41" t="str">
        <f>IF(Data!B4803:$B$5005&lt;&gt;"",Data!B4803,"")</f>
        <v/>
      </c>
      <c r="C4803" s="41" t="str">
        <f>IF(Data!$B4803:C$5005&lt;&gt;"",Data!C4803,"")</f>
        <v/>
      </c>
      <c r="D4803" s="41" t="str">
        <f>IF(Data!$B4803:D$5005&lt;&gt;"",Data!D4803,"")</f>
        <v/>
      </c>
      <c r="E4803" s="41" t="str">
        <f>IF(Data!$B4803:E$5005&lt;&gt;"",Data!E4803,"")</f>
        <v/>
      </c>
      <c r="F4803" s="41" t="str">
        <f>IF(Data!$B4803:F$5005&lt;&gt;"",Data!F4803,"")</f>
        <v/>
      </c>
      <c r="G4803" s="41" t="str">
        <f>IF(Data!$B4803:G$5005&lt;&gt;"",Data!G4803,"")</f>
        <v/>
      </c>
      <c r="H4803" s="41" t="str">
        <f>IF(Data!$B4803:H$5005&lt;&gt;"",Data!H4803,"")</f>
        <v/>
      </c>
      <c r="I4803" s="41" t="str">
        <f>IF(Data!$B4803:I$5005&lt;&gt;"",Data!I4803,"")</f>
        <v/>
      </c>
    </row>
    <row r="4804" spans="1:9">
      <c r="A4804" s="40">
        <v>4798</v>
      </c>
      <c r="B4804" s="41" t="str">
        <f>IF(Data!B4804:$B$5005&lt;&gt;"",Data!B4804,"")</f>
        <v/>
      </c>
      <c r="C4804" s="41" t="str">
        <f>IF(Data!$B4804:C$5005&lt;&gt;"",Data!C4804,"")</f>
        <v/>
      </c>
      <c r="D4804" s="41" t="str">
        <f>IF(Data!$B4804:D$5005&lt;&gt;"",Data!D4804,"")</f>
        <v/>
      </c>
      <c r="E4804" s="41" t="str">
        <f>IF(Data!$B4804:E$5005&lt;&gt;"",Data!E4804,"")</f>
        <v/>
      </c>
      <c r="F4804" s="41" t="str">
        <f>IF(Data!$B4804:F$5005&lt;&gt;"",Data!F4804,"")</f>
        <v/>
      </c>
      <c r="G4804" s="41" t="str">
        <f>IF(Data!$B4804:G$5005&lt;&gt;"",Data!G4804,"")</f>
        <v/>
      </c>
      <c r="H4804" s="41" t="str">
        <f>IF(Data!$B4804:H$5005&lt;&gt;"",Data!H4804,"")</f>
        <v/>
      </c>
      <c r="I4804" s="41" t="str">
        <f>IF(Data!$B4804:I$5005&lt;&gt;"",Data!I4804,"")</f>
        <v/>
      </c>
    </row>
    <row r="4805" spans="1:9">
      <c r="A4805" s="40">
        <v>4799</v>
      </c>
      <c r="B4805" s="41" t="str">
        <f>IF(Data!B4805:$B$5005&lt;&gt;"",Data!B4805,"")</f>
        <v/>
      </c>
      <c r="C4805" s="41" t="str">
        <f>IF(Data!$B4805:C$5005&lt;&gt;"",Data!C4805,"")</f>
        <v/>
      </c>
      <c r="D4805" s="41" t="str">
        <f>IF(Data!$B4805:D$5005&lt;&gt;"",Data!D4805,"")</f>
        <v/>
      </c>
      <c r="E4805" s="41" t="str">
        <f>IF(Data!$B4805:E$5005&lt;&gt;"",Data!E4805,"")</f>
        <v/>
      </c>
      <c r="F4805" s="41" t="str">
        <f>IF(Data!$B4805:F$5005&lt;&gt;"",Data!F4805,"")</f>
        <v/>
      </c>
      <c r="G4805" s="41" t="str">
        <f>IF(Data!$B4805:G$5005&lt;&gt;"",Data!G4805,"")</f>
        <v/>
      </c>
      <c r="H4805" s="41" t="str">
        <f>IF(Data!$B4805:H$5005&lt;&gt;"",Data!H4805,"")</f>
        <v/>
      </c>
      <c r="I4805" s="41" t="str">
        <f>IF(Data!$B4805:I$5005&lt;&gt;"",Data!I4805,"")</f>
        <v/>
      </c>
    </row>
    <row r="4806" spans="1:9">
      <c r="A4806" s="40">
        <v>4800</v>
      </c>
      <c r="B4806" s="41" t="str">
        <f>IF(Data!B4806:$B$5005&lt;&gt;"",Data!B4806,"")</f>
        <v/>
      </c>
      <c r="C4806" s="41" t="str">
        <f>IF(Data!$B4806:C$5005&lt;&gt;"",Data!C4806,"")</f>
        <v/>
      </c>
      <c r="D4806" s="41" t="str">
        <f>IF(Data!$B4806:D$5005&lt;&gt;"",Data!D4806,"")</f>
        <v/>
      </c>
      <c r="E4806" s="41" t="str">
        <f>IF(Data!$B4806:E$5005&lt;&gt;"",Data!E4806,"")</f>
        <v/>
      </c>
      <c r="F4806" s="41" t="str">
        <f>IF(Data!$B4806:F$5005&lt;&gt;"",Data!F4806,"")</f>
        <v/>
      </c>
      <c r="G4806" s="41" t="str">
        <f>IF(Data!$B4806:G$5005&lt;&gt;"",Data!G4806,"")</f>
        <v/>
      </c>
      <c r="H4806" s="41" t="str">
        <f>IF(Data!$B4806:H$5005&lt;&gt;"",Data!H4806,"")</f>
        <v/>
      </c>
      <c r="I4806" s="41" t="str">
        <f>IF(Data!$B4806:I$5005&lt;&gt;"",Data!I4806,"")</f>
        <v/>
      </c>
    </row>
    <row r="4807" spans="1:9">
      <c r="A4807" s="40">
        <v>4801</v>
      </c>
      <c r="B4807" s="41" t="str">
        <f>IF(Data!B4807:$B$5005&lt;&gt;"",Data!B4807,"")</f>
        <v/>
      </c>
      <c r="C4807" s="41" t="str">
        <f>IF(Data!$B4807:C$5005&lt;&gt;"",Data!C4807,"")</f>
        <v/>
      </c>
      <c r="D4807" s="41" t="str">
        <f>IF(Data!$B4807:D$5005&lt;&gt;"",Data!D4807,"")</f>
        <v/>
      </c>
      <c r="E4807" s="41" t="str">
        <f>IF(Data!$B4807:E$5005&lt;&gt;"",Data!E4807,"")</f>
        <v/>
      </c>
      <c r="F4807" s="41" t="str">
        <f>IF(Data!$B4807:F$5005&lt;&gt;"",Data!F4807,"")</f>
        <v/>
      </c>
      <c r="G4807" s="41" t="str">
        <f>IF(Data!$B4807:G$5005&lt;&gt;"",Data!G4807,"")</f>
        <v/>
      </c>
      <c r="H4807" s="41" t="str">
        <f>IF(Data!$B4807:H$5005&lt;&gt;"",Data!H4807,"")</f>
        <v/>
      </c>
      <c r="I4807" s="41" t="str">
        <f>IF(Data!$B4807:I$5005&lt;&gt;"",Data!I4807,"")</f>
        <v/>
      </c>
    </row>
    <row r="4808" spans="1:9">
      <c r="A4808" s="40">
        <v>4802</v>
      </c>
      <c r="B4808" s="41" t="str">
        <f>IF(Data!B4808:$B$5005&lt;&gt;"",Data!B4808,"")</f>
        <v/>
      </c>
      <c r="C4808" s="41" t="str">
        <f>IF(Data!$B4808:C$5005&lt;&gt;"",Data!C4808,"")</f>
        <v/>
      </c>
      <c r="D4808" s="41" t="str">
        <f>IF(Data!$B4808:D$5005&lt;&gt;"",Data!D4808,"")</f>
        <v/>
      </c>
      <c r="E4808" s="41" t="str">
        <f>IF(Data!$B4808:E$5005&lt;&gt;"",Data!E4808,"")</f>
        <v/>
      </c>
      <c r="F4808" s="41" t="str">
        <f>IF(Data!$B4808:F$5005&lt;&gt;"",Data!F4808,"")</f>
        <v/>
      </c>
      <c r="G4808" s="41" t="str">
        <f>IF(Data!$B4808:G$5005&lt;&gt;"",Data!G4808,"")</f>
        <v/>
      </c>
      <c r="H4808" s="41" t="str">
        <f>IF(Data!$B4808:H$5005&lt;&gt;"",Data!H4808,"")</f>
        <v/>
      </c>
      <c r="I4808" s="41" t="str">
        <f>IF(Data!$B4808:I$5005&lt;&gt;"",Data!I4808,"")</f>
        <v/>
      </c>
    </row>
    <row r="4809" spans="1:9">
      <c r="A4809" s="40">
        <v>4803</v>
      </c>
      <c r="B4809" s="41" t="str">
        <f>IF(Data!B4809:$B$5005&lt;&gt;"",Data!B4809,"")</f>
        <v/>
      </c>
      <c r="C4809" s="41" t="str">
        <f>IF(Data!$B4809:C$5005&lt;&gt;"",Data!C4809,"")</f>
        <v/>
      </c>
      <c r="D4809" s="41" t="str">
        <f>IF(Data!$B4809:D$5005&lt;&gt;"",Data!D4809,"")</f>
        <v/>
      </c>
      <c r="E4809" s="41" t="str">
        <f>IF(Data!$B4809:E$5005&lt;&gt;"",Data!E4809,"")</f>
        <v/>
      </c>
      <c r="F4809" s="41" t="str">
        <f>IF(Data!$B4809:F$5005&lt;&gt;"",Data!F4809,"")</f>
        <v/>
      </c>
      <c r="G4809" s="41" t="str">
        <f>IF(Data!$B4809:G$5005&lt;&gt;"",Data!G4809,"")</f>
        <v/>
      </c>
      <c r="H4809" s="41" t="str">
        <f>IF(Data!$B4809:H$5005&lt;&gt;"",Data!H4809,"")</f>
        <v/>
      </c>
      <c r="I4809" s="41" t="str">
        <f>IF(Data!$B4809:I$5005&lt;&gt;"",Data!I4809,"")</f>
        <v/>
      </c>
    </row>
    <row r="4810" spans="1:9">
      <c r="A4810" s="40">
        <v>4804</v>
      </c>
      <c r="B4810" s="41" t="str">
        <f>IF(Data!B4810:$B$5005&lt;&gt;"",Data!B4810,"")</f>
        <v/>
      </c>
      <c r="C4810" s="41" t="str">
        <f>IF(Data!$B4810:C$5005&lt;&gt;"",Data!C4810,"")</f>
        <v/>
      </c>
      <c r="D4810" s="41" t="str">
        <f>IF(Data!$B4810:D$5005&lt;&gt;"",Data!D4810,"")</f>
        <v/>
      </c>
      <c r="E4810" s="41" t="str">
        <f>IF(Data!$B4810:E$5005&lt;&gt;"",Data!E4810,"")</f>
        <v/>
      </c>
      <c r="F4810" s="41" t="str">
        <f>IF(Data!$B4810:F$5005&lt;&gt;"",Data!F4810,"")</f>
        <v/>
      </c>
      <c r="G4810" s="41" t="str">
        <f>IF(Data!$B4810:G$5005&lt;&gt;"",Data!G4810,"")</f>
        <v/>
      </c>
      <c r="H4810" s="41" t="str">
        <f>IF(Data!$B4810:H$5005&lt;&gt;"",Data!H4810,"")</f>
        <v/>
      </c>
      <c r="I4810" s="41" t="str">
        <f>IF(Data!$B4810:I$5005&lt;&gt;"",Data!I4810,"")</f>
        <v/>
      </c>
    </row>
    <row r="4811" spans="1:9">
      <c r="A4811" s="40">
        <v>4805</v>
      </c>
      <c r="B4811" s="41" t="str">
        <f>IF(Data!B4811:$B$5005&lt;&gt;"",Data!B4811,"")</f>
        <v/>
      </c>
      <c r="C4811" s="41" t="str">
        <f>IF(Data!$B4811:C$5005&lt;&gt;"",Data!C4811,"")</f>
        <v/>
      </c>
      <c r="D4811" s="41" t="str">
        <f>IF(Data!$B4811:D$5005&lt;&gt;"",Data!D4811,"")</f>
        <v/>
      </c>
      <c r="E4811" s="41" t="str">
        <f>IF(Data!$B4811:E$5005&lt;&gt;"",Data!E4811,"")</f>
        <v/>
      </c>
      <c r="F4811" s="41" t="str">
        <f>IF(Data!$B4811:F$5005&lt;&gt;"",Data!F4811,"")</f>
        <v/>
      </c>
      <c r="G4811" s="41" t="str">
        <f>IF(Data!$B4811:G$5005&lt;&gt;"",Data!G4811,"")</f>
        <v/>
      </c>
      <c r="H4811" s="41" t="str">
        <f>IF(Data!$B4811:H$5005&lt;&gt;"",Data!H4811,"")</f>
        <v/>
      </c>
      <c r="I4811" s="41" t="str">
        <f>IF(Data!$B4811:I$5005&lt;&gt;"",Data!I4811,"")</f>
        <v/>
      </c>
    </row>
    <row r="4812" spans="1:9">
      <c r="A4812" s="40">
        <v>4806</v>
      </c>
      <c r="B4812" s="41" t="str">
        <f>IF(Data!B4812:$B$5005&lt;&gt;"",Data!B4812,"")</f>
        <v/>
      </c>
      <c r="C4812" s="41" t="str">
        <f>IF(Data!$B4812:C$5005&lt;&gt;"",Data!C4812,"")</f>
        <v/>
      </c>
      <c r="D4812" s="41" t="str">
        <f>IF(Data!$B4812:D$5005&lt;&gt;"",Data!D4812,"")</f>
        <v/>
      </c>
      <c r="E4812" s="41" t="str">
        <f>IF(Data!$B4812:E$5005&lt;&gt;"",Data!E4812,"")</f>
        <v/>
      </c>
      <c r="F4812" s="41" t="str">
        <f>IF(Data!$B4812:F$5005&lt;&gt;"",Data!F4812,"")</f>
        <v/>
      </c>
      <c r="G4812" s="41" t="str">
        <f>IF(Data!$B4812:G$5005&lt;&gt;"",Data!G4812,"")</f>
        <v/>
      </c>
      <c r="H4812" s="41" t="str">
        <f>IF(Data!$B4812:H$5005&lt;&gt;"",Data!H4812,"")</f>
        <v/>
      </c>
      <c r="I4812" s="41" t="str">
        <f>IF(Data!$B4812:I$5005&lt;&gt;"",Data!I4812,"")</f>
        <v/>
      </c>
    </row>
    <row r="4813" spans="1:9">
      <c r="A4813" s="40">
        <v>4807</v>
      </c>
      <c r="B4813" s="41" t="str">
        <f>IF(Data!B4813:$B$5005&lt;&gt;"",Data!B4813,"")</f>
        <v/>
      </c>
      <c r="C4813" s="41" t="str">
        <f>IF(Data!$B4813:C$5005&lt;&gt;"",Data!C4813,"")</f>
        <v/>
      </c>
      <c r="D4813" s="41" t="str">
        <f>IF(Data!$B4813:D$5005&lt;&gt;"",Data!D4813,"")</f>
        <v/>
      </c>
      <c r="E4813" s="41" t="str">
        <f>IF(Data!$B4813:E$5005&lt;&gt;"",Data!E4813,"")</f>
        <v/>
      </c>
      <c r="F4813" s="41" t="str">
        <f>IF(Data!$B4813:F$5005&lt;&gt;"",Data!F4813,"")</f>
        <v/>
      </c>
      <c r="G4813" s="41" t="str">
        <f>IF(Data!$B4813:G$5005&lt;&gt;"",Data!G4813,"")</f>
        <v/>
      </c>
      <c r="H4813" s="41" t="str">
        <f>IF(Data!$B4813:H$5005&lt;&gt;"",Data!H4813,"")</f>
        <v/>
      </c>
      <c r="I4813" s="41" t="str">
        <f>IF(Data!$B4813:I$5005&lt;&gt;"",Data!I4813,"")</f>
        <v/>
      </c>
    </row>
    <row r="4814" spans="1:9">
      <c r="A4814" s="40">
        <v>4808</v>
      </c>
      <c r="B4814" s="41" t="str">
        <f>IF(Data!B4814:$B$5005&lt;&gt;"",Data!B4814,"")</f>
        <v/>
      </c>
      <c r="C4814" s="41" t="str">
        <f>IF(Data!$B4814:C$5005&lt;&gt;"",Data!C4814,"")</f>
        <v/>
      </c>
      <c r="D4814" s="41" t="str">
        <f>IF(Data!$B4814:D$5005&lt;&gt;"",Data!D4814,"")</f>
        <v/>
      </c>
      <c r="E4814" s="41" t="str">
        <f>IF(Data!$B4814:E$5005&lt;&gt;"",Data!E4814,"")</f>
        <v/>
      </c>
      <c r="F4814" s="41" t="str">
        <f>IF(Data!$B4814:F$5005&lt;&gt;"",Data!F4814,"")</f>
        <v/>
      </c>
      <c r="G4814" s="41" t="str">
        <f>IF(Data!$B4814:G$5005&lt;&gt;"",Data!G4814,"")</f>
        <v/>
      </c>
      <c r="H4814" s="41" t="str">
        <f>IF(Data!$B4814:H$5005&lt;&gt;"",Data!H4814,"")</f>
        <v/>
      </c>
      <c r="I4814" s="41" t="str">
        <f>IF(Data!$B4814:I$5005&lt;&gt;"",Data!I4814,"")</f>
        <v/>
      </c>
    </row>
    <row r="4815" spans="1:9">
      <c r="A4815" s="40">
        <v>4809</v>
      </c>
      <c r="B4815" s="41" t="str">
        <f>IF(Data!B4815:$B$5005&lt;&gt;"",Data!B4815,"")</f>
        <v/>
      </c>
      <c r="C4815" s="41" t="str">
        <f>IF(Data!$B4815:C$5005&lt;&gt;"",Data!C4815,"")</f>
        <v/>
      </c>
      <c r="D4815" s="41" t="str">
        <f>IF(Data!$B4815:D$5005&lt;&gt;"",Data!D4815,"")</f>
        <v/>
      </c>
      <c r="E4815" s="41" t="str">
        <f>IF(Data!$B4815:E$5005&lt;&gt;"",Data!E4815,"")</f>
        <v/>
      </c>
      <c r="F4815" s="41" t="str">
        <f>IF(Data!$B4815:F$5005&lt;&gt;"",Data!F4815,"")</f>
        <v/>
      </c>
      <c r="G4815" s="41" t="str">
        <f>IF(Data!$B4815:G$5005&lt;&gt;"",Data!G4815,"")</f>
        <v/>
      </c>
      <c r="H4815" s="41" t="str">
        <f>IF(Data!$B4815:H$5005&lt;&gt;"",Data!H4815,"")</f>
        <v/>
      </c>
      <c r="I4815" s="41" t="str">
        <f>IF(Data!$B4815:I$5005&lt;&gt;"",Data!I4815,"")</f>
        <v/>
      </c>
    </row>
    <row r="4816" spans="1:9">
      <c r="A4816" s="40">
        <v>4810</v>
      </c>
      <c r="B4816" s="41" t="str">
        <f>IF(Data!B4816:$B$5005&lt;&gt;"",Data!B4816,"")</f>
        <v/>
      </c>
      <c r="C4816" s="41" t="str">
        <f>IF(Data!$B4816:C$5005&lt;&gt;"",Data!C4816,"")</f>
        <v/>
      </c>
      <c r="D4816" s="41" t="str">
        <f>IF(Data!$B4816:D$5005&lt;&gt;"",Data!D4816,"")</f>
        <v/>
      </c>
      <c r="E4816" s="41" t="str">
        <f>IF(Data!$B4816:E$5005&lt;&gt;"",Data!E4816,"")</f>
        <v/>
      </c>
      <c r="F4816" s="41" t="str">
        <f>IF(Data!$B4816:F$5005&lt;&gt;"",Data!F4816,"")</f>
        <v/>
      </c>
      <c r="G4816" s="41" t="str">
        <f>IF(Data!$B4816:G$5005&lt;&gt;"",Data!G4816,"")</f>
        <v/>
      </c>
      <c r="H4816" s="41" t="str">
        <f>IF(Data!$B4816:H$5005&lt;&gt;"",Data!H4816,"")</f>
        <v/>
      </c>
      <c r="I4816" s="41" t="str">
        <f>IF(Data!$B4816:I$5005&lt;&gt;"",Data!I4816,"")</f>
        <v/>
      </c>
    </row>
    <row r="4817" spans="1:9">
      <c r="A4817" s="40">
        <v>4811</v>
      </c>
      <c r="B4817" s="41" t="str">
        <f>IF(Data!B4817:$B$5005&lt;&gt;"",Data!B4817,"")</f>
        <v/>
      </c>
      <c r="C4817" s="41" t="str">
        <f>IF(Data!$B4817:C$5005&lt;&gt;"",Data!C4817,"")</f>
        <v/>
      </c>
      <c r="D4817" s="41" t="str">
        <f>IF(Data!$B4817:D$5005&lt;&gt;"",Data!D4817,"")</f>
        <v/>
      </c>
      <c r="E4817" s="41" t="str">
        <f>IF(Data!$B4817:E$5005&lt;&gt;"",Data!E4817,"")</f>
        <v/>
      </c>
      <c r="F4817" s="41" t="str">
        <f>IF(Data!$B4817:F$5005&lt;&gt;"",Data!F4817,"")</f>
        <v/>
      </c>
      <c r="G4817" s="41" t="str">
        <f>IF(Data!$B4817:G$5005&lt;&gt;"",Data!G4817,"")</f>
        <v/>
      </c>
      <c r="H4817" s="41" t="str">
        <f>IF(Data!$B4817:H$5005&lt;&gt;"",Data!H4817,"")</f>
        <v/>
      </c>
      <c r="I4817" s="41" t="str">
        <f>IF(Data!$B4817:I$5005&lt;&gt;"",Data!I4817,"")</f>
        <v/>
      </c>
    </row>
    <row r="4818" spans="1:9">
      <c r="A4818" s="40">
        <v>4812</v>
      </c>
      <c r="B4818" s="41" t="str">
        <f>IF(Data!B4818:$B$5005&lt;&gt;"",Data!B4818,"")</f>
        <v/>
      </c>
      <c r="C4818" s="41" t="str">
        <f>IF(Data!$B4818:C$5005&lt;&gt;"",Data!C4818,"")</f>
        <v/>
      </c>
      <c r="D4818" s="41" t="str">
        <f>IF(Data!$B4818:D$5005&lt;&gt;"",Data!D4818,"")</f>
        <v/>
      </c>
      <c r="E4818" s="41" t="str">
        <f>IF(Data!$B4818:E$5005&lt;&gt;"",Data!E4818,"")</f>
        <v/>
      </c>
      <c r="F4818" s="41" t="str">
        <f>IF(Data!$B4818:F$5005&lt;&gt;"",Data!F4818,"")</f>
        <v/>
      </c>
      <c r="G4818" s="41" t="str">
        <f>IF(Data!$B4818:G$5005&lt;&gt;"",Data!G4818,"")</f>
        <v/>
      </c>
      <c r="H4818" s="41" t="str">
        <f>IF(Data!$B4818:H$5005&lt;&gt;"",Data!H4818,"")</f>
        <v/>
      </c>
      <c r="I4818" s="41" t="str">
        <f>IF(Data!$B4818:I$5005&lt;&gt;"",Data!I4818,"")</f>
        <v/>
      </c>
    </row>
    <row r="4819" spans="1:9">
      <c r="A4819" s="40">
        <v>4813</v>
      </c>
      <c r="B4819" s="41" t="str">
        <f>IF(Data!B4819:$B$5005&lt;&gt;"",Data!B4819,"")</f>
        <v/>
      </c>
      <c r="C4819" s="41" t="str">
        <f>IF(Data!$B4819:C$5005&lt;&gt;"",Data!C4819,"")</f>
        <v/>
      </c>
      <c r="D4819" s="41" t="str">
        <f>IF(Data!$B4819:D$5005&lt;&gt;"",Data!D4819,"")</f>
        <v/>
      </c>
      <c r="E4819" s="41" t="str">
        <f>IF(Data!$B4819:E$5005&lt;&gt;"",Data!E4819,"")</f>
        <v/>
      </c>
      <c r="F4819" s="41" t="str">
        <f>IF(Data!$B4819:F$5005&lt;&gt;"",Data!F4819,"")</f>
        <v/>
      </c>
      <c r="G4819" s="41" t="str">
        <f>IF(Data!$B4819:G$5005&lt;&gt;"",Data!G4819,"")</f>
        <v/>
      </c>
      <c r="H4819" s="41" t="str">
        <f>IF(Data!$B4819:H$5005&lt;&gt;"",Data!H4819,"")</f>
        <v/>
      </c>
      <c r="I4819" s="41" t="str">
        <f>IF(Data!$B4819:I$5005&lt;&gt;"",Data!I4819,"")</f>
        <v/>
      </c>
    </row>
    <row r="4820" spans="1:9">
      <c r="A4820" s="40">
        <v>4814</v>
      </c>
      <c r="B4820" s="41" t="str">
        <f>IF(Data!B4820:$B$5005&lt;&gt;"",Data!B4820,"")</f>
        <v/>
      </c>
      <c r="C4820" s="41" t="str">
        <f>IF(Data!$B4820:C$5005&lt;&gt;"",Data!C4820,"")</f>
        <v/>
      </c>
      <c r="D4820" s="41" t="str">
        <f>IF(Data!$B4820:D$5005&lt;&gt;"",Data!D4820,"")</f>
        <v/>
      </c>
      <c r="E4820" s="41" t="str">
        <f>IF(Data!$B4820:E$5005&lt;&gt;"",Data!E4820,"")</f>
        <v/>
      </c>
      <c r="F4820" s="41" t="str">
        <f>IF(Data!$B4820:F$5005&lt;&gt;"",Data!F4820,"")</f>
        <v/>
      </c>
      <c r="G4820" s="41" t="str">
        <f>IF(Data!$B4820:G$5005&lt;&gt;"",Data!G4820,"")</f>
        <v/>
      </c>
      <c r="H4820" s="41" t="str">
        <f>IF(Data!$B4820:H$5005&lt;&gt;"",Data!H4820,"")</f>
        <v/>
      </c>
      <c r="I4820" s="41" t="str">
        <f>IF(Data!$B4820:I$5005&lt;&gt;"",Data!I4820,"")</f>
        <v/>
      </c>
    </row>
    <row r="4821" spans="1:9">
      <c r="A4821" s="40">
        <v>4815</v>
      </c>
      <c r="B4821" s="41" t="str">
        <f>IF(Data!B4821:$B$5005&lt;&gt;"",Data!B4821,"")</f>
        <v/>
      </c>
      <c r="C4821" s="41" t="str">
        <f>IF(Data!$B4821:C$5005&lt;&gt;"",Data!C4821,"")</f>
        <v/>
      </c>
      <c r="D4821" s="41" t="str">
        <f>IF(Data!$B4821:D$5005&lt;&gt;"",Data!D4821,"")</f>
        <v/>
      </c>
      <c r="E4821" s="41" t="str">
        <f>IF(Data!$B4821:E$5005&lt;&gt;"",Data!E4821,"")</f>
        <v/>
      </c>
      <c r="F4821" s="41" t="str">
        <f>IF(Data!$B4821:F$5005&lt;&gt;"",Data!F4821,"")</f>
        <v/>
      </c>
      <c r="G4821" s="41" t="str">
        <f>IF(Data!$B4821:G$5005&lt;&gt;"",Data!G4821,"")</f>
        <v/>
      </c>
      <c r="H4821" s="41" t="str">
        <f>IF(Data!$B4821:H$5005&lt;&gt;"",Data!H4821,"")</f>
        <v/>
      </c>
      <c r="I4821" s="41" t="str">
        <f>IF(Data!$B4821:I$5005&lt;&gt;"",Data!I4821,"")</f>
        <v/>
      </c>
    </row>
    <row r="4822" spans="1:9">
      <c r="A4822" s="40">
        <v>4816</v>
      </c>
      <c r="B4822" s="41" t="str">
        <f>IF(Data!B4822:$B$5005&lt;&gt;"",Data!B4822,"")</f>
        <v/>
      </c>
      <c r="C4822" s="41" t="str">
        <f>IF(Data!$B4822:C$5005&lt;&gt;"",Data!C4822,"")</f>
        <v/>
      </c>
      <c r="D4822" s="41" t="str">
        <f>IF(Data!$B4822:D$5005&lt;&gt;"",Data!D4822,"")</f>
        <v/>
      </c>
      <c r="E4822" s="41" t="str">
        <f>IF(Data!$B4822:E$5005&lt;&gt;"",Data!E4822,"")</f>
        <v/>
      </c>
      <c r="F4822" s="41" t="str">
        <f>IF(Data!$B4822:F$5005&lt;&gt;"",Data!F4822,"")</f>
        <v/>
      </c>
      <c r="G4822" s="41" t="str">
        <f>IF(Data!$B4822:G$5005&lt;&gt;"",Data!G4822,"")</f>
        <v/>
      </c>
      <c r="H4822" s="41" t="str">
        <f>IF(Data!$B4822:H$5005&lt;&gt;"",Data!H4822,"")</f>
        <v/>
      </c>
      <c r="I4822" s="41" t="str">
        <f>IF(Data!$B4822:I$5005&lt;&gt;"",Data!I4822,"")</f>
        <v/>
      </c>
    </row>
    <row r="4823" spans="1:9">
      <c r="A4823" s="40">
        <v>4817</v>
      </c>
      <c r="B4823" s="41" t="str">
        <f>IF(Data!B4823:$B$5005&lt;&gt;"",Data!B4823,"")</f>
        <v/>
      </c>
      <c r="C4823" s="41" t="str">
        <f>IF(Data!$B4823:C$5005&lt;&gt;"",Data!C4823,"")</f>
        <v/>
      </c>
      <c r="D4823" s="41" t="str">
        <f>IF(Data!$B4823:D$5005&lt;&gt;"",Data!D4823,"")</f>
        <v/>
      </c>
      <c r="E4823" s="41" t="str">
        <f>IF(Data!$B4823:E$5005&lt;&gt;"",Data!E4823,"")</f>
        <v/>
      </c>
      <c r="F4823" s="41" t="str">
        <f>IF(Data!$B4823:F$5005&lt;&gt;"",Data!F4823,"")</f>
        <v/>
      </c>
      <c r="G4823" s="41" t="str">
        <f>IF(Data!$B4823:G$5005&lt;&gt;"",Data!G4823,"")</f>
        <v/>
      </c>
      <c r="H4823" s="41" t="str">
        <f>IF(Data!$B4823:H$5005&lt;&gt;"",Data!H4823,"")</f>
        <v/>
      </c>
      <c r="I4823" s="41" t="str">
        <f>IF(Data!$B4823:I$5005&lt;&gt;"",Data!I4823,"")</f>
        <v/>
      </c>
    </row>
    <row r="4824" spans="1:9">
      <c r="A4824" s="40">
        <v>4818</v>
      </c>
      <c r="B4824" s="41" t="str">
        <f>IF(Data!B4824:$B$5005&lt;&gt;"",Data!B4824,"")</f>
        <v/>
      </c>
      <c r="C4824" s="41" t="str">
        <f>IF(Data!$B4824:C$5005&lt;&gt;"",Data!C4824,"")</f>
        <v/>
      </c>
      <c r="D4824" s="41" t="str">
        <f>IF(Data!$B4824:D$5005&lt;&gt;"",Data!D4824,"")</f>
        <v/>
      </c>
      <c r="E4824" s="41" t="str">
        <f>IF(Data!$B4824:E$5005&lt;&gt;"",Data!E4824,"")</f>
        <v/>
      </c>
      <c r="F4824" s="41" t="str">
        <f>IF(Data!$B4824:F$5005&lt;&gt;"",Data!F4824,"")</f>
        <v/>
      </c>
      <c r="G4824" s="41" t="str">
        <f>IF(Data!$B4824:G$5005&lt;&gt;"",Data!G4824,"")</f>
        <v/>
      </c>
      <c r="H4824" s="41" t="str">
        <f>IF(Data!$B4824:H$5005&lt;&gt;"",Data!H4824,"")</f>
        <v/>
      </c>
      <c r="I4824" s="41" t="str">
        <f>IF(Data!$B4824:I$5005&lt;&gt;"",Data!I4824,"")</f>
        <v/>
      </c>
    </row>
    <row r="4825" spans="1:9">
      <c r="A4825" s="40">
        <v>4819</v>
      </c>
      <c r="B4825" s="41" t="str">
        <f>IF(Data!B4825:$B$5005&lt;&gt;"",Data!B4825,"")</f>
        <v/>
      </c>
      <c r="C4825" s="41" t="str">
        <f>IF(Data!$B4825:C$5005&lt;&gt;"",Data!C4825,"")</f>
        <v/>
      </c>
      <c r="D4825" s="41" t="str">
        <f>IF(Data!$B4825:D$5005&lt;&gt;"",Data!D4825,"")</f>
        <v/>
      </c>
      <c r="E4825" s="41" t="str">
        <f>IF(Data!$B4825:E$5005&lt;&gt;"",Data!E4825,"")</f>
        <v/>
      </c>
      <c r="F4825" s="41" t="str">
        <f>IF(Data!$B4825:F$5005&lt;&gt;"",Data!F4825,"")</f>
        <v/>
      </c>
      <c r="G4825" s="41" t="str">
        <f>IF(Data!$B4825:G$5005&lt;&gt;"",Data!G4825,"")</f>
        <v/>
      </c>
      <c r="H4825" s="41" t="str">
        <f>IF(Data!$B4825:H$5005&lt;&gt;"",Data!H4825,"")</f>
        <v/>
      </c>
      <c r="I4825" s="41" t="str">
        <f>IF(Data!$B4825:I$5005&lt;&gt;"",Data!I4825,"")</f>
        <v/>
      </c>
    </row>
    <row r="4826" spans="1:9">
      <c r="A4826" s="40">
        <v>4820</v>
      </c>
      <c r="B4826" s="41" t="str">
        <f>IF(Data!B4826:$B$5005&lt;&gt;"",Data!B4826,"")</f>
        <v/>
      </c>
      <c r="C4826" s="41" t="str">
        <f>IF(Data!$B4826:C$5005&lt;&gt;"",Data!C4826,"")</f>
        <v/>
      </c>
      <c r="D4826" s="41" t="str">
        <f>IF(Data!$B4826:D$5005&lt;&gt;"",Data!D4826,"")</f>
        <v/>
      </c>
      <c r="E4826" s="41" t="str">
        <f>IF(Data!$B4826:E$5005&lt;&gt;"",Data!E4826,"")</f>
        <v/>
      </c>
      <c r="F4826" s="41" t="str">
        <f>IF(Data!$B4826:F$5005&lt;&gt;"",Data!F4826,"")</f>
        <v/>
      </c>
      <c r="G4826" s="41" t="str">
        <f>IF(Data!$B4826:G$5005&lt;&gt;"",Data!G4826,"")</f>
        <v/>
      </c>
      <c r="H4826" s="41" t="str">
        <f>IF(Data!$B4826:H$5005&lt;&gt;"",Data!H4826,"")</f>
        <v/>
      </c>
      <c r="I4826" s="41" t="str">
        <f>IF(Data!$B4826:I$5005&lt;&gt;"",Data!I4826,"")</f>
        <v/>
      </c>
    </row>
    <row r="4827" spans="1:9">
      <c r="A4827" s="40">
        <v>4821</v>
      </c>
      <c r="B4827" s="41" t="str">
        <f>IF(Data!B4827:$B$5005&lt;&gt;"",Data!B4827,"")</f>
        <v/>
      </c>
      <c r="C4827" s="41" t="str">
        <f>IF(Data!$B4827:C$5005&lt;&gt;"",Data!C4827,"")</f>
        <v/>
      </c>
      <c r="D4827" s="41" t="str">
        <f>IF(Data!$B4827:D$5005&lt;&gt;"",Data!D4827,"")</f>
        <v/>
      </c>
      <c r="E4827" s="41" t="str">
        <f>IF(Data!$B4827:E$5005&lt;&gt;"",Data!E4827,"")</f>
        <v/>
      </c>
      <c r="F4827" s="41" t="str">
        <f>IF(Data!$B4827:F$5005&lt;&gt;"",Data!F4827,"")</f>
        <v/>
      </c>
      <c r="G4827" s="41" t="str">
        <f>IF(Data!$B4827:G$5005&lt;&gt;"",Data!G4827,"")</f>
        <v/>
      </c>
      <c r="H4827" s="41" t="str">
        <f>IF(Data!$B4827:H$5005&lt;&gt;"",Data!H4827,"")</f>
        <v/>
      </c>
      <c r="I4827" s="41" t="str">
        <f>IF(Data!$B4827:I$5005&lt;&gt;"",Data!I4827,"")</f>
        <v/>
      </c>
    </row>
    <row r="4828" spans="1:9">
      <c r="A4828" s="40">
        <v>4822</v>
      </c>
      <c r="B4828" s="41" t="str">
        <f>IF(Data!B4828:$B$5005&lt;&gt;"",Data!B4828,"")</f>
        <v/>
      </c>
      <c r="C4828" s="41" t="str">
        <f>IF(Data!$B4828:C$5005&lt;&gt;"",Data!C4828,"")</f>
        <v/>
      </c>
      <c r="D4828" s="41" t="str">
        <f>IF(Data!$B4828:D$5005&lt;&gt;"",Data!D4828,"")</f>
        <v/>
      </c>
      <c r="E4828" s="41" t="str">
        <f>IF(Data!$B4828:E$5005&lt;&gt;"",Data!E4828,"")</f>
        <v/>
      </c>
      <c r="F4828" s="41" t="str">
        <f>IF(Data!$B4828:F$5005&lt;&gt;"",Data!F4828,"")</f>
        <v/>
      </c>
      <c r="G4828" s="41" t="str">
        <f>IF(Data!$B4828:G$5005&lt;&gt;"",Data!G4828,"")</f>
        <v/>
      </c>
      <c r="H4828" s="41" t="str">
        <f>IF(Data!$B4828:H$5005&lt;&gt;"",Data!H4828,"")</f>
        <v/>
      </c>
      <c r="I4828" s="41" t="str">
        <f>IF(Data!$B4828:I$5005&lt;&gt;"",Data!I4828,"")</f>
        <v/>
      </c>
    </row>
    <row r="4829" spans="1:9">
      <c r="A4829" s="40">
        <v>4823</v>
      </c>
      <c r="B4829" s="41" t="str">
        <f>IF(Data!B4829:$B$5005&lt;&gt;"",Data!B4829,"")</f>
        <v/>
      </c>
      <c r="C4829" s="41" t="str">
        <f>IF(Data!$B4829:C$5005&lt;&gt;"",Data!C4829,"")</f>
        <v/>
      </c>
      <c r="D4829" s="41" t="str">
        <f>IF(Data!$B4829:D$5005&lt;&gt;"",Data!D4829,"")</f>
        <v/>
      </c>
      <c r="E4829" s="41" t="str">
        <f>IF(Data!$B4829:E$5005&lt;&gt;"",Data!E4829,"")</f>
        <v/>
      </c>
      <c r="F4829" s="41" t="str">
        <f>IF(Data!$B4829:F$5005&lt;&gt;"",Data!F4829,"")</f>
        <v/>
      </c>
      <c r="G4829" s="41" t="str">
        <f>IF(Data!$B4829:G$5005&lt;&gt;"",Data!G4829,"")</f>
        <v/>
      </c>
      <c r="H4829" s="41" t="str">
        <f>IF(Data!$B4829:H$5005&lt;&gt;"",Data!H4829,"")</f>
        <v/>
      </c>
      <c r="I4829" s="41" t="str">
        <f>IF(Data!$B4829:I$5005&lt;&gt;"",Data!I4829,"")</f>
        <v/>
      </c>
    </row>
    <row r="4830" spans="1:9">
      <c r="A4830" s="40">
        <v>4824</v>
      </c>
      <c r="B4830" s="41" t="str">
        <f>IF(Data!B4830:$B$5005&lt;&gt;"",Data!B4830,"")</f>
        <v/>
      </c>
      <c r="C4830" s="41" t="str">
        <f>IF(Data!$B4830:C$5005&lt;&gt;"",Data!C4830,"")</f>
        <v/>
      </c>
      <c r="D4830" s="41" t="str">
        <f>IF(Data!$B4830:D$5005&lt;&gt;"",Data!D4830,"")</f>
        <v/>
      </c>
      <c r="E4830" s="41" t="str">
        <f>IF(Data!$B4830:E$5005&lt;&gt;"",Data!E4830,"")</f>
        <v/>
      </c>
      <c r="F4830" s="41" t="str">
        <f>IF(Data!$B4830:F$5005&lt;&gt;"",Data!F4830,"")</f>
        <v/>
      </c>
      <c r="G4830" s="41" t="str">
        <f>IF(Data!$B4830:G$5005&lt;&gt;"",Data!G4830,"")</f>
        <v/>
      </c>
      <c r="H4830" s="41" t="str">
        <f>IF(Data!$B4830:H$5005&lt;&gt;"",Data!H4830,"")</f>
        <v/>
      </c>
      <c r="I4830" s="41" t="str">
        <f>IF(Data!$B4830:I$5005&lt;&gt;"",Data!I4830,"")</f>
        <v/>
      </c>
    </row>
    <row r="4831" spans="1:9">
      <c r="A4831" s="40">
        <v>4825</v>
      </c>
      <c r="B4831" s="41" t="str">
        <f>IF(Data!B4831:$B$5005&lt;&gt;"",Data!B4831,"")</f>
        <v/>
      </c>
      <c r="C4831" s="41" t="str">
        <f>IF(Data!$B4831:C$5005&lt;&gt;"",Data!C4831,"")</f>
        <v/>
      </c>
      <c r="D4831" s="41" t="str">
        <f>IF(Data!$B4831:D$5005&lt;&gt;"",Data!D4831,"")</f>
        <v/>
      </c>
      <c r="E4831" s="41" t="str">
        <f>IF(Data!$B4831:E$5005&lt;&gt;"",Data!E4831,"")</f>
        <v/>
      </c>
      <c r="F4831" s="41" t="str">
        <f>IF(Data!$B4831:F$5005&lt;&gt;"",Data!F4831,"")</f>
        <v/>
      </c>
      <c r="G4831" s="41" t="str">
        <f>IF(Data!$B4831:G$5005&lt;&gt;"",Data!G4831,"")</f>
        <v/>
      </c>
      <c r="H4831" s="41" t="str">
        <f>IF(Data!$B4831:H$5005&lt;&gt;"",Data!H4831,"")</f>
        <v/>
      </c>
      <c r="I4831" s="41" t="str">
        <f>IF(Data!$B4831:I$5005&lt;&gt;"",Data!I4831,"")</f>
        <v/>
      </c>
    </row>
    <row r="4832" spans="1:9">
      <c r="A4832" s="40">
        <v>4826</v>
      </c>
      <c r="B4832" s="41" t="str">
        <f>IF(Data!B4832:$B$5005&lt;&gt;"",Data!B4832,"")</f>
        <v/>
      </c>
      <c r="C4832" s="41" t="str">
        <f>IF(Data!$B4832:C$5005&lt;&gt;"",Data!C4832,"")</f>
        <v/>
      </c>
      <c r="D4832" s="41" t="str">
        <f>IF(Data!$B4832:D$5005&lt;&gt;"",Data!D4832,"")</f>
        <v/>
      </c>
      <c r="E4832" s="41" t="str">
        <f>IF(Data!$B4832:E$5005&lt;&gt;"",Data!E4832,"")</f>
        <v/>
      </c>
      <c r="F4832" s="41" t="str">
        <f>IF(Data!$B4832:F$5005&lt;&gt;"",Data!F4832,"")</f>
        <v/>
      </c>
      <c r="G4832" s="41" t="str">
        <f>IF(Data!$B4832:G$5005&lt;&gt;"",Data!G4832,"")</f>
        <v/>
      </c>
      <c r="H4832" s="41" t="str">
        <f>IF(Data!$B4832:H$5005&lt;&gt;"",Data!H4832,"")</f>
        <v/>
      </c>
      <c r="I4832" s="41" t="str">
        <f>IF(Data!$B4832:I$5005&lt;&gt;"",Data!I4832,"")</f>
        <v/>
      </c>
    </row>
    <row r="4833" spans="1:9">
      <c r="A4833" s="40">
        <v>4827</v>
      </c>
      <c r="B4833" s="41" t="str">
        <f>IF(Data!B4833:$B$5005&lt;&gt;"",Data!B4833,"")</f>
        <v/>
      </c>
      <c r="C4833" s="41" t="str">
        <f>IF(Data!$B4833:C$5005&lt;&gt;"",Data!C4833,"")</f>
        <v/>
      </c>
      <c r="D4833" s="41" t="str">
        <f>IF(Data!$B4833:D$5005&lt;&gt;"",Data!D4833,"")</f>
        <v/>
      </c>
      <c r="E4833" s="41" t="str">
        <f>IF(Data!$B4833:E$5005&lt;&gt;"",Data!E4833,"")</f>
        <v/>
      </c>
      <c r="F4833" s="41" t="str">
        <f>IF(Data!$B4833:F$5005&lt;&gt;"",Data!F4833,"")</f>
        <v/>
      </c>
      <c r="G4833" s="41" t="str">
        <f>IF(Data!$B4833:G$5005&lt;&gt;"",Data!G4833,"")</f>
        <v/>
      </c>
      <c r="H4833" s="41" t="str">
        <f>IF(Data!$B4833:H$5005&lt;&gt;"",Data!H4833,"")</f>
        <v/>
      </c>
      <c r="I4833" s="41" t="str">
        <f>IF(Data!$B4833:I$5005&lt;&gt;"",Data!I4833,"")</f>
        <v/>
      </c>
    </row>
    <row r="4834" spans="1:9">
      <c r="A4834" s="40">
        <v>4828</v>
      </c>
      <c r="B4834" s="41" t="str">
        <f>IF(Data!B4834:$B$5005&lt;&gt;"",Data!B4834,"")</f>
        <v/>
      </c>
      <c r="C4834" s="41" t="str">
        <f>IF(Data!$B4834:C$5005&lt;&gt;"",Data!C4834,"")</f>
        <v/>
      </c>
      <c r="D4834" s="41" t="str">
        <f>IF(Data!$B4834:D$5005&lt;&gt;"",Data!D4834,"")</f>
        <v/>
      </c>
      <c r="E4834" s="41" t="str">
        <f>IF(Data!$B4834:E$5005&lt;&gt;"",Data!E4834,"")</f>
        <v/>
      </c>
      <c r="F4834" s="41" t="str">
        <f>IF(Data!$B4834:F$5005&lt;&gt;"",Data!F4834,"")</f>
        <v/>
      </c>
      <c r="G4834" s="41" t="str">
        <f>IF(Data!$B4834:G$5005&lt;&gt;"",Data!G4834,"")</f>
        <v/>
      </c>
      <c r="H4834" s="41" t="str">
        <f>IF(Data!$B4834:H$5005&lt;&gt;"",Data!H4834,"")</f>
        <v/>
      </c>
      <c r="I4834" s="41" t="str">
        <f>IF(Data!$B4834:I$5005&lt;&gt;"",Data!I4834,"")</f>
        <v/>
      </c>
    </row>
    <row r="4835" spans="1:9">
      <c r="A4835" s="40">
        <v>4829</v>
      </c>
      <c r="B4835" s="41" t="str">
        <f>IF(Data!B4835:$B$5005&lt;&gt;"",Data!B4835,"")</f>
        <v/>
      </c>
      <c r="C4835" s="41" t="str">
        <f>IF(Data!$B4835:C$5005&lt;&gt;"",Data!C4835,"")</f>
        <v/>
      </c>
      <c r="D4835" s="41" t="str">
        <f>IF(Data!$B4835:D$5005&lt;&gt;"",Data!D4835,"")</f>
        <v/>
      </c>
      <c r="E4835" s="41" t="str">
        <f>IF(Data!$B4835:E$5005&lt;&gt;"",Data!E4835,"")</f>
        <v/>
      </c>
      <c r="F4835" s="41" t="str">
        <f>IF(Data!$B4835:F$5005&lt;&gt;"",Data!F4835,"")</f>
        <v/>
      </c>
      <c r="G4835" s="41" t="str">
        <f>IF(Data!$B4835:G$5005&lt;&gt;"",Data!G4835,"")</f>
        <v/>
      </c>
      <c r="H4835" s="41" t="str">
        <f>IF(Data!$B4835:H$5005&lt;&gt;"",Data!H4835,"")</f>
        <v/>
      </c>
      <c r="I4835" s="41" t="str">
        <f>IF(Data!$B4835:I$5005&lt;&gt;"",Data!I4835,"")</f>
        <v/>
      </c>
    </row>
    <row r="4836" spans="1:9">
      <c r="A4836" s="40">
        <v>4830</v>
      </c>
      <c r="B4836" s="41" t="str">
        <f>IF(Data!B4836:$B$5005&lt;&gt;"",Data!B4836,"")</f>
        <v/>
      </c>
      <c r="C4836" s="41" t="str">
        <f>IF(Data!$B4836:C$5005&lt;&gt;"",Data!C4836,"")</f>
        <v/>
      </c>
      <c r="D4836" s="41" t="str">
        <f>IF(Data!$B4836:D$5005&lt;&gt;"",Data!D4836,"")</f>
        <v/>
      </c>
      <c r="E4836" s="41" t="str">
        <f>IF(Data!$B4836:E$5005&lt;&gt;"",Data!E4836,"")</f>
        <v/>
      </c>
      <c r="F4836" s="41" t="str">
        <f>IF(Data!$B4836:F$5005&lt;&gt;"",Data!F4836,"")</f>
        <v/>
      </c>
      <c r="G4836" s="41" t="str">
        <f>IF(Data!$B4836:G$5005&lt;&gt;"",Data!G4836,"")</f>
        <v/>
      </c>
      <c r="H4836" s="41" t="str">
        <f>IF(Data!$B4836:H$5005&lt;&gt;"",Data!H4836,"")</f>
        <v/>
      </c>
      <c r="I4836" s="41" t="str">
        <f>IF(Data!$B4836:I$5005&lt;&gt;"",Data!I4836,"")</f>
        <v/>
      </c>
    </row>
    <row r="4837" spans="1:9">
      <c r="A4837" s="40">
        <v>4831</v>
      </c>
      <c r="B4837" s="41" t="str">
        <f>IF(Data!B4837:$B$5005&lt;&gt;"",Data!B4837,"")</f>
        <v/>
      </c>
      <c r="C4837" s="41" t="str">
        <f>IF(Data!$B4837:C$5005&lt;&gt;"",Data!C4837,"")</f>
        <v/>
      </c>
      <c r="D4837" s="41" t="str">
        <f>IF(Data!$B4837:D$5005&lt;&gt;"",Data!D4837,"")</f>
        <v/>
      </c>
      <c r="E4837" s="41" t="str">
        <f>IF(Data!$B4837:E$5005&lt;&gt;"",Data!E4837,"")</f>
        <v/>
      </c>
      <c r="F4837" s="41" t="str">
        <f>IF(Data!$B4837:F$5005&lt;&gt;"",Data!F4837,"")</f>
        <v/>
      </c>
      <c r="G4837" s="41" t="str">
        <f>IF(Data!$B4837:G$5005&lt;&gt;"",Data!G4837,"")</f>
        <v/>
      </c>
      <c r="H4837" s="41" t="str">
        <f>IF(Data!$B4837:H$5005&lt;&gt;"",Data!H4837,"")</f>
        <v/>
      </c>
      <c r="I4837" s="41" t="str">
        <f>IF(Data!$B4837:I$5005&lt;&gt;"",Data!I4837,"")</f>
        <v/>
      </c>
    </row>
    <row r="4838" spans="1:9">
      <c r="A4838" s="40">
        <v>4832</v>
      </c>
      <c r="B4838" s="41" t="str">
        <f>IF(Data!B4838:$B$5005&lt;&gt;"",Data!B4838,"")</f>
        <v/>
      </c>
      <c r="C4838" s="41" t="str">
        <f>IF(Data!$B4838:C$5005&lt;&gt;"",Data!C4838,"")</f>
        <v/>
      </c>
      <c r="D4838" s="41" t="str">
        <f>IF(Data!$B4838:D$5005&lt;&gt;"",Data!D4838,"")</f>
        <v/>
      </c>
      <c r="E4838" s="41" t="str">
        <f>IF(Data!$B4838:E$5005&lt;&gt;"",Data!E4838,"")</f>
        <v/>
      </c>
      <c r="F4838" s="41" t="str">
        <f>IF(Data!$B4838:F$5005&lt;&gt;"",Data!F4838,"")</f>
        <v/>
      </c>
      <c r="G4838" s="41" t="str">
        <f>IF(Data!$B4838:G$5005&lt;&gt;"",Data!G4838,"")</f>
        <v/>
      </c>
      <c r="H4838" s="41" t="str">
        <f>IF(Data!$B4838:H$5005&lt;&gt;"",Data!H4838,"")</f>
        <v/>
      </c>
      <c r="I4838" s="41" t="str">
        <f>IF(Data!$B4838:I$5005&lt;&gt;"",Data!I4838,"")</f>
        <v/>
      </c>
    </row>
    <row r="4839" spans="1:9">
      <c r="A4839" s="40">
        <v>4833</v>
      </c>
      <c r="B4839" s="41" t="str">
        <f>IF(Data!B4839:$B$5005&lt;&gt;"",Data!B4839,"")</f>
        <v/>
      </c>
      <c r="C4839" s="41" t="str">
        <f>IF(Data!$B4839:C$5005&lt;&gt;"",Data!C4839,"")</f>
        <v/>
      </c>
      <c r="D4839" s="41" t="str">
        <f>IF(Data!$B4839:D$5005&lt;&gt;"",Data!D4839,"")</f>
        <v/>
      </c>
      <c r="E4839" s="41" t="str">
        <f>IF(Data!$B4839:E$5005&lt;&gt;"",Data!E4839,"")</f>
        <v/>
      </c>
      <c r="F4839" s="41" t="str">
        <f>IF(Data!$B4839:F$5005&lt;&gt;"",Data!F4839,"")</f>
        <v/>
      </c>
      <c r="G4839" s="41" t="str">
        <f>IF(Data!$B4839:G$5005&lt;&gt;"",Data!G4839,"")</f>
        <v/>
      </c>
      <c r="H4839" s="41" t="str">
        <f>IF(Data!$B4839:H$5005&lt;&gt;"",Data!H4839,"")</f>
        <v/>
      </c>
      <c r="I4839" s="41" t="str">
        <f>IF(Data!$B4839:I$5005&lt;&gt;"",Data!I4839,"")</f>
        <v/>
      </c>
    </row>
    <row r="4840" spans="1:9">
      <c r="A4840" s="40">
        <v>4834</v>
      </c>
      <c r="B4840" s="41" t="str">
        <f>IF(Data!B4840:$B$5005&lt;&gt;"",Data!B4840,"")</f>
        <v/>
      </c>
      <c r="C4840" s="41" t="str">
        <f>IF(Data!$B4840:C$5005&lt;&gt;"",Data!C4840,"")</f>
        <v/>
      </c>
      <c r="D4840" s="41" t="str">
        <f>IF(Data!$B4840:D$5005&lt;&gt;"",Data!D4840,"")</f>
        <v/>
      </c>
      <c r="E4840" s="41" t="str">
        <f>IF(Data!$B4840:E$5005&lt;&gt;"",Data!E4840,"")</f>
        <v/>
      </c>
      <c r="F4840" s="41" t="str">
        <f>IF(Data!$B4840:F$5005&lt;&gt;"",Data!F4840,"")</f>
        <v/>
      </c>
      <c r="G4840" s="41" t="str">
        <f>IF(Data!$B4840:G$5005&lt;&gt;"",Data!G4840,"")</f>
        <v/>
      </c>
      <c r="H4840" s="41" t="str">
        <f>IF(Data!$B4840:H$5005&lt;&gt;"",Data!H4840,"")</f>
        <v/>
      </c>
      <c r="I4840" s="41" t="str">
        <f>IF(Data!$B4840:I$5005&lt;&gt;"",Data!I4840,"")</f>
        <v/>
      </c>
    </row>
    <row r="4841" spans="1:9">
      <c r="A4841" s="40">
        <v>4835</v>
      </c>
      <c r="B4841" s="41" t="str">
        <f>IF(Data!B4841:$B$5005&lt;&gt;"",Data!B4841,"")</f>
        <v/>
      </c>
      <c r="C4841" s="41" t="str">
        <f>IF(Data!$B4841:C$5005&lt;&gt;"",Data!C4841,"")</f>
        <v/>
      </c>
      <c r="D4841" s="41" t="str">
        <f>IF(Data!$B4841:D$5005&lt;&gt;"",Data!D4841,"")</f>
        <v/>
      </c>
      <c r="E4841" s="41" t="str">
        <f>IF(Data!$B4841:E$5005&lt;&gt;"",Data!E4841,"")</f>
        <v/>
      </c>
      <c r="F4841" s="41" t="str">
        <f>IF(Data!$B4841:F$5005&lt;&gt;"",Data!F4841,"")</f>
        <v/>
      </c>
      <c r="G4841" s="41" t="str">
        <f>IF(Data!$B4841:G$5005&lt;&gt;"",Data!G4841,"")</f>
        <v/>
      </c>
      <c r="H4841" s="41" t="str">
        <f>IF(Data!$B4841:H$5005&lt;&gt;"",Data!H4841,"")</f>
        <v/>
      </c>
      <c r="I4841" s="41" t="str">
        <f>IF(Data!$B4841:I$5005&lt;&gt;"",Data!I4841,"")</f>
        <v/>
      </c>
    </row>
    <row r="4842" spans="1:9">
      <c r="A4842" s="40">
        <v>4836</v>
      </c>
      <c r="B4842" s="41" t="str">
        <f>IF(Data!B4842:$B$5005&lt;&gt;"",Data!B4842,"")</f>
        <v/>
      </c>
      <c r="C4842" s="41" t="str">
        <f>IF(Data!$B4842:C$5005&lt;&gt;"",Data!C4842,"")</f>
        <v/>
      </c>
      <c r="D4842" s="41" t="str">
        <f>IF(Data!$B4842:D$5005&lt;&gt;"",Data!D4842,"")</f>
        <v/>
      </c>
      <c r="E4842" s="41" t="str">
        <f>IF(Data!$B4842:E$5005&lt;&gt;"",Data!E4842,"")</f>
        <v/>
      </c>
      <c r="F4842" s="41" t="str">
        <f>IF(Data!$B4842:F$5005&lt;&gt;"",Data!F4842,"")</f>
        <v/>
      </c>
      <c r="G4842" s="41" t="str">
        <f>IF(Data!$B4842:G$5005&lt;&gt;"",Data!G4842,"")</f>
        <v/>
      </c>
      <c r="H4842" s="41" t="str">
        <f>IF(Data!$B4842:H$5005&lt;&gt;"",Data!H4842,"")</f>
        <v/>
      </c>
      <c r="I4842" s="41" t="str">
        <f>IF(Data!$B4842:I$5005&lt;&gt;"",Data!I4842,"")</f>
        <v/>
      </c>
    </row>
    <row r="4843" spans="1:9">
      <c r="A4843" s="40">
        <v>4837</v>
      </c>
      <c r="B4843" s="41" t="str">
        <f>IF(Data!B4843:$B$5005&lt;&gt;"",Data!B4843,"")</f>
        <v/>
      </c>
      <c r="C4843" s="41" t="str">
        <f>IF(Data!$B4843:C$5005&lt;&gt;"",Data!C4843,"")</f>
        <v/>
      </c>
      <c r="D4843" s="41" t="str">
        <f>IF(Data!$B4843:D$5005&lt;&gt;"",Data!D4843,"")</f>
        <v/>
      </c>
      <c r="E4843" s="41" t="str">
        <f>IF(Data!$B4843:E$5005&lt;&gt;"",Data!E4843,"")</f>
        <v/>
      </c>
      <c r="F4843" s="41" t="str">
        <f>IF(Data!$B4843:F$5005&lt;&gt;"",Data!F4843,"")</f>
        <v/>
      </c>
      <c r="G4843" s="41" t="str">
        <f>IF(Data!$B4843:G$5005&lt;&gt;"",Data!G4843,"")</f>
        <v/>
      </c>
      <c r="H4843" s="41" t="str">
        <f>IF(Data!$B4843:H$5005&lt;&gt;"",Data!H4843,"")</f>
        <v/>
      </c>
      <c r="I4843" s="41" t="str">
        <f>IF(Data!$B4843:I$5005&lt;&gt;"",Data!I4843,"")</f>
        <v/>
      </c>
    </row>
    <row r="4844" spans="1:9">
      <c r="A4844" s="40">
        <v>4838</v>
      </c>
      <c r="B4844" s="41" t="str">
        <f>IF(Data!B4844:$B$5005&lt;&gt;"",Data!B4844,"")</f>
        <v/>
      </c>
      <c r="C4844" s="41" t="str">
        <f>IF(Data!$B4844:C$5005&lt;&gt;"",Data!C4844,"")</f>
        <v/>
      </c>
      <c r="D4844" s="41" t="str">
        <f>IF(Data!$B4844:D$5005&lt;&gt;"",Data!D4844,"")</f>
        <v/>
      </c>
      <c r="E4844" s="41" t="str">
        <f>IF(Data!$B4844:E$5005&lt;&gt;"",Data!E4844,"")</f>
        <v/>
      </c>
      <c r="F4844" s="41" t="str">
        <f>IF(Data!$B4844:F$5005&lt;&gt;"",Data!F4844,"")</f>
        <v/>
      </c>
      <c r="G4844" s="41" t="str">
        <f>IF(Data!$B4844:G$5005&lt;&gt;"",Data!G4844,"")</f>
        <v/>
      </c>
      <c r="H4844" s="41" t="str">
        <f>IF(Data!$B4844:H$5005&lt;&gt;"",Data!H4844,"")</f>
        <v/>
      </c>
      <c r="I4844" s="41" t="str">
        <f>IF(Data!$B4844:I$5005&lt;&gt;"",Data!I4844,"")</f>
        <v/>
      </c>
    </row>
    <row r="4845" spans="1:9">
      <c r="A4845" s="40">
        <v>4839</v>
      </c>
      <c r="B4845" s="41" t="str">
        <f>IF(Data!B4845:$B$5005&lt;&gt;"",Data!B4845,"")</f>
        <v/>
      </c>
      <c r="C4845" s="41" t="str">
        <f>IF(Data!$B4845:C$5005&lt;&gt;"",Data!C4845,"")</f>
        <v/>
      </c>
      <c r="D4845" s="41" t="str">
        <f>IF(Data!$B4845:D$5005&lt;&gt;"",Data!D4845,"")</f>
        <v/>
      </c>
      <c r="E4845" s="41" t="str">
        <f>IF(Data!$B4845:E$5005&lt;&gt;"",Data!E4845,"")</f>
        <v/>
      </c>
      <c r="F4845" s="41" t="str">
        <f>IF(Data!$B4845:F$5005&lt;&gt;"",Data!F4845,"")</f>
        <v/>
      </c>
      <c r="G4845" s="41" t="str">
        <f>IF(Data!$B4845:G$5005&lt;&gt;"",Data!G4845,"")</f>
        <v/>
      </c>
      <c r="H4845" s="41" t="str">
        <f>IF(Data!$B4845:H$5005&lt;&gt;"",Data!H4845,"")</f>
        <v/>
      </c>
      <c r="I4845" s="41" t="str">
        <f>IF(Data!$B4845:I$5005&lt;&gt;"",Data!I4845,"")</f>
        <v/>
      </c>
    </row>
    <row r="4846" spans="1:9">
      <c r="A4846" s="40">
        <v>4840</v>
      </c>
      <c r="B4846" s="41" t="str">
        <f>IF(Data!B4846:$B$5005&lt;&gt;"",Data!B4846,"")</f>
        <v/>
      </c>
      <c r="C4846" s="41" t="str">
        <f>IF(Data!$B4846:C$5005&lt;&gt;"",Data!C4846,"")</f>
        <v/>
      </c>
      <c r="D4846" s="41" t="str">
        <f>IF(Data!$B4846:D$5005&lt;&gt;"",Data!D4846,"")</f>
        <v/>
      </c>
      <c r="E4846" s="41" t="str">
        <f>IF(Data!$B4846:E$5005&lt;&gt;"",Data!E4846,"")</f>
        <v/>
      </c>
      <c r="F4846" s="41" t="str">
        <f>IF(Data!$B4846:F$5005&lt;&gt;"",Data!F4846,"")</f>
        <v/>
      </c>
      <c r="G4846" s="41" t="str">
        <f>IF(Data!$B4846:G$5005&lt;&gt;"",Data!G4846,"")</f>
        <v/>
      </c>
      <c r="H4846" s="41" t="str">
        <f>IF(Data!$B4846:H$5005&lt;&gt;"",Data!H4846,"")</f>
        <v/>
      </c>
      <c r="I4846" s="41" t="str">
        <f>IF(Data!$B4846:I$5005&lt;&gt;"",Data!I4846,"")</f>
        <v/>
      </c>
    </row>
    <row r="4847" spans="1:9">
      <c r="A4847" s="40">
        <v>4841</v>
      </c>
      <c r="B4847" s="41" t="str">
        <f>IF(Data!B4847:$B$5005&lt;&gt;"",Data!B4847,"")</f>
        <v/>
      </c>
      <c r="C4847" s="41" t="str">
        <f>IF(Data!$B4847:C$5005&lt;&gt;"",Data!C4847,"")</f>
        <v/>
      </c>
      <c r="D4847" s="41" t="str">
        <f>IF(Data!$B4847:D$5005&lt;&gt;"",Data!D4847,"")</f>
        <v/>
      </c>
      <c r="E4847" s="41" t="str">
        <f>IF(Data!$B4847:E$5005&lt;&gt;"",Data!E4847,"")</f>
        <v/>
      </c>
      <c r="F4847" s="41" t="str">
        <f>IF(Data!$B4847:F$5005&lt;&gt;"",Data!F4847,"")</f>
        <v/>
      </c>
      <c r="G4847" s="41" t="str">
        <f>IF(Data!$B4847:G$5005&lt;&gt;"",Data!G4847,"")</f>
        <v/>
      </c>
      <c r="H4847" s="41" t="str">
        <f>IF(Data!$B4847:H$5005&lt;&gt;"",Data!H4847,"")</f>
        <v/>
      </c>
      <c r="I4847" s="41" t="str">
        <f>IF(Data!$B4847:I$5005&lt;&gt;"",Data!I4847,"")</f>
        <v/>
      </c>
    </row>
    <row r="4848" spans="1:9">
      <c r="A4848" s="40">
        <v>4842</v>
      </c>
      <c r="B4848" s="41" t="str">
        <f>IF(Data!B4848:$B$5005&lt;&gt;"",Data!B4848,"")</f>
        <v/>
      </c>
      <c r="C4848" s="41" t="str">
        <f>IF(Data!$B4848:C$5005&lt;&gt;"",Data!C4848,"")</f>
        <v/>
      </c>
      <c r="D4848" s="41" t="str">
        <f>IF(Data!$B4848:D$5005&lt;&gt;"",Data!D4848,"")</f>
        <v/>
      </c>
      <c r="E4848" s="41" t="str">
        <f>IF(Data!$B4848:E$5005&lt;&gt;"",Data!E4848,"")</f>
        <v/>
      </c>
      <c r="F4848" s="41" t="str">
        <f>IF(Data!$B4848:F$5005&lt;&gt;"",Data!F4848,"")</f>
        <v/>
      </c>
      <c r="G4848" s="41" t="str">
        <f>IF(Data!$B4848:G$5005&lt;&gt;"",Data!G4848,"")</f>
        <v/>
      </c>
      <c r="H4848" s="41" t="str">
        <f>IF(Data!$B4848:H$5005&lt;&gt;"",Data!H4848,"")</f>
        <v/>
      </c>
      <c r="I4848" s="41" t="str">
        <f>IF(Data!$B4848:I$5005&lt;&gt;"",Data!I4848,"")</f>
        <v/>
      </c>
    </row>
    <row r="4849" spans="1:9">
      <c r="A4849" s="40">
        <v>4843</v>
      </c>
      <c r="B4849" s="41" t="str">
        <f>IF(Data!B4849:$B$5005&lt;&gt;"",Data!B4849,"")</f>
        <v/>
      </c>
      <c r="C4849" s="41" t="str">
        <f>IF(Data!$B4849:C$5005&lt;&gt;"",Data!C4849,"")</f>
        <v/>
      </c>
      <c r="D4849" s="41" t="str">
        <f>IF(Data!$B4849:D$5005&lt;&gt;"",Data!D4849,"")</f>
        <v/>
      </c>
      <c r="E4849" s="41" t="str">
        <f>IF(Data!$B4849:E$5005&lt;&gt;"",Data!E4849,"")</f>
        <v/>
      </c>
      <c r="F4849" s="41" t="str">
        <f>IF(Data!$B4849:F$5005&lt;&gt;"",Data!F4849,"")</f>
        <v/>
      </c>
      <c r="G4849" s="41" t="str">
        <f>IF(Data!$B4849:G$5005&lt;&gt;"",Data!G4849,"")</f>
        <v/>
      </c>
      <c r="H4849" s="41" t="str">
        <f>IF(Data!$B4849:H$5005&lt;&gt;"",Data!H4849,"")</f>
        <v/>
      </c>
      <c r="I4849" s="41" t="str">
        <f>IF(Data!$B4849:I$5005&lt;&gt;"",Data!I4849,"")</f>
        <v/>
      </c>
    </row>
    <row r="4850" spans="1:9">
      <c r="A4850" s="40">
        <v>4844</v>
      </c>
      <c r="B4850" s="41" t="str">
        <f>IF(Data!B4850:$B$5005&lt;&gt;"",Data!B4850,"")</f>
        <v/>
      </c>
      <c r="C4850" s="41" t="str">
        <f>IF(Data!$B4850:C$5005&lt;&gt;"",Data!C4850,"")</f>
        <v/>
      </c>
      <c r="D4850" s="41" t="str">
        <f>IF(Data!$B4850:D$5005&lt;&gt;"",Data!D4850,"")</f>
        <v/>
      </c>
      <c r="E4850" s="41" t="str">
        <f>IF(Data!$B4850:E$5005&lt;&gt;"",Data!E4850,"")</f>
        <v/>
      </c>
      <c r="F4850" s="41" t="str">
        <f>IF(Data!$B4850:F$5005&lt;&gt;"",Data!F4850,"")</f>
        <v/>
      </c>
      <c r="G4850" s="41" t="str">
        <f>IF(Data!$B4850:G$5005&lt;&gt;"",Data!G4850,"")</f>
        <v/>
      </c>
      <c r="H4850" s="41" t="str">
        <f>IF(Data!$B4850:H$5005&lt;&gt;"",Data!H4850,"")</f>
        <v/>
      </c>
      <c r="I4850" s="41" t="str">
        <f>IF(Data!$B4850:I$5005&lt;&gt;"",Data!I4850,"")</f>
        <v/>
      </c>
    </row>
    <row r="4851" spans="1:9">
      <c r="A4851" s="40">
        <v>4845</v>
      </c>
      <c r="B4851" s="41" t="str">
        <f>IF(Data!B4851:$B$5005&lt;&gt;"",Data!B4851,"")</f>
        <v/>
      </c>
      <c r="C4851" s="41" t="str">
        <f>IF(Data!$B4851:C$5005&lt;&gt;"",Data!C4851,"")</f>
        <v/>
      </c>
      <c r="D4851" s="41" t="str">
        <f>IF(Data!$B4851:D$5005&lt;&gt;"",Data!D4851,"")</f>
        <v/>
      </c>
      <c r="E4851" s="41" t="str">
        <f>IF(Data!$B4851:E$5005&lt;&gt;"",Data!E4851,"")</f>
        <v/>
      </c>
      <c r="F4851" s="41" t="str">
        <f>IF(Data!$B4851:F$5005&lt;&gt;"",Data!F4851,"")</f>
        <v/>
      </c>
      <c r="G4851" s="41" t="str">
        <f>IF(Data!$B4851:G$5005&lt;&gt;"",Data!G4851,"")</f>
        <v/>
      </c>
      <c r="H4851" s="41" t="str">
        <f>IF(Data!$B4851:H$5005&lt;&gt;"",Data!H4851,"")</f>
        <v/>
      </c>
      <c r="I4851" s="41" t="str">
        <f>IF(Data!$B4851:I$5005&lt;&gt;"",Data!I4851,"")</f>
        <v/>
      </c>
    </row>
    <row r="4852" spans="1:9">
      <c r="A4852" s="40">
        <v>4846</v>
      </c>
      <c r="B4852" s="41" t="str">
        <f>IF(Data!B4852:$B$5005&lt;&gt;"",Data!B4852,"")</f>
        <v/>
      </c>
      <c r="C4852" s="41" t="str">
        <f>IF(Data!$B4852:C$5005&lt;&gt;"",Data!C4852,"")</f>
        <v/>
      </c>
      <c r="D4852" s="41" t="str">
        <f>IF(Data!$B4852:D$5005&lt;&gt;"",Data!D4852,"")</f>
        <v/>
      </c>
      <c r="E4852" s="41" t="str">
        <f>IF(Data!$B4852:E$5005&lt;&gt;"",Data!E4852,"")</f>
        <v/>
      </c>
      <c r="F4852" s="41" t="str">
        <f>IF(Data!$B4852:F$5005&lt;&gt;"",Data!F4852,"")</f>
        <v/>
      </c>
      <c r="G4852" s="41" t="str">
        <f>IF(Data!$B4852:G$5005&lt;&gt;"",Data!G4852,"")</f>
        <v/>
      </c>
      <c r="H4852" s="41" t="str">
        <f>IF(Data!$B4852:H$5005&lt;&gt;"",Data!H4852,"")</f>
        <v/>
      </c>
      <c r="I4852" s="41" t="str">
        <f>IF(Data!$B4852:I$5005&lt;&gt;"",Data!I4852,"")</f>
        <v/>
      </c>
    </row>
    <row r="4853" spans="1:9">
      <c r="A4853" s="40">
        <v>4847</v>
      </c>
      <c r="B4853" s="41" t="str">
        <f>IF(Data!B4853:$B$5005&lt;&gt;"",Data!B4853,"")</f>
        <v/>
      </c>
      <c r="C4853" s="41" t="str">
        <f>IF(Data!$B4853:C$5005&lt;&gt;"",Data!C4853,"")</f>
        <v/>
      </c>
      <c r="D4853" s="41" t="str">
        <f>IF(Data!$B4853:D$5005&lt;&gt;"",Data!D4853,"")</f>
        <v/>
      </c>
      <c r="E4853" s="41" t="str">
        <f>IF(Data!$B4853:E$5005&lt;&gt;"",Data!E4853,"")</f>
        <v/>
      </c>
      <c r="F4853" s="41" t="str">
        <f>IF(Data!$B4853:F$5005&lt;&gt;"",Data!F4853,"")</f>
        <v/>
      </c>
      <c r="G4853" s="41" t="str">
        <f>IF(Data!$B4853:G$5005&lt;&gt;"",Data!G4853,"")</f>
        <v/>
      </c>
      <c r="H4853" s="41" t="str">
        <f>IF(Data!$B4853:H$5005&lt;&gt;"",Data!H4853,"")</f>
        <v/>
      </c>
      <c r="I4853" s="41" t="str">
        <f>IF(Data!$B4853:I$5005&lt;&gt;"",Data!I4853,"")</f>
        <v/>
      </c>
    </row>
    <row r="4854" spans="1:9">
      <c r="A4854" s="40">
        <v>4848</v>
      </c>
      <c r="B4854" s="41" t="str">
        <f>IF(Data!B4854:$B$5005&lt;&gt;"",Data!B4854,"")</f>
        <v/>
      </c>
      <c r="C4854" s="41" t="str">
        <f>IF(Data!$B4854:C$5005&lt;&gt;"",Data!C4854,"")</f>
        <v/>
      </c>
      <c r="D4854" s="41" t="str">
        <f>IF(Data!$B4854:D$5005&lt;&gt;"",Data!D4854,"")</f>
        <v/>
      </c>
      <c r="E4854" s="41" t="str">
        <f>IF(Data!$B4854:E$5005&lt;&gt;"",Data!E4854,"")</f>
        <v/>
      </c>
      <c r="F4854" s="41" t="str">
        <f>IF(Data!$B4854:F$5005&lt;&gt;"",Data!F4854,"")</f>
        <v/>
      </c>
      <c r="G4854" s="41" t="str">
        <f>IF(Data!$B4854:G$5005&lt;&gt;"",Data!G4854,"")</f>
        <v/>
      </c>
      <c r="H4854" s="41" t="str">
        <f>IF(Data!$B4854:H$5005&lt;&gt;"",Data!H4854,"")</f>
        <v/>
      </c>
      <c r="I4854" s="41" t="str">
        <f>IF(Data!$B4854:I$5005&lt;&gt;"",Data!I4854,"")</f>
        <v/>
      </c>
    </row>
    <row r="4855" spans="1:9">
      <c r="A4855" s="40">
        <v>4849</v>
      </c>
      <c r="B4855" s="41" t="str">
        <f>IF(Data!B4855:$B$5005&lt;&gt;"",Data!B4855,"")</f>
        <v/>
      </c>
      <c r="C4855" s="41" t="str">
        <f>IF(Data!$B4855:C$5005&lt;&gt;"",Data!C4855,"")</f>
        <v/>
      </c>
      <c r="D4855" s="41" t="str">
        <f>IF(Data!$B4855:D$5005&lt;&gt;"",Data!D4855,"")</f>
        <v/>
      </c>
      <c r="E4855" s="41" t="str">
        <f>IF(Data!$B4855:E$5005&lt;&gt;"",Data!E4855,"")</f>
        <v/>
      </c>
      <c r="F4855" s="41" t="str">
        <f>IF(Data!$B4855:F$5005&lt;&gt;"",Data!F4855,"")</f>
        <v/>
      </c>
      <c r="G4855" s="41" t="str">
        <f>IF(Data!$B4855:G$5005&lt;&gt;"",Data!G4855,"")</f>
        <v/>
      </c>
      <c r="H4855" s="41" t="str">
        <f>IF(Data!$B4855:H$5005&lt;&gt;"",Data!H4855,"")</f>
        <v/>
      </c>
      <c r="I4855" s="41" t="str">
        <f>IF(Data!$B4855:I$5005&lt;&gt;"",Data!I4855,"")</f>
        <v/>
      </c>
    </row>
    <row r="4856" spans="1:9">
      <c r="A4856" s="40">
        <v>4850</v>
      </c>
      <c r="B4856" s="41" t="str">
        <f>IF(Data!B4856:$B$5005&lt;&gt;"",Data!B4856,"")</f>
        <v/>
      </c>
      <c r="C4856" s="41" t="str">
        <f>IF(Data!$B4856:C$5005&lt;&gt;"",Data!C4856,"")</f>
        <v/>
      </c>
      <c r="D4856" s="41" t="str">
        <f>IF(Data!$B4856:D$5005&lt;&gt;"",Data!D4856,"")</f>
        <v/>
      </c>
      <c r="E4856" s="41" t="str">
        <f>IF(Data!$B4856:E$5005&lt;&gt;"",Data!E4856,"")</f>
        <v/>
      </c>
      <c r="F4856" s="41" t="str">
        <f>IF(Data!$B4856:F$5005&lt;&gt;"",Data!F4856,"")</f>
        <v/>
      </c>
      <c r="G4856" s="41" t="str">
        <f>IF(Data!$B4856:G$5005&lt;&gt;"",Data!G4856,"")</f>
        <v/>
      </c>
      <c r="H4856" s="41" t="str">
        <f>IF(Data!$B4856:H$5005&lt;&gt;"",Data!H4856,"")</f>
        <v/>
      </c>
      <c r="I4856" s="41" t="str">
        <f>IF(Data!$B4856:I$5005&lt;&gt;"",Data!I4856,"")</f>
        <v/>
      </c>
    </row>
    <row r="4857" spans="1:9">
      <c r="A4857" s="40">
        <v>4851</v>
      </c>
      <c r="B4857" s="41" t="str">
        <f>IF(Data!B4857:$B$5005&lt;&gt;"",Data!B4857,"")</f>
        <v/>
      </c>
      <c r="C4857" s="41" t="str">
        <f>IF(Data!$B4857:C$5005&lt;&gt;"",Data!C4857,"")</f>
        <v/>
      </c>
      <c r="D4857" s="41" t="str">
        <f>IF(Data!$B4857:D$5005&lt;&gt;"",Data!D4857,"")</f>
        <v/>
      </c>
      <c r="E4857" s="41" t="str">
        <f>IF(Data!$B4857:E$5005&lt;&gt;"",Data!E4857,"")</f>
        <v/>
      </c>
      <c r="F4857" s="41" t="str">
        <f>IF(Data!$B4857:F$5005&lt;&gt;"",Data!F4857,"")</f>
        <v/>
      </c>
      <c r="G4857" s="41" t="str">
        <f>IF(Data!$B4857:G$5005&lt;&gt;"",Data!G4857,"")</f>
        <v/>
      </c>
      <c r="H4857" s="41" t="str">
        <f>IF(Data!$B4857:H$5005&lt;&gt;"",Data!H4857,"")</f>
        <v/>
      </c>
      <c r="I4857" s="41" t="str">
        <f>IF(Data!$B4857:I$5005&lt;&gt;"",Data!I4857,"")</f>
        <v/>
      </c>
    </row>
    <row r="4858" spans="1:9">
      <c r="A4858" s="40">
        <v>4852</v>
      </c>
      <c r="B4858" s="41" t="str">
        <f>IF(Data!B4858:$B$5005&lt;&gt;"",Data!B4858,"")</f>
        <v/>
      </c>
      <c r="C4858" s="41" t="str">
        <f>IF(Data!$B4858:C$5005&lt;&gt;"",Data!C4858,"")</f>
        <v/>
      </c>
      <c r="D4858" s="41" t="str">
        <f>IF(Data!$B4858:D$5005&lt;&gt;"",Data!D4858,"")</f>
        <v/>
      </c>
      <c r="E4858" s="41" t="str">
        <f>IF(Data!$B4858:E$5005&lt;&gt;"",Data!E4858,"")</f>
        <v/>
      </c>
      <c r="F4858" s="41" t="str">
        <f>IF(Data!$B4858:F$5005&lt;&gt;"",Data!F4858,"")</f>
        <v/>
      </c>
      <c r="G4858" s="41" t="str">
        <f>IF(Data!$B4858:G$5005&lt;&gt;"",Data!G4858,"")</f>
        <v/>
      </c>
      <c r="H4858" s="41" t="str">
        <f>IF(Data!$B4858:H$5005&lt;&gt;"",Data!H4858,"")</f>
        <v/>
      </c>
      <c r="I4858" s="41" t="str">
        <f>IF(Data!$B4858:I$5005&lt;&gt;"",Data!I4858,"")</f>
        <v/>
      </c>
    </row>
    <row r="4859" spans="1:9">
      <c r="A4859" s="40">
        <v>4853</v>
      </c>
      <c r="B4859" s="41" t="str">
        <f>IF(Data!B4859:$B$5005&lt;&gt;"",Data!B4859,"")</f>
        <v/>
      </c>
      <c r="C4859" s="41" t="str">
        <f>IF(Data!$B4859:C$5005&lt;&gt;"",Data!C4859,"")</f>
        <v/>
      </c>
      <c r="D4859" s="41" t="str">
        <f>IF(Data!$B4859:D$5005&lt;&gt;"",Data!D4859,"")</f>
        <v/>
      </c>
      <c r="E4859" s="41" t="str">
        <f>IF(Data!$B4859:E$5005&lt;&gt;"",Data!E4859,"")</f>
        <v/>
      </c>
      <c r="F4859" s="41" t="str">
        <f>IF(Data!$B4859:F$5005&lt;&gt;"",Data!F4859,"")</f>
        <v/>
      </c>
      <c r="G4859" s="41" t="str">
        <f>IF(Data!$B4859:G$5005&lt;&gt;"",Data!G4859,"")</f>
        <v/>
      </c>
      <c r="H4859" s="41" t="str">
        <f>IF(Data!$B4859:H$5005&lt;&gt;"",Data!H4859,"")</f>
        <v/>
      </c>
      <c r="I4859" s="41" t="str">
        <f>IF(Data!$B4859:I$5005&lt;&gt;"",Data!I4859,"")</f>
        <v/>
      </c>
    </row>
    <row r="4860" spans="1:9">
      <c r="A4860" s="40">
        <v>4854</v>
      </c>
      <c r="B4860" s="41" t="str">
        <f>IF(Data!B4860:$B$5005&lt;&gt;"",Data!B4860,"")</f>
        <v/>
      </c>
      <c r="C4860" s="41" t="str">
        <f>IF(Data!$B4860:C$5005&lt;&gt;"",Data!C4860,"")</f>
        <v/>
      </c>
      <c r="D4860" s="41" t="str">
        <f>IF(Data!$B4860:D$5005&lt;&gt;"",Data!D4860,"")</f>
        <v/>
      </c>
      <c r="E4860" s="41" t="str">
        <f>IF(Data!$B4860:E$5005&lt;&gt;"",Data!E4860,"")</f>
        <v/>
      </c>
      <c r="F4860" s="41" t="str">
        <f>IF(Data!$B4860:F$5005&lt;&gt;"",Data!F4860,"")</f>
        <v/>
      </c>
      <c r="G4860" s="41" t="str">
        <f>IF(Data!$B4860:G$5005&lt;&gt;"",Data!G4860,"")</f>
        <v/>
      </c>
      <c r="H4860" s="41" t="str">
        <f>IF(Data!$B4860:H$5005&lt;&gt;"",Data!H4860,"")</f>
        <v/>
      </c>
      <c r="I4860" s="41" t="str">
        <f>IF(Data!$B4860:I$5005&lt;&gt;"",Data!I4860,"")</f>
        <v/>
      </c>
    </row>
    <row r="4861" spans="1:9">
      <c r="A4861" s="40">
        <v>4855</v>
      </c>
      <c r="B4861" s="41" t="str">
        <f>IF(Data!B4861:$B$5005&lt;&gt;"",Data!B4861,"")</f>
        <v/>
      </c>
      <c r="C4861" s="41" t="str">
        <f>IF(Data!$B4861:C$5005&lt;&gt;"",Data!C4861,"")</f>
        <v/>
      </c>
      <c r="D4861" s="41" t="str">
        <f>IF(Data!$B4861:D$5005&lt;&gt;"",Data!D4861,"")</f>
        <v/>
      </c>
      <c r="E4861" s="41" t="str">
        <f>IF(Data!$B4861:E$5005&lt;&gt;"",Data!E4861,"")</f>
        <v/>
      </c>
      <c r="F4861" s="41" t="str">
        <f>IF(Data!$B4861:F$5005&lt;&gt;"",Data!F4861,"")</f>
        <v/>
      </c>
      <c r="G4861" s="41" t="str">
        <f>IF(Data!$B4861:G$5005&lt;&gt;"",Data!G4861,"")</f>
        <v/>
      </c>
      <c r="H4861" s="41" t="str">
        <f>IF(Data!$B4861:H$5005&lt;&gt;"",Data!H4861,"")</f>
        <v/>
      </c>
      <c r="I4861" s="41" t="str">
        <f>IF(Data!$B4861:I$5005&lt;&gt;"",Data!I4861,"")</f>
        <v/>
      </c>
    </row>
    <row r="4862" spans="1:9">
      <c r="A4862" s="40">
        <v>4856</v>
      </c>
      <c r="B4862" s="41" t="str">
        <f>IF(Data!B4862:$B$5005&lt;&gt;"",Data!B4862,"")</f>
        <v/>
      </c>
      <c r="C4862" s="41" t="str">
        <f>IF(Data!$B4862:C$5005&lt;&gt;"",Data!C4862,"")</f>
        <v/>
      </c>
      <c r="D4862" s="41" t="str">
        <f>IF(Data!$B4862:D$5005&lt;&gt;"",Data!D4862,"")</f>
        <v/>
      </c>
      <c r="E4862" s="41" t="str">
        <f>IF(Data!$B4862:E$5005&lt;&gt;"",Data!E4862,"")</f>
        <v/>
      </c>
      <c r="F4862" s="41" t="str">
        <f>IF(Data!$B4862:F$5005&lt;&gt;"",Data!F4862,"")</f>
        <v/>
      </c>
      <c r="G4862" s="41" t="str">
        <f>IF(Data!$B4862:G$5005&lt;&gt;"",Data!G4862,"")</f>
        <v/>
      </c>
      <c r="H4862" s="41" t="str">
        <f>IF(Data!$B4862:H$5005&lt;&gt;"",Data!H4862,"")</f>
        <v/>
      </c>
      <c r="I4862" s="41" t="str">
        <f>IF(Data!$B4862:I$5005&lt;&gt;"",Data!I4862,"")</f>
        <v/>
      </c>
    </row>
    <row r="4863" spans="1:9">
      <c r="A4863" s="40">
        <v>4857</v>
      </c>
      <c r="B4863" s="41" t="str">
        <f>IF(Data!B4863:$B$5005&lt;&gt;"",Data!B4863,"")</f>
        <v/>
      </c>
      <c r="C4863" s="41" t="str">
        <f>IF(Data!$B4863:C$5005&lt;&gt;"",Data!C4863,"")</f>
        <v/>
      </c>
      <c r="D4863" s="41" t="str">
        <f>IF(Data!$B4863:D$5005&lt;&gt;"",Data!D4863,"")</f>
        <v/>
      </c>
      <c r="E4863" s="41" t="str">
        <f>IF(Data!$B4863:E$5005&lt;&gt;"",Data!E4863,"")</f>
        <v/>
      </c>
      <c r="F4863" s="41" t="str">
        <f>IF(Data!$B4863:F$5005&lt;&gt;"",Data!F4863,"")</f>
        <v/>
      </c>
      <c r="G4863" s="41" t="str">
        <f>IF(Data!$B4863:G$5005&lt;&gt;"",Data!G4863,"")</f>
        <v/>
      </c>
      <c r="H4863" s="41" t="str">
        <f>IF(Data!$B4863:H$5005&lt;&gt;"",Data!H4863,"")</f>
        <v/>
      </c>
      <c r="I4863" s="41" t="str">
        <f>IF(Data!$B4863:I$5005&lt;&gt;"",Data!I4863,"")</f>
        <v/>
      </c>
    </row>
    <row r="4864" spans="1:9">
      <c r="A4864" s="40">
        <v>4858</v>
      </c>
      <c r="B4864" s="41" t="str">
        <f>IF(Data!B4864:$B$5005&lt;&gt;"",Data!B4864,"")</f>
        <v/>
      </c>
      <c r="C4864" s="41" t="str">
        <f>IF(Data!$B4864:C$5005&lt;&gt;"",Data!C4864,"")</f>
        <v/>
      </c>
      <c r="D4864" s="41" t="str">
        <f>IF(Data!$B4864:D$5005&lt;&gt;"",Data!D4864,"")</f>
        <v/>
      </c>
      <c r="E4864" s="41" t="str">
        <f>IF(Data!$B4864:E$5005&lt;&gt;"",Data!E4864,"")</f>
        <v/>
      </c>
      <c r="F4864" s="41" t="str">
        <f>IF(Data!$B4864:F$5005&lt;&gt;"",Data!F4864,"")</f>
        <v/>
      </c>
      <c r="G4864" s="41" t="str">
        <f>IF(Data!$B4864:G$5005&lt;&gt;"",Data!G4864,"")</f>
        <v/>
      </c>
      <c r="H4864" s="41" t="str">
        <f>IF(Data!$B4864:H$5005&lt;&gt;"",Data!H4864,"")</f>
        <v/>
      </c>
      <c r="I4864" s="41" t="str">
        <f>IF(Data!$B4864:I$5005&lt;&gt;"",Data!I4864,"")</f>
        <v/>
      </c>
    </row>
    <row r="4865" spans="1:9">
      <c r="A4865" s="40">
        <v>4859</v>
      </c>
      <c r="B4865" s="41" t="str">
        <f>IF(Data!B4865:$B$5005&lt;&gt;"",Data!B4865,"")</f>
        <v/>
      </c>
      <c r="C4865" s="41" t="str">
        <f>IF(Data!$B4865:C$5005&lt;&gt;"",Data!C4865,"")</f>
        <v/>
      </c>
      <c r="D4865" s="41" t="str">
        <f>IF(Data!$B4865:D$5005&lt;&gt;"",Data!D4865,"")</f>
        <v/>
      </c>
      <c r="E4865" s="41" t="str">
        <f>IF(Data!$B4865:E$5005&lt;&gt;"",Data!E4865,"")</f>
        <v/>
      </c>
      <c r="F4865" s="41" t="str">
        <f>IF(Data!$B4865:F$5005&lt;&gt;"",Data!F4865,"")</f>
        <v/>
      </c>
      <c r="G4865" s="41" t="str">
        <f>IF(Data!$B4865:G$5005&lt;&gt;"",Data!G4865,"")</f>
        <v/>
      </c>
      <c r="H4865" s="41" t="str">
        <f>IF(Data!$B4865:H$5005&lt;&gt;"",Data!H4865,"")</f>
        <v/>
      </c>
      <c r="I4865" s="41" t="str">
        <f>IF(Data!$B4865:I$5005&lt;&gt;"",Data!I4865,"")</f>
        <v/>
      </c>
    </row>
    <row r="4866" spans="1:9">
      <c r="A4866" s="40">
        <v>4860</v>
      </c>
      <c r="B4866" s="41" t="str">
        <f>IF(Data!B4866:$B$5005&lt;&gt;"",Data!B4866,"")</f>
        <v/>
      </c>
      <c r="C4866" s="41" t="str">
        <f>IF(Data!$B4866:C$5005&lt;&gt;"",Data!C4866,"")</f>
        <v/>
      </c>
      <c r="D4866" s="41" t="str">
        <f>IF(Data!$B4866:D$5005&lt;&gt;"",Data!D4866,"")</f>
        <v/>
      </c>
      <c r="E4866" s="41" t="str">
        <f>IF(Data!$B4866:E$5005&lt;&gt;"",Data!E4866,"")</f>
        <v/>
      </c>
      <c r="F4866" s="41" t="str">
        <f>IF(Data!$B4866:F$5005&lt;&gt;"",Data!F4866,"")</f>
        <v/>
      </c>
      <c r="G4866" s="41" t="str">
        <f>IF(Data!$B4866:G$5005&lt;&gt;"",Data!G4866,"")</f>
        <v/>
      </c>
      <c r="H4866" s="41" t="str">
        <f>IF(Data!$B4866:H$5005&lt;&gt;"",Data!H4866,"")</f>
        <v/>
      </c>
      <c r="I4866" s="41" t="str">
        <f>IF(Data!$B4866:I$5005&lt;&gt;"",Data!I4866,"")</f>
        <v/>
      </c>
    </row>
    <row r="4867" spans="1:9">
      <c r="A4867" s="40">
        <v>4861</v>
      </c>
      <c r="B4867" s="41" t="str">
        <f>IF(Data!B4867:$B$5005&lt;&gt;"",Data!B4867,"")</f>
        <v/>
      </c>
      <c r="C4867" s="41" t="str">
        <f>IF(Data!$B4867:C$5005&lt;&gt;"",Data!C4867,"")</f>
        <v/>
      </c>
      <c r="D4867" s="41" t="str">
        <f>IF(Data!$B4867:D$5005&lt;&gt;"",Data!D4867,"")</f>
        <v/>
      </c>
      <c r="E4867" s="41" t="str">
        <f>IF(Data!$B4867:E$5005&lt;&gt;"",Data!E4867,"")</f>
        <v/>
      </c>
      <c r="F4867" s="41" t="str">
        <f>IF(Data!$B4867:F$5005&lt;&gt;"",Data!F4867,"")</f>
        <v/>
      </c>
      <c r="G4867" s="41" t="str">
        <f>IF(Data!$B4867:G$5005&lt;&gt;"",Data!G4867,"")</f>
        <v/>
      </c>
      <c r="H4867" s="41" t="str">
        <f>IF(Data!$B4867:H$5005&lt;&gt;"",Data!H4867,"")</f>
        <v/>
      </c>
      <c r="I4867" s="41" t="str">
        <f>IF(Data!$B4867:I$5005&lt;&gt;"",Data!I4867,"")</f>
        <v/>
      </c>
    </row>
    <row r="4868" spans="1:9">
      <c r="A4868" s="40">
        <v>4862</v>
      </c>
      <c r="B4868" s="41" t="str">
        <f>IF(Data!B4868:$B$5005&lt;&gt;"",Data!B4868,"")</f>
        <v/>
      </c>
      <c r="C4868" s="41" t="str">
        <f>IF(Data!$B4868:C$5005&lt;&gt;"",Data!C4868,"")</f>
        <v/>
      </c>
      <c r="D4868" s="41" t="str">
        <f>IF(Data!$B4868:D$5005&lt;&gt;"",Data!D4868,"")</f>
        <v/>
      </c>
      <c r="E4868" s="41" t="str">
        <f>IF(Data!$B4868:E$5005&lt;&gt;"",Data!E4868,"")</f>
        <v/>
      </c>
      <c r="F4868" s="41" t="str">
        <f>IF(Data!$B4868:F$5005&lt;&gt;"",Data!F4868,"")</f>
        <v/>
      </c>
      <c r="G4868" s="41" t="str">
        <f>IF(Data!$B4868:G$5005&lt;&gt;"",Data!G4868,"")</f>
        <v/>
      </c>
      <c r="H4868" s="41" t="str">
        <f>IF(Data!$B4868:H$5005&lt;&gt;"",Data!H4868,"")</f>
        <v/>
      </c>
      <c r="I4868" s="41" t="str">
        <f>IF(Data!$B4868:I$5005&lt;&gt;"",Data!I4868,"")</f>
        <v/>
      </c>
    </row>
    <row r="4869" spans="1:9">
      <c r="A4869" s="40">
        <v>4863</v>
      </c>
      <c r="B4869" s="41" t="str">
        <f>IF(Data!B4869:$B$5005&lt;&gt;"",Data!B4869,"")</f>
        <v/>
      </c>
      <c r="C4869" s="41" t="str">
        <f>IF(Data!$B4869:C$5005&lt;&gt;"",Data!C4869,"")</f>
        <v/>
      </c>
      <c r="D4869" s="41" t="str">
        <f>IF(Data!$B4869:D$5005&lt;&gt;"",Data!D4869,"")</f>
        <v/>
      </c>
      <c r="E4869" s="41" t="str">
        <f>IF(Data!$B4869:E$5005&lt;&gt;"",Data!E4869,"")</f>
        <v/>
      </c>
      <c r="F4869" s="41" t="str">
        <f>IF(Data!$B4869:F$5005&lt;&gt;"",Data!F4869,"")</f>
        <v/>
      </c>
      <c r="G4869" s="41" t="str">
        <f>IF(Data!$B4869:G$5005&lt;&gt;"",Data!G4869,"")</f>
        <v/>
      </c>
      <c r="H4869" s="41" t="str">
        <f>IF(Data!$B4869:H$5005&lt;&gt;"",Data!H4869,"")</f>
        <v/>
      </c>
      <c r="I4869" s="41" t="str">
        <f>IF(Data!$B4869:I$5005&lt;&gt;"",Data!I4869,"")</f>
        <v/>
      </c>
    </row>
    <row r="4870" spans="1:9">
      <c r="A4870" s="40">
        <v>4864</v>
      </c>
      <c r="B4870" s="41" t="str">
        <f>IF(Data!B4870:$B$5005&lt;&gt;"",Data!B4870,"")</f>
        <v/>
      </c>
      <c r="C4870" s="41" t="str">
        <f>IF(Data!$B4870:C$5005&lt;&gt;"",Data!C4870,"")</f>
        <v/>
      </c>
      <c r="D4870" s="41" t="str">
        <f>IF(Data!$B4870:D$5005&lt;&gt;"",Data!D4870,"")</f>
        <v/>
      </c>
      <c r="E4870" s="41" t="str">
        <f>IF(Data!$B4870:E$5005&lt;&gt;"",Data!E4870,"")</f>
        <v/>
      </c>
      <c r="F4870" s="41" t="str">
        <f>IF(Data!$B4870:F$5005&lt;&gt;"",Data!F4870,"")</f>
        <v/>
      </c>
      <c r="G4870" s="41" t="str">
        <f>IF(Data!$B4870:G$5005&lt;&gt;"",Data!G4870,"")</f>
        <v/>
      </c>
      <c r="H4870" s="41" t="str">
        <f>IF(Data!$B4870:H$5005&lt;&gt;"",Data!H4870,"")</f>
        <v/>
      </c>
      <c r="I4870" s="41" t="str">
        <f>IF(Data!$B4870:I$5005&lt;&gt;"",Data!I4870,"")</f>
        <v/>
      </c>
    </row>
    <row r="4871" spans="1:9">
      <c r="A4871" s="40">
        <v>4865</v>
      </c>
      <c r="B4871" s="41" t="str">
        <f>IF(Data!B4871:$B$5005&lt;&gt;"",Data!B4871,"")</f>
        <v/>
      </c>
      <c r="C4871" s="41" t="str">
        <f>IF(Data!$B4871:C$5005&lt;&gt;"",Data!C4871,"")</f>
        <v/>
      </c>
      <c r="D4871" s="41" t="str">
        <f>IF(Data!$B4871:D$5005&lt;&gt;"",Data!D4871,"")</f>
        <v/>
      </c>
      <c r="E4871" s="41" t="str">
        <f>IF(Data!$B4871:E$5005&lt;&gt;"",Data!E4871,"")</f>
        <v/>
      </c>
      <c r="F4871" s="41" t="str">
        <f>IF(Data!$B4871:F$5005&lt;&gt;"",Data!F4871,"")</f>
        <v/>
      </c>
      <c r="G4871" s="41" t="str">
        <f>IF(Data!$B4871:G$5005&lt;&gt;"",Data!G4871,"")</f>
        <v/>
      </c>
      <c r="H4871" s="41" t="str">
        <f>IF(Data!$B4871:H$5005&lt;&gt;"",Data!H4871,"")</f>
        <v/>
      </c>
      <c r="I4871" s="41" t="str">
        <f>IF(Data!$B4871:I$5005&lt;&gt;"",Data!I4871,"")</f>
        <v/>
      </c>
    </row>
    <row r="4872" spans="1:9">
      <c r="A4872" s="40">
        <v>4866</v>
      </c>
      <c r="B4872" s="41" t="str">
        <f>IF(Data!B4872:$B$5005&lt;&gt;"",Data!B4872,"")</f>
        <v/>
      </c>
      <c r="C4872" s="41" t="str">
        <f>IF(Data!$B4872:C$5005&lt;&gt;"",Data!C4872,"")</f>
        <v/>
      </c>
      <c r="D4872" s="41" t="str">
        <f>IF(Data!$B4872:D$5005&lt;&gt;"",Data!D4872,"")</f>
        <v/>
      </c>
      <c r="E4872" s="41" t="str">
        <f>IF(Data!$B4872:E$5005&lt;&gt;"",Data!E4872,"")</f>
        <v/>
      </c>
      <c r="F4872" s="41" t="str">
        <f>IF(Data!$B4872:F$5005&lt;&gt;"",Data!F4872,"")</f>
        <v/>
      </c>
      <c r="G4872" s="41" t="str">
        <f>IF(Data!$B4872:G$5005&lt;&gt;"",Data!G4872,"")</f>
        <v/>
      </c>
      <c r="H4872" s="41" t="str">
        <f>IF(Data!$B4872:H$5005&lt;&gt;"",Data!H4872,"")</f>
        <v/>
      </c>
      <c r="I4872" s="41" t="str">
        <f>IF(Data!$B4872:I$5005&lt;&gt;"",Data!I4872,"")</f>
        <v/>
      </c>
    </row>
    <row r="4873" spans="1:9">
      <c r="A4873" s="40">
        <v>4867</v>
      </c>
      <c r="B4873" s="41" t="str">
        <f>IF(Data!B4873:$B$5005&lt;&gt;"",Data!B4873,"")</f>
        <v/>
      </c>
      <c r="C4873" s="41" t="str">
        <f>IF(Data!$B4873:C$5005&lt;&gt;"",Data!C4873,"")</f>
        <v/>
      </c>
      <c r="D4873" s="41" t="str">
        <f>IF(Data!$B4873:D$5005&lt;&gt;"",Data!D4873,"")</f>
        <v/>
      </c>
      <c r="E4873" s="41" t="str">
        <f>IF(Data!$B4873:E$5005&lt;&gt;"",Data!E4873,"")</f>
        <v/>
      </c>
      <c r="F4873" s="41" t="str">
        <f>IF(Data!$B4873:F$5005&lt;&gt;"",Data!F4873,"")</f>
        <v/>
      </c>
      <c r="G4873" s="41" t="str">
        <f>IF(Data!$B4873:G$5005&lt;&gt;"",Data!G4873,"")</f>
        <v/>
      </c>
      <c r="H4873" s="41" t="str">
        <f>IF(Data!$B4873:H$5005&lt;&gt;"",Data!H4873,"")</f>
        <v/>
      </c>
      <c r="I4873" s="41" t="str">
        <f>IF(Data!$B4873:I$5005&lt;&gt;"",Data!I4873,"")</f>
        <v/>
      </c>
    </row>
    <row r="4874" spans="1:9">
      <c r="A4874" s="40">
        <v>4868</v>
      </c>
      <c r="B4874" s="41" t="str">
        <f>IF(Data!B4874:$B$5005&lt;&gt;"",Data!B4874,"")</f>
        <v/>
      </c>
      <c r="C4874" s="41" t="str">
        <f>IF(Data!$B4874:C$5005&lt;&gt;"",Data!C4874,"")</f>
        <v/>
      </c>
      <c r="D4874" s="41" t="str">
        <f>IF(Data!$B4874:D$5005&lt;&gt;"",Data!D4874,"")</f>
        <v/>
      </c>
      <c r="E4874" s="41" t="str">
        <f>IF(Data!$B4874:E$5005&lt;&gt;"",Data!E4874,"")</f>
        <v/>
      </c>
      <c r="F4874" s="41" t="str">
        <f>IF(Data!$B4874:F$5005&lt;&gt;"",Data!F4874,"")</f>
        <v/>
      </c>
      <c r="G4874" s="41" t="str">
        <f>IF(Data!$B4874:G$5005&lt;&gt;"",Data!G4874,"")</f>
        <v/>
      </c>
      <c r="H4874" s="41" t="str">
        <f>IF(Data!$B4874:H$5005&lt;&gt;"",Data!H4874,"")</f>
        <v/>
      </c>
      <c r="I4874" s="41" t="str">
        <f>IF(Data!$B4874:I$5005&lt;&gt;"",Data!I4874,"")</f>
        <v/>
      </c>
    </row>
    <row r="4875" spans="1:9">
      <c r="A4875" s="40">
        <v>4869</v>
      </c>
      <c r="B4875" s="41" t="str">
        <f>IF(Data!B4875:$B$5005&lt;&gt;"",Data!B4875,"")</f>
        <v/>
      </c>
      <c r="C4875" s="41" t="str">
        <f>IF(Data!$B4875:C$5005&lt;&gt;"",Data!C4875,"")</f>
        <v/>
      </c>
      <c r="D4875" s="41" t="str">
        <f>IF(Data!$B4875:D$5005&lt;&gt;"",Data!D4875,"")</f>
        <v/>
      </c>
      <c r="E4875" s="41" t="str">
        <f>IF(Data!$B4875:E$5005&lt;&gt;"",Data!E4875,"")</f>
        <v/>
      </c>
      <c r="F4875" s="41" t="str">
        <f>IF(Data!$B4875:F$5005&lt;&gt;"",Data!F4875,"")</f>
        <v/>
      </c>
      <c r="G4875" s="41" t="str">
        <f>IF(Data!$B4875:G$5005&lt;&gt;"",Data!G4875,"")</f>
        <v/>
      </c>
      <c r="H4875" s="41" t="str">
        <f>IF(Data!$B4875:H$5005&lt;&gt;"",Data!H4875,"")</f>
        <v/>
      </c>
      <c r="I4875" s="41" t="str">
        <f>IF(Data!$B4875:I$5005&lt;&gt;"",Data!I4875,"")</f>
        <v/>
      </c>
    </row>
    <row r="4876" spans="1:9">
      <c r="A4876" s="40">
        <v>4870</v>
      </c>
      <c r="B4876" s="41" t="str">
        <f>IF(Data!B4876:$B$5005&lt;&gt;"",Data!B4876,"")</f>
        <v/>
      </c>
      <c r="C4876" s="41" t="str">
        <f>IF(Data!$B4876:C$5005&lt;&gt;"",Data!C4876,"")</f>
        <v/>
      </c>
      <c r="D4876" s="41" t="str">
        <f>IF(Data!$B4876:D$5005&lt;&gt;"",Data!D4876,"")</f>
        <v/>
      </c>
      <c r="E4876" s="41" t="str">
        <f>IF(Data!$B4876:E$5005&lt;&gt;"",Data!E4876,"")</f>
        <v/>
      </c>
      <c r="F4876" s="41" t="str">
        <f>IF(Data!$B4876:F$5005&lt;&gt;"",Data!F4876,"")</f>
        <v/>
      </c>
      <c r="G4876" s="41" t="str">
        <f>IF(Data!$B4876:G$5005&lt;&gt;"",Data!G4876,"")</f>
        <v/>
      </c>
      <c r="H4876" s="41" t="str">
        <f>IF(Data!$B4876:H$5005&lt;&gt;"",Data!H4876,"")</f>
        <v/>
      </c>
      <c r="I4876" s="41" t="str">
        <f>IF(Data!$B4876:I$5005&lt;&gt;"",Data!I4876,"")</f>
        <v/>
      </c>
    </row>
    <row r="4877" spans="1:9">
      <c r="A4877" s="40">
        <v>4871</v>
      </c>
      <c r="B4877" s="41" t="str">
        <f>IF(Data!B4877:$B$5005&lt;&gt;"",Data!B4877,"")</f>
        <v/>
      </c>
      <c r="C4877" s="41" t="str">
        <f>IF(Data!$B4877:C$5005&lt;&gt;"",Data!C4877,"")</f>
        <v/>
      </c>
      <c r="D4877" s="41" t="str">
        <f>IF(Data!$B4877:D$5005&lt;&gt;"",Data!D4877,"")</f>
        <v/>
      </c>
      <c r="E4877" s="41" t="str">
        <f>IF(Data!$B4877:E$5005&lt;&gt;"",Data!E4877,"")</f>
        <v/>
      </c>
      <c r="F4877" s="41" t="str">
        <f>IF(Data!$B4877:F$5005&lt;&gt;"",Data!F4877,"")</f>
        <v/>
      </c>
      <c r="G4877" s="41" t="str">
        <f>IF(Data!$B4877:G$5005&lt;&gt;"",Data!G4877,"")</f>
        <v/>
      </c>
      <c r="H4877" s="41" t="str">
        <f>IF(Data!$B4877:H$5005&lt;&gt;"",Data!H4877,"")</f>
        <v/>
      </c>
      <c r="I4877" s="41" t="str">
        <f>IF(Data!$B4877:I$5005&lt;&gt;"",Data!I4877,"")</f>
        <v/>
      </c>
    </row>
    <row r="4878" spans="1:9">
      <c r="A4878" s="40">
        <v>4872</v>
      </c>
      <c r="B4878" s="41" t="str">
        <f>IF(Data!B4878:$B$5005&lt;&gt;"",Data!B4878,"")</f>
        <v/>
      </c>
      <c r="C4878" s="41" t="str">
        <f>IF(Data!$B4878:C$5005&lt;&gt;"",Data!C4878,"")</f>
        <v/>
      </c>
      <c r="D4878" s="41" t="str">
        <f>IF(Data!$B4878:D$5005&lt;&gt;"",Data!D4878,"")</f>
        <v/>
      </c>
      <c r="E4878" s="41" t="str">
        <f>IF(Data!$B4878:E$5005&lt;&gt;"",Data!E4878,"")</f>
        <v/>
      </c>
      <c r="F4878" s="41" t="str">
        <f>IF(Data!$B4878:F$5005&lt;&gt;"",Data!F4878,"")</f>
        <v/>
      </c>
      <c r="G4878" s="41" t="str">
        <f>IF(Data!$B4878:G$5005&lt;&gt;"",Data!G4878,"")</f>
        <v/>
      </c>
      <c r="H4878" s="41" t="str">
        <f>IF(Data!$B4878:H$5005&lt;&gt;"",Data!H4878,"")</f>
        <v/>
      </c>
      <c r="I4878" s="41" t="str">
        <f>IF(Data!$B4878:I$5005&lt;&gt;"",Data!I4878,"")</f>
        <v/>
      </c>
    </row>
    <row r="4879" spans="1:9">
      <c r="A4879" s="40">
        <v>4873</v>
      </c>
      <c r="B4879" s="41" t="str">
        <f>IF(Data!B4879:$B$5005&lt;&gt;"",Data!B4879,"")</f>
        <v/>
      </c>
      <c r="C4879" s="41" t="str">
        <f>IF(Data!$B4879:C$5005&lt;&gt;"",Data!C4879,"")</f>
        <v/>
      </c>
      <c r="D4879" s="41" t="str">
        <f>IF(Data!$B4879:D$5005&lt;&gt;"",Data!D4879,"")</f>
        <v/>
      </c>
      <c r="E4879" s="41" t="str">
        <f>IF(Data!$B4879:E$5005&lt;&gt;"",Data!E4879,"")</f>
        <v/>
      </c>
      <c r="F4879" s="41" t="str">
        <f>IF(Data!$B4879:F$5005&lt;&gt;"",Data!F4879,"")</f>
        <v/>
      </c>
      <c r="G4879" s="41" t="str">
        <f>IF(Data!$B4879:G$5005&lt;&gt;"",Data!G4879,"")</f>
        <v/>
      </c>
      <c r="H4879" s="41" t="str">
        <f>IF(Data!$B4879:H$5005&lt;&gt;"",Data!H4879,"")</f>
        <v/>
      </c>
      <c r="I4879" s="41" t="str">
        <f>IF(Data!$B4879:I$5005&lt;&gt;"",Data!I4879,"")</f>
        <v/>
      </c>
    </row>
    <row r="4880" spans="1:9">
      <c r="A4880" s="40">
        <v>4874</v>
      </c>
      <c r="B4880" s="41" t="str">
        <f>IF(Data!B4880:$B$5005&lt;&gt;"",Data!B4880,"")</f>
        <v/>
      </c>
      <c r="C4880" s="41" t="str">
        <f>IF(Data!$B4880:C$5005&lt;&gt;"",Data!C4880,"")</f>
        <v/>
      </c>
      <c r="D4880" s="41" t="str">
        <f>IF(Data!$B4880:D$5005&lt;&gt;"",Data!D4880,"")</f>
        <v/>
      </c>
      <c r="E4880" s="41" t="str">
        <f>IF(Data!$B4880:E$5005&lt;&gt;"",Data!E4880,"")</f>
        <v/>
      </c>
      <c r="F4880" s="41" t="str">
        <f>IF(Data!$B4880:F$5005&lt;&gt;"",Data!F4880,"")</f>
        <v/>
      </c>
      <c r="G4880" s="41" t="str">
        <f>IF(Data!$B4880:G$5005&lt;&gt;"",Data!G4880,"")</f>
        <v/>
      </c>
      <c r="H4880" s="41" t="str">
        <f>IF(Data!$B4880:H$5005&lt;&gt;"",Data!H4880,"")</f>
        <v/>
      </c>
      <c r="I4880" s="41" t="str">
        <f>IF(Data!$B4880:I$5005&lt;&gt;"",Data!I4880,"")</f>
        <v/>
      </c>
    </row>
    <row r="4881" spans="1:9">
      <c r="A4881" s="40">
        <v>4875</v>
      </c>
      <c r="B4881" s="41" t="str">
        <f>IF(Data!B4881:$B$5005&lt;&gt;"",Data!B4881,"")</f>
        <v/>
      </c>
      <c r="C4881" s="41" t="str">
        <f>IF(Data!$B4881:C$5005&lt;&gt;"",Data!C4881,"")</f>
        <v/>
      </c>
      <c r="D4881" s="41" t="str">
        <f>IF(Data!$B4881:D$5005&lt;&gt;"",Data!D4881,"")</f>
        <v/>
      </c>
      <c r="E4881" s="41" t="str">
        <f>IF(Data!$B4881:E$5005&lt;&gt;"",Data!E4881,"")</f>
        <v/>
      </c>
      <c r="F4881" s="41" t="str">
        <f>IF(Data!$B4881:F$5005&lt;&gt;"",Data!F4881,"")</f>
        <v/>
      </c>
      <c r="G4881" s="41" t="str">
        <f>IF(Data!$B4881:G$5005&lt;&gt;"",Data!G4881,"")</f>
        <v/>
      </c>
      <c r="H4881" s="41" t="str">
        <f>IF(Data!$B4881:H$5005&lt;&gt;"",Data!H4881,"")</f>
        <v/>
      </c>
      <c r="I4881" s="41" t="str">
        <f>IF(Data!$B4881:I$5005&lt;&gt;"",Data!I4881,"")</f>
        <v/>
      </c>
    </row>
    <row r="4882" spans="1:9">
      <c r="A4882" s="40">
        <v>4876</v>
      </c>
      <c r="B4882" s="41" t="str">
        <f>IF(Data!B4882:$B$5005&lt;&gt;"",Data!B4882,"")</f>
        <v/>
      </c>
      <c r="C4882" s="41" t="str">
        <f>IF(Data!$B4882:C$5005&lt;&gt;"",Data!C4882,"")</f>
        <v/>
      </c>
      <c r="D4882" s="41" t="str">
        <f>IF(Data!$B4882:D$5005&lt;&gt;"",Data!D4882,"")</f>
        <v/>
      </c>
      <c r="E4882" s="41" t="str">
        <f>IF(Data!$B4882:E$5005&lt;&gt;"",Data!E4882,"")</f>
        <v/>
      </c>
      <c r="F4882" s="41" t="str">
        <f>IF(Data!$B4882:F$5005&lt;&gt;"",Data!F4882,"")</f>
        <v/>
      </c>
      <c r="G4882" s="41" t="str">
        <f>IF(Data!$B4882:G$5005&lt;&gt;"",Data!G4882,"")</f>
        <v/>
      </c>
      <c r="H4882" s="41" t="str">
        <f>IF(Data!$B4882:H$5005&lt;&gt;"",Data!H4882,"")</f>
        <v/>
      </c>
      <c r="I4882" s="41" t="str">
        <f>IF(Data!$B4882:I$5005&lt;&gt;"",Data!I4882,"")</f>
        <v/>
      </c>
    </row>
    <row r="4883" spans="1:9">
      <c r="A4883" s="40">
        <v>4877</v>
      </c>
      <c r="B4883" s="41" t="str">
        <f>IF(Data!B4883:$B$5005&lt;&gt;"",Data!B4883,"")</f>
        <v/>
      </c>
      <c r="C4883" s="41" t="str">
        <f>IF(Data!$B4883:C$5005&lt;&gt;"",Data!C4883,"")</f>
        <v/>
      </c>
      <c r="D4883" s="41" t="str">
        <f>IF(Data!$B4883:D$5005&lt;&gt;"",Data!D4883,"")</f>
        <v/>
      </c>
      <c r="E4883" s="41" t="str">
        <f>IF(Data!$B4883:E$5005&lt;&gt;"",Data!E4883,"")</f>
        <v/>
      </c>
      <c r="F4883" s="41" t="str">
        <f>IF(Data!$B4883:F$5005&lt;&gt;"",Data!F4883,"")</f>
        <v/>
      </c>
      <c r="G4883" s="41" t="str">
        <f>IF(Data!$B4883:G$5005&lt;&gt;"",Data!G4883,"")</f>
        <v/>
      </c>
      <c r="H4883" s="41" t="str">
        <f>IF(Data!$B4883:H$5005&lt;&gt;"",Data!H4883,"")</f>
        <v/>
      </c>
      <c r="I4883" s="41" t="str">
        <f>IF(Data!$B4883:I$5005&lt;&gt;"",Data!I4883,"")</f>
        <v/>
      </c>
    </row>
    <row r="4884" spans="1:9">
      <c r="A4884" s="40">
        <v>4878</v>
      </c>
      <c r="B4884" s="41" t="str">
        <f>IF(Data!B4884:$B$5005&lt;&gt;"",Data!B4884,"")</f>
        <v/>
      </c>
      <c r="C4884" s="41" t="str">
        <f>IF(Data!$B4884:C$5005&lt;&gt;"",Data!C4884,"")</f>
        <v/>
      </c>
      <c r="D4884" s="41" t="str">
        <f>IF(Data!$B4884:D$5005&lt;&gt;"",Data!D4884,"")</f>
        <v/>
      </c>
      <c r="E4884" s="41" t="str">
        <f>IF(Data!$B4884:E$5005&lt;&gt;"",Data!E4884,"")</f>
        <v/>
      </c>
      <c r="F4884" s="41" t="str">
        <f>IF(Data!$B4884:F$5005&lt;&gt;"",Data!F4884,"")</f>
        <v/>
      </c>
      <c r="G4884" s="41" t="str">
        <f>IF(Data!$B4884:G$5005&lt;&gt;"",Data!G4884,"")</f>
        <v/>
      </c>
      <c r="H4884" s="41" t="str">
        <f>IF(Data!$B4884:H$5005&lt;&gt;"",Data!H4884,"")</f>
        <v/>
      </c>
      <c r="I4884" s="41" t="str">
        <f>IF(Data!$B4884:I$5005&lt;&gt;"",Data!I4884,"")</f>
        <v/>
      </c>
    </row>
    <row r="4885" spans="1:9">
      <c r="A4885" s="40">
        <v>4879</v>
      </c>
      <c r="B4885" s="41" t="str">
        <f>IF(Data!B4885:$B$5005&lt;&gt;"",Data!B4885,"")</f>
        <v/>
      </c>
      <c r="C4885" s="41" t="str">
        <f>IF(Data!$B4885:C$5005&lt;&gt;"",Data!C4885,"")</f>
        <v/>
      </c>
      <c r="D4885" s="41" t="str">
        <f>IF(Data!$B4885:D$5005&lt;&gt;"",Data!D4885,"")</f>
        <v/>
      </c>
      <c r="E4885" s="41" t="str">
        <f>IF(Data!$B4885:E$5005&lt;&gt;"",Data!E4885,"")</f>
        <v/>
      </c>
      <c r="F4885" s="41" t="str">
        <f>IF(Data!$B4885:F$5005&lt;&gt;"",Data!F4885,"")</f>
        <v/>
      </c>
      <c r="G4885" s="41" t="str">
        <f>IF(Data!$B4885:G$5005&lt;&gt;"",Data!G4885,"")</f>
        <v/>
      </c>
      <c r="H4885" s="41" t="str">
        <f>IF(Data!$B4885:H$5005&lt;&gt;"",Data!H4885,"")</f>
        <v/>
      </c>
      <c r="I4885" s="41" t="str">
        <f>IF(Data!$B4885:I$5005&lt;&gt;"",Data!I4885,"")</f>
        <v/>
      </c>
    </row>
    <row r="4886" spans="1:9">
      <c r="A4886" s="40">
        <v>4880</v>
      </c>
      <c r="B4886" s="41" t="str">
        <f>IF(Data!B4886:$B$5005&lt;&gt;"",Data!B4886,"")</f>
        <v/>
      </c>
      <c r="C4886" s="41" t="str">
        <f>IF(Data!$B4886:C$5005&lt;&gt;"",Data!C4886,"")</f>
        <v/>
      </c>
      <c r="D4886" s="41" t="str">
        <f>IF(Data!$B4886:D$5005&lt;&gt;"",Data!D4886,"")</f>
        <v/>
      </c>
      <c r="E4886" s="41" t="str">
        <f>IF(Data!$B4886:E$5005&lt;&gt;"",Data!E4886,"")</f>
        <v/>
      </c>
      <c r="F4886" s="41" t="str">
        <f>IF(Data!$B4886:F$5005&lt;&gt;"",Data!F4886,"")</f>
        <v/>
      </c>
      <c r="G4886" s="41" t="str">
        <f>IF(Data!$B4886:G$5005&lt;&gt;"",Data!G4886,"")</f>
        <v/>
      </c>
      <c r="H4886" s="41" t="str">
        <f>IF(Data!$B4886:H$5005&lt;&gt;"",Data!H4886,"")</f>
        <v/>
      </c>
      <c r="I4886" s="41" t="str">
        <f>IF(Data!$B4886:I$5005&lt;&gt;"",Data!I4886,"")</f>
        <v/>
      </c>
    </row>
    <row r="4887" spans="1:9">
      <c r="A4887" s="40">
        <v>4881</v>
      </c>
      <c r="B4887" s="41" t="str">
        <f>IF(Data!B4887:$B$5005&lt;&gt;"",Data!B4887,"")</f>
        <v/>
      </c>
      <c r="C4887" s="41" t="str">
        <f>IF(Data!$B4887:C$5005&lt;&gt;"",Data!C4887,"")</f>
        <v/>
      </c>
      <c r="D4887" s="41" t="str">
        <f>IF(Data!$B4887:D$5005&lt;&gt;"",Data!D4887,"")</f>
        <v/>
      </c>
      <c r="E4887" s="41" t="str">
        <f>IF(Data!$B4887:E$5005&lt;&gt;"",Data!E4887,"")</f>
        <v/>
      </c>
      <c r="F4887" s="41" t="str">
        <f>IF(Data!$B4887:F$5005&lt;&gt;"",Data!F4887,"")</f>
        <v/>
      </c>
      <c r="G4887" s="41" t="str">
        <f>IF(Data!$B4887:G$5005&lt;&gt;"",Data!G4887,"")</f>
        <v/>
      </c>
      <c r="H4887" s="41" t="str">
        <f>IF(Data!$B4887:H$5005&lt;&gt;"",Data!H4887,"")</f>
        <v/>
      </c>
      <c r="I4887" s="41" t="str">
        <f>IF(Data!$B4887:I$5005&lt;&gt;"",Data!I4887,"")</f>
        <v/>
      </c>
    </row>
    <row r="4888" spans="1:9">
      <c r="A4888" s="40">
        <v>4882</v>
      </c>
      <c r="B4888" s="41" t="str">
        <f>IF(Data!B4888:$B$5005&lt;&gt;"",Data!B4888,"")</f>
        <v/>
      </c>
      <c r="C4888" s="41" t="str">
        <f>IF(Data!$B4888:C$5005&lt;&gt;"",Data!C4888,"")</f>
        <v/>
      </c>
      <c r="D4888" s="41" t="str">
        <f>IF(Data!$B4888:D$5005&lt;&gt;"",Data!D4888,"")</f>
        <v/>
      </c>
      <c r="E4888" s="41" t="str">
        <f>IF(Data!$B4888:E$5005&lt;&gt;"",Data!E4888,"")</f>
        <v/>
      </c>
      <c r="F4888" s="41" t="str">
        <f>IF(Data!$B4888:F$5005&lt;&gt;"",Data!F4888,"")</f>
        <v/>
      </c>
      <c r="G4888" s="41" t="str">
        <f>IF(Data!$B4888:G$5005&lt;&gt;"",Data!G4888,"")</f>
        <v/>
      </c>
      <c r="H4888" s="41" t="str">
        <f>IF(Data!$B4888:H$5005&lt;&gt;"",Data!H4888,"")</f>
        <v/>
      </c>
      <c r="I4888" s="41" t="str">
        <f>IF(Data!$B4888:I$5005&lt;&gt;"",Data!I4888,"")</f>
        <v/>
      </c>
    </row>
    <row r="4889" spans="1:9">
      <c r="A4889" s="40">
        <v>4883</v>
      </c>
      <c r="B4889" s="41" t="str">
        <f>IF(Data!B4889:$B$5005&lt;&gt;"",Data!B4889,"")</f>
        <v/>
      </c>
      <c r="C4889" s="41" t="str">
        <f>IF(Data!$B4889:C$5005&lt;&gt;"",Data!C4889,"")</f>
        <v/>
      </c>
      <c r="D4889" s="41" t="str">
        <f>IF(Data!$B4889:D$5005&lt;&gt;"",Data!D4889,"")</f>
        <v/>
      </c>
      <c r="E4889" s="41" t="str">
        <f>IF(Data!$B4889:E$5005&lt;&gt;"",Data!E4889,"")</f>
        <v/>
      </c>
      <c r="F4889" s="41" t="str">
        <f>IF(Data!$B4889:F$5005&lt;&gt;"",Data!F4889,"")</f>
        <v/>
      </c>
      <c r="G4889" s="41" t="str">
        <f>IF(Data!$B4889:G$5005&lt;&gt;"",Data!G4889,"")</f>
        <v/>
      </c>
      <c r="H4889" s="41" t="str">
        <f>IF(Data!$B4889:H$5005&lt;&gt;"",Data!H4889,"")</f>
        <v/>
      </c>
      <c r="I4889" s="41" t="str">
        <f>IF(Data!$B4889:I$5005&lt;&gt;"",Data!I4889,"")</f>
        <v/>
      </c>
    </row>
    <row r="4890" spans="1:9">
      <c r="A4890" s="40">
        <v>4884</v>
      </c>
      <c r="B4890" s="41" t="str">
        <f>IF(Data!B4890:$B$5005&lt;&gt;"",Data!B4890,"")</f>
        <v/>
      </c>
      <c r="C4890" s="41" t="str">
        <f>IF(Data!$B4890:C$5005&lt;&gt;"",Data!C4890,"")</f>
        <v/>
      </c>
      <c r="D4890" s="41" t="str">
        <f>IF(Data!$B4890:D$5005&lt;&gt;"",Data!D4890,"")</f>
        <v/>
      </c>
      <c r="E4890" s="41" t="str">
        <f>IF(Data!$B4890:E$5005&lt;&gt;"",Data!E4890,"")</f>
        <v/>
      </c>
      <c r="F4890" s="41" t="str">
        <f>IF(Data!$B4890:F$5005&lt;&gt;"",Data!F4890,"")</f>
        <v/>
      </c>
      <c r="G4890" s="41" t="str">
        <f>IF(Data!$B4890:G$5005&lt;&gt;"",Data!G4890,"")</f>
        <v/>
      </c>
      <c r="H4890" s="41" t="str">
        <f>IF(Data!$B4890:H$5005&lt;&gt;"",Data!H4890,"")</f>
        <v/>
      </c>
      <c r="I4890" s="41" t="str">
        <f>IF(Data!$B4890:I$5005&lt;&gt;"",Data!I4890,"")</f>
        <v/>
      </c>
    </row>
    <row r="4891" spans="1:9">
      <c r="A4891" s="40">
        <v>4885</v>
      </c>
      <c r="B4891" s="41" t="str">
        <f>IF(Data!B4891:$B$5005&lt;&gt;"",Data!B4891,"")</f>
        <v/>
      </c>
      <c r="C4891" s="41" t="str">
        <f>IF(Data!$B4891:C$5005&lt;&gt;"",Data!C4891,"")</f>
        <v/>
      </c>
      <c r="D4891" s="41" t="str">
        <f>IF(Data!$B4891:D$5005&lt;&gt;"",Data!D4891,"")</f>
        <v/>
      </c>
      <c r="E4891" s="41" t="str">
        <f>IF(Data!$B4891:E$5005&lt;&gt;"",Data!E4891,"")</f>
        <v/>
      </c>
      <c r="F4891" s="41" t="str">
        <f>IF(Data!$B4891:F$5005&lt;&gt;"",Data!F4891,"")</f>
        <v/>
      </c>
      <c r="G4891" s="41" t="str">
        <f>IF(Data!$B4891:G$5005&lt;&gt;"",Data!G4891,"")</f>
        <v/>
      </c>
      <c r="H4891" s="41" t="str">
        <f>IF(Data!$B4891:H$5005&lt;&gt;"",Data!H4891,"")</f>
        <v/>
      </c>
      <c r="I4891" s="41" t="str">
        <f>IF(Data!$B4891:I$5005&lt;&gt;"",Data!I4891,"")</f>
        <v/>
      </c>
    </row>
    <row r="4892" spans="1:9">
      <c r="A4892" s="40">
        <v>4886</v>
      </c>
      <c r="B4892" s="41" t="str">
        <f>IF(Data!B4892:$B$5005&lt;&gt;"",Data!B4892,"")</f>
        <v/>
      </c>
      <c r="C4892" s="41" t="str">
        <f>IF(Data!$B4892:C$5005&lt;&gt;"",Data!C4892,"")</f>
        <v/>
      </c>
      <c r="D4892" s="41" t="str">
        <f>IF(Data!$B4892:D$5005&lt;&gt;"",Data!D4892,"")</f>
        <v/>
      </c>
      <c r="E4892" s="41" t="str">
        <f>IF(Data!$B4892:E$5005&lt;&gt;"",Data!E4892,"")</f>
        <v/>
      </c>
      <c r="F4892" s="41" t="str">
        <f>IF(Data!$B4892:F$5005&lt;&gt;"",Data!F4892,"")</f>
        <v/>
      </c>
      <c r="G4892" s="41" t="str">
        <f>IF(Data!$B4892:G$5005&lt;&gt;"",Data!G4892,"")</f>
        <v/>
      </c>
      <c r="H4892" s="41" t="str">
        <f>IF(Data!$B4892:H$5005&lt;&gt;"",Data!H4892,"")</f>
        <v/>
      </c>
      <c r="I4892" s="41" t="str">
        <f>IF(Data!$B4892:I$5005&lt;&gt;"",Data!I4892,"")</f>
        <v/>
      </c>
    </row>
    <row r="4893" spans="1:9">
      <c r="A4893" s="40">
        <v>4887</v>
      </c>
      <c r="B4893" s="41" t="str">
        <f>IF(Data!B4893:$B$5005&lt;&gt;"",Data!B4893,"")</f>
        <v/>
      </c>
      <c r="C4893" s="41" t="str">
        <f>IF(Data!$B4893:C$5005&lt;&gt;"",Data!C4893,"")</f>
        <v/>
      </c>
      <c r="D4893" s="41" t="str">
        <f>IF(Data!$B4893:D$5005&lt;&gt;"",Data!D4893,"")</f>
        <v/>
      </c>
      <c r="E4893" s="41" t="str">
        <f>IF(Data!$B4893:E$5005&lt;&gt;"",Data!E4893,"")</f>
        <v/>
      </c>
      <c r="F4893" s="41" t="str">
        <f>IF(Data!$B4893:F$5005&lt;&gt;"",Data!F4893,"")</f>
        <v/>
      </c>
      <c r="G4893" s="41" t="str">
        <f>IF(Data!$B4893:G$5005&lt;&gt;"",Data!G4893,"")</f>
        <v/>
      </c>
      <c r="H4893" s="41" t="str">
        <f>IF(Data!$B4893:H$5005&lt;&gt;"",Data!H4893,"")</f>
        <v/>
      </c>
      <c r="I4893" s="41" t="str">
        <f>IF(Data!$B4893:I$5005&lt;&gt;"",Data!I4893,"")</f>
        <v/>
      </c>
    </row>
    <row r="4894" spans="1:9">
      <c r="A4894" s="40">
        <v>4888</v>
      </c>
      <c r="B4894" s="41" t="str">
        <f>IF(Data!B4894:$B$5005&lt;&gt;"",Data!B4894,"")</f>
        <v/>
      </c>
      <c r="C4894" s="41" t="str">
        <f>IF(Data!$B4894:C$5005&lt;&gt;"",Data!C4894,"")</f>
        <v/>
      </c>
      <c r="D4894" s="41" t="str">
        <f>IF(Data!$B4894:D$5005&lt;&gt;"",Data!D4894,"")</f>
        <v/>
      </c>
      <c r="E4894" s="41" t="str">
        <f>IF(Data!$B4894:E$5005&lt;&gt;"",Data!E4894,"")</f>
        <v/>
      </c>
      <c r="F4894" s="41" t="str">
        <f>IF(Data!$B4894:F$5005&lt;&gt;"",Data!F4894,"")</f>
        <v/>
      </c>
      <c r="G4894" s="41" t="str">
        <f>IF(Data!$B4894:G$5005&lt;&gt;"",Data!G4894,"")</f>
        <v/>
      </c>
      <c r="H4894" s="41" t="str">
        <f>IF(Data!$B4894:H$5005&lt;&gt;"",Data!H4894,"")</f>
        <v/>
      </c>
      <c r="I4894" s="41" t="str">
        <f>IF(Data!$B4894:I$5005&lt;&gt;"",Data!I4894,"")</f>
        <v/>
      </c>
    </row>
    <row r="4895" spans="1:9">
      <c r="A4895" s="40">
        <v>4889</v>
      </c>
      <c r="B4895" s="41" t="str">
        <f>IF(Data!B4895:$B$5005&lt;&gt;"",Data!B4895,"")</f>
        <v/>
      </c>
      <c r="C4895" s="41" t="str">
        <f>IF(Data!$B4895:C$5005&lt;&gt;"",Data!C4895,"")</f>
        <v/>
      </c>
      <c r="D4895" s="41" t="str">
        <f>IF(Data!$B4895:D$5005&lt;&gt;"",Data!D4895,"")</f>
        <v/>
      </c>
      <c r="E4895" s="41" t="str">
        <f>IF(Data!$B4895:E$5005&lt;&gt;"",Data!E4895,"")</f>
        <v/>
      </c>
      <c r="F4895" s="41" t="str">
        <f>IF(Data!$B4895:F$5005&lt;&gt;"",Data!F4895,"")</f>
        <v/>
      </c>
      <c r="G4895" s="41" t="str">
        <f>IF(Data!$B4895:G$5005&lt;&gt;"",Data!G4895,"")</f>
        <v/>
      </c>
      <c r="H4895" s="41" t="str">
        <f>IF(Data!$B4895:H$5005&lt;&gt;"",Data!H4895,"")</f>
        <v/>
      </c>
      <c r="I4895" s="41" t="str">
        <f>IF(Data!$B4895:I$5005&lt;&gt;"",Data!I4895,"")</f>
        <v/>
      </c>
    </row>
    <row r="4896" spans="1:9">
      <c r="A4896" s="40">
        <v>4890</v>
      </c>
      <c r="B4896" s="41" t="str">
        <f>IF(Data!B4896:$B$5005&lt;&gt;"",Data!B4896,"")</f>
        <v/>
      </c>
      <c r="C4896" s="41" t="str">
        <f>IF(Data!$B4896:C$5005&lt;&gt;"",Data!C4896,"")</f>
        <v/>
      </c>
      <c r="D4896" s="41" t="str">
        <f>IF(Data!$B4896:D$5005&lt;&gt;"",Data!D4896,"")</f>
        <v/>
      </c>
      <c r="E4896" s="41" t="str">
        <f>IF(Data!$B4896:E$5005&lt;&gt;"",Data!E4896,"")</f>
        <v/>
      </c>
      <c r="F4896" s="41" t="str">
        <f>IF(Data!$B4896:F$5005&lt;&gt;"",Data!F4896,"")</f>
        <v/>
      </c>
      <c r="G4896" s="41" t="str">
        <f>IF(Data!$B4896:G$5005&lt;&gt;"",Data!G4896,"")</f>
        <v/>
      </c>
      <c r="H4896" s="41" t="str">
        <f>IF(Data!$B4896:H$5005&lt;&gt;"",Data!H4896,"")</f>
        <v/>
      </c>
      <c r="I4896" s="41" t="str">
        <f>IF(Data!$B4896:I$5005&lt;&gt;"",Data!I4896,"")</f>
        <v/>
      </c>
    </row>
    <row r="4897" spans="1:9">
      <c r="A4897" s="40">
        <v>4891</v>
      </c>
      <c r="B4897" s="41" t="str">
        <f>IF(Data!B4897:$B$5005&lt;&gt;"",Data!B4897,"")</f>
        <v/>
      </c>
      <c r="C4897" s="41" t="str">
        <f>IF(Data!$B4897:C$5005&lt;&gt;"",Data!C4897,"")</f>
        <v/>
      </c>
      <c r="D4897" s="41" t="str">
        <f>IF(Data!$B4897:D$5005&lt;&gt;"",Data!D4897,"")</f>
        <v/>
      </c>
      <c r="E4897" s="41" t="str">
        <f>IF(Data!$B4897:E$5005&lt;&gt;"",Data!E4897,"")</f>
        <v/>
      </c>
      <c r="F4897" s="41" t="str">
        <f>IF(Data!$B4897:F$5005&lt;&gt;"",Data!F4897,"")</f>
        <v/>
      </c>
      <c r="G4897" s="41" t="str">
        <f>IF(Data!$B4897:G$5005&lt;&gt;"",Data!G4897,"")</f>
        <v/>
      </c>
      <c r="H4897" s="41" t="str">
        <f>IF(Data!$B4897:H$5005&lt;&gt;"",Data!H4897,"")</f>
        <v/>
      </c>
      <c r="I4897" s="41" t="str">
        <f>IF(Data!$B4897:I$5005&lt;&gt;"",Data!I4897,"")</f>
        <v/>
      </c>
    </row>
    <row r="4898" spans="1:9">
      <c r="A4898" s="40">
        <v>4892</v>
      </c>
      <c r="B4898" s="41" t="str">
        <f>IF(Data!B4898:$B$5005&lt;&gt;"",Data!B4898,"")</f>
        <v/>
      </c>
      <c r="C4898" s="41" t="str">
        <f>IF(Data!$B4898:C$5005&lt;&gt;"",Data!C4898,"")</f>
        <v/>
      </c>
      <c r="D4898" s="41" t="str">
        <f>IF(Data!$B4898:D$5005&lt;&gt;"",Data!D4898,"")</f>
        <v/>
      </c>
      <c r="E4898" s="41" t="str">
        <f>IF(Data!$B4898:E$5005&lt;&gt;"",Data!E4898,"")</f>
        <v/>
      </c>
      <c r="F4898" s="41" t="str">
        <f>IF(Data!$B4898:F$5005&lt;&gt;"",Data!F4898,"")</f>
        <v/>
      </c>
      <c r="G4898" s="41" t="str">
        <f>IF(Data!$B4898:G$5005&lt;&gt;"",Data!G4898,"")</f>
        <v/>
      </c>
      <c r="H4898" s="41" t="str">
        <f>IF(Data!$B4898:H$5005&lt;&gt;"",Data!H4898,"")</f>
        <v/>
      </c>
      <c r="I4898" s="41" t="str">
        <f>IF(Data!$B4898:I$5005&lt;&gt;"",Data!I4898,"")</f>
        <v/>
      </c>
    </row>
    <row r="4899" spans="1:9">
      <c r="A4899" s="40">
        <v>4893</v>
      </c>
      <c r="B4899" s="41" t="str">
        <f>IF(Data!B4899:$B$5005&lt;&gt;"",Data!B4899,"")</f>
        <v/>
      </c>
      <c r="C4899" s="41" t="str">
        <f>IF(Data!$B4899:C$5005&lt;&gt;"",Data!C4899,"")</f>
        <v/>
      </c>
      <c r="D4899" s="41" t="str">
        <f>IF(Data!$B4899:D$5005&lt;&gt;"",Data!D4899,"")</f>
        <v/>
      </c>
      <c r="E4899" s="41" t="str">
        <f>IF(Data!$B4899:E$5005&lt;&gt;"",Data!E4899,"")</f>
        <v/>
      </c>
      <c r="F4899" s="41" t="str">
        <f>IF(Data!$B4899:F$5005&lt;&gt;"",Data!F4899,"")</f>
        <v/>
      </c>
      <c r="G4899" s="41" t="str">
        <f>IF(Data!$B4899:G$5005&lt;&gt;"",Data!G4899,"")</f>
        <v/>
      </c>
      <c r="H4899" s="41" t="str">
        <f>IF(Data!$B4899:H$5005&lt;&gt;"",Data!H4899,"")</f>
        <v/>
      </c>
      <c r="I4899" s="41" t="str">
        <f>IF(Data!$B4899:I$5005&lt;&gt;"",Data!I4899,"")</f>
        <v/>
      </c>
    </row>
    <row r="4900" spans="1:9">
      <c r="A4900" s="40">
        <v>4894</v>
      </c>
      <c r="B4900" s="41" t="str">
        <f>IF(Data!B4900:$B$5005&lt;&gt;"",Data!B4900,"")</f>
        <v/>
      </c>
      <c r="C4900" s="41" t="str">
        <f>IF(Data!$B4900:C$5005&lt;&gt;"",Data!C4900,"")</f>
        <v/>
      </c>
      <c r="D4900" s="41" t="str">
        <f>IF(Data!$B4900:D$5005&lt;&gt;"",Data!D4900,"")</f>
        <v/>
      </c>
      <c r="E4900" s="41" t="str">
        <f>IF(Data!$B4900:E$5005&lt;&gt;"",Data!E4900,"")</f>
        <v/>
      </c>
      <c r="F4900" s="41" t="str">
        <f>IF(Data!$B4900:F$5005&lt;&gt;"",Data!F4900,"")</f>
        <v/>
      </c>
      <c r="G4900" s="41" t="str">
        <f>IF(Data!$B4900:G$5005&lt;&gt;"",Data!G4900,"")</f>
        <v/>
      </c>
      <c r="H4900" s="41" t="str">
        <f>IF(Data!$B4900:H$5005&lt;&gt;"",Data!H4900,"")</f>
        <v/>
      </c>
      <c r="I4900" s="41" t="str">
        <f>IF(Data!$B4900:I$5005&lt;&gt;"",Data!I4900,"")</f>
        <v/>
      </c>
    </row>
    <row r="4901" spans="1:9">
      <c r="A4901" s="40">
        <v>4895</v>
      </c>
      <c r="B4901" s="41" t="str">
        <f>IF(Data!B4901:$B$5005&lt;&gt;"",Data!B4901,"")</f>
        <v/>
      </c>
      <c r="C4901" s="41" t="str">
        <f>IF(Data!$B4901:C$5005&lt;&gt;"",Data!C4901,"")</f>
        <v/>
      </c>
      <c r="D4901" s="41" t="str">
        <f>IF(Data!$B4901:D$5005&lt;&gt;"",Data!D4901,"")</f>
        <v/>
      </c>
      <c r="E4901" s="41" t="str">
        <f>IF(Data!$B4901:E$5005&lt;&gt;"",Data!E4901,"")</f>
        <v/>
      </c>
      <c r="F4901" s="41" t="str">
        <f>IF(Data!$B4901:F$5005&lt;&gt;"",Data!F4901,"")</f>
        <v/>
      </c>
      <c r="G4901" s="41" t="str">
        <f>IF(Data!$B4901:G$5005&lt;&gt;"",Data!G4901,"")</f>
        <v/>
      </c>
      <c r="H4901" s="41" t="str">
        <f>IF(Data!$B4901:H$5005&lt;&gt;"",Data!H4901,"")</f>
        <v/>
      </c>
      <c r="I4901" s="41" t="str">
        <f>IF(Data!$B4901:I$5005&lt;&gt;"",Data!I4901,"")</f>
        <v/>
      </c>
    </row>
    <row r="4902" spans="1:9">
      <c r="A4902" s="40">
        <v>4896</v>
      </c>
      <c r="B4902" s="41" t="str">
        <f>IF(Data!B4902:$B$5005&lt;&gt;"",Data!B4902,"")</f>
        <v/>
      </c>
      <c r="C4902" s="41" t="str">
        <f>IF(Data!$B4902:C$5005&lt;&gt;"",Data!C4902,"")</f>
        <v/>
      </c>
      <c r="D4902" s="41" t="str">
        <f>IF(Data!$B4902:D$5005&lt;&gt;"",Data!D4902,"")</f>
        <v/>
      </c>
      <c r="E4902" s="41" t="str">
        <f>IF(Data!$B4902:E$5005&lt;&gt;"",Data!E4902,"")</f>
        <v/>
      </c>
      <c r="F4902" s="41" t="str">
        <f>IF(Data!$B4902:F$5005&lt;&gt;"",Data!F4902,"")</f>
        <v/>
      </c>
      <c r="G4902" s="41" t="str">
        <f>IF(Data!$B4902:G$5005&lt;&gt;"",Data!G4902,"")</f>
        <v/>
      </c>
      <c r="H4902" s="41" t="str">
        <f>IF(Data!$B4902:H$5005&lt;&gt;"",Data!H4902,"")</f>
        <v/>
      </c>
      <c r="I4902" s="41" t="str">
        <f>IF(Data!$B4902:I$5005&lt;&gt;"",Data!I4902,"")</f>
        <v/>
      </c>
    </row>
    <row r="4903" spans="1:9">
      <c r="A4903" s="40">
        <v>4897</v>
      </c>
      <c r="B4903" s="41" t="str">
        <f>IF(Data!B4903:$B$5005&lt;&gt;"",Data!B4903,"")</f>
        <v/>
      </c>
      <c r="C4903" s="41" t="str">
        <f>IF(Data!$B4903:C$5005&lt;&gt;"",Data!C4903,"")</f>
        <v/>
      </c>
      <c r="D4903" s="41" t="str">
        <f>IF(Data!$B4903:D$5005&lt;&gt;"",Data!D4903,"")</f>
        <v/>
      </c>
      <c r="E4903" s="41" t="str">
        <f>IF(Data!$B4903:E$5005&lt;&gt;"",Data!E4903,"")</f>
        <v/>
      </c>
      <c r="F4903" s="41" t="str">
        <f>IF(Data!$B4903:F$5005&lt;&gt;"",Data!F4903,"")</f>
        <v/>
      </c>
      <c r="G4903" s="41" t="str">
        <f>IF(Data!$B4903:G$5005&lt;&gt;"",Data!G4903,"")</f>
        <v/>
      </c>
      <c r="H4903" s="41" t="str">
        <f>IF(Data!$B4903:H$5005&lt;&gt;"",Data!H4903,"")</f>
        <v/>
      </c>
      <c r="I4903" s="41" t="str">
        <f>IF(Data!$B4903:I$5005&lt;&gt;"",Data!I4903,"")</f>
        <v/>
      </c>
    </row>
    <row r="4904" spans="1:9">
      <c r="A4904" s="40">
        <v>4898</v>
      </c>
      <c r="B4904" s="41" t="str">
        <f>IF(Data!B4904:$B$5005&lt;&gt;"",Data!B4904,"")</f>
        <v/>
      </c>
      <c r="C4904" s="41" t="str">
        <f>IF(Data!$B4904:C$5005&lt;&gt;"",Data!C4904,"")</f>
        <v/>
      </c>
      <c r="D4904" s="41" t="str">
        <f>IF(Data!$B4904:D$5005&lt;&gt;"",Data!D4904,"")</f>
        <v/>
      </c>
      <c r="E4904" s="41" t="str">
        <f>IF(Data!$B4904:E$5005&lt;&gt;"",Data!E4904,"")</f>
        <v/>
      </c>
      <c r="F4904" s="41" t="str">
        <f>IF(Data!$B4904:F$5005&lt;&gt;"",Data!F4904,"")</f>
        <v/>
      </c>
      <c r="G4904" s="41" t="str">
        <f>IF(Data!$B4904:G$5005&lt;&gt;"",Data!G4904,"")</f>
        <v/>
      </c>
      <c r="H4904" s="41" t="str">
        <f>IF(Data!$B4904:H$5005&lt;&gt;"",Data!H4904,"")</f>
        <v/>
      </c>
      <c r="I4904" s="41" t="str">
        <f>IF(Data!$B4904:I$5005&lt;&gt;"",Data!I4904,"")</f>
        <v/>
      </c>
    </row>
    <row r="4905" spans="1:9">
      <c r="A4905" s="40">
        <v>4899</v>
      </c>
      <c r="B4905" s="41" t="str">
        <f>IF(Data!B4905:$B$5005&lt;&gt;"",Data!B4905,"")</f>
        <v/>
      </c>
      <c r="C4905" s="41" t="str">
        <f>IF(Data!$B4905:C$5005&lt;&gt;"",Data!C4905,"")</f>
        <v/>
      </c>
      <c r="D4905" s="41" t="str">
        <f>IF(Data!$B4905:D$5005&lt;&gt;"",Data!D4905,"")</f>
        <v/>
      </c>
      <c r="E4905" s="41" t="str">
        <f>IF(Data!$B4905:E$5005&lt;&gt;"",Data!E4905,"")</f>
        <v/>
      </c>
      <c r="F4905" s="41" t="str">
        <f>IF(Data!$B4905:F$5005&lt;&gt;"",Data!F4905,"")</f>
        <v/>
      </c>
      <c r="G4905" s="41" t="str">
        <f>IF(Data!$B4905:G$5005&lt;&gt;"",Data!G4905,"")</f>
        <v/>
      </c>
      <c r="H4905" s="41" t="str">
        <f>IF(Data!$B4905:H$5005&lt;&gt;"",Data!H4905,"")</f>
        <v/>
      </c>
      <c r="I4905" s="41" t="str">
        <f>IF(Data!$B4905:I$5005&lt;&gt;"",Data!I4905,"")</f>
        <v/>
      </c>
    </row>
    <row r="4906" spans="1:9">
      <c r="A4906" s="40">
        <v>4900</v>
      </c>
      <c r="B4906" s="41" t="str">
        <f>IF(Data!B4906:$B$5005&lt;&gt;"",Data!B4906,"")</f>
        <v/>
      </c>
      <c r="C4906" s="41" t="str">
        <f>IF(Data!$B4906:C$5005&lt;&gt;"",Data!C4906,"")</f>
        <v/>
      </c>
      <c r="D4906" s="41" t="str">
        <f>IF(Data!$B4906:D$5005&lt;&gt;"",Data!D4906,"")</f>
        <v/>
      </c>
      <c r="E4906" s="41" t="str">
        <f>IF(Data!$B4906:E$5005&lt;&gt;"",Data!E4906,"")</f>
        <v/>
      </c>
      <c r="F4906" s="41" t="str">
        <f>IF(Data!$B4906:F$5005&lt;&gt;"",Data!F4906,"")</f>
        <v/>
      </c>
      <c r="G4906" s="41" t="str">
        <f>IF(Data!$B4906:G$5005&lt;&gt;"",Data!G4906,"")</f>
        <v/>
      </c>
      <c r="H4906" s="41" t="str">
        <f>IF(Data!$B4906:H$5005&lt;&gt;"",Data!H4906,"")</f>
        <v/>
      </c>
      <c r="I4906" s="41" t="str">
        <f>IF(Data!$B4906:I$5005&lt;&gt;"",Data!I4906,"")</f>
        <v/>
      </c>
    </row>
    <row r="4907" spans="1:9">
      <c r="A4907" s="40">
        <v>4901</v>
      </c>
      <c r="B4907" s="41" t="str">
        <f>IF(Data!B4907:$B$5005&lt;&gt;"",Data!B4907,"")</f>
        <v/>
      </c>
      <c r="C4907" s="41" t="str">
        <f>IF(Data!$B4907:C$5005&lt;&gt;"",Data!C4907,"")</f>
        <v/>
      </c>
      <c r="D4907" s="41" t="str">
        <f>IF(Data!$B4907:D$5005&lt;&gt;"",Data!D4907,"")</f>
        <v/>
      </c>
      <c r="E4907" s="41" t="str">
        <f>IF(Data!$B4907:E$5005&lt;&gt;"",Data!E4907,"")</f>
        <v/>
      </c>
      <c r="F4907" s="41" t="str">
        <f>IF(Data!$B4907:F$5005&lt;&gt;"",Data!F4907,"")</f>
        <v/>
      </c>
      <c r="G4907" s="41" t="str">
        <f>IF(Data!$B4907:G$5005&lt;&gt;"",Data!G4907,"")</f>
        <v/>
      </c>
      <c r="H4907" s="41" t="str">
        <f>IF(Data!$B4907:H$5005&lt;&gt;"",Data!H4907,"")</f>
        <v/>
      </c>
      <c r="I4907" s="41" t="str">
        <f>IF(Data!$B4907:I$5005&lt;&gt;"",Data!I4907,"")</f>
        <v/>
      </c>
    </row>
    <row r="4908" spans="1:9">
      <c r="A4908" s="40">
        <v>4902</v>
      </c>
      <c r="B4908" s="41" t="str">
        <f>IF(Data!B4908:$B$5005&lt;&gt;"",Data!B4908,"")</f>
        <v/>
      </c>
      <c r="C4908" s="41" t="str">
        <f>IF(Data!$B4908:C$5005&lt;&gt;"",Data!C4908,"")</f>
        <v/>
      </c>
      <c r="D4908" s="41" t="str">
        <f>IF(Data!$B4908:D$5005&lt;&gt;"",Data!D4908,"")</f>
        <v/>
      </c>
      <c r="E4908" s="41" t="str">
        <f>IF(Data!$B4908:E$5005&lt;&gt;"",Data!E4908,"")</f>
        <v/>
      </c>
      <c r="F4908" s="41" t="str">
        <f>IF(Data!$B4908:F$5005&lt;&gt;"",Data!F4908,"")</f>
        <v/>
      </c>
      <c r="G4908" s="41" t="str">
        <f>IF(Data!$B4908:G$5005&lt;&gt;"",Data!G4908,"")</f>
        <v/>
      </c>
      <c r="H4908" s="41" t="str">
        <f>IF(Data!$B4908:H$5005&lt;&gt;"",Data!H4908,"")</f>
        <v/>
      </c>
      <c r="I4908" s="41" t="str">
        <f>IF(Data!$B4908:I$5005&lt;&gt;"",Data!I4908,"")</f>
        <v/>
      </c>
    </row>
    <row r="4909" spans="1:9">
      <c r="A4909" s="40">
        <v>4903</v>
      </c>
      <c r="B4909" s="41" t="str">
        <f>IF(Data!B4909:$B$5005&lt;&gt;"",Data!B4909,"")</f>
        <v/>
      </c>
      <c r="C4909" s="41" t="str">
        <f>IF(Data!$B4909:C$5005&lt;&gt;"",Data!C4909,"")</f>
        <v/>
      </c>
      <c r="D4909" s="41" t="str">
        <f>IF(Data!$B4909:D$5005&lt;&gt;"",Data!D4909,"")</f>
        <v/>
      </c>
      <c r="E4909" s="41" t="str">
        <f>IF(Data!$B4909:E$5005&lt;&gt;"",Data!E4909,"")</f>
        <v/>
      </c>
      <c r="F4909" s="41" t="str">
        <f>IF(Data!$B4909:F$5005&lt;&gt;"",Data!F4909,"")</f>
        <v/>
      </c>
      <c r="G4909" s="41" t="str">
        <f>IF(Data!$B4909:G$5005&lt;&gt;"",Data!G4909,"")</f>
        <v/>
      </c>
      <c r="H4909" s="41" t="str">
        <f>IF(Data!$B4909:H$5005&lt;&gt;"",Data!H4909,"")</f>
        <v/>
      </c>
      <c r="I4909" s="41" t="str">
        <f>IF(Data!$B4909:I$5005&lt;&gt;"",Data!I4909,"")</f>
        <v/>
      </c>
    </row>
    <row r="4910" spans="1:9">
      <c r="A4910" s="40">
        <v>4904</v>
      </c>
      <c r="B4910" s="41" t="str">
        <f>IF(Data!B4910:$B$5005&lt;&gt;"",Data!B4910,"")</f>
        <v/>
      </c>
      <c r="C4910" s="41" t="str">
        <f>IF(Data!$B4910:C$5005&lt;&gt;"",Data!C4910,"")</f>
        <v/>
      </c>
      <c r="D4910" s="41" t="str">
        <f>IF(Data!$B4910:D$5005&lt;&gt;"",Data!D4910,"")</f>
        <v/>
      </c>
      <c r="E4910" s="41" t="str">
        <f>IF(Data!$B4910:E$5005&lt;&gt;"",Data!E4910,"")</f>
        <v/>
      </c>
      <c r="F4910" s="41" t="str">
        <f>IF(Data!$B4910:F$5005&lt;&gt;"",Data!F4910,"")</f>
        <v/>
      </c>
      <c r="G4910" s="41" t="str">
        <f>IF(Data!$B4910:G$5005&lt;&gt;"",Data!G4910,"")</f>
        <v/>
      </c>
      <c r="H4910" s="41" t="str">
        <f>IF(Data!$B4910:H$5005&lt;&gt;"",Data!H4910,"")</f>
        <v/>
      </c>
      <c r="I4910" s="41" t="str">
        <f>IF(Data!$B4910:I$5005&lt;&gt;"",Data!I4910,"")</f>
        <v/>
      </c>
    </row>
    <row r="4911" spans="1:9">
      <c r="A4911" s="40">
        <v>4905</v>
      </c>
      <c r="B4911" s="41" t="str">
        <f>IF(Data!B4911:$B$5005&lt;&gt;"",Data!B4911,"")</f>
        <v/>
      </c>
      <c r="C4911" s="41" t="str">
        <f>IF(Data!$B4911:C$5005&lt;&gt;"",Data!C4911,"")</f>
        <v/>
      </c>
      <c r="D4911" s="41" t="str">
        <f>IF(Data!$B4911:D$5005&lt;&gt;"",Data!D4911,"")</f>
        <v/>
      </c>
      <c r="E4911" s="41" t="str">
        <f>IF(Data!$B4911:E$5005&lt;&gt;"",Data!E4911,"")</f>
        <v/>
      </c>
      <c r="F4911" s="41" t="str">
        <f>IF(Data!$B4911:F$5005&lt;&gt;"",Data!F4911,"")</f>
        <v/>
      </c>
      <c r="G4911" s="41" t="str">
        <f>IF(Data!$B4911:G$5005&lt;&gt;"",Data!G4911,"")</f>
        <v/>
      </c>
      <c r="H4911" s="41" t="str">
        <f>IF(Data!$B4911:H$5005&lt;&gt;"",Data!H4911,"")</f>
        <v/>
      </c>
      <c r="I4911" s="41" t="str">
        <f>IF(Data!$B4911:I$5005&lt;&gt;"",Data!I4911,"")</f>
        <v/>
      </c>
    </row>
    <row r="4912" spans="1:9">
      <c r="A4912" s="40">
        <v>4906</v>
      </c>
      <c r="B4912" s="41" t="str">
        <f>IF(Data!B4912:$B$5005&lt;&gt;"",Data!B4912,"")</f>
        <v/>
      </c>
      <c r="C4912" s="41" t="str">
        <f>IF(Data!$B4912:C$5005&lt;&gt;"",Data!C4912,"")</f>
        <v/>
      </c>
      <c r="D4912" s="41" t="str">
        <f>IF(Data!$B4912:D$5005&lt;&gt;"",Data!D4912,"")</f>
        <v/>
      </c>
      <c r="E4912" s="41" t="str">
        <f>IF(Data!$B4912:E$5005&lt;&gt;"",Data!E4912,"")</f>
        <v/>
      </c>
      <c r="F4912" s="41" t="str">
        <f>IF(Data!$B4912:F$5005&lt;&gt;"",Data!F4912,"")</f>
        <v/>
      </c>
      <c r="G4912" s="41" t="str">
        <f>IF(Data!$B4912:G$5005&lt;&gt;"",Data!G4912,"")</f>
        <v/>
      </c>
      <c r="H4912" s="41" t="str">
        <f>IF(Data!$B4912:H$5005&lt;&gt;"",Data!H4912,"")</f>
        <v/>
      </c>
      <c r="I4912" s="41" t="str">
        <f>IF(Data!$B4912:I$5005&lt;&gt;"",Data!I4912,"")</f>
        <v/>
      </c>
    </row>
    <row r="4913" spans="1:9">
      <c r="A4913" s="40">
        <v>4907</v>
      </c>
      <c r="B4913" s="41" t="str">
        <f>IF(Data!B4913:$B$5005&lt;&gt;"",Data!B4913,"")</f>
        <v/>
      </c>
      <c r="C4913" s="41" t="str">
        <f>IF(Data!$B4913:C$5005&lt;&gt;"",Data!C4913,"")</f>
        <v/>
      </c>
      <c r="D4913" s="41" t="str">
        <f>IF(Data!$B4913:D$5005&lt;&gt;"",Data!D4913,"")</f>
        <v/>
      </c>
      <c r="E4913" s="41" t="str">
        <f>IF(Data!$B4913:E$5005&lt;&gt;"",Data!E4913,"")</f>
        <v/>
      </c>
      <c r="F4913" s="41" t="str">
        <f>IF(Data!$B4913:F$5005&lt;&gt;"",Data!F4913,"")</f>
        <v/>
      </c>
      <c r="G4913" s="41" t="str">
        <f>IF(Data!$B4913:G$5005&lt;&gt;"",Data!G4913,"")</f>
        <v/>
      </c>
      <c r="H4913" s="41" t="str">
        <f>IF(Data!$B4913:H$5005&lt;&gt;"",Data!H4913,"")</f>
        <v/>
      </c>
      <c r="I4913" s="41" t="str">
        <f>IF(Data!$B4913:I$5005&lt;&gt;"",Data!I4913,"")</f>
        <v/>
      </c>
    </row>
    <row r="4914" spans="1:9">
      <c r="A4914" s="40">
        <v>4908</v>
      </c>
      <c r="B4914" s="41" t="str">
        <f>IF(Data!B4914:$B$5005&lt;&gt;"",Data!B4914,"")</f>
        <v/>
      </c>
      <c r="C4914" s="41" t="str">
        <f>IF(Data!$B4914:C$5005&lt;&gt;"",Data!C4914,"")</f>
        <v/>
      </c>
      <c r="D4914" s="41" t="str">
        <f>IF(Data!$B4914:D$5005&lt;&gt;"",Data!D4914,"")</f>
        <v/>
      </c>
      <c r="E4914" s="41" t="str">
        <f>IF(Data!$B4914:E$5005&lt;&gt;"",Data!E4914,"")</f>
        <v/>
      </c>
      <c r="F4914" s="41" t="str">
        <f>IF(Data!$B4914:F$5005&lt;&gt;"",Data!F4914,"")</f>
        <v/>
      </c>
      <c r="G4914" s="41" t="str">
        <f>IF(Data!$B4914:G$5005&lt;&gt;"",Data!G4914,"")</f>
        <v/>
      </c>
      <c r="H4914" s="41" t="str">
        <f>IF(Data!$B4914:H$5005&lt;&gt;"",Data!H4914,"")</f>
        <v/>
      </c>
      <c r="I4914" s="41" t="str">
        <f>IF(Data!$B4914:I$5005&lt;&gt;"",Data!I4914,"")</f>
        <v/>
      </c>
    </row>
    <row r="4915" spans="1:9">
      <c r="A4915" s="40">
        <v>4909</v>
      </c>
      <c r="B4915" s="41" t="str">
        <f>IF(Data!B4915:$B$5005&lt;&gt;"",Data!B4915,"")</f>
        <v/>
      </c>
      <c r="C4915" s="41" t="str">
        <f>IF(Data!$B4915:C$5005&lt;&gt;"",Data!C4915,"")</f>
        <v/>
      </c>
      <c r="D4915" s="41" t="str">
        <f>IF(Data!$B4915:D$5005&lt;&gt;"",Data!D4915,"")</f>
        <v/>
      </c>
      <c r="E4915" s="41" t="str">
        <f>IF(Data!$B4915:E$5005&lt;&gt;"",Data!E4915,"")</f>
        <v/>
      </c>
      <c r="F4915" s="41" t="str">
        <f>IF(Data!$B4915:F$5005&lt;&gt;"",Data!F4915,"")</f>
        <v/>
      </c>
      <c r="G4915" s="41" t="str">
        <f>IF(Data!$B4915:G$5005&lt;&gt;"",Data!G4915,"")</f>
        <v/>
      </c>
      <c r="H4915" s="41" t="str">
        <f>IF(Data!$B4915:H$5005&lt;&gt;"",Data!H4915,"")</f>
        <v/>
      </c>
      <c r="I4915" s="41" t="str">
        <f>IF(Data!$B4915:I$5005&lt;&gt;"",Data!I4915,"")</f>
        <v/>
      </c>
    </row>
    <row r="4916" spans="1:9">
      <c r="A4916" s="40">
        <v>4910</v>
      </c>
      <c r="B4916" s="41" t="str">
        <f>IF(Data!B4916:$B$5005&lt;&gt;"",Data!B4916,"")</f>
        <v/>
      </c>
      <c r="C4916" s="41" t="str">
        <f>IF(Data!$B4916:C$5005&lt;&gt;"",Data!C4916,"")</f>
        <v/>
      </c>
      <c r="D4916" s="41" t="str">
        <f>IF(Data!$B4916:D$5005&lt;&gt;"",Data!D4916,"")</f>
        <v/>
      </c>
      <c r="E4916" s="41" t="str">
        <f>IF(Data!$B4916:E$5005&lt;&gt;"",Data!E4916,"")</f>
        <v/>
      </c>
      <c r="F4916" s="41" t="str">
        <f>IF(Data!$B4916:F$5005&lt;&gt;"",Data!F4916,"")</f>
        <v/>
      </c>
      <c r="G4916" s="41" t="str">
        <f>IF(Data!$B4916:G$5005&lt;&gt;"",Data!G4916,"")</f>
        <v/>
      </c>
      <c r="H4916" s="41" t="str">
        <f>IF(Data!$B4916:H$5005&lt;&gt;"",Data!H4916,"")</f>
        <v/>
      </c>
      <c r="I4916" s="41" t="str">
        <f>IF(Data!$B4916:I$5005&lt;&gt;"",Data!I4916,"")</f>
        <v/>
      </c>
    </row>
    <row r="4917" spans="1:9">
      <c r="A4917" s="40">
        <v>4911</v>
      </c>
      <c r="B4917" s="41" t="str">
        <f>IF(Data!B4917:$B$5005&lt;&gt;"",Data!B4917,"")</f>
        <v/>
      </c>
      <c r="C4917" s="41" t="str">
        <f>IF(Data!$B4917:C$5005&lt;&gt;"",Data!C4917,"")</f>
        <v/>
      </c>
      <c r="D4917" s="41" t="str">
        <f>IF(Data!$B4917:D$5005&lt;&gt;"",Data!D4917,"")</f>
        <v/>
      </c>
      <c r="E4917" s="41" t="str">
        <f>IF(Data!$B4917:E$5005&lt;&gt;"",Data!E4917,"")</f>
        <v/>
      </c>
      <c r="F4917" s="41" t="str">
        <f>IF(Data!$B4917:F$5005&lt;&gt;"",Data!F4917,"")</f>
        <v/>
      </c>
      <c r="G4917" s="41" t="str">
        <f>IF(Data!$B4917:G$5005&lt;&gt;"",Data!G4917,"")</f>
        <v/>
      </c>
      <c r="H4917" s="41" t="str">
        <f>IF(Data!$B4917:H$5005&lt;&gt;"",Data!H4917,"")</f>
        <v/>
      </c>
      <c r="I4917" s="41" t="str">
        <f>IF(Data!$B4917:I$5005&lt;&gt;"",Data!I4917,"")</f>
        <v/>
      </c>
    </row>
    <row r="4918" spans="1:9">
      <c r="A4918" s="40">
        <v>4912</v>
      </c>
      <c r="B4918" s="41" t="str">
        <f>IF(Data!B4918:$B$5005&lt;&gt;"",Data!B4918,"")</f>
        <v/>
      </c>
      <c r="C4918" s="41" t="str">
        <f>IF(Data!$B4918:C$5005&lt;&gt;"",Data!C4918,"")</f>
        <v/>
      </c>
      <c r="D4918" s="41" t="str">
        <f>IF(Data!$B4918:D$5005&lt;&gt;"",Data!D4918,"")</f>
        <v/>
      </c>
      <c r="E4918" s="41" t="str">
        <f>IF(Data!$B4918:E$5005&lt;&gt;"",Data!E4918,"")</f>
        <v/>
      </c>
      <c r="F4918" s="41" t="str">
        <f>IF(Data!$B4918:F$5005&lt;&gt;"",Data!F4918,"")</f>
        <v/>
      </c>
      <c r="G4918" s="41" t="str">
        <f>IF(Data!$B4918:G$5005&lt;&gt;"",Data!G4918,"")</f>
        <v/>
      </c>
      <c r="H4918" s="41" t="str">
        <f>IF(Data!$B4918:H$5005&lt;&gt;"",Data!H4918,"")</f>
        <v/>
      </c>
      <c r="I4918" s="41" t="str">
        <f>IF(Data!$B4918:I$5005&lt;&gt;"",Data!I4918,"")</f>
        <v/>
      </c>
    </row>
    <row r="4919" spans="1:9">
      <c r="A4919" s="40">
        <v>4913</v>
      </c>
      <c r="B4919" s="41" t="str">
        <f>IF(Data!B4919:$B$5005&lt;&gt;"",Data!B4919,"")</f>
        <v/>
      </c>
      <c r="C4919" s="41" t="str">
        <f>IF(Data!$B4919:C$5005&lt;&gt;"",Data!C4919,"")</f>
        <v/>
      </c>
      <c r="D4919" s="41" t="str">
        <f>IF(Data!$B4919:D$5005&lt;&gt;"",Data!D4919,"")</f>
        <v/>
      </c>
      <c r="E4919" s="41" t="str">
        <f>IF(Data!$B4919:E$5005&lt;&gt;"",Data!E4919,"")</f>
        <v/>
      </c>
      <c r="F4919" s="41" t="str">
        <f>IF(Data!$B4919:F$5005&lt;&gt;"",Data!F4919,"")</f>
        <v/>
      </c>
      <c r="G4919" s="41" t="str">
        <f>IF(Data!$B4919:G$5005&lt;&gt;"",Data!G4919,"")</f>
        <v/>
      </c>
      <c r="H4919" s="41" t="str">
        <f>IF(Data!$B4919:H$5005&lt;&gt;"",Data!H4919,"")</f>
        <v/>
      </c>
      <c r="I4919" s="41" t="str">
        <f>IF(Data!$B4919:I$5005&lt;&gt;"",Data!I4919,"")</f>
        <v/>
      </c>
    </row>
    <row r="4920" spans="1:9">
      <c r="A4920" s="40">
        <v>4914</v>
      </c>
      <c r="B4920" s="41" t="str">
        <f>IF(Data!B4920:$B$5005&lt;&gt;"",Data!B4920,"")</f>
        <v/>
      </c>
      <c r="C4920" s="41" t="str">
        <f>IF(Data!$B4920:C$5005&lt;&gt;"",Data!C4920,"")</f>
        <v/>
      </c>
      <c r="D4920" s="41" t="str">
        <f>IF(Data!$B4920:D$5005&lt;&gt;"",Data!D4920,"")</f>
        <v/>
      </c>
      <c r="E4920" s="41" t="str">
        <f>IF(Data!$B4920:E$5005&lt;&gt;"",Data!E4920,"")</f>
        <v/>
      </c>
      <c r="F4920" s="41" t="str">
        <f>IF(Data!$B4920:F$5005&lt;&gt;"",Data!F4920,"")</f>
        <v/>
      </c>
      <c r="G4920" s="41" t="str">
        <f>IF(Data!$B4920:G$5005&lt;&gt;"",Data!G4920,"")</f>
        <v/>
      </c>
      <c r="H4920" s="41" t="str">
        <f>IF(Data!$B4920:H$5005&lt;&gt;"",Data!H4920,"")</f>
        <v/>
      </c>
      <c r="I4920" s="41" t="str">
        <f>IF(Data!$B4920:I$5005&lt;&gt;"",Data!I4920,"")</f>
        <v/>
      </c>
    </row>
    <row r="4921" spans="1:9">
      <c r="A4921" s="40">
        <v>4915</v>
      </c>
      <c r="B4921" s="41" t="str">
        <f>IF(Data!B4921:$B$5005&lt;&gt;"",Data!B4921,"")</f>
        <v/>
      </c>
      <c r="C4921" s="41" t="str">
        <f>IF(Data!$B4921:C$5005&lt;&gt;"",Data!C4921,"")</f>
        <v/>
      </c>
      <c r="D4921" s="41" t="str">
        <f>IF(Data!$B4921:D$5005&lt;&gt;"",Data!D4921,"")</f>
        <v/>
      </c>
      <c r="E4921" s="41" t="str">
        <f>IF(Data!$B4921:E$5005&lt;&gt;"",Data!E4921,"")</f>
        <v/>
      </c>
      <c r="F4921" s="41" t="str">
        <f>IF(Data!$B4921:F$5005&lt;&gt;"",Data!F4921,"")</f>
        <v/>
      </c>
      <c r="G4921" s="41" t="str">
        <f>IF(Data!$B4921:G$5005&lt;&gt;"",Data!G4921,"")</f>
        <v/>
      </c>
      <c r="H4921" s="41" t="str">
        <f>IF(Data!$B4921:H$5005&lt;&gt;"",Data!H4921,"")</f>
        <v/>
      </c>
      <c r="I4921" s="41" t="str">
        <f>IF(Data!$B4921:I$5005&lt;&gt;"",Data!I4921,"")</f>
        <v/>
      </c>
    </row>
    <row r="4922" spans="1:9">
      <c r="A4922" s="40">
        <v>4916</v>
      </c>
      <c r="B4922" s="41" t="str">
        <f>IF(Data!B4922:$B$5005&lt;&gt;"",Data!B4922,"")</f>
        <v/>
      </c>
      <c r="C4922" s="41" t="str">
        <f>IF(Data!$B4922:C$5005&lt;&gt;"",Data!C4922,"")</f>
        <v/>
      </c>
      <c r="D4922" s="41" t="str">
        <f>IF(Data!$B4922:D$5005&lt;&gt;"",Data!D4922,"")</f>
        <v/>
      </c>
      <c r="E4922" s="41" t="str">
        <f>IF(Data!$B4922:E$5005&lt;&gt;"",Data!E4922,"")</f>
        <v/>
      </c>
      <c r="F4922" s="41" t="str">
        <f>IF(Data!$B4922:F$5005&lt;&gt;"",Data!F4922,"")</f>
        <v/>
      </c>
      <c r="G4922" s="41" t="str">
        <f>IF(Data!$B4922:G$5005&lt;&gt;"",Data!G4922,"")</f>
        <v/>
      </c>
      <c r="H4922" s="41" t="str">
        <f>IF(Data!$B4922:H$5005&lt;&gt;"",Data!H4922,"")</f>
        <v/>
      </c>
      <c r="I4922" s="41" t="str">
        <f>IF(Data!$B4922:I$5005&lt;&gt;"",Data!I4922,"")</f>
        <v/>
      </c>
    </row>
    <row r="4923" spans="1:9">
      <c r="A4923" s="40">
        <v>4917</v>
      </c>
      <c r="B4923" s="41" t="str">
        <f>IF(Data!B4923:$B$5005&lt;&gt;"",Data!B4923,"")</f>
        <v/>
      </c>
      <c r="C4923" s="41" t="str">
        <f>IF(Data!$B4923:C$5005&lt;&gt;"",Data!C4923,"")</f>
        <v/>
      </c>
      <c r="D4923" s="41" t="str">
        <f>IF(Data!$B4923:D$5005&lt;&gt;"",Data!D4923,"")</f>
        <v/>
      </c>
      <c r="E4923" s="41" t="str">
        <f>IF(Data!$B4923:E$5005&lt;&gt;"",Data!E4923,"")</f>
        <v/>
      </c>
      <c r="F4923" s="41" t="str">
        <f>IF(Data!$B4923:F$5005&lt;&gt;"",Data!F4923,"")</f>
        <v/>
      </c>
      <c r="G4923" s="41" t="str">
        <f>IF(Data!$B4923:G$5005&lt;&gt;"",Data!G4923,"")</f>
        <v/>
      </c>
      <c r="H4923" s="41" t="str">
        <f>IF(Data!$B4923:H$5005&lt;&gt;"",Data!H4923,"")</f>
        <v/>
      </c>
      <c r="I4923" s="41" t="str">
        <f>IF(Data!$B4923:I$5005&lt;&gt;"",Data!I4923,"")</f>
        <v/>
      </c>
    </row>
    <row r="4924" spans="1:9">
      <c r="A4924" s="40">
        <v>4918</v>
      </c>
      <c r="B4924" s="41" t="str">
        <f>IF(Data!B4924:$B$5005&lt;&gt;"",Data!B4924,"")</f>
        <v/>
      </c>
      <c r="C4924" s="41" t="str">
        <f>IF(Data!$B4924:C$5005&lt;&gt;"",Data!C4924,"")</f>
        <v/>
      </c>
      <c r="D4924" s="41" t="str">
        <f>IF(Data!$B4924:D$5005&lt;&gt;"",Data!D4924,"")</f>
        <v/>
      </c>
      <c r="E4924" s="41" t="str">
        <f>IF(Data!$B4924:E$5005&lt;&gt;"",Data!E4924,"")</f>
        <v/>
      </c>
      <c r="F4924" s="41" t="str">
        <f>IF(Data!$B4924:F$5005&lt;&gt;"",Data!F4924,"")</f>
        <v/>
      </c>
      <c r="G4924" s="41" t="str">
        <f>IF(Data!$B4924:G$5005&lt;&gt;"",Data!G4924,"")</f>
        <v/>
      </c>
      <c r="H4924" s="41" t="str">
        <f>IF(Data!$B4924:H$5005&lt;&gt;"",Data!H4924,"")</f>
        <v/>
      </c>
      <c r="I4924" s="41" t="str">
        <f>IF(Data!$B4924:I$5005&lt;&gt;"",Data!I4924,"")</f>
        <v/>
      </c>
    </row>
    <row r="4925" spans="1:9">
      <c r="A4925" s="40">
        <v>4919</v>
      </c>
      <c r="B4925" s="41" t="str">
        <f>IF(Data!B4925:$B$5005&lt;&gt;"",Data!B4925,"")</f>
        <v/>
      </c>
      <c r="C4925" s="41" t="str">
        <f>IF(Data!$B4925:C$5005&lt;&gt;"",Data!C4925,"")</f>
        <v/>
      </c>
      <c r="D4925" s="41" t="str">
        <f>IF(Data!$B4925:D$5005&lt;&gt;"",Data!D4925,"")</f>
        <v/>
      </c>
      <c r="E4925" s="41" t="str">
        <f>IF(Data!$B4925:E$5005&lt;&gt;"",Data!E4925,"")</f>
        <v/>
      </c>
      <c r="F4925" s="41" t="str">
        <f>IF(Data!$B4925:F$5005&lt;&gt;"",Data!F4925,"")</f>
        <v/>
      </c>
      <c r="G4925" s="41" t="str">
        <f>IF(Data!$B4925:G$5005&lt;&gt;"",Data!G4925,"")</f>
        <v/>
      </c>
      <c r="H4925" s="41" t="str">
        <f>IF(Data!$B4925:H$5005&lt;&gt;"",Data!H4925,"")</f>
        <v/>
      </c>
      <c r="I4925" s="41" t="str">
        <f>IF(Data!$B4925:I$5005&lt;&gt;"",Data!I4925,"")</f>
        <v/>
      </c>
    </row>
    <row r="4926" spans="1:9">
      <c r="A4926" s="40">
        <v>4920</v>
      </c>
      <c r="B4926" s="41" t="str">
        <f>IF(Data!B4926:$B$5005&lt;&gt;"",Data!B4926,"")</f>
        <v/>
      </c>
      <c r="C4926" s="41" t="str">
        <f>IF(Data!$B4926:C$5005&lt;&gt;"",Data!C4926,"")</f>
        <v/>
      </c>
      <c r="D4926" s="41" t="str">
        <f>IF(Data!$B4926:D$5005&lt;&gt;"",Data!D4926,"")</f>
        <v/>
      </c>
      <c r="E4926" s="41" t="str">
        <f>IF(Data!$B4926:E$5005&lt;&gt;"",Data!E4926,"")</f>
        <v/>
      </c>
      <c r="F4926" s="41" t="str">
        <f>IF(Data!$B4926:F$5005&lt;&gt;"",Data!F4926,"")</f>
        <v/>
      </c>
      <c r="G4926" s="41" t="str">
        <f>IF(Data!$B4926:G$5005&lt;&gt;"",Data!G4926,"")</f>
        <v/>
      </c>
      <c r="H4926" s="41" t="str">
        <f>IF(Data!$B4926:H$5005&lt;&gt;"",Data!H4926,"")</f>
        <v/>
      </c>
      <c r="I4926" s="41" t="str">
        <f>IF(Data!$B4926:I$5005&lt;&gt;"",Data!I4926,"")</f>
        <v/>
      </c>
    </row>
    <row r="4927" spans="1:9">
      <c r="A4927" s="40">
        <v>4921</v>
      </c>
      <c r="B4927" s="41" t="str">
        <f>IF(Data!B4927:$B$5005&lt;&gt;"",Data!B4927,"")</f>
        <v/>
      </c>
      <c r="C4927" s="41" t="str">
        <f>IF(Data!$B4927:C$5005&lt;&gt;"",Data!C4927,"")</f>
        <v/>
      </c>
      <c r="D4927" s="41" t="str">
        <f>IF(Data!$B4927:D$5005&lt;&gt;"",Data!D4927,"")</f>
        <v/>
      </c>
      <c r="E4927" s="41" t="str">
        <f>IF(Data!$B4927:E$5005&lt;&gt;"",Data!E4927,"")</f>
        <v/>
      </c>
      <c r="F4927" s="41" t="str">
        <f>IF(Data!$B4927:F$5005&lt;&gt;"",Data!F4927,"")</f>
        <v/>
      </c>
      <c r="G4927" s="41" t="str">
        <f>IF(Data!$B4927:G$5005&lt;&gt;"",Data!G4927,"")</f>
        <v/>
      </c>
      <c r="H4927" s="41" t="str">
        <f>IF(Data!$B4927:H$5005&lt;&gt;"",Data!H4927,"")</f>
        <v/>
      </c>
      <c r="I4927" s="41" t="str">
        <f>IF(Data!$B4927:I$5005&lt;&gt;"",Data!I4927,"")</f>
        <v/>
      </c>
    </row>
    <row r="4928" spans="1:9">
      <c r="A4928" s="40">
        <v>4922</v>
      </c>
      <c r="B4928" s="41" t="str">
        <f>IF(Data!B4928:$B$5005&lt;&gt;"",Data!B4928,"")</f>
        <v/>
      </c>
      <c r="C4928" s="41" t="str">
        <f>IF(Data!$B4928:C$5005&lt;&gt;"",Data!C4928,"")</f>
        <v/>
      </c>
      <c r="D4928" s="41" t="str">
        <f>IF(Data!$B4928:D$5005&lt;&gt;"",Data!D4928,"")</f>
        <v/>
      </c>
      <c r="E4928" s="41" t="str">
        <f>IF(Data!$B4928:E$5005&lt;&gt;"",Data!E4928,"")</f>
        <v/>
      </c>
      <c r="F4928" s="41" t="str">
        <f>IF(Data!$B4928:F$5005&lt;&gt;"",Data!F4928,"")</f>
        <v/>
      </c>
      <c r="G4928" s="41" t="str">
        <f>IF(Data!$B4928:G$5005&lt;&gt;"",Data!G4928,"")</f>
        <v/>
      </c>
      <c r="H4928" s="41" t="str">
        <f>IF(Data!$B4928:H$5005&lt;&gt;"",Data!H4928,"")</f>
        <v/>
      </c>
      <c r="I4928" s="41" t="str">
        <f>IF(Data!$B4928:I$5005&lt;&gt;"",Data!I4928,"")</f>
        <v/>
      </c>
    </row>
    <row r="4929" spans="1:9">
      <c r="A4929" s="40">
        <v>4923</v>
      </c>
      <c r="B4929" s="41" t="str">
        <f>IF(Data!B4929:$B$5005&lt;&gt;"",Data!B4929,"")</f>
        <v/>
      </c>
      <c r="C4929" s="41" t="str">
        <f>IF(Data!$B4929:C$5005&lt;&gt;"",Data!C4929,"")</f>
        <v/>
      </c>
      <c r="D4929" s="41" t="str">
        <f>IF(Data!$B4929:D$5005&lt;&gt;"",Data!D4929,"")</f>
        <v/>
      </c>
      <c r="E4929" s="41" t="str">
        <f>IF(Data!$B4929:E$5005&lt;&gt;"",Data!E4929,"")</f>
        <v/>
      </c>
      <c r="F4929" s="41" t="str">
        <f>IF(Data!$B4929:F$5005&lt;&gt;"",Data!F4929,"")</f>
        <v/>
      </c>
      <c r="G4929" s="41" t="str">
        <f>IF(Data!$B4929:G$5005&lt;&gt;"",Data!G4929,"")</f>
        <v/>
      </c>
      <c r="H4929" s="41" t="str">
        <f>IF(Data!$B4929:H$5005&lt;&gt;"",Data!H4929,"")</f>
        <v/>
      </c>
      <c r="I4929" s="41" t="str">
        <f>IF(Data!$B4929:I$5005&lt;&gt;"",Data!I4929,"")</f>
        <v/>
      </c>
    </row>
    <row r="4930" spans="1:9">
      <c r="A4930" s="40">
        <v>4924</v>
      </c>
      <c r="B4930" s="41" t="str">
        <f>IF(Data!B4930:$B$5005&lt;&gt;"",Data!B4930,"")</f>
        <v/>
      </c>
      <c r="C4930" s="41" t="str">
        <f>IF(Data!$B4930:C$5005&lt;&gt;"",Data!C4930,"")</f>
        <v/>
      </c>
      <c r="D4930" s="41" t="str">
        <f>IF(Data!$B4930:D$5005&lt;&gt;"",Data!D4930,"")</f>
        <v/>
      </c>
      <c r="E4930" s="41" t="str">
        <f>IF(Data!$B4930:E$5005&lt;&gt;"",Data!E4930,"")</f>
        <v/>
      </c>
      <c r="F4930" s="41" t="str">
        <f>IF(Data!$B4930:F$5005&lt;&gt;"",Data!F4930,"")</f>
        <v/>
      </c>
      <c r="G4930" s="41" t="str">
        <f>IF(Data!$B4930:G$5005&lt;&gt;"",Data!G4930,"")</f>
        <v/>
      </c>
      <c r="H4930" s="41" t="str">
        <f>IF(Data!$B4930:H$5005&lt;&gt;"",Data!H4930,"")</f>
        <v/>
      </c>
      <c r="I4930" s="41" t="str">
        <f>IF(Data!$B4930:I$5005&lt;&gt;"",Data!I4930,"")</f>
        <v/>
      </c>
    </row>
    <row r="4931" spans="1:9">
      <c r="A4931" s="40">
        <v>4925</v>
      </c>
      <c r="B4931" s="41" t="str">
        <f>IF(Data!B4931:$B$5005&lt;&gt;"",Data!B4931,"")</f>
        <v/>
      </c>
      <c r="C4931" s="41" t="str">
        <f>IF(Data!$B4931:C$5005&lt;&gt;"",Data!C4931,"")</f>
        <v/>
      </c>
      <c r="D4931" s="41" t="str">
        <f>IF(Data!$B4931:D$5005&lt;&gt;"",Data!D4931,"")</f>
        <v/>
      </c>
      <c r="E4931" s="41" t="str">
        <f>IF(Data!$B4931:E$5005&lt;&gt;"",Data!E4931,"")</f>
        <v/>
      </c>
      <c r="F4931" s="41" t="str">
        <f>IF(Data!$B4931:F$5005&lt;&gt;"",Data!F4931,"")</f>
        <v/>
      </c>
      <c r="G4931" s="41" t="str">
        <f>IF(Data!$B4931:G$5005&lt;&gt;"",Data!G4931,"")</f>
        <v/>
      </c>
      <c r="H4931" s="41" t="str">
        <f>IF(Data!$B4931:H$5005&lt;&gt;"",Data!H4931,"")</f>
        <v/>
      </c>
      <c r="I4931" s="41" t="str">
        <f>IF(Data!$B4931:I$5005&lt;&gt;"",Data!I4931,"")</f>
        <v/>
      </c>
    </row>
    <row r="4932" spans="1:9">
      <c r="A4932" s="40">
        <v>4926</v>
      </c>
      <c r="B4932" s="41" t="str">
        <f>IF(Data!B4932:$B$5005&lt;&gt;"",Data!B4932,"")</f>
        <v/>
      </c>
      <c r="C4932" s="41" t="str">
        <f>IF(Data!$B4932:C$5005&lt;&gt;"",Data!C4932,"")</f>
        <v/>
      </c>
      <c r="D4932" s="41" t="str">
        <f>IF(Data!$B4932:D$5005&lt;&gt;"",Data!D4932,"")</f>
        <v/>
      </c>
      <c r="E4932" s="41" t="str">
        <f>IF(Data!$B4932:E$5005&lt;&gt;"",Data!E4932,"")</f>
        <v/>
      </c>
      <c r="F4932" s="41" t="str">
        <f>IF(Data!$B4932:F$5005&lt;&gt;"",Data!F4932,"")</f>
        <v/>
      </c>
      <c r="G4932" s="41" t="str">
        <f>IF(Data!$B4932:G$5005&lt;&gt;"",Data!G4932,"")</f>
        <v/>
      </c>
      <c r="H4932" s="41" t="str">
        <f>IF(Data!$B4932:H$5005&lt;&gt;"",Data!H4932,"")</f>
        <v/>
      </c>
      <c r="I4932" s="41" t="str">
        <f>IF(Data!$B4932:I$5005&lt;&gt;"",Data!I4932,"")</f>
        <v/>
      </c>
    </row>
    <row r="4933" spans="1:9">
      <c r="A4933" s="40">
        <v>4927</v>
      </c>
      <c r="B4933" s="41" t="str">
        <f>IF(Data!B4933:$B$5005&lt;&gt;"",Data!B4933,"")</f>
        <v/>
      </c>
      <c r="C4933" s="41" t="str">
        <f>IF(Data!$B4933:C$5005&lt;&gt;"",Data!C4933,"")</f>
        <v/>
      </c>
      <c r="D4933" s="41" t="str">
        <f>IF(Data!$B4933:D$5005&lt;&gt;"",Data!D4933,"")</f>
        <v/>
      </c>
      <c r="E4933" s="41" t="str">
        <f>IF(Data!$B4933:E$5005&lt;&gt;"",Data!E4933,"")</f>
        <v/>
      </c>
      <c r="F4933" s="41" t="str">
        <f>IF(Data!$B4933:F$5005&lt;&gt;"",Data!F4933,"")</f>
        <v/>
      </c>
      <c r="G4933" s="41" t="str">
        <f>IF(Data!$B4933:G$5005&lt;&gt;"",Data!G4933,"")</f>
        <v/>
      </c>
      <c r="H4933" s="41" t="str">
        <f>IF(Data!$B4933:H$5005&lt;&gt;"",Data!H4933,"")</f>
        <v/>
      </c>
      <c r="I4933" s="41" t="str">
        <f>IF(Data!$B4933:I$5005&lt;&gt;"",Data!I4933,"")</f>
        <v/>
      </c>
    </row>
    <row r="4934" spans="1:9">
      <c r="A4934" s="40">
        <v>4928</v>
      </c>
      <c r="B4934" s="41" t="str">
        <f>IF(Data!B4934:$B$5005&lt;&gt;"",Data!B4934,"")</f>
        <v/>
      </c>
      <c r="C4934" s="41" t="str">
        <f>IF(Data!$B4934:C$5005&lt;&gt;"",Data!C4934,"")</f>
        <v/>
      </c>
      <c r="D4934" s="41" t="str">
        <f>IF(Data!$B4934:D$5005&lt;&gt;"",Data!D4934,"")</f>
        <v/>
      </c>
      <c r="E4934" s="41" t="str">
        <f>IF(Data!$B4934:E$5005&lt;&gt;"",Data!E4934,"")</f>
        <v/>
      </c>
      <c r="F4934" s="41" t="str">
        <f>IF(Data!$B4934:F$5005&lt;&gt;"",Data!F4934,"")</f>
        <v/>
      </c>
      <c r="G4934" s="41" t="str">
        <f>IF(Data!$B4934:G$5005&lt;&gt;"",Data!G4934,"")</f>
        <v/>
      </c>
      <c r="H4934" s="41" t="str">
        <f>IF(Data!$B4934:H$5005&lt;&gt;"",Data!H4934,"")</f>
        <v/>
      </c>
      <c r="I4934" s="41" t="str">
        <f>IF(Data!$B4934:I$5005&lt;&gt;"",Data!I4934,"")</f>
        <v/>
      </c>
    </row>
    <row r="4935" spans="1:9">
      <c r="A4935" s="40">
        <v>4929</v>
      </c>
      <c r="B4935" s="41" t="str">
        <f>IF(Data!B4935:$B$5005&lt;&gt;"",Data!B4935,"")</f>
        <v/>
      </c>
      <c r="C4935" s="41" t="str">
        <f>IF(Data!$B4935:C$5005&lt;&gt;"",Data!C4935,"")</f>
        <v/>
      </c>
      <c r="D4935" s="41" t="str">
        <f>IF(Data!$B4935:D$5005&lt;&gt;"",Data!D4935,"")</f>
        <v/>
      </c>
      <c r="E4935" s="41" t="str">
        <f>IF(Data!$B4935:E$5005&lt;&gt;"",Data!E4935,"")</f>
        <v/>
      </c>
      <c r="F4935" s="41" t="str">
        <f>IF(Data!$B4935:F$5005&lt;&gt;"",Data!F4935,"")</f>
        <v/>
      </c>
      <c r="G4935" s="41" t="str">
        <f>IF(Data!$B4935:G$5005&lt;&gt;"",Data!G4935,"")</f>
        <v/>
      </c>
      <c r="H4935" s="41" t="str">
        <f>IF(Data!$B4935:H$5005&lt;&gt;"",Data!H4935,"")</f>
        <v/>
      </c>
      <c r="I4935" s="41" t="str">
        <f>IF(Data!$B4935:I$5005&lt;&gt;"",Data!I4935,"")</f>
        <v/>
      </c>
    </row>
    <row r="4936" spans="1:9">
      <c r="A4936" s="40">
        <v>4930</v>
      </c>
      <c r="B4936" s="41" t="str">
        <f>IF(Data!B4936:$B$5005&lt;&gt;"",Data!B4936,"")</f>
        <v/>
      </c>
      <c r="C4936" s="41" t="str">
        <f>IF(Data!$B4936:C$5005&lt;&gt;"",Data!C4936,"")</f>
        <v/>
      </c>
      <c r="D4936" s="41" t="str">
        <f>IF(Data!$B4936:D$5005&lt;&gt;"",Data!D4936,"")</f>
        <v/>
      </c>
      <c r="E4936" s="41" t="str">
        <f>IF(Data!$B4936:E$5005&lt;&gt;"",Data!E4936,"")</f>
        <v/>
      </c>
      <c r="F4936" s="41" t="str">
        <f>IF(Data!$B4936:F$5005&lt;&gt;"",Data!F4936,"")</f>
        <v/>
      </c>
      <c r="G4936" s="41" t="str">
        <f>IF(Data!$B4936:G$5005&lt;&gt;"",Data!G4936,"")</f>
        <v/>
      </c>
      <c r="H4936" s="41" t="str">
        <f>IF(Data!$B4936:H$5005&lt;&gt;"",Data!H4936,"")</f>
        <v/>
      </c>
      <c r="I4936" s="41" t="str">
        <f>IF(Data!$B4936:I$5005&lt;&gt;"",Data!I4936,"")</f>
        <v/>
      </c>
    </row>
    <row r="4937" spans="1:9">
      <c r="A4937" s="40">
        <v>4931</v>
      </c>
      <c r="B4937" s="41" t="str">
        <f>IF(Data!B4937:$B$5005&lt;&gt;"",Data!B4937,"")</f>
        <v/>
      </c>
      <c r="C4937" s="41" t="str">
        <f>IF(Data!$B4937:C$5005&lt;&gt;"",Data!C4937,"")</f>
        <v/>
      </c>
      <c r="D4937" s="41" t="str">
        <f>IF(Data!$B4937:D$5005&lt;&gt;"",Data!D4937,"")</f>
        <v/>
      </c>
      <c r="E4937" s="41" t="str">
        <f>IF(Data!$B4937:E$5005&lt;&gt;"",Data!E4937,"")</f>
        <v/>
      </c>
      <c r="F4937" s="41" t="str">
        <f>IF(Data!$B4937:F$5005&lt;&gt;"",Data!F4937,"")</f>
        <v/>
      </c>
      <c r="G4937" s="41" t="str">
        <f>IF(Data!$B4937:G$5005&lt;&gt;"",Data!G4937,"")</f>
        <v/>
      </c>
      <c r="H4937" s="41" t="str">
        <f>IF(Data!$B4937:H$5005&lt;&gt;"",Data!H4937,"")</f>
        <v/>
      </c>
      <c r="I4937" s="41" t="str">
        <f>IF(Data!$B4937:I$5005&lt;&gt;"",Data!I4937,"")</f>
        <v/>
      </c>
    </row>
    <row r="4938" spans="1:9">
      <c r="A4938" s="40">
        <v>4932</v>
      </c>
      <c r="B4938" s="41" t="str">
        <f>IF(Data!B4938:$B$5005&lt;&gt;"",Data!B4938,"")</f>
        <v/>
      </c>
      <c r="C4938" s="41" t="str">
        <f>IF(Data!$B4938:C$5005&lt;&gt;"",Data!C4938,"")</f>
        <v/>
      </c>
      <c r="D4938" s="41" t="str">
        <f>IF(Data!$B4938:D$5005&lt;&gt;"",Data!D4938,"")</f>
        <v/>
      </c>
      <c r="E4938" s="41" t="str">
        <f>IF(Data!$B4938:E$5005&lt;&gt;"",Data!E4938,"")</f>
        <v/>
      </c>
      <c r="F4938" s="41" t="str">
        <f>IF(Data!$B4938:F$5005&lt;&gt;"",Data!F4938,"")</f>
        <v/>
      </c>
      <c r="G4938" s="41" t="str">
        <f>IF(Data!$B4938:G$5005&lt;&gt;"",Data!G4938,"")</f>
        <v/>
      </c>
      <c r="H4938" s="41" t="str">
        <f>IF(Data!$B4938:H$5005&lt;&gt;"",Data!H4938,"")</f>
        <v/>
      </c>
      <c r="I4938" s="41" t="str">
        <f>IF(Data!$B4938:I$5005&lt;&gt;"",Data!I4938,"")</f>
        <v/>
      </c>
    </row>
    <row r="4939" spans="1:9">
      <c r="A4939" s="40">
        <v>4933</v>
      </c>
      <c r="B4939" s="41" t="str">
        <f>IF(Data!B4939:$B$5005&lt;&gt;"",Data!B4939,"")</f>
        <v/>
      </c>
      <c r="C4939" s="41" t="str">
        <f>IF(Data!$B4939:C$5005&lt;&gt;"",Data!C4939,"")</f>
        <v/>
      </c>
      <c r="D4939" s="41" t="str">
        <f>IF(Data!$B4939:D$5005&lt;&gt;"",Data!D4939,"")</f>
        <v/>
      </c>
      <c r="E4939" s="41" t="str">
        <f>IF(Data!$B4939:E$5005&lt;&gt;"",Data!E4939,"")</f>
        <v/>
      </c>
      <c r="F4939" s="41" t="str">
        <f>IF(Data!$B4939:F$5005&lt;&gt;"",Data!F4939,"")</f>
        <v/>
      </c>
      <c r="G4939" s="41" t="str">
        <f>IF(Data!$B4939:G$5005&lt;&gt;"",Data!G4939,"")</f>
        <v/>
      </c>
      <c r="H4939" s="41" t="str">
        <f>IF(Data!$B4939:H$5005&lt;&gt;"",Data!H4939,"")</f>
        <v/>
      </c>
      <c r="I4939" s="41" t="str">
        <f>IF(Data!$B4939:I$5005&lt;&gt;"",Data!I4939,"")</f>
        <v/>
      </c>
    </row>
    <row r="4940" spans="1:9">
      <c r="A4940" s="40">
        <v>4934</v>
      </c>
      <c r="B4940" s="41" t="str">
        <f>IF(Data!B4940:$B$5005&lt;&gt;"",Data!B4940,"")</f>
        <v/>
      </c>
      <c r="C4940" s="41" t="str">
        <f>IF(Data!$B4940:C$5005&lt;&gt;"",Data!C4940,"")</f>
        <v/>
      </c>
      <c r="D4940" s="41" t="str">
        <f>IF(Data!$B4940:D$5005&lt;&gt;"",Data!D4940,"")</f>
        <v/>
      </c>
      <c r="E4940" s="41" t="str">
        <f>IF(Data!$B4940:E$5005&lt;&gt;"",Data!E4940,"")</f>
        <v/>
      </c>
      <c r="F4940" s="41" t="str">
        <f>IF(Data!$B4940:F$5005&lt;&gt;"",Data!F4940,"")</f>
        <v/>
      </c>
      <c r="G4940" s="41" t="str">
        <f>IF(Data!$B4940:G$5005&lt;&gt;"",Data!G4940,"")</f>
        <v/>
      </c>
      <c r="H4940" s="41" t="str">
        <f>IF(Data!$B4940:H$5005&lt;&gt;"",Data!H4940,"")</f>
        <v/>
      </c>
      <c r="I4940" s="41" t="str">
        <f>IF(Data!$B4940:I$5005&lt;&gt;"",Data!I4940,"")</f>
        <v/>
      </c>
    </row>
    <row r="4941" spans="1:9">
      <c r="A4941" s="40">
        <v>4935</v>
      </c>
      <c r="B4941" s="41" t="str">
        <f>IF(Data!B4941:$B$5005&lt;&gt;"",Data!B4941,"")</f>
        <v/>
      </c>
      <c r="C4941" s="41" t="str">
        <f>IF(Data!$B4941:C$5005&lt;&gt;"",Data!C4941,"")</f>
        <v/>
      </c>
      <c r="D4941" s="41" t="str">
        <f>IF(Data!$B4941:D$5005&lt;&gt;"",Data!D4941,"")</f>
        <v/>
      </c>
      <c r="E4941" s="41" t="str">
        <f>IF(Data!$B4941:E$5005&lt;&gt;"",Data!E4941,"")</f>
        <v/>
      </c>
      <c r="F4941" s="41" t="str">
        <f>IF(Data!$B4941:F$5005&lt;&gt;"",Data!F4941,"")</f>
        <v/>
      </c>
      <c r="G4941" s="41" t="str">
        <f>IF(Data!$B4941:G$5005&lt;&gt;"",Data!G4941,"")</f>
        <v/>
      </c>
      <c r="H4941" s="41" t="str">
        <f>IF(Data!$B4941:H$5005&lt;&gt;"",Data!H4941,"")</f>
        <v/>
      </c>
      <c r="I4941" s="41" t="str">
        <f>IF(Data!$B4941:I$5005&lt;&gt;"",Data!I4941,"")</f>
        <v/>
      </c>
    </row>
    <row r="4942" spans="1:9">
      <c r="A4942" s="40">
        <v>4936</v>
      </c>
      <c r="B4942" s="41" t="str">
        <f>IF(Data!B4942:$B$5005&lt;&gt;"",Data!B4942,"")</f>
        <v/>
      </c>
      <c r="C4942" s="41" t="str">
        <f>IF(Data!$B4942:C$5005&lt;&gt;"",Data!C4942,"")</f>
        <v/>
      </c>
      <c r="D4942" s="41" t="str">
        <f>IF(Data!$B4942:D$5005&lt;&gt;"",Data!D4942,"")</f>
        <v/>
      </c>
      <c r="E4942" s="41" t="str">
        <f>IF(Data!$B4942:E$5005&lt;&gt;"",Data!E4942,"")</f>
        <v/>
      </c>
      <c r="F4942" s="41" t="str">
        <f>IF(Data!$B4942:F$5005&lt;&gt;"",Data!F4942,"")</f>
        <v/>
      </c>
      <c r="G4942" s="41" t="str">
        <f>IF(Data!$B4942:G$5005&lt;&gt;"",Data!G4942,"")</f>
        <v/>
      </c>
      <c r="H4942" s="41" t="str">
        <f>IF(Data!$B4942:H$5005&lt;&gt;"",Data!H4942,"")</f>
        <v/>
      </c>
      <c r="I4942" s="41" t="str">
        <f>IF(Data!$B4942:I$5005&lt;&gt;"",Data!I4942,"")</f>
        <v/>
      </c>
    </row>
    <row r="4943" spans="1:9">
      <c r="A4943" s="40">
        <v>4937</v>
      </c>
      <c r="B4943" s="41" t="str">
        <f>IF(Data!B4943:$B$5005&lt;&gt;"",Data!B4943,"")</f>
        <v/>
      </c>
      <c r="C4943" s="41" t="str">
        <f>IF(Data!$B4943:C$5005&lt;&gt;"",Data!C4943,"")</f>
        <v/>
      </c>
      <c r="D4943" s="41" t="str">
        <f>IF(Data!$B4943:D$5005&lt;&gt;"",Data!D4943,"")</f>
        <v/>
      </c>
      <c r="E4943" s="41" t="str">
        <f>IF(Data!$B4943:E$5005&lt;&gt;"",Data!E4943,"")</f>
        <v/>
      </c>
      <c r="F4943" s="41" t="str">
        <f>IF(Data!$B4943:F$5005&lt;&gt;"",Data!F4943,"")</f>
        <v/>
      </c>
      <c r="G4943" s="41" t="str">
        <f>IF(Data!$B4943:G$5005&lt;&gt;"",Data!G4943,"")</f>
        <v/>
      </c>
      <c r="H4943" s="41" t="str">
        <f>IF(Data!$B4943:H$5005&lt;&gt;"",Data!H4943,"")</f>
        <v/>
      </c>
      <c r="I4943" s="41" t="str">
        <f>IF(Data!$B4943:I$5005&lt;&gt;"",Data!I4943,"")</f>
        <v/>
      </c>
    </row>
    <row r="4944" spans="1:9">
      <c r="A4944" s="40">
        <v>4938</v>
      </c>
      <c r="B4944" s="41" t="str">
        <f>IF(Data!B4944:$B$5005&lt;&gt;"",Data!B4944,"")</f>
        <v/>
      </c>
      <c r="C4944" s="41" t="str">
        <f>IF(Data!$B4944:C$5005&lt;&gt;"",Data!C4944,"")</f>
        <v/>
      </c>
      <c r="D4944" s="41" t="str">
        <f>IF(Data!$B4944:D$5005&lt;&gt;"",Data!D4944,"")</f>
        <v/>
      </c>
      <c r="E4944" s="41" t="str">
        <f>IF(Data!$B4944:E$5005&lt;&gt;"",Data!E4944,"")</f>
        <v/>
      </c>
      <c r="F4944" s="41" t="str">
        <f>IF(Data!$B4944:F$5005&lt;&gt;"",Data!F4944,"")</f>
        <v/>
      </c>
      <c r="G4944" s="41" t="str">
        <f>IF(Data!$B4944:G$5005&lt;&gt;"",Data!G4944,"")</f>
        <v/>
      </c>
      <c r="H4944" s="41" t="str">
        <f>IF(Data!$B4944:H$5005&lt;&gt;"",Data!H4944,"")</f>
        <v/>
      </c>
      <c r="I4944" s="41" t="str">
        <f>IF(Data!$B4944:I$5005&lt;&gt;"",Data!I4944,"")</f>
        <v/>
      </c>
    </row>
    <row r="4945" spans="1:9">
      <c r="A4945" s="40">
        <v>4939</v>
      </c>
      <c r="B4945" s="41" t="str">
        <f>IF(Data!B4945:$B$5005&lt;&gt;"",Data!B4945,"")</f>
        <v/>
      </c>
      <c r="C4945" s="41" t="str">
        <f>IF(Data!$B4945:C$5005&lt;&gt;"",Data!C4945,"")</f>
        <v/>
      </c>
      <c r="D4945" s="41" t="str">
        <f>IF(Data!$B4945:D$5005&lt;&gt;"",Data!D4945,"")</f>
        <v/>
      </c>
      <c r="E4945" s="41" t="str">
        <f>IF(Data!$B4945:E$5005&lt;&gt;"",Data!E4945,"")</f>
        <v/>
      </c>
      <c r="F4945" s="41" t="str">
        <f>IF(Data!$B4945:F$5005&lt;&gt;"",Data!F4945,"")</f>
        <v/>
      </c>
      <c r="G4945" s="41" t="str">
        <f>IF(Data!$B4945:G$5005&lt;&gt;"",Data!G4945,"")</f>
        <v/>
      </c>
      <c r="H4945" s="41" t="str">
        <f>IF(Data!$B4945:H$5005&lt;&gt;"",Data!H4945,"")</f>
        <v/>
      </c>
      <c r="I4945" s="41" t="str">
        <f>IF(Data!$B4945:I$5005&lt;&gt;"",Data!I4945,"")</f>
        <v/>
      </c>
    </row>
    <row r="4946" spans="1:9">
      <c r="A4946" s="40">
        <v>4940</v>
      </c>
      <c r="B4946" s="41" t="str">
        <f>IF(Data!B4946:$B$5005&lt;&gt;"",Data!B4946,"")</f>
        <v/>
      </c>
      <c r="C4946" s="41" t="str">
        <f>IF(Data!$B4946:C$5005&lt;&gt;"",Data!C4946,"")</f>
        <v/>
      </c>
      <c r="D4946" s="41" t="str">
        <f>IF(Data!$B4946:D$5005&lt;&gt;"",Data!D4946,"")</f>
        <v/>
      </c>
      <c r="E4946" s="41" t="str">
        <f>IF(Data!$B4946:E$5005&lt;&gt;"",Data!E4946,"")</f>
        <v/>
      </c>
      <c r="F4946" s="41" t="str">
        <f>IF(Data!$B4946:F$5005&lt;&gt;"",Data!F4946,"")</f>
        <v/>
      </c>
      <c r="G4946" s="41" t="str">
        <f>IF(Data!$B4946:G$5005&lt;&gt;"",Data!G4946,"")</f>
        <v/>
      </c>
      <c r="H4946" s="41" t="str">
        <f>IF(Data!$B4946:H$5005&lt;&gt;"",Data!H4946,"")</f>
        <v/>
      </c>
      <c r="I4946" s="41" t="str">
        <f>IF(Data!$B4946:I$5005&lt;&gt;"",Data!I4946,"")</f>
        <v/>
      </c>
    </row>
    <row r="4947" spans="1:9">
      <c r="A4947" s="40">
        <v>4941</v>
      </c>
      <c r="B4947" s="41" t="str">
        <f>IF(Data!B4947:$B$5005&lt;&gt;"",Data!B4947,"")</f>
        <v/>
      </c>
      <c r="C4947" s="41" t="str">
        <f>IF(Data!$B4947:C$5005&lt;&gt;"",Data!C4947,"")</f>
        <v/>
      </c>
      <c r="D4947" s="41" t="str">
        <f>IF(Data!$B4947:D$5005&lt;&gt;"",Data!D4947,"")</f>
        <v/>
      </c>
      <c r="E4947" s="41" t="str">
        <f>IF(Data!$B4947:E$5005&lt;&gt;"",Data!E4947,"")</f>
        <v/>
      </c>
      <c r="F4947" s="41" t="str">
        <f>IF(Data!$B4947:F$5005&lt;&gt;"",Data!F4947,"")</f>
        <v/>
      </c>
      <c r="G4947" s="41" t="str">
        <f>IF(Data!$B4947:G$5005&lt;&gt;"",Data!G4947,"")</f>
        <v/>
      </c>
      <c r="H4947" s="41" t="str">
        <f>IF(Data!$B4947:H$5005&lt;&gt;"",Data!H4947,"")</f>
        <v/>
      </c>
      <c r="I4947" s="41" t="str">
        <f>IF(Data!$B4947:I$5005&lt;&gt;"",Data!I4947,"")</f>
        <v/>
      </c>
    </row>
    <row r="4948" spans="1:9">
      <c r="A4948" s="40">
        <v>4942</v>
      </c>
      <c r="B4948" s="41" t="str">
        <f>IF(Data!B4948:$B$5005&lt;&gt;"",Data!B4948,"")</f>
        <v/>
      </c>
      <c r="C4948" s="41" t="str">
        <f>IF(Data!$B4948:C$5005&lt;&gt;"",Data!C4948,"")</f>
        <v/>
      </c>
      <c r="D4948" s="41" t="str">
        <f>IF(Data!$B4948:D$5005&lt;&gt;"",Data!D4948,"")</f>
        <v/>
      </c>
      <c r="E4948" s="41" t="str">
        <f>IF(Data!$B4948:E$5005&lt;&gt;"",Data!E4948,"")</f>
        <v/>
      </c>
      <c r="F4948" s="41" t="str">
        <f>IF(Data!$B4948:F$5005&lt;&gt;"",Data!F4948,"")</f>
        <v/>
      </c>
      <c r="G4948" s="41" t="str">
        <f>IF(Data!$B4948:G$5005&lt;&gt;"",Data!G4948,"")</f>
        <v/>
      </c>
      <c r="H4948" s="41" t="str">
        <f>IF(Data!$B4948:H$5005&lt;&gt;"",Data!H4948,"")</f>
        <v/>
      </c>
      <c r="I4948" s="41" t="str">
        <f>IF(Data!$B4948:I$5005&lt;&gt;"",Data!I4948,"")</f>
        <v/>
      </c>
    </row>
    <row r="4949" spans="1:9">
      <c r="A4949" s="40">
        <v>4943</v>
      </c>
      <c r="B4949" s="41" t="str">
        <f>IF(Data!B4949:$B$5005&lt;&gt;"",Data!B4949,"")</f>
        <v/>
      </c>
      <c r="C4949" s="41" t="str">
        <f>IF(Data!$B4949:C$5005&lt;&gt;"",Data!C4949,"")</f>
        <v/>
      </c>
      <c r="D4949" s="41" t="str">
        <f>IF(Data!$B4949:D$5005&lt;&gt;"",Data!D4949,"")</f>
        <v/>
      </c>
      <c r="E4949" s="41" t="str">
        <f>IF(Data!$B4949:E$5005&lt;&gt;"",Data!E4949,"")</f>
        <v/>
      </c>
      <c r="F4949" s="41" t="str">
        <f>IF(Data!$B4949:F$5005&lt;&gt;"",Data!F4949,"")</f>
        <v/>
      </c>
      <c r="G4949" s="41" t="str">
        <f>IF(Data!$B4949:G$5005&lt;&gt;"",Data!G4949,"")</f>
        <v/>
      </c>
      <c r="H4949" s="41" t="str">
        <f>IF(Data!$B4949:H$5005&lt;&gt;"",Data!H4949,"")</f>
        <v/>
      </c>
      <c r="I4949" s="41" t="str">
        <f>IF(Data!$B4949:I$5005&lt;&gt;"",Data!I4949,"")</f>
        <v/>
      </c>
    </row>
    <row r="4950" spans="1:9">
      <c r="A4950" s="40">
        <v>4944</v>
      </c>
      <c r="B4950" s="41" t="str">
        <f>IF(Data!B4950:$B$5005&lt;&gt;"",Data!B4950,"")</f>
        <v/>
      </c>
      <c r="C4950" s="41" t="str">
        <f>IF(Data!$B4950:C$5005&lt;&gt;"",Data!C4950,"")</f>
        <v/>
      </c>
      <c r="D4950" s="41" t="str">
        <f>IF(Data!$B4950:D$5005&lt;&gt;"",Data!D4950,"")</f>
        <v/>
      </c>
      <c r="E4950" s="41" t="str">
        <f>IF(Data!$B4950:E$5005&lt;&gt;"",Data!E4950,"")</f>
        <v/>
      </c>
      <c r="F4950" s="41" t="str">
        <f>IF(Data!$B4950:F$5005&lt;&gt;"",Data!F4950,"")</f>
        <v/>
      </c>
      <c r="G4950" s="41" t="str">
        <f>IF(Data!$B4950:G$5005&lt;&gt;"",Data!G4950,"")</f>
        <v/>
      </c>
      <c r="H4950" s="41" t="str">
        <f>IF(Data!$B4950:H$5005&lt;&gt;"",Data!H4950,"")</f>
        <v/>
      </c>
      <c r="I4950" s="41" t="str">
        <f>IF(Data!$B4950:I$5005&lt;&gt;"",Data!I4950,"")</f>
        <v/>
      </c>
    </row>
    <row r="4951" spans="1:9">
      <c r="A4951" s="40">
        <v>4945</v>
      </c>
      <c r="B4951" s="41" t="str">
        <f>IF(Data!B4951:$B$5005&lt;&gt;"",Data!B4951,"")</f>
        <v/>
      </c>
      <c r="C4951" s="41" t="str">
        <f>IF(Data!$B4951:C$5005&lt;&gt;"",Data!C4951,"")</f>
        <v/>
      </c>
      <c r="D4951" s="41" t="str">
        <f>IF(Data!$B4951:D$5005&lt;&gt;"",Data!D4951,"")</f>
        <v/>
      </c>
      <c r="E4951" s="41" t="str">
        <f>IF(Data!$B4951:E$5005&lt;&gt;"",Data!E4951,"")</f>
        <v/>
      </c>
      <c r="F4951" s="41" t="str">
        <f>IF(Data!$B4951:F$5005&lt;&gt;"",Data!F4951,"")</f>
        <v/>
      </c>
      <c r="G4951" s="41" t="str">
        <f>IF(Data!$B4951:G$5005&lt;&gt;"",Data!G4951,"")</f>
        <v/>
      </c>
      <c r="H4951" s="41" t="str">
        <f>IF(Data!$B4951:H$5005&lt;&gt;"",Data!H4951,"")</f>
        <v/>
      </c>
      <c r="I4951" s="41" t="str">
        <f>IF(Data!$B4951:I$5005&lt;&gt;"",Data!I4951,"")</f>
        <v/>
      </c>
    </row>
    <row r="4952" spans="1:9">
      <c r="A4952" s="40">
        <v>4946</v>
      </c>
      <c r="B4952" s="41" t="str">
        <f>IF(Data!B4952:$B$5005&lt;&gt;"",Data!B4952,"")</f>
        <v/>
      </c>
      <c r="C4952" s="41" t="str">
        <f>IF(Data!$B4952:C$5005&lt;&gt;"",Data!C4952,"")</f>
        <v/>
      </c>
      <c r="D4952" s="41" t="str">
        <f>IF(Data!$B4952:D$5005&lt;&gt;"",Data!D4952,"")</f>
        <v/>
      </c>
      <c r="E4952" s="41" t="str">
        <f>IF(Data!$B4952:E$5005&lt;&gt;"",Data!E4952,"")</f>
        <v/>
      </c>
      <c r="F4952" s="41" t="str">
        <f>IF(Data!$B4952:F$5005&lt;&gt;"",Data!F4952,"")</f>
        <v/>
      </c>
      <c r="G4952" s="41" t="str">
        <f>IF(Data!$B4952:G$5005&lt;&gt;"",Data!G4952,"")</f>
        <v/>
      </c>
      <c r="H4952" s="41" t="str">
        <f>IF(Data!$B4952:H$5005&lt;&gt;"",Data!H4952,"")</f>
        <v/>
      </c>
      <c r="I4952" s="41" t="str">
        <f>IF(Data!$B4952:I$5005&lt;&gt;"",Data!I4952,"")</f>
        <v/>
      </c>
    </row>
    <row r="4953" spans="1:9">
      <c r="A4953" s="40">
        <v>4947</v>
      </c>
      <c r="B4953" s="41" t="str">
        <f>IF(Data!B4953:$B$5005&lt;&gt;"",Data!B4953,"")</f>
        <v/>
      </c>
      <c r="C4953" s="41" t="str">
        <f>IF(Data!$B4953:C$5005&lt;&gt;"",Data!C4953,"")</f>
        <v/>
      </c>
      <c r="D4953" s="41" t="str">
        <f>IF(Data!$B4953:D$5005&lt;&gt;"",Data!D4953,"")</f>
        <v/>
      </c>
      <c r="E4953" s="41" t="str">
        <f>IF(Data!$B4953:E$5005&lt;&gt;"",Data!E4953,"")</f>
        <v/>
      </c>
      <c r="F4953" s="41" t="str">
        <f>IF(Data!$B4953:F$5005&lt;&gt;"",Data!F4953,"")</f>
        <v/>
      </c>
      <c r="G4953" s="41" t="str">
        <f>IF(Data!$B4953:G$5005&lt;&gt;"",Data!G4953,"")</f>
        <v/>
      </c>
      <c r="H4953" s="41" t="str">
        <f>IF(Data!$B4953:H$5005&lt;&gt;"",Data!H4953,"")</f>
        <v/>
      </c>
      <c r="I4953" s="41" t="str">
        <f>IF(Data!$B4953:I$5005&lt;&gt;"",Data!I4953,"")</f>
        <v/>
      </c>
    </row>
    <row r="4954" spans="1:9">
      <c r="A4954" s="40">
        <v>4948</v>
      </c>
      <c r="B4954" s="41" t="str">
        <f>IF(Data!B4954:$B$5005&lt;&gt;"",Data!B4954,"")</f>
        <v/>
      </c>
      <c r="C4954" s="41" t="str">
        <f>IF(Data!$B4954:C$5005&lt;&gt;"",Data!C4954,"")</f>
        <v/>
      </c>
      <c r="D4954" s="41" t="str">
        <f>IF(Data!$B4954:D$5005&lt;&gt;"",Data!D4954,"")</f>
        <v/>
      </c>
      <c r="E4954" s="41" t="str">
        <f>IF(Data!$B4954:E$5005&lt;&gt;"",Data!E4954,"")</f>
        <v/>
      </c>
      <c r="F4954" s="41" t="str">
        <f>IF(Data!$B4954:F$5005&lt;&gt;"",Data!F4954,"")</f>
        <v/>
      </c>
      <c r="G4954" s="41" t="str">
        <f>IF(Data!$B4954:G$5005&lt;&gt;"",Data!G4954,"")</f>
        <v/>
      </c>
      <c r="H4954" s="41" t="str">
        <f>IF(Data!$B4954:H$5005&lt;&gt;"",Data!H4954,"")</f>
        <v/>
      </c>
      <c r="I4954" s="41" t="str">
        <f>IF(Data!$B4954:I$5005&lt;&gt;"",Data!I4954,"")</f>
        <v/>
      </c>
    </row>
    <row r="4955" spans="1:9">
      <c r="A4955" s="40">
        <v>4949</v>
      </c>
      <c r="B4955" s="41" t="str">
        <f>IF(Data!B4955:$B$5005&lt;&gt;"",Data!B4955,"")</f>
        <v/>
      </c>
      <c r="C4955" s="41" t="str">
        <f>IF(Data!$B4955:C$5005&lt;&gt;"",Data!C4955,"")</f>
        <v/>
      </c>
      <c r="D4955" s="41" t="str">
        <f>IF(Data!$B4955:D$5005&lt;&gt;"",Data!D4955,"")</f>
        <v/>
      </c>
      <c r="E4955" s="41" t="str">
        <f>IF(Data!$B4955:E$5005&lt;&gt;"",Data!E4955,"")</f>
        <v/>
      </c>
      <c r="F4955" s="41" t="str">
        <f>IF(Data!$B4955:F$5005&lt;&gt;"",Data!F4955,"")</f>
        <v/>
      </c>
      <c r="G4955" s="41" t="str">
        <f>IF(Data!$B4955:G$5005&lt;&gt;"",Data!G4955,"")</f>
        <v/>
      </c>
      <c r="H4955" s="41" t="str">
        <f>IF(Data!$B4955:H$5005&lt;&gt;"",Data!H4955,"")</f>
        <v/>
      </c>
      <c r="I4955" s="41" t="str">
        <f>IF(Data!$B4955:I$5005&lt;&gt;"",Data!I4955,"")</f>
        <v/>
      </c>
    </row>
    <row r="4956" spans="1:9">
      <c r="A4956" s="40">
        <v>4950</v>
      </c>
      <c r="B4956" s="41" t="str">
        <f>IF(Data!B4956:$B$5005&lt;&gt;"",Data!B4956,"")</f>
        <v/>
      </c>
      <c r="C4956" s="41" t="str">
        <f>IF(Data!$B4956:C$5005&lt;&gt;"",Data!C4956,"")</f>
        <v/>
      </c>
      <c r="D4956" s="41" t="str">
        <f>IF(Data!$B4956:D$5005&lt;&gt;"",Data!D4956,"")</f>
        <v/>
      </c>
      <c r="E4956" s="41" t="str">
        <f>IF(Data!$B4956:E$5005&lt;&gt;"",Data!E4956,"")</f>
        <v/>
      </c>
      <c r="F4956" s="41" t="str">
        <f>IF(Data!$B4956:F$5005&lt;&gt;"",Data!F4956,"")</f>
        <v/>
      </c>
      <c r="G4956" s="41" t="str">
        <f>IF(Data!$B4956:G$5005&lt;&gt;"",Data!G4956,"")</f>
        <v/>
      </c>
      <c r="H4956" s="41" t="str">
        <f>IF(Data!$B4956:H$5005&lt;&gt;"",Data!H4956,"")</f>
        <v/>
      </c>
      <c r="I4956" s="41" t="str">
        <f>IF(Data!$B4956:I$5005&lt;&gt;"",Data!I4956,"")</f>
        <v/>
      </c>
    </row>
    <row r="4957" spans="1:9">
      <c r="A4957" s="40">
        <v>4951</v>
      </c>
      <c r="B4957" s="41" t="str">
        <f>IF(Data!B4957:$B$5005&lt;&gt;"",Data!B4957,"")</f>
        <v/>
      </c>
      <c r="C4957" s="41" t="str">
        <f>IF(Data!$B4957:C$5005&lt;&gt;"",Data!C4957,"")</f>
        <v/>
      </c>
      <c r="D4957" s="41" t="str">
        <f>IF(Data!$B4957:D$5005&lt;&gt;"",Data!D4957,"")</f>
        <v/>
      </c>
      <c r="E4957" s="41" t="str">
        <f>IF(Data!$B4957:E$5005&lt;&gt;"",Data!E4957,"")</f>
        <v/>
      </c>
      <c r="F4957" s="41" t="str">
        <f>IF(Data!$B4957:F$5005&lt;&gt;"",Data!F4957,"")</f>
        <v/>
      </c>
      <c r="G4957" s="41" t="str">
        <f>IF(Data!$B4957:G$5005&lt;&gt;"",Data!G4957,"")</f>
        <v/>
      </c>
      <c r="H4957" s="41" t="str">
        <f>IF(Data!$B4957:H$5005&lt;&gt;"",Data!H4957,"")</f>
        <v/>
      </c>
      <c r="I4957" s="41" t="str">
        <f>IF(Data!$B4957:I$5005&lt;&gt;"",Data!I4957,"")</f>
        <v/>
      </c>
    </row>
    <row r="4958" spans="1:9">
      <c r="A4958" s="40">
        <v>4952</v>
      </c>
      <c r="B4958" s="41" t="str">
        <f>IF(Data!B4958:$B$5005&lt;&gt;"",Data!B4958,"")</f>
        <v/>
      </c>
      <c r="C4958" s="41" t="str">
        <f>IF(Data!$B4958:C$5005&lt;&gt;"",Data!C4958,"")</f>
        <v/>
      </c>
      <c r="D4958" s="41" t="str">
        <f>IF(Data!$B4958:D$5005&lt;&gt;"",Data!D4958,"")</f>
        <v/>
      </c>
      <c r="E4958" s="41" t="str">
        <f>IF(Data!$B4958:E$5005&lt;&gt;"",Data!E4958,"")</f>
        <v/>
      </c>
      <c r="F4958" s="41" t="str">
        <f>IF(Data!$B4958:F$5005&lt;&gt;"",Data!F4958,"")</f>
        <v/>
      </c>
      <c r="G4958" s="41" t="str">
        <f>IF(Data!$B4958:G$5005&lt;&gt;"",Data!G4958,"")</f>
        <v/>
      </c>
      <c r="H4958" s="41" t="str">
        <f>IF(Data!$B4958:H$5005&lt;&gt;"",Data!H4958,"")</f>
        <v/>
      </c>
      <c r="I4958" s="41" t="str">
        <f>IF(Data!$B4958:I$5005&lt;&gt;"",Data!I4958,"")</f>
        <v/>
      </c>
    </row>
    <row r="4959" spans="1:9">
      <c r="A4959" s="40">
        <v>4953</v>
      </c>
      <c r="B4959" s="41" t="str">
        <f>IF(Data!B4959:$B$5005&lt;&gt;"",Data!B4959,"")</f>
        <v/>
      </c>
      <c r="C4959" s="41" t="str">
        <f>IF(Data!$B4959:C$5005&lt;&gt;"",Data!C4959,"")</f>
        <v/>
      </c>
      <c r="D4959" s="41" t="str">
        <f>IF(Data!$B4959:D$5005&lt;&gt;"",Data!D4959,"")</f>
        <v/>
      </c>
      <c r="E4959" s="41" t="str">
        <f>IF(Data!$B4959:E$5005&lt;&gt;"",Data!E4959,"")</f>
        <v/>
      </c>
      <c r="F4959" s="41" t="str">
        <f>IF(Data!$B4959:F$5005&lt;&gt;"",Data!F4959,"")</f>
        <v/>
      </c>
      <c r="G4959" s="41" t="str">
        <f>IF(Data!$B4959:G$5005&lt;&gt;"",Data!G4959,"")</f>
        <v/>
      </c>
      <c r="H4959" s="41" t="str">
        <f>IF(Data!$B4959:H$5005&lt;&gt;"",Data!H4959,"")</f>
        <v/>
      </c>
      <c r="I4959" s="41" t="str">
        <f>IF(Data!$B4959:I$5005&lt;&gt;"",Data!I4959,"")</f>
        <v/>
      </c>
    </row>
    <row r="4960" spans="1:9">
      <c r="A4960" s="40">
        <v>4954</v>
      </c>
      <c r="B4960" s="41" t="str">
        <f>IF(Data!B4960:$B$5005&lt;&gt;"",Data!B4960,"")</f>
        <v/>
      </c>
      <c r="C4960" s="41" t="str">
        <f>IF(Data!$B4960:C$5005&lt;&gt;"",Data!C4960,"")</f>
        <v/>
      </c>
      <c r="D4960" s="41" t="str">
        <f>IF(Data!$B4960:D$5005&lt;&gt;"",Data!D4960,"")</f>
        <v/>
      </c>
      <c r="E4960" s="41" t="str">
        <f>IF(Data!$B4960:E$5005&lt;&gt;"",Data!E4960,"")</f>
        <v/>
      </c>
      <c r="F4960" s="41" t="str">
        <f>IF(Data!$B4960:F$5005&lt;&gt;"",Data!F4960,"")</f>
        <v/>
      </c>
      <c r="G4960" s="41" t="str">
        <f>IF(Data!$B4960:G$5005&lt;&gt;"",Data!G4960,"")</f>
        <v/>
      </c>
      <c r="H4960" s="41" t="str">
        <f>IF(Data!$B4960:H$5005&lt;&gt;"",Data!H4960,"")</f>
        <v/>
      </c>
      <c r="I4960" s="41" t="str">
        <f>IF(Data!$B4960:I$5005&lt;&gt;"",Data!I4960,"")</f>
        <v/>
      </c>
    </row>
    <row r="4961" spans="1:9">
      <c r="A4961" s="40">
        <v>4955</v>
      </c>
      <c r="B4961" s="41" t="str">
        <f>IF(Data!B4961:$B$5005&lt;&gt;"",Data!B4961,"")</f>
        <v/>
      </c>
      <c r="C4961" s="41" t="str">
        <f>IF(Data!$B4961:C$5005&lt;&gt;"",Data!C4961,"")</f>
        <v/>
      </c>
      <c r="D4961" s="41" t="str">
        <f>IF(Data!$B4961:D$5005&lt;&gt;"",Data!D4961,"")</f>
        <v/>
      </c>
      <c r="E4961" s="41" t="str">
        <f>IF(Data!$B4961:E$5005&lt;&gt;"",Data!E4961,"")</f>
        <v/>
      </c>
      <c r="F4961" s="41" t="str">
        <f>IF(Data!$B4961:F$5005&lt;&gt;"",Data!F4961,"")</f>
        <v/>
      </c>
      <c r="G4961" s="41" t="str">
        <f>IF(Data!$B4961:G$5005&lt;&gt;"",Data!G4961,"")</f>
        <v/>
      </c>
      <c r="H4961" s="41" t="str">
        <f>IF(Data!$B4961:H$5005&lt;&gt;"",Data!H4961,"")</f>
        <v/>
      </c>
      <c r="I4961" s="41" t="str">
        <f>IF(Data!$B4961:I$5005&lt;&gt;"",Data!I4961,"")</f>
        <v/>
      </c>
    </row>
    <row r="4962" spans="1:9">
      <c r="A4962" s="40">
        <v>4956</v>
      </c>
      <c r="B4962" s="41" t="str">
        <f>IF(Data!B4962:$B$5005&lt;&gt;"",Data!B4962,"")</f>
        <v/>
      </c>
      <c r="C4962" s="41" t="str">
        <f>IF(Data!$B4962:C$5005&lt;&gt;"",Data!C4962,"")</f>
        <v/>
      </c>
      <c r="D4962" s="41" t="str">
        <f>IF(Data!$B4962:D$5005&lt;&gt;"",Data!D4962,"")</f>
        <v/>
      </c>
      <c r="E4962" s="41" t="str">
        <f>IF(Data!$B4962:E$5005&lt;&gt;"",Data!E4962,"")</f>
        <v/>
      </c>
      <c r="F4962" s="41" t="str">
        <f>IF(Data!$B4962:F$5005&lt;&gt;"",Data!F4962,"")</f>
        <v/>
      </c>
      <c r="G4962" s="41" t="str">
        <f>IF(Data!$B4962:G$5005&lt;&gt;"",Data!G4962,"")</f>
        <v/>
      </c>
      <c r="H4962" s="41" t="str">
        <f>IF(Data!$B4962:H$5005&lt;&gt;"",Data!H4962,"")</f>
        <v/>
      </c>
      <c r="I4962" s="41" t="str">
        <f>IF(Data!$B4962:I$5005&lt;&gt;"",Data!I4962,"")</f>
        <v/>
      </c>
    </row>
    <row r="4963" spans="1:9">
      <c r="A4963" s="40">
        <v>4957</v>
      </c>
      <c r="B4963" s="41" t="str">
        <f>IF(Data!B4963:$B$5005&lt;&gt;"",Data!B4963,"")</f>
        <v/>
      </c>
      <c r="C4963" s="41" t="str">
        <f>IF(Data!$B4963:C$5005&lt;&gt;"",Data!C4963,"")</f>
        <v/>
      </c>
      <c r="D4963" s="41" t="str">
        <f>IF(Data!$B4963:D$5005&lt;&gt;"",Data!D4963,"")</f>
        <v/>
      </c>
      <c r="E4963" s="41" t="str">
        <f>IF(Data!$B4963:E$5005&lt;&gt;"",Data!E4963,"")</f>
        <v/>
      </c>
      <c r="F4963" s="41" t="str">
        <f>IF(Data!$B4963:F$5005&lt;&gt;"",Data!F4963,"")</f>
        <v/>
      </c>
      <c r="G4963" s="41" t="str">
        <f>IF(Data!$B4963:G$5005&lt;&gt;"",Data!G4963,"")</f>
        <v/>
      </c>
      <c r="H4963" s="41" t="str">
        <f>IF(Data!$B4963:H$5005&lt;&gt;"",Data!H4963,"")</f>
        <v/>
      </c>
      <c r="I4963" s="41" t="str">
        <f>IF(Data!$B4963:I$5005&lt;&gt;"",Data!I4963,"")</f>
        <v/>
      </c>
    </row>
    <row r="4964" spans="1:9">
      <c r="A4964" s="40">
        <v>4958</v>
      </c>
      <c r="B4964" s="41" t="str">
        <f>IF(Data!B4964:$B$5005&lt;&gt;"",Data!B4964,"")</f>
        <v/>
      </c>
      <c r="C4964" s="41" t="str">
        <f>IF(Data!$B4964:C$5005&lt;&gt;"",Data!C4964,"")</f>
        <v/>
      </c>
      <c r="D4964" s="41" t="str">
        <f>IF(Data!$B4964:D$5005&lt;&gt;"",Data!D4964,"")</f>
        <v/>
      </c>
      <c r="E4964" s="41" t="str">
        <f>IF(Data!$B4964:E$5005&lt;&gt;"",Data!E4964,"")</f>
        <v/>
      </c>
      <c r="F4964" s="41" t="str">
        <f>IF(Data!$B4964:F$5005&lt;&gt;"",Data!F4964,"")</f>
        <v/>
      </c>
      <c r="G4964" s="41" t="str">
        <f>IF(Data!$B4964:G$5005&lt;&gt;"",Data!G4964,"")</f>
        <v/>
      </c>
      <c r="H4964" s="41" t="str">
        <f>IF(Data!$B4964:H$5005&lt;&gt;"",Data!H4964,"")</f>
        <v/>
      </c>
      <c r="I4964" s="41" t="str">
        <f>IF(Data!$B4964:I$5005&lt;&gt;"",Data!I4964,"")</f>
        <v/>
      </c>
    </row>
    <row r="4965" spans="1:9">
      <c r="A4965" s="40">
        <v>4959</v>
      </c>
      <c r="B4965" s="41" t="str">
        <f>IF(Data!B4965:$B$5005&lt;&gt;"",Data!B4965,"")</f>
        <v/>
      </c>
      <c r="C4965" s="41" t="str">
        <f>IF(Data!$B4965:C$5005&lt;&gt;"",Data!C4965,"")</f>
        <v/>
      </c>
      <c r="D4965" s="41" t="str">
        <f>IF(Data!$B4965:D$5005&lt;&gt;"",Data!D4965,"")</f>
        <v/>
      </c>
      <c r="E4965" s="41" t="str">
        <f>IF(Data!$B4965:E$5005&lt;&gt;"",Data!E4965,"")</f>
        <v/>
      </c>
      <c r="F4965" s="41" t="str">
        <f>IF(Data!$B4965:F$5005&lt;&gt;"",Data!F4965,"")</f>
        <v/>
      </c>
      <c r="G4965" s="41" t="str">
        <f>IF(Data!$B4965:G$5005&lt;&gt;"",Data!G4965,"")</f>
        <v/>
      </c>
      <c r="H4965" s="41" t="str">
        <f>IF(Data!$B4965:H$5005&lt;&gt;"",Data!H4965,"")</f>
        <v/>
      </c>
      <c r="I4965" s="41" t="str">
        <f>IF(Data!$B4965:I$5005&lt;&gt;"",Data!I4965,"")</f>
        <v/>
      </c>
    </row>
    <row r="4966" spans="1:9">
      <c r="A4966" s="40">
        <v>4960</v>
      </c>
      <c r="B4966" s="41" t="str">
        <f>IF(Data!B4966:$B$5005&lt;&gt;"",Data!B4966,"")</f>
        <v/>
      </c>
      <c r="C4966" s="41" t="str">
        <f>IF(Data!$B4966:C$5005&lt;&gt;"",Data!C4966,"")</f>
        <v/>
      </c>
      <c r="D4966" s="41" t="str">
        <f>IF(Data!$B4966:D$5005&lt;&gt;"",Data!D4966,"")</f>
        <v/>
      </c>
      <c r="E4966" s="41" t="str">
        <f>IF(Data!$B4966:E$5005&lt;&gt;"",Data!E4966,"")</f>
        <v/>
      </c>
      <c r="F4966" s="41" t="str">
        <f>IF(Data!$B4966:F$5005&lt;&gt;"",Data!F4966,"")</f>
        <v/>
      </c>
      <c r="G4966" s="41" t="str">
        <f>IF(Data!$B4966:G$5005&lt;&gt;"",Data!G4966,"")</f>
        <v/>
      </c>
      <c r="H4966" s="41" t="str">
        <f>IF(Data!$B4966:H$5005&lt;&gt;"",Data!H4966,"")</f>
        <v/>
      </c>
      <c r="I4966" s="41" t="str">
        <f>IF(Data!$B4966:I$5005&lt;&gt;"",Data!I4966,"")</f>
        <v/>
      </c>
    </row>
    <row r="4967" spans="1:9">
      <c r="A4967" s="40">
        <v>4961</v>
      </c>
      <c r="B4967" s="41" t="str">
        <f>IF(Data!B4967:$B$5005&lt;&gt;"",Data!B4967,"")</f>
        <v/>
      </c>
      <c r="C4967" s="41" t="str">
        <f>IF(Data!$B4967:C$5005&lt;&gt;"",Data!C4967,"")</f>
        <v/>
      </c>
      <c r="D4967" s="41" t="str">
        <f>IF(Data!$B4967:D$5005&lt;&gt;"",Data!D4967,"")</f>
        <v/>
      </c>
      <c r="E4967" s="41" t="str">
        <f>IF(Data!$B4967:E$5005&lt;&gt;"",Data!E4967,"")</f>
        <v/>
      </c>
      <c r="F4967" s="41" t="str">
        <f>IF(Data!$B4967:F$5005&lt;&gt;"",Data!F4967,"")</f>
        <v/>
      </c>
      <c r="G4967" s="41" t="str">
        <f>IF(Data!$B4967:G$5005&lt;&gt;"",Data!G4967,"")</f>
        <v/>
      </c>
      <c r="H4967" s="41" t="str">
        <f>IF(Data!$B4967:H$5005&lt;&gt;"",Data!H4967,"")</f>
        <v/>
      </c>
      <c r="I4967" s="41" t="str">
        <f>IF(Data!$B4967:I$5005&lt;&gt;"",Data!I4967,"")</f>
        <v/>
      </c>
    </row>
    <row r="4968" spans="1:9">
      <c r="A4968" s="40">
        <v>4962</v>
      </c>
      <c r="B4968" s="41" t="str">
        <f>IF(Data!B4968:$B$5005&lt;&gt;"",Data!B4968,"")</f>
        <v/>
      </c>
      <c r="C4968" s="41" t="str">
        <f>IF(Data!$B4968:C$5005&lt;&gt;"",Data!C4968,"")</f>
        <v/>
      </c>
      <c r="D4968" s="41" t="str">
        <f>IF(Data!$B4968:D$5005&lt;&gt;"",Data!D4968,"")</f>
        <v/>
      </c>
      <c r="E4968" s="41" t="str">
        <f>IF(Data!$B4968:E$5005&lt;&gt;"",Data!E4968,"")</f>
        <v/>
      </c>
      <c r="F4968" s="41" t="str">
        <f>IF(Data!$B4968:F$5005&lt;&gt;"",Data!F4968,"")</f>
        <v/>
      </c>
      <c r="G4968" s="41" t="str">
        <f>IF(Data!$B4968:G$5005&lt;&gt;"",Data!G4968,"")</f>
        <v/>
      </c>
      <c r="H4968" s="41" t="str">
        <f>IF(Data!$B4968:H$5005&lt;&gt;"",Data!H4968,"")</f>
        <v/>
      </c>
      <c r="I4968" s="41" t="str">
        <f>IF(Data!$B4968:I$5005&lt;&gt;"",Data!I4968,"")</f>
        <v/>
      </c>
    </row>
    <row r="4969" spans="1:9">
      <c r="A4969" s="40">
        <v>4963</v>
      </c>
      <c r="B4969" s="41" t="str">
        <f>IF(Data!B4969:$B$5005&lt;&gt;"",Data!B4969,"")</f>
        <v/>
      </c>
      <c r="C4969" s="41" t="str">
        <f>IF(Data!$B4969:C$5005&lt;&gt;"",Data!C4969,"")</f>
        <v/>
      </c>
      <c r="D4969" s="41" t="str">
        <f>IF(Data!$B4969:D$5005&lt;&gt;"",Data!D4969,"")</f>
        <v/>
      </c>
      <c r="E4969" s="41" t="str">
        <f>IF(Data!$B4969:E$5005&lt;&gt;"",Data!E4969,"")</f>
        <v/>
      </c>
      <c r="F4969" s="41" t="str">
        <f>IF(Data!$B4969:F$5005&lt;&gt;"",Data!F4969,"")</f>
        <v/>
      </c>
      <c r="G4969" s="41" t="str">
        <f>IF(Data!$B4969:G$5005&lt;&gt;"",Data!G4969,"")</f>
        <v/>
      </c>
      <c r="H4969" s="41" t="str">
        <f>IF(Data!$B4969:H$5005&lt;&gt;"",Data!H4969,"")</f>
        <v/>
      </c>
      <c r="I4969" s="41" t="str">
        <f>IF(Data!$B4969:I$5005&lt;&gt;"",Data!I4969,"")</f>
        <v/>
      </c>
    </row>
    <row r="4970" spans="1:9">
      <c r="A4970" s="40">
        <v>4964</v>
      </c>
      <c r="B4970" s="41" t="str">
        <f>IF(Data!B4970:$B$5005&lt;&gt;"",Data!B4970,"")</f>
        <v/>
      </c>
      <c r="C4970" s="41" t="str">
        <f>IF(Data!$B4970:C$5005&lt;&gt;"",Data!C4970,"")</f>
        <v/>
      </c>
      <c r="D4970" s="41" t="str">
        <f>IF(Data!$B4970:D$5005&lt;&gt;"",Data!D4970,"")</f>
        <v/>
      </c>
      <c r="E4970" s="41" t="str">
        <f>IF(Data!$B4970:E$5005&lt;&gt;"",Data!E4970,"")</f>
        <v/>
      </c>
      <c r="F4970" s="41" t="str">
        <f>IF(Data!$B4970:F$5005&lt;&gt;"",Data!F4970,"")</f>
        <v/>
      </c>
      <c r="G4970" s="41" t="str">
        <f>IF(Data!$B4970:G$5005&lt;&gt;"",Data!G4970,"")</f>
        <v/>
      </c>
      <c r="H4970" s="41" t="str">
        <f>IF(Data!$B4970:H$5005&lt;&gt;"",Data!H4970,"")</f>
        <v/>
      </c>
      <c r="I4970" s="41" t="str">
        <f>IF(Data!$B4970:I$5005&lt;&gt;"",Data!I4970,"")</f>
        <v/>
      </c>
    </row>
    <row r="4971" spans="1:9">
      <c r="A4971" s="40">
        <v>4965</v>
      </c>
      <c r="B4971" s="41" t="str">
        <f>IF(Data!B4971:$B$5005&lt;&gt;"",Data!B4971,"")</f>
        <v/>
      </c>
      <c r="C4971" s="41" t="str">
        <f>IF(Data!$B4971:C$5005&lt;&gt;"",Data!C4971,"")</f>
        <v/>
      </c>
      <c r="D4971" s="41" t="str">
        <f>IF(Data!$B4971:D$5005&lt;&gt;"",Data!D4971,"")</f>
        <v/>
      </c>
      <c r="E4971" s="41" t="str">
        <f>IF(Data!$B4971:E$5005&lt;&gt;"",Data!E4971,"")</f>
        <v/>
      </c>
      <c r="F4971" s="41" t="str">
        <f>IF(Data!$B4971:F$5005&lt;&gt;"",Data!F4971,"")</f>
        <v/>
      </c>
      <c r="G4971" s="41" t="str">
        <f>IF(Data!$B4971:G$5005&lt;&gt;"",Data!G4971,"")</f>
        <v/>
      </c>
      <c r="H4971" s="41" t="str">
        <f>IF(Data!$B4971:H$5005&lt;&gt;"",Data!H4971,"")</f>
        <v/>
      </c>
      <c r="I4971" s="41" t="str">
        <f>IF(Data!$B4971:I$5005&lt;&gt;"",Data!I4971,"")</f>
        <v/>
      </c>
    </row>
    <row r="4972" spans="1:9">
      <c r="A4972" s="40">
        <v>4966</v>
      </c>
      <c r="B4972" s="41" t="str">
        <f>IF(Data!B4972:$B$5005&lt;&gt;"",Data!B4972,"")</f>
        <v/>
      </c>
      <c r="C4972" s="41" t="str">
        <f>IF(Data!$B4972:C$5005&lt;&gt;"",Data!C4972,"")</f>
        <v/>
      </c>
      <c r="D4972" s="41" t="str">
        <f>IF(Data!$B4972:D$5005&lt;&gt;"",Data!D4972,"")</f>
        <v/>
      </c>
      <c r="E4972" s="41" t="str">
        <f>IF(Data!$B4972:E$5005&lt;&gt;"",Data!E4972,"")</f>
        <v/>
      </c>
      <c r="F4972" s="41" t="str">
        <f>IF(Data!$B4972:F$5005&lt;&gt;"",Data!F4972,"")</f>
        <v/>
      </c>
      <c r="G4972" s="41" t="str">
        <f>IF(Data!$B4972:G$5005&lt;&gt;"",Data!G4972,"")</f>
        <v/>
      </c>
      <c r="H4972" s="41" t="str">
        <f>IF(Data!$B4972:H$5005&lt;&gt;"",Data!H4972,"")</f>
        <v/>
      </c>
      <c r="I4972" s="41" t="str">
        <f>IF(Data!$B4972:I$5005&lt;&gt;"",Data!I4972,"")</f>
        <v/>
      </c>
    </row>
    <row r="4973" spans="1:9">
      <c r="A4973" s="40">
        <v>4967</v>
      </c>
      <c r="B4973" s="41" t="str">
        <f>IF(Data!B4973:$B$5005&lt;&gt;"",Data!B4973,"")</f>
        <v/>
      </c>
      <c r="C4973" s="41" t="str">
        <f>IF(Data!$B4973:C$5005&lt;&gt;"",Data!C4973,"")</f>
        <v/>
      </c>
      <c r="D4973" s="41" t="str">
        <f>IF(Data!$B4973:D$5005&lt;&gt;"",Data!D4973,"")</f>
        <v/>
      </c>
      <c r="E4973" s="41" t="str">
        <f>IF(Data!$B4973:E$5005&lt;&gt;"",Data!E4973,"")</f>
        <v/>
      </c>
      <c r="F4973" s="41" t="str">
        <f>IF(Data!$B4973:F$5005&lt;&gt;"",Data!F4973,"")</f>
        <v/>
      </c>
      <c r="G4973" s="41" t="str">
        <f>IF(Data!$B4973:G$5005&lt;&gt;"",Data!G4973,"")</f>
        <v/>
      </c>
      <c r="H4973" s="41" t="str">
        <f>IF(Data!$B4973:H$5005&lt;&gt;"",Data!H4973,"")</f>
        <v/>
      </c>
      <c r="I4973" s="41" t="str">
        <f>IF(Data!$B4973:I$5005&lt;&gt;"",Data!I4973,"")</f>
        <v/>
      </c>
    </row>
    <row r="4974" spans="1:9">
      <c r="A4974" s="40">
        <v>4968</v>
      </c>
      <c r="B4974" s="41" t="str">
        <f>IF(Data!B4974:$B$5005&lt;&gt;"",Data!B4974,"")</f>
        <v/>
      </c>
      <c r="C4974" s="41" t="str">
        <f>IF(Data!$B4974:C$5005&lt;&gt;"",Data!C4974,"")</f>
        <v/>
      </c>
      <c r="D4974" s="41" t="str">
        <f>IF(Data!$B4974:D$5005&lt;&gt;"",Data!D4974,"")</f>
        <v/>
      </c>
      <c r="E4974" s="41" t="str">
        <f>IF(Data!$B4974:E$5005&lt;&gt;"",Data!E4974,"")</f>
        <v/>
      </c>
      <c r="F4974" s="41" t="str">
        <f>IF(Data!$B4974:F$5005&lt;&gt;"",Data!F4974,"")</f>
        <v/>
      </c>
      <c r="G4974" s="41" t="str">
        <f>IF(Data!$B4974:G$5005&lt;&gt;"",Data!G4974,"")</f>
        <v/>
      </c>
      <c r="H4974" s="41" t="str">
        <f>IF(Data!$B4974:H$5005&lt;&gt;"",Data!H4974,"")</f>
        <v/>
      </c>
      <c r="I4974" s="41" t="str">
        <f>IF(Data!$B4974:I$5005&lt;&gt;"",Data!I4974,"")</f>
        <v/>
      </c>
    </row>
    <row r="4975" spans="1:9">
      <c r="A4975" s="40">
        <v>4969</v>
      </c>
      <c r="B4975" s="41" t="str">
        <f>IF(Data!B4975:$B$5005&lt;&gt;"",Data!B4975,"")</f>
        <v/>
      </c>
      <c r="C4975" s="41" t="str">
        <f>IF(Data!$B4975:C$5005&lt;&gt;"",Data!C4975,"")</f>
        <v/>
      </c>
      <c r="D4975" s="41" t="str">
        <f>IF(Data!$B4975:D$5005&lt;&gt;"",Data!D4975,"")</f>
        <v/>
      </c>
      <c r="E4975" s="41" t="str">
        <f>IF(Data!$B4975:E$5005&lt;&gt;"",Data!E4975,"")</f>
        <v/>
      </c>
      <c r="F4975" s="41" t="str">
        <f>IF(Data!$B4975:F$5005&lt;&gt;"",Data!F4975,"")</f>
        <v/>
      </c>
      <c r="G4975" s="41" t="str">
        <f>IF(Data!$B4975:G$5005&lt;&gt;"",Data!G4975,"")</f>
        <v/>
      </c>
      <c r="H4975" s="41" t="str">
        <f>IF(Data!$B4975:H$5005&lt;&gt;"",Data!H4975,"")</f>
        <v/>
      </c>
      <c r="I4975" s="41" t="str">
        <f>IF(Data!$B4975:I$5005&lt;&gt;"",Data!I4975,"")</f>
        <v/>
      </c>
    </row>
    <row r="4976" spans="1:9">
      <c r="A4976" s="40">
        <v>4970</v>
      </c>
      <c r="B4976" s="41" t="str">
        <f>IF(Data!B4976:$B$5005&lt;&gt;"",Data!B4976,"")</f>
        <v/>
      </c>
      <c r="C4976" s="41" t="str">
        <f>IF(Data!$B4976:C$5005&lt;&gt;"",Data!C4976,"")</f>
        <v/>
      </c>
      <c r="D4976" s="41" t="str">
        <f>IF(Data!$B4976:D$5005&lt;&gt;"",Data!D4976,"")</f>
        <v/>
      </c>
      <c r="E4976" s="41" t="str">
        <f>IF(Data!$B4976:E$5005&lt;&gt;"",Data!E4976,"")</f>
        <v/>
      </c>
      <c r="F4976" s="41" t="str">
        <f>IF(Data!$B4976:F$5005&lt;&gt;"",Data!F4976,"")</f>
        <v/>
      </c>
      <c r="G4976" s="41" t="str">
        <f>IF(Data!$B4976:G$5005&lt;&gt;"",Data!G4976,"")</f>
        <v/>
      </c>
      <c r="H4976" s="41" t="str">
        <f>IF(Data!$B4976:H$5005&lt;&gt;"",Data!H4976,"")</f>
        <v/>
      </c>
      <c r="I4976" s="41" t="str">
        <f>IF(Data!$B4976:I$5005&lt;&gt;"",Data!I4976,"")</f>
        <v/>
      </c>
    </row>
    <row r="4977" spans="1:9">
      <c r="A4977" s="40">
        <v>4971</v>
      </c>
      <c r="B4977" s="41" t="str">
        <f>IF(Data!B4977:$B$5005&lt;&gt;"",Data!B4977,"")</f>
        <v/>
      </c>
      <c r="C4977" s="41" t="str">
        <f>IF(Data!$B4977:C$5005&lt;&gt;"",Data!C4977,"")</f>
        <v/>
      </c>
      <c r="D4977" s="41" t="str">
        <f>IF(Data!$B4977:D$5005&lt;&gt;"",Data!D4977,"")</f>
        <v/>
      </c>
      <c r="E4977" s="41" t="str">
        <f>IF(Data!$B4977:E$5005&lt;&gt;"",Data!E4977,"")</f>
        <v/>
      </c>
      <c r="F4977" s="41" t="str">
        <f>IF(Data!$B4977:F$5005&lt;&gt;"",Data!F4977,"")</f>
        <v/>
      </c>
      <c r="G4977" s="41" t="str">
        <f>IF(Data!$B4977:G$5005&lt;&gt;"",Data!G4977,"")</f>
        <v/>
      </c>
      <c r="H4977" s="41" t="str">
        <f>IF(Data!$B4977:H$5005&lt;&gt;"",Data!H4977,"")</f>
        <v/>
      </c>
      <c r="I4977" s="41" t="str">
        <f>IF(Data!$B4977:I$5005&lt;&gt;"",Data!I4977,"")</f>
        <v/>
      </c>
    </row>
    <row r="4978" spans="1:9">
      <c r="A4978" s="40">
        <v>4972</v>
      </c>
      <c r="B4978" s="41" t="str">
        <f>IF(Data!B4978:$B$5005&lt;&gt;"",Data!B4978,"")</f>
        <v/>
      </c>
      <c r="C4978" s="41" t="str">
        <f>IF(Data!$B4978:C$5005&lt;&gt;"",Data!C4978,"")</f>
        <v/>
      </c>
      <c r="D4978" s="41" t="str">
        <f>IF(Data!$B4978:D$5005&lt;&gt;"",Data!D4978,"")</f>
        <v/>
      </c>
      <c r="E4978" s="41" t="str">
        <f>IF(Data!$B4978:E$5005&lt;&gt;"",Data!E4978,"")</f>
        <v/>
      </c>
      <c r="F4978" s="41" t="str">
        <f>IF(Data!$B4978:F$5005&lt;&gt;"",Data!F4978,"")</f>
        <v/>
      </c>
      <c r="G4978" s="41" t="str">
        <f>IF(Data!$B4978:G$5005&lt;&gt;"",Data!G4978,"")</f>
        <v/>
      </c>
      <c r="H4978" s="41" t="str">
        <f>IF(Data!$B4978:H$5005&lt;&gt;"",Data!H4978,"")</f>
        <v/>
      </c>
      <c r="I4978" s="41" t="str">
        <f>IF(Data!$B4978:I$5005&lt;&gt;"",Data!I4978,"")</f>
        <v/>
      </c>
    </row>
    <row r="4979" spans="1:9">
      <c r="A4979" s="40">
        <v>4973</v>
      </c>
      <c r="B4979" s="41" t="str">
        <f>IF(Data!B4979:$B$5005&lt;&gt;"",Data!B4979,"")</f>
        <v/>
      </c>
      <c r="C4979" s="41" t="str">
        <f>IF(Data!$B4979:C$5005&lt;&gt;"",Data!C4979,"")</f>
        <v/>
      </c>
      <c r="D4979" s="41" t="str">
        <f>IF(Data!$B4979:D$5005&lt;&gt;"",Data!D4979,"")</f>
        <v/>
      </c>
      <c r="E4979" s="41" t="str">
        <f>IF(Data!$B4979:E$5005&lt;&gt;"",Data!E4979,"")</f>
        <v/>
      </c>
      <c r="F4979" s="41" t="str">
        <f>IF(Data!$B4979:F$5005&lt;&gt;"",Data!F4979,"")</f>
        <v/>
      </c>
      <c r="G4979" s="41" t="str">
        <f>IF(Data!$B4979:G$5005&lt;&gt;"",Data!G4979,"")</f>
        <v/>
      </c>
      <c r="H4979" s="41" t="str">
        <f>IF(Data!$B4979:H$5005&lt;&gt;"",Data!H4979,"")</f>
        <v/>
      </c>
      <c r="I4979" s="41" t="str">
        <f>IF(Data!$B4979:I$5005&lt;&gt;"",Data!I4979,"")</f>
        <v/>
      </c>
    </row>
    <row r="4980" spans="1:9">
      <c r="A4980" s="40">
        <v>4974</v>
      </c>
      <c r="B4980" s="41" t="str">
        <f>IF(Data!B4980:$B$5005&lt;&gt;"",Data!B4980,"")</f>
        <v/>
      </c>
      <c r="C4980" s="41" t="str">
        <f>IF(Data!$B4980:C$5005&lt;&gt;"",Data!C4980,"")</f>
        <v/>
      </c>
      <c r="D4980" s="41" t="str">
        <f>IF(Data!$B4980:D$5005&lt;&gt;"",Data!D4980,"")</f>
        <v/>
      </c>
      <c r="E4980" s="41" t="str">
        <f>IF(Data!$B4980:E$5005&lt;&gt;"",Data!E4980,"")</f>
        <v/>
      </c>
      <c r="F4980" s="41" t="str">
        <f>IF(Data!$B4980:F$5005&lt;&gt;"",Data!F4980,"")</f>
        <v/>
      </c>
      <c r="G4980" s="41" t="str">
        <f>IF(Data!$B4980:G$5005&lt;&gt;"",Data!G4980,"")</f>
        <v/>
      </c>
      <c r="H4980" s="41" t="str">
        <f>IF(Data!$B4980:H$5005&lt;&gt;"",Data!H4980,"")</f>
        <v/>
      </c>
      <c r="I4980" s="41" t="str">
        <f>IF(Data!$B4980:I$5005&lt;&gt;"",Data!I4980,"")</f>
        <v/>
      </c>
    </row>
    <row r="4981" spans="1:9">
      <c r="A4981" s="40">
        <v>4975</v>
      </c>
      <c r="B4981" s="41" t="str">
        <f>IF(Data!B4981:$B$5005&lt;&gt;"",Data!B4981,"")</f>
        <v/>
      </c>
      <c r="C4981" s="41" t="str">
        <f>IF(Data!$B4981:C$5005&lt;&gt;"",Data!C4981,"")</f>
        <v/>
      </c>
      <c r="D4981" s="41" t="str">
        <f>IF(Data!$B4981:D$5005&lt;&gt;"",Data!D4981,"")</f>
        <v/>
      </c>
      <c r="E4981" s="41" t="str">
        <f>IF(Data!$B4981:E$5005&lt;&gt;"",Data!E4981,"")</f>
        <v/>
      </c>
      <c r="F4981" s="41" t="str">
        <f>IF(Data!$B4981:F$5005&lt;&gt;"",Data!F4981,"")</f>
        <v/>
      </c>
      <c r="G4981" s="41" t="str">
        <f>IF(Data!$B4981:G$5005&lt;&gt;"",Data!G4981,"")</f>
        <v/>
      </c>
      <c r="H4981" s="41" t="str">
        <f>IF(Data!$B4981:H$5005&lt;&gt;"",Data!H4981,"")</f>
        <v/>
      </c>
      <c r="I4981" s="41" t="str">
        <f>IF(Data!$B4981:I$5005&lt;&gt;"",Data!I4981,"")</f>
        <v/>
      </c>
    </row>
    <row r="4982" spans="1:9">
      <c r="A4982" s="40">
        <v>4976</v>
      </c>
      <c r="B4982" s="41" t="str">
        <f>IF(Data!B4982:$B$5005&lt;&gt;"",Data!B4982,"")</f>
        <v/>
      </c>
      <c r="C4982" s="41" t="str">
        <f>IF(Data!$B4982:C$5005&lt;&gt;"",Data!C4982,"")</f>
        <v/>
      </c>
      <c r="D4982" s="41" t="str">
        <f>IF(Data!$B4982:D$5005&lt;&gt;"",Data!D4982,"")</f>
        <v/>
      </c>
      <c r="E4982" s="41" t="str">
        <f>IF(Data!$B4982:E$5005&lt;&gt;"",Data!E4982,"")</f>
        <v/>
      </c>
      <c r="F4982" s="41" t="str">
        <f>IF(Data!$B4982:F$5005&lt;&gt;"",Data!F4982,"")</f>
        <v/>
      </c>
      <c r="G4982" s="41" t="str">
        <f>IF(Data!$B4982:G$5005&lt;&gt;"",Data!G4982,"")</f>
        <v/>
      </c>
      <c r="H4982" s="41" t="str">
        <f>IF(Data!$B4982:H$5005&lt;&gt;"",Data!H4982,"")</f>
        <v/>
      </c>
      <c r="I4982" s="41" t="str">
        <f>IF(Data!$B4982:I$5005&lt;&gt;"",Data!I4982,"")</f>
        <v/>
      </c>
    </row>
    <row r="4983" spans="1:9">
      <c r="A4983" s="40">
        <v>4977</v>
      </c>
      <c r="B4983" s="41" t="str">
        <f>IF(Data!B4983:$B$5005&lt;&gt;"",Data!B4983,"")</f>
        <v/>
      </c>
      <c r="C4983" s="41" t="str">
        <f>IF(Data!$B4983:C$5005&lt;&gt;"",Data!C4983,"")</f>
        <v/>
      </c>
      <c r="D4983" s="41" t="str">
        <f>IF(Data!$B4983:D$5005&lt;&gt;"",Data!D4983,"")</f>
        <v/>
      </c>
      <c r="E4983" s="41" t="str">
        <f>IF(Data!$B4983:E$5005&lt;&gt;"",Data!E4983,"")</f>
        <v/>
      </c>
      <c r="F4983" s="41" t="str">
        <f>IF(Data!$B4983:F$5005&lt;&gt;"",Data!F4983,"")</f>
        <v/>
      </c>
      <c r="G4983" s="41" t="str">
        <f>IF(Data!$B4983:G$5005&lt;&gt;"",Data!G4983,"")</f>
        <v/>
      </c>
      <c r="H4983" s="41" t="str">
        <f>IF(Data!$B4983:H$5005&lt;&gt;"",Data!H4983,"")</f>
        <v/>
      </c>
      <c r="I4983" s="41" t="str">
        <f>IF(Data!$B4983:I$5005&lt;&gt;"",Data!I4983,"")</f>
        <v/>
      </c>
    </row>
    <row r="4984" spans="1:9">
      <c r="A4984" s="40">
        <v>4978</v>
      </c>
      <c r="B4984" s="41" t="str">
        <f>IF(Data!B4984:$B$5005&lt;&gt;"",Data!B4984,"")</f>
        <v/>
      </c>
      <c r="C4984" s="41" t="str">
        <f>IF(Data!$B4984:C$5005&lt;&gt;"",Data!C4984,"")</f>
        <v/>
      </c>
      <c r="D4984" s="41" t="str">
        <f>IF(Data!$B4984:D$5005&lt;&gt;"",Data!D4984,"")</f>
        <v/>
      </c>
      <c r="E4984" s="41" t="str">
        <f>IF(Data!$B4984:E$5005&lt;&gt;"",Data!E4984,"")</f>
        <v/>
      </c>
      <c r="F4984" s="41" t="str">
        <f>IF(Data!$B4984:F$5005&lt;&gt;"",Data!F4984,"")</f>
        <v/>
      </c>
      <c r="G4984" s="41" t="str">
        <f>IF(Data!$B4984:G$5005&lt;&gt;"",Data!G4984,"")</f>
        <v/>
      </c>
      <c r="H4984" s="41" t="str">
        <f>IF(Data!$B4984:H$5005&lt;&gt;"",Data!H4984,"")</f>
        <v/>
      </c>
      <c r="I4984" s="41" t="str">
        <f>IF(Data!$B4984:I$5005&lt;&gt;"",Data!I4984,"")</f>
        <v/>
      </c>
    </row>
    <row r="4985" spans="1:9">
      <c r="A4985" s="40">
        <v>4979</v>
      </c>
      <c r="B4985" s="41" t="str">
        <f>IF(Data!B4985:$B$5005&lt;&gt;"",Data!B4985,"")</f>
        <v/>
      </c>
      <c r="C4985" s="41" t="str">
        <f>IF(Data!$B4985:C$5005&lt;&gt;"",Data!C4985,"")</f>
        <v/>
      </c>
      <c r="D4985" s="41" t="str">
        <f>IF(Data!$B4985:D$5005&lt;&gt;"",Data!D4985,"")</f>
        <v/>
      </c>
      <c r="E4985" s="41" t="str">
        <f>IF(Data!$B4985:E$5005&lt;&gt;"",Data!E4985,"")</f>
        <v/>
      </c>
      <c r="F4985" s="41" t="str">
        <f>IF(Data!$B4985:F$5005&lt;&gt;"",Data!F4985,"")</f>
        <v/>
      </c>
      <c r="G4985" s="41" t="str">
        <f>IF(Data!$B4985:G$5005&lt;&gt;"",Data!G4985,"")</f>
        <v/>
      </c>
      <c r="H4985" s="41" t="str">
        <f>IF(Data!$B4985:H$5005&lt;&gt;"",Data!H4985,"")</f>
        <v/>
      </c>
      <c r="I4985" s="41" t="str">
        <f>IF(Data!$B4985:I$5005&lt;&gt;"",Data!I4985,"")</f>
        <v/>
      </c>
    </row>
    <row r="4986" spans="1:9">
      <c r="A4986" s="40">
        <v>4980</v>
      </c>
      <c r="B4986" s="41" t="str">
        <f>IF(Data!B4986:$B$5005&lt;&gt;"",Data!B4986,"")</f>
        <v/>
      </c>
      <c r="C4986" s="41" t="str">
        <f>IF(Data!$B4986:C$5005&lt;&gt;"",Data!C4986,"")</f>
        <v/>
      </c>
      <c r="D4986" s="41" t="str">
        <f>IF(Data!$B4986:D$5005&lt;&gt;"",Data!D4986,"")</f>
        <v/>
      </c>
      <c r="E4986" s="41" t="str">
        <f>IF(Data!$B4986:E$5005&lt;&gt;"",Data!E4986,"")</f>
        <v/>
      </c>
      <c r="F4986" s="41" t="str">
        <f>IF(Data!$B4986:F$5005&lt;&gt;"",Data!F4986,"")</f>
        <v/>
      </c>
      <c r="G4986" s="41" t="str">
        <f>IF(Data!$B4986:G$5005&lt;&gt;"",Data!G4986,"")</f>
        <v/>
      </c>
      <c r="H4986" s="41" t="str">
        <f>IF(Data!$B4986:H$5005&lt;&gt;"",Data!H4986,"")</f>
        <v/>
      </c>
      <c r="I4986" s="41" t="str">
        <f>IF(Data!$B4986:I$5005&lt;&gt;"",Data!I4986,"")</f>
        <v/>
      </c>
    </row>
    <row r="4987" spans="1:9">
      <c r="A4987" s="40">
        <v>4981</v>
      </c>
      <c r="B4987" s="41" t="str">
        <f>IF(Data!B4987:$B$5005&lt;&gt;"",Data!B4987,"")</f>
        <v/>
      </c>
      <c r="C4987" s="41" t="str">
        <f>IF(Data!$B4987:C$5005&lt;&gt;"",Data!C4987,"")</f>
        <v/>
      </c>
      <c r="D4987" s="41" t="str">
        <f>IF(Data!$B4987:D$5005&lt;&gt;"",Data!D4987,"")</f>
        <v/>
      </c>
      <c r="E4987" s="41" t="str">
        <f>IF(Data!$B4987:E$5005&lt;&gt;"",Data!E4987,"")</f>
        <v/>
      </c>
      <c r="F4987" s="41" t="str">
        <f>IF(Data!$B4987:F$5005&lt;&gt;"",Data!F4987,"")</f>
        <v/>
      </c>
      <c r="G4987" s="41" t="str">
        <f>IF(Data!$B4987:G$5005&lt;&gt;"",Data!G4987,"")</f>
        <v/>
      </c>
      <c r="H4987" s="41" t="str">
        <f>IF(Data!$B4987:H$5005&lt;&gt;"",Data!H4987,"")</f>
        <v/>
      </c>
      <c r="I4987" s="41" t="str">
        <f>IF(Data!$B4987:I$5005&lt;&gt;"",Data!I4987,"")</f>
        <v/>
      </c>
    </row>
    <row r="4988" spans="1:9">
      <c r="A4988" s="40">
        <v>4982</v>
      </c>
      <c r="B4988" s="41" t="str">
        <f>IF(Data!B4988:$B$5005&lt;&gt;"",Data!B4988,"")</f>
        <v/>
      </c>
      <c r="C4988" s="41" t="str">
        <f>IF(Data!$B4988:C$5005&lt;&gt;"",Data!C4988,"")</f>
        <v/>
      </c>
      <c r="D4988" s="41" t="str">
        <f>IF(Data!$B4988:D$5005&lt;&gt;"",Data!D4988,"")</f>
        <v/>
      </c>
      <c r="E4988" s="41" t="str">
        <f>IF(Data!$B4988:E$5005&lt;&gt;"",Data!E4988,"")</f>
        <v/>
      </c>
      <c r="F4988" s="41" t="str">
        <f>IF(Data!$B4988:F$5005&lt;&gt;"",Data!F4988,"")</f>
        <v/>
      </c>
      <c r="G4988" s="41" t="str">
        <f>IF(Data!$B4988:G$5005&lt;&gt;"",Data!G4988,"")</f>
        <v/>
      </c>
      <c r="H4988" s="41" t="str">
        <f>IF(Data!$B4988:H$5005&lt;&gt;"",Data!H4988,"")</f>
        <v/>
      </c>
      <c r="I4988" s="41" t="str">
        <f>IF(Data!$B4988:I$5005&lt;&gt;"",Data!I4988,"")</f>
        <v/>
      </c>
    </row>
    <row r="4989" spans="1:9">
      <c r="A4989" s="40">
        <v>4983</v>
      </c>
      <c r="B4989" s="41" t="str">
        <f>IF(Data!B4989:$B$5005&lt;&gt;"",Data!B4989,"")</f>
        <v/>
      </c>
      <c r="C4989" s="41" t="str">
        <f>IF(Data!$B4989:C$5005&lt;&gt;"",Data!C4989,"")</f>
        <v/>
      </c>
      <c r="D4989" s="41" t="str">
        <f>IF(Data!$B4989:D$5005&lt;&gt;"",Data!D4989,"")</f>
        <v/>
      </c>
      <c r="E4989" s="41" t="str">
        <f>IF(Data!$B4989:E$5005&lt;&gt;"",Data!E4989,"")</f>
        <v/>
      </c>
      <c r="F4989" s="41" t="str">
        <f>IF(Data!$B4989:F$5005&lt;&gt;"",Data!F4989,"")</f>
        <v/>
      </c>
      <c r="G4989" s="41" t="str">
        <f>IF(Data!$B4989:G$5005&lt;&gt;"",Data!G4989,"")</f>
        <v/>
      </c>
      <c r="H4989" s="41" t="str">
        <f>IF(Data!$B4989:H$5005&lt;&gt;"",Data!H4989,"")</f>
        <v/>
      </c>
      <c r="I4989" s="41" t="str">
        <f>IF(Data!$B4989:I$5005&lt;&gt;"",Data!I4989,"")</f>
        <v/>
      </c>
    </row>
    <row r="4990" spans="1:9">
      <c r="A4990" s="40">
        <v>4984</v>
      </c>
      <c r="B4990" s="41" t="str">
        <f>IF(Data!B4990:$B$5005&lt;&gt;"",Data!B4990,"")</f>
        <v/>
      </c>
      <c r="C4990" s="41" t="str">
        <f>IF(Data!$B4990:C$5005&lt;&gt;"",Data!C4990,"")</f>
        <v/>
      </c>
      <c r="D4990" s="41" t="str">
        <f>IF(Data!$B4990:D$5005&lt;&gt;"",Data!D4990,"")</f>
        <v/>
      </c>
      <c r="E4990" s="41" t="str">
        <f>IF(Data!$B4990:E$5005&lt;&gt;"",Data!E4990,"")</f>
        <v/>
      </c>
      <c r="F4990" s="41" t="str">
        <f>IF(Data!$B4990:F$5005&lt;&gt;"",Data!F4990,"")</f>
        <v/>
      </c>
      <c r="G4990" s="41" t="str">
        <f>IF(Data!$B4990:G$5005&lt;&gt;"",Data!G4990,"")</f>
        <v/>
      </c>
      <c r="H4990" s="41" t="str">
        <f>IF(Data!$B4990:H$5005&lt;&gt;"",Data!H4990,"")</f>
        <v/>
      </c>
      <c r="I4990" s="41" t="str">
        <f>IF(Data!$B4990:I$5005&lt;&gt;"",Data!I4990,"")</f>
        <v/>
      </c>
    </row>
    <row r="4991" spans="1:9">
      <c r="A4991" s="40">
        <v>4985</v>
      </c>
      <c r="B4991" s="41" t="str">
        <f>IF(Data!B4991:$B$5005&lt;&gt;"",Data!B4991,"")</f>
        <v/>
      </c>
      <c r="C4991" s="41" t="str">
        <f>IF(Data!$B4991:C$5005&lt;&gt;"",Data!C4991,"")</f>
        <v/>
      </c>
      <c r="D4991" s="41" t="str">
        <f>IF(Data!$B4991:D$5005&lt;&gt;"",Data!D4991,"")</f>
        <v/>
      </c>
      <c r="E4991" s="41" t="str">
        <f>IF(Data!$B4991:E$5005&lt;&gt;"",Data!E4991,"")</f>
        <v/>
      </c>
      <c r="F4991" s="41" t="str">
        <f>IF(Data!$B4991:F$5005&lt;&gt;"",Data!F4991,"")</f>
        <v/>
      </c>
      <c r="G4991" s="41" t="str">
        <f>IF(Data!$B4991:G$5005&lt;&gt;"",Data!G4991,"")</f>
        <v/>
      </c>
      <c r="H4991" s="41" t="str">
        <f>IF(Data!$B4991:H$5005&lt;&gt;"",Data!H4991,"")</f>
        <v/>
      </c>
      <c r="I4991" s="41" t="str">
        <f>IF(Data!$B4991:I$5005&lt;&gt;"",Data!I4991,"")</f>
        <v/>
      </c>
    </row>
    <row r="4992" spans="1:9">
      <c r="A4992" s="40">
        <v>4986</v>
      </c>
      <c r="B4992" s="41" t="str">
        <f>IF(Data!B4992:$B$5005&lt;&gt;"",Data!B4992,"")</f>
        <v/>
      </c>
      <c r="C4992" s="41" t="str">
        <f>IF(Data!$B4992:C$5005&lt;&gt;"",Data!C4992,"")</f>
        <v/>
      </c>
      <c r="D4992" s="41" t="str">
        <f>IF(Data!$B4992:D$5005&lt;&gt;"",Data!D4992,"")</f>
        <v/>
      </c>
      <c r="E4992" s="41" t="str">
        <f>IF(Data!$B4992:E$5005&lt;&gt;"",Data!E4992,"")</f>
        <v/>
      </c>
      <c r="F4992" s="41" t="str">
        <f>IF(Data!$B4992:F$5005&lt;&gt;"",Data!F4992,"")</f>
        <v/>
      </c>
      <c r="G4992" s="41" t="str">
        <f>IF(Data!$B4992:G$5005&lt;&gt;"",Data!G4992,"")</f>
        <v/>
      </c>
      <c r="H4992" s="41" t="str">
        <f>IF(Data!$B4992:H$5005&lt;&gt;"",Data!H4992,"")</f>
        <v/>
      </c>
      <c r="I4992" s="41" t="str">
        <f>IF(Data!$B4992:I$5005&lt;&gt;"",Data!I4992,"")</f>
        <v/>
      </c>
    </row>
    <row r="4993" spans="1:17">
      <c r="A4993" s="40">
        <v>4987</v>
      </c>
      <c r="B4993" s="41" t="str">
        <f>IF(Data!B4993:$B$5005&lt;&gt;"",Data!B4993,"")</f>
        <v/>
      </c>
      <c r="C4993" s="41" t="str">
        <f>IF(Data!$B4993:C$5005&lt;&gt;"",Data!C4993,"")</f>
        <v/>
      </c>
      <c r="D4993" s="41" t="str">
        <f>IF(Data!$B4993:D$5005&lt;&gt;"",Data!D4993,"")</f>
        <v/>
      </c>
      <c r="E4993" s="41" t="str">
        <f>IF(Data!$B4993:E$5005&lt;&gt;"",Data!E4993,"")</f>
        <v/>
      </c>
      <c r="F4993" s="41" t="str">
        <f>IF(Data!$B4993:F$5005&lt;&gt;"",Data!F4993,"")</f>
        <v/>
      </c>
      <c r="G4993" s="41" t="str">
        <f>IF(Data!$B4993:G$5005&lt;&gt;"",Data!G4993,"")</f>
        <v/>
      </c>
      <c r="H4993" s="41" t="str">
        <f>IF(Data!$B4993:H$5005&lt;&gt;"",Data!H4993,"")</f>
        <v/>
      </c>
      <c r="I4993" s="41" t="str">
        <f>IF(Data!$B4993:I$5005&lt;&gt;"",Data!I4993,"")</f>
        <v/>
      </c>
    </row>
    <row r="4994" spans="1:17">
      <c r="A4994" s="40">
        <v>4988</v>
      </c>
      <c r="B4994" s="41" t="str">
        <f>IF(Data!B4994:$B$5005&lt;&gt;"",Data!B4994,"")</f>
        <v/>
      </c>
      <c r="C4994" s="41" t="str">
        <f>IF(Data!$B4994:C$5005&lt;&gt;"",Data!C4994,"")</f>
        <v/>
      </c>
      <c r="D4994" s="41" t="str">
        <f>IF(Data!$B4994:D$5005&lt;&gt;"",Data!D4994,"")</f>
        <v/>
      </c>
      <c r="E4994" s="41" t="str">
        <f>IF(Data!$B4994:E$5005&lt;&gt;"",Data!E4994,"")</f>
        <v/>
      </c>
      <c r="F4994" s="41" t="str">
        <f>IF(Data!$B4994:F$5005&lt;&gt;"",Data!F4994,"")</f>
        <v/>
      </c>
      <c r="G4994" s="41" t="str">
        <f>IF(Data!$B4994:G$5005&lt;&gt;"",Data!G4994,"")</f>
        <v/>
      </c>
      <c r="H4994" s="41" t="str">
        <f>IF(Data!$B4994:H$5005&lt;&gt;"",Data!H4994,"")</f>
        <v/>
      </c>
      <c r="I4994" s="41" t="str">
        <f>IF(Data!$B4994:I$5005&lt;&gt;"",Data!I4994,"")</f>
        <v/>
      </c>
    </row>
    <row r="4995" spans="1:17">
      <c r="A4995" s="40">
        <v>4989</v>
      </c>
      <c r="B4995" s="41" t="str">
        <f>IF(Data!B4995:$B$5005&lt;&gt;"",Data!B4995,"")</f>
        <v/>
      </c>
      <c r="C4995" s="41" t="str">
        <f>IF(Data!$B4995:C$5005&lt;&gt;"",Data!C4995,"")</f>
        <v/>
      </c>
      <c r="D4995" s="41" t="str">
        <f>IF(Data!$B4995:D$5005&lt;&gt;"",Data!D4995,"")</f>
        <v/>
      </c>
      <c r="E4995" s="41" t="str">
        <f>IF(Data!$B4995:E$5005&lt;&gt;"",Data!E4995,"")</f>
        <v/>
      </c>
      <c r="F4995" s="41" t="str">
        <f>IF(Data!$B4995:F$5005&lt;&gt;"",Data!F4995,"")</f>
        <v/>
      </c>
      <c r="G4995" s="41" t="str">
        <f>IF(Data!$B4995:G$5005&lt;&gt;"",Data!G4995,"")</f>
        <v/>
      </c>
      <c r="H4995" s="41" t="str">
        <f>IF(Data!$B4995:H$5005&lt;&gt;"",Data!H4995,"")</f>
        <v/>
      </c>
      <c r="I4995" s="41" t="str">
        <f>IF(Data!$B4995:I$5005&lt;&gt;"",Data!I4995,"")</f>
        <v/>
      </c>
    </row>
    <row r="4996" spans="1:17">
      <c r="A4996" s="40">
        <v>4990</v>
      </c>
      <c r="B4996" s="41" t="str">
        <f>IF(Data!B4996:$B$5005&lt;&gt;"",Data!B4996,"")</f>
        <v/>
      </c>
      <c r="C4996" s="41" t="str">
        <f>IF(Data!$B4996:C$5005&lt;&gt;"",Data!C4996,"")</f>
        <v/>
      </c>
      <c r="D4996" s="41" t="str">
        <f>IF(Data!$B4996:D$5005&lt;&gt;"",Data!D4996,"")</f>
        <v/>
      </c>
      <c r="E4996" s="41" t="str">
        <f>IF(Data!$B4996:E$5005&lt;&gt;"",Data!E4996,"")</f>
        <v/>
      </c>
      <c r="F4996" s="41" t="str">
        <f>IF(Data!$B4996:F$5005&lt;&gt;"",Data!F4996,"")</f>
        <v/>
      </c>
      <c r="G4996" s="41" t="str">
        <f>IF(Data!$B4996:G$5005&lt;&gt;"",Data!G4996,"")</f>
        <v/>
      </c>
      <c r="H4996" s="41" t="str">
        <f>IF(Data!$B4996:H$5005&lt;&gt;"",Data!H4996,"")</f>
        <v/>
      </c>
      <c r="I4996" s="41" t="str">
        <f>IF(Data!$B4996:I$5005&lt;&gt;"",Data!I4996,"")</f>
        <v/>
      </c>
    </row>
    <row r="4997" spans="1:17">
      <c r="A4997" s="40">
        <v>4991</v>
      </c>
      <c r="B4997" s="41" t="str">
        <f>IF(Data!B4997:$B$5005&lt;&gt;"",Data!B4997,"")</f>
        <v/>
      </c>
      <c r="C4997" s="41" t="str">
        <f>IF(Data!$B4997:C$5005&lt;&gt;"",Data!C4997,"")</f>
        <v/>
      </c>
      <c r="D4997" s="41" t="str">
        <f>IF(Data!$B4997:D$5005&lt;&gt;"",Data!D4997,"")</f>
        <v/>
      </c>
      <c r="E4997" s="41" t="str">
        <f>IF(Data!$B4997:E$5005&lt;&gt;"",Data!E4997,"")</f>
        <v/>
      </c>
      <c r="F4997" s="41" t="str">
        <f>IF(Data!$B4997:F$5005&lt;&gt;"",Data!F4997,"")</f>
        <v/>
      </c>
      <c r="G4997" s="41" t="str">
        <f>IF(Data!$B4997:G$5005&lt;&gt;"",Data!G4997,"")</f>
        <v/>
      </c>
      <c r="H4997" s="41" t="str">
        <f>IF(Data!$B4997:H$5005&lt;&gt;"",Data!H4997,"")</f>
        <v/>
      </c>
      <c r="I4997" s="41" t="str">
        <f>IF(Data!$B4997:I$5005&lt;&gt;"",Data!I4997,"")</f>
        <v/>
      </c>
    </row>
    <row r="4998" spans="1:17">
      <c r="A4998" s="40">
        <v>4992</v>
      </c>
      <c r="B4998" s="41" t="str">
        <f>IF(Data!B4998:$B$5005&lt;&gt;"",Data!B4998,"")</f>
        <v/>
      </c>
      <c r="C4998" s="41" t="str">
        <f>IF(Data!$B4998:C$5005&lt;&gt;"",Data!C4998,"")</f>
        <v/>
      </c>
      <c r="D4998" s="41" t="str">
        <f>IF(Data!$B4998:D$5005&lt;&gt;"",Data!D4998,"")</f>
        <v/>
      </c>
      <c r="E4998" s="41" t="str">
        <f>IF(Data!$B4998:E$5005&lt;&gt;"",Data!E4998,"")</f>
        <v/>
      </c>
      <c r="F4998" s="41" t="str">
        <f>IF(Data!$B4998:F$5005&lt;&gt;"",Data!F4998,"")</f>
        <v/>
      </c>
      <c r="G4998" s="41" t="str">
        <f>IF(Data!$B4998:G$5005&lt;&gt;"",Data!G4998,"")</f>
        <v/>
      </c>
      <c r="H4998" s="41" t="str">
        <f>IF(Data!$B4998:H$5005&lt;&gt;"",Data!H4998,"")</f>
        <v/>
      </c>
      <c r="I4998" s="41" t="str">
        <f>IF(Data!$B4998:I$5005&lt;&gt;"",Data!I4998,"")</f>
        <v/>
      </c>
    </row>
    <row r="4999" spans="1:17">
      <c r="A4999" s="40">
        <v>4993</v>
      </c>
      <c r="B4999" s="41" t="str">
        <f>IF(Data!B4999:$B$5005&lt;&gt;"",Data!B4999,"")</f>
        <v/>
      </c>
      <c r="C4999" s="41" t="str">
        <f>IF(Data!$B4999:C$5005&lt;&gt;"",Data!C4999,"")</f>
        <v/>
      </c>
      <c r="D4999" s="41" t="str">
        <f>IF(Data!$B4999:D$5005&lt;&gt;"",Data!D4999,"")</f>
        <v/>
      </c>
      <c r="E4999" s="41" t="str">
        <f>IF(Data!$B4999:E$5005&lt;&gt;"",Data!E4999,"")</f>
        <v/>
      </c>
      <c r="F4999" s="41" t="str">
        <f>IF(Data!$B4999:F$5005&lt;&gt;"",Data!F4999,"")</f>
        <v/>
      </c>
      <c r="G4999" s="41" t="str">
        <f>IF(Data!$B4999:G$5005&lt;&gt;"",Data!G4999,"")</f>
        <v/>
      </c>
      <c r="H4999" s="41" t="str">
        <f>IF(Data!$B4999:H$5005&lt;&gt;"",Data!H4999,"")</f>
        <v/>
      </c>
      <c r="I4999" s="41" t="str">
        <f>IF(Data!$B4999:I$5005&lt;&gt;"",Data!I4999,"")</f>
        <v/>
      </c>
    </row>
    <row r="5000" spans="1:17">
      <c r="A5000" s="40">
        <v>4994</v>
      </c>
      <c r="B5000" s="41" t="str">
        <f>IF(Data!B5000:$B$5005&lt;&gt;"",Data!B5000,"")</f>
        <v/>
      </c>
      <c r="C5000" s="41" t="str">
        <f>IF(Data!$B5000:C$5005&lt;&gt;"",Data!C5000,"")</f>
        <v/>
      </c>
      <c r="D5000" s="41" t="str">
        <f>IF(Data!$B5000:D$5005&lt;&gt;"",Data!D5000,"")</f>
        <v/>
      </c>
      <c r="E5000" s="41" t="str">
        <f>IF(Data!$B5000:E$5005&lt;&gt;"",Data!E5000,"")</f>
        <v/>
      </c>
      <c r="F5000" s="41" t="str">
        <f>IF(Data!$B5000:F$5005&lt;&gt;"",Data!F5000,"")</f>
        <v/>
      </c>
      <c r="G5000" s="41" t="str">
        <f>IF(Data!$B5000:G$5005&lt;&gt;"",Data!G5000,"")</f>
        <v/>
      </c>
      <c r="H5000" s="41" t="str">
        <f>IF(Data!$B5000:H$5005&lt;&gt;"",Data!H5000,"")</f>
        <v/>
      </c>
      <c r="I5000" s="41" t="str">
        <f>IF(Data!$B5000:I$5005&lt;&gt;"",Data!I5000,"")</f>
        <v/>
      </c>
    </row>
    <row r="5001" spans="1:17">
      <c r="A5001" s="40">
        <v>4995</v>
      </c>
      <c r="B5001" s="41" t="str">
        <f>IF(Data!B5001:$B$5005&lt;&gt;"",Data!B5001,"")</f>
        <v/>
      </c>
      <c r="C5001" s="41" t="str">
        <f>IF(Data!$B5001:C$5005&lt;&gt;"",Data!C5001,"")</f>
        <v/>
      </c>
      <c r="D5001" s="41" t="str">
        <f>IF(Data!$B5001:D$5005&lt;&gt;"",Data!D5001,"")</f>
        <v/>
      </c>
      <c r="E5001" s="41" t="str">
        <f>IF(Data!$B5001:E$5005&lt;&gt;"",Data!E5001,"")</f>
        <v/>
      </c>
      <c r="F5001" s="41" t="str">
        <f>IF(Data!$B5001:F$5005&lt;&gt;"",Data!F5001,"")</f>
        <v/>
      </c>
      <c r="G5001" s="41" t="str">
        <f>IF(Data!$B5001:G$5005&lt;&gt;"",Data!G5001,"")</f>
        <v/>
      </c>
      <c r="H5001" s="41" t="str">
        <f>IF(Data!$B5001:H$5005&lt;&gt;"",Data!H5001,"")</f>
        <v/>
      </c>
      <c r="I5001" s="41" t="str">
        <f>IF(Data!$B5001:I$5005&lt;&gt;"",Data!I5001,"")</f>
        <v/>
      </c>
    </row>
    <row r="5002" spans="1:17">
      <c r="A5002" s="40">
        <v>4996</v>
      </c>
      <c r="B5002" s="41" t="str">
        <f>IF(Data!B5002:$B$5005&lt;&gt;"",Data!B5002,"")</f>
        <v/>
      </c>
      <c r="C5002" s="41" t="str">
        <f>IF(Data!$B5002:C$5005&lt;&gt;"",Data!C5002,"")</f>
        <v/>
      </c>
      <c r="D5002" s="41" t="str">
        <f>IF(Data!$B5002:D$5005&lt;&gt;"",Data!D5002,"")</f>
        <v/>
      </c>
      <c r="E5002" s="41" t="str">
        <f>IF(Data!$B5002:E$5005&lt;&gt;"",Data!E5002,"")</f>
        <v/>
      </c>
      <c r="F5002" s="41" t="str">
        <f>IF(Data!$B5002:F$5005&lt;&gt;"",Data!F5002,"")</f>
        <v/>
      </c>
      <c r="G5002" s="41" t="str">
        <f>IF(Data!$B5002:G$5005&lt;&gt;"",Data!G5002,"")</f>
        <v/>
      </c>
      <c r="H5002" s="41" t="str">
        <f>IF(Data!$B5002:H$5005&lt;&gt;"",Data!H5002,"")</f>
        <v/>
      </c>
      <c r="I5002" s="41" t="str">
        <f>IF(Data!$B5002:I$5005&lt;&gt;"",Data!I5002,"")</f>
        <v/>
      </c>
    </row>
    <row r="5003" spans="1:17">
      <c r="A5003" s="40">
        <v>4997</v>
      </c>
      <c r="B5003" s="41" t="str">
        <f>IF(Data!B5003:$B$5005&lt;&gt;"",Data!B5003,"")</f>
        <v/>
      </c>
      <c r="C5003" s="41" t="str">
        <f>IF(Data!$B5003:C$5005&lt;&gt;"",Data!C5003,"")</f>
        <v/>
      </c>
      <c r="D5003" s="41" t="str">
        <f>IF(Data!$B5003:D$5005&lt;&gt;"",Data!D5003,"")</f>
        <v/>
      </c>
      <c r="E5003" s="41" t="str">
        <f>IF(Data!$B5003:E$5005&lt;&gt;"",Data!E5003,"")</f>
        <v/>
      </c>
      <c r="F5003" s="41" t="str">
        <f>IF(Data!$B5003:F$5005&lt;&gt;"",Data!F5003,"")</f>
        <v/>
      </c>
      <c r="G5003" s="41" t="str">
        <f>IF(Data!$B5003:G$5005&lt;&gt;"",Data!G5003,"")</f>
        <v/>
      </c>
      <c r="H5003" s="41" t="str">
        <f>IF(Data!$B5003:H$5005&lt;&gt;"",Data!H5003,"")</f>
        <v/>
      </c>
      <c r="I5003" s="41" t="str">
        <f>IF(Data!$B5003:I$5005&lt;&gt;"",Data!I5003,"")</f>
        <v/>
      </c>
    </row>
    <row r="5004" spans="1:17">
      <c r="A5004" s="40">
        <v>4998</v>
      </c>
      <c r="B5004" s="41" t="str">
        <f>IF(Data!B5004:$B$5005&lt;&gt;"",Data!B5004,"")</f>
        <v/>
      </c>
      <c r="C5004" s="41" t="str">
        <f>IF(Data!$B5004:C$5005&lt;&gt;"",Data!C5004,"")</f>
        <v/>
      </c>
      <c r="D5004" s="41" t="str">
        <f>IF(Data!$B5004:D$5005&lt;&gt;"",Data!D5004,"")</f>
        <v/>
      </c>
      <c r="E5004" s="41" t="str">
        <f>IF(Data!$B5004:E$5005&lt;&gt;"",Data!E5004,"")</f>
        <v/>
      </c>
      <c r="F5004" s="41" t="str">
        <f>IF(Data!$B5004:F$5005&lt;&gt;"",Data!F5004,"")</f>
        <v/>
      </c>
      <c r="G5004" s="41" t="str">
        <f>IF(Data!$B5004:G$5005&lt;&gt;"",Data!G5004,"")</f>
        <v/>
      </c>
      <c r="H5004" s="41" t="str">
        <f>IF(Data!$B5004:H$5005&lt;&gt;"",Data!H5004,"")</f>
        <v/>
      </c>
      <c r="I5004" s="41" t="str">
        <f>IF(Data!$B5004:I$5005&lt;&gt;"",Data!I5004,"")</f>
        <v/>
      </c>
    </row>
    <row r="5005" spans="1:17">
      <c r="A5005" s="40">
        <v>4999</v>
      </c>
      <c r="B5005" s="41" t="str">
        <f>IF(Data!B5005:$B$5005&lt;&gt;"",Data!B5005,"")</f>
        <v/>
      </c>
      <c r="C5005" s="41" t="str">
        <f>IF(Data!$B5005:C$5005&lt;&gt;"",Data!C5005,"")</f>
        <v/>
      </c>
      <c r="D5005" s="41" t="str">
        <f>IF(Data!$B5005:D$5005&lt;&gt;"",Data!D5005,"")</f>
        <v/>
      </c>
      <c r="E5005" s="41" t="str">
        <f>IF(Data!$B5005:E$5005&lt;&gt;"",Data!E5005,"")</f>
        <v/>
      </c>
      <c r="F5005" s="41" t="str">
        <f>IF(Data!$B5005:F$5005&lt;&gt;"",Data!F5005,"")</f>
        <v/>
      </c>
      <c r="G5005" s="41" t="str">
        <f>IF(Data!$B5005:G$5005&lt;&gt;"",Data!G5005,"")</f>
        <v/>
      </c>
      <c r="H5005" s="41" t="str">
        <f>IF(Data!$B5005:H$5005&lt;&gt;"",Data!H5005,"")</f>
        <v/>
      </c>
      <c r="I5005" s="41" t="str">
        <f>IF(Data!$B5005:I$5005&lt;&gt;"",Data!I5005,"")</f>
        <v/>
      </c>
    </row>
    <row r="5006" spans="1:17">
      <c r="A5006" s="40">
        <v>5000</v>
      </c>
      <c r="B5006" s="41" t="str">
        <f>IF(Data!B$5005:$B5006&lt;&gt;"",Data!B5006,"")</f>
        <v/>
      </c>
      <c r="C5006" s="41" t="str">
        <f>IF(Data!$B$5005:C5006&lt;&gt;"",Data!C5006,"")</f>
        <v/>
      </c>
      <c r="D5006" s="41" t="str">
        <f>IF(Data!$B$5005:D5006&lt;&gt;"",Data!D5006,"")</f>
        <v/>
      </c>
      <c r="E5006" s="41" t="str">
        <f>IF(Data!$B$5005:E5006&lt;&gt;"",Data!E5006,"")</f>
        <v/>
      </c>
      <c r="F5006" s="41" t="str">
        <f>IF(Data!$B$5005:F5006&lt;&gt;"",Data!F5006,"")</f>
        <v/>
      </c>
      <c r="G5006" s="41" t="str">
        <f>IF(Data!$B$5005:G5006&lt;&gt;"",Data!G5006,"")</f>
        <v/>
      </c>
      <c r="H5006" s="41" t="str">
        <f>IF(Data!$B$5005:H5006&lt;&gt;"",Data!H5006,"")</f>
        <v/>
      </c>
      <c r="I5006" s="41" t="str">
        <f>IF(Data!$B$5005:I5006&lt;&gt;"",Data!I5006,"")</f>
        <v/>
      </c>
    </row>
    <row r="5007" spans="1:17">
      <c r="A5007" s="147"/>
      <c r="B5007" s="148" t="str">
        <f>IF(Data!B$5005:$B5007&lt;&gt;"",Data!B5007,"")</f>
        <v/>
      </c>
      <c r="C5007" s="148" t="str">
        <f>IF(Data!$B$5005:C5007&lt;&gt;"",Data!C5007,"")</f>
        <v/>
      </c>
      <c r="D5007" s="148" t="str">
        <f>IF(Data!$B$5005:D5007&lt;&gt;"",Data!D5007,"")</f>
        <v/>
      </c>
      <c r="E5007" s="148" t="str">
        <f>IF(Data!$B$5005:E5007&lt;&gt;"",Data!E5007,"")</f>
        <v/>
      </c>
      <c r="F5007" s="148" t="str">
        <f>IF(Data!$B$5005:F5007&lt;&gt;"",Data!F5007,"")</f>
        <v/>
      </c>
      <c r="G5007" s="148" t="str">
        <f>IF(Data!$B$5005:G5007&lt;&gt;"",Data!G5007,"")</f>
        <v/>
      </c>
      <c r="H5007" s="148" t="str">
        <f>IF(Data!$B$5005:H5007&lt;&gt;"",Data!H5007,"")</f>
        <v/>
      </c>
      <c r="I5007" s="148" t="str">
        <f>IF(Data!$B$5005:I5007&lt;&gt;"",Data!I5007,"")</f>
        <v/>
      </c>
    </row>
    <row r="5008" spans="1:17" s="2" customFormat="1">
      <c r="B5008" s="149" t="str">
        <f>IF(Data!B$5005:$B5008&lt;&gt;"",Data!B5008,"")</f>
        <v/>
      </c>
      <c r="C5008" s="149" t="str">
        <f>IF(Data!$B$5005:C5008&lt;&gt;"",Data!C5008,"")</f>
        <v/>
      </c>
      <c r="D5008" s="149" t="str">
        <f>IF(Data!$B$5005:D5008&lt;&gt;"",Data!D5008,"")</f>
        <v/>
      </c>
      <c r="E5008" s="149" t="str">
        <f>IF(Data!$B$5005:E5008&lt;&gt;"",Data!E5008,"")</f>
        <v/>
      </c>
      <c r="F5008" s="149" t="str">
        <f>IF(Data!$B$5005:F5008&lt;&gt;"",Data!F5008,"")</f>
        <v/>
      </c>
      <c r="G5008" s="149" t="str">
        <f>IF(Data!$B$5005:G5008&lt;&gt;"",Data!G5008,"")</f>
        <v/>
      </c>
      <c r="H5008" s="149" t="str">
        <f>IF(Data!$B$5005:H5008&lt;&gt;"",Data!H5008,"")</f>
        <v/>
      </c>
      <c r="I5008" s="149" t="str">
        <f>IF(Data!$B$5005:I5008&lt;&gt;"",Data!I5008,"")</f>
        <v/>
      </c>
      <c r="J5008" s="25"/>
      <c r="K5008" s="25"/>
      <c r="L5008" s="25"/>
      <c r="M5008" s="25"/>
      <c r="N5008" s="25"/>
      <c r="O5008" s="25"/>
      <c r="P5008" s="25"/>
      <c r="Q5008" s="25"/>
    </row>
    <row r="5009" spans="2:17" s="2" customFormat="1">
      <c r="B5009" s="149" t="str">
        <f>IF(Data!B$5005:$B5009&lt;&gt;"",Data!B5009,"")</f>
        <v/>
      </c>
      <c r="C5009" s="149" t="str">
        <f>IF(Data!$B$5005:C5009&lt;&gt;"",Data!C5009,"")</f>
        <v/>
      </c>
      <c r="D5009" s="149" t="str">
        <f>IF(Data!$B$5005:D5009&lt;&gt;"",Data!D5009,"")</f>
        <v/>
      </c>
      <c r="E5009" s="149" t="str">
        <f>IF(Data!$B$5005:E5009&lt;&gt;"",Data!E5009,"")</f>
        <v/>
      </c>
      <c r="F5009" s="149" t="str">
        <f>IF(Data!$B$5005:F5009&lt;&gt;"",Data!F5009,"")</f>
        <v/>
      </c>
      <c r="G5009" s="149" t="str">
        <f>IF(Data!$B$5005:G5009&lt;&gt;"",Data!G5009,"")</f>
        <v/>
      </c>
      <c r="H5009" s="149" t="str">
        <f>IF(Data!$B$5005:H5009&lt;&gt;"",Data!H5009,"")</f>
        <v/>
      </c>
      <c r="I5009" s="149" t="str">
        <f>IF(Data!$B$5005:I5009&lt;&gt;"",Data!I5009,"")</f>
        <v/>
      </c>
      <c r="J5009" s="25"/>
      <c r="K5009" s="25"/>
      <c r="L5009" s="25"/>
      <c r="M5009" s="25"/>
      <c r="N5009" s="25"/>
      <c r="O5009" s="25"/>
      <c r="P5009" s="25"/>
      <c r="Q5009" s="25"/>
    </row>
    <row r="5010" spans="2:17" s="2" customFormat="1">
      <c r="B5010" s="149" t="str">
        <f>IF(Data!B$5005:$B5010&lt;&gt;"",Data!B5010,"")</f>
        <v/>
      </c>
      <c r="C5010" s="149" t="str">
        <f>IF(Data!$B$5005:C5010&lt;&gt;"",Data!C5010,"")</f>
        <v/>
      </c>
      <c r="D5010" s="149" t="str">
        <f>IF(Data!$B$5005:D5010&lt;&gt;"",Data!D5010,"")</f>
        <v/>
      </c>
      <c r="E5010" s="149" t="str">
        <f>IF(Data!$B$5005:E5010&lt;&gt;"",Data!E5010,"")</f>
        <v/>
      </c>
      <c r="F5010" s="149" t="str">
        <f>IF(Data!$B$5005:F5010&lt;&gt;"",Data!F5010,"")</f>
        <v/>
      </c>
      <c r="G5010" s="149" t="str">
        <f>IF(Data!$B$5005:G5010&lt;&gt;"",Data!G5010,"")</f>
        <v/>
      </c>
      <c r="H5010" s="149" t="str">
        <f>IF(Data!$B$5005:H5010&lt;&gt;"",Data!H5010,"")</f>
        <v/>
      </c>
      <c r="I5010" s="149" t="str">
        <f>IF(Data!$B$5005:I5010&lt;&gt;"",Data!I5010,"")</f>
        <v/>
      </c>
      <c r="J5010" s="25"/>
      <c r="K5010" s="25"/>
      <c r="L5010" s="25"/>
      <c r="M5010" s="25"/>
      <c r="N5010" s="25"/>
      <c r="O5010" s="25"/>
      <c r="P5010" s="25"/>
      <c r="Q5010" s="25"/>
    </row>
    <row r="5011" spans="2:17" s="2" customFormat="1">
      <c r="B5011" s="149" t="str">
        <f>IF(Data!B$5005:$B5011&lt;&gt;"",Data!B5011,"")</f>
        <v/>
      </c>
      <c r="C5011" s="149" t="str">
        <f>IF(Data!$B$5005:C5011&lt;&gt;"",Data!C5011,"")</f>
        <v/>
      </c>
      <c r="D5011" s="149" t="str">
        <f>IF(Data!$B$5005:D5011&lt;&gt;"",Data!D5011,"")</f>
        <v/>
      </c>
      <c r="E5011" s="149" t="str">
        <f>IF(Data!$B$5005:E5011&lt;&gt;"",Data!E5011,"")</f>
        <v/>
      </c>
      <c r="F5011" s="149" t="str">
        <f>IF(Data!$B$5005:F5011&lt;&gt;"",Data!F5011,"")</f>
        <v/>
      </c>
      <c r="G5011" s="149" t="str">
        <f>IF(Data!$B$5005:G5011&lt;&gt;"",Data!G5011,"")</f>
        <v/>
      </c>
      <c r="H5011" s="149" t="str">
        <f>IF(Data!$B$5005:H5011&lt;&gt;"",Data!H5011,"")</f>
        <v/>
      </c>
      <c r="I5011" s="149" t="str">
        <f>IF(Data!$B$5005:I5011&lt;&gt;"",Data!I5011,"")</f>
        <v/>
      </c>
      <c r="J5011" s="25"/>
      <c r="K5011" s="25"/>
      <c r="L5011" s="25"/>
      <c r="M5011" s="25"/>
      <c r="N5011" s="25"/>
      <c r="O5011" s="25"/>
      <c r="P5011" s="25"/>
      <c r="Q5011" s="25"/>
    </row>
    <row r="5012" spans="2:17" s="2" customFormat="1">
      <c r="B5012" s="149" t="str">
        <f>IF(Data!B$5005:$B5012&lt;&gt;"",Data!B5012,"")</f>
        <v/>
      </c>
      <c r="C5012" s="149" t="str">
        <f>IF(Data!$B$5005:C5012&lt;&gt;"",Data!C5012,"")</f>
        <v/>
      </c>
      <c r="D5012" s="149" t="str">
        <f>IF(Data!$B$5005:D5012&lt;&gt;"",Data!D5012,"")</f>
        <v/>
      </c>
      <c r="E5012" s="149" t="str">
        <f>IF(Data!$B$5005:E5012&lt;&gt;"",Data!E5012,"")</f>
        <v/>
      </c>
      <c r="F5012" s="149" t="str">
        <f>IF(Data!$B$5005:F5012&lt;&gt;"",Data!F5012,"")</f>
        <v/>
      </c>
      <c r="G5012" s="149" t="str">
        <f>IF(Data!$B$5005:G5012&lt;&gt;"",Data!G5012,"")</f>
        <v/>
      </c>
      <c r="H5012" s="149" t="str">
        <f>IF(Data!$B$5005:H5012&lt;&gt;"",Data!H5012,"")</f>
        <v/>
      </c>
      <c r="I5012" s="149" t="str">
        <f>IF(Data!$B$5005:I5012&lt;&gt;"",Data!I5012,"")</f>
        <v/>
      </c>
      <c r="J5012" s="25"/>
      <c r="K5012" s="25"/>
      <c r="L5012" s="25"/>
      <c r="M5012" s="25"/>
      <c r="N5012" s="25"/>
      <c r="O5012" s="25"/>
      <c r="P5012" s="25"/>
      <c r="Q5012" s="25"/>
    </row>
    <row r="5013" spans="2:17" s="2" customFormat="1">
      <c r="B5013" s="149" t="str">
        <f>IF(Data!B$5005:$B5013&lt;&gt;"",Data!B5013,"")</f>
        <v/>
      </c>
      <c r="C5013" s="149" t="str">
        <f>IF(Data!$B$5005:C5013&lt;&gt;"",Data!C5013,"")</f>
        <v/>
      </c>
      <c r="D5013" s="149" t="str">
        <f>IF(Data!$B$5005:D5013&lt;&gt;"",Data!D5013,"")</f>
        <v/>
      </c>
      <c r="E5013" s="149" t="str">
        <f>IF(Data!$B$5005:E5013&lt;&gt;"",Data!E5013,"")</f>
        <v/>
      </c>
      <c r="F5013" s="149" t="str">
        <f>IF(Data!$B$5005:F5013&lt;&gt;"",Data!F5013,"")</f>
        <v/>
      </c>
      <c r="G5013" s="149" t="str">
        <f>IF(Data!$B$5005:G5013&lt;&gt;"",Data!G5013,"")</f>
        <v/>
      </c>
      <c r="H5013" s="149" t="str">
        <f>IF(Data!$B$5005:H5013&lt;&gt;"",Data!H5013,"")</f>
        <v/>
      </c>
      <c r="I5013" s="149" t="str">
        <f>IF(Data!$B$5005:I5013&lt;&gt;"",Data!I5013,"")</f>
        <v/>
      </c>
      <c r="J5013" s="25"/>
      <c r="K5013" s="25"/>
      <c r="L5013" s="25"/>
      <c r="M5013" s="25"/>
      <c r="N5013" s="25"/>
      <c r="O5013" s="25"/>
      <c r="P5013" s="25"/>
      <c r="Q5013" s="25"/>
    </row>
    <row r="5014" spans="2:17" s="2" customFormat="1">
      <c r="B5014" s="149" t="str">
        <f>IF(Data!B$5005:$B5014&lt;&gt;"",Data!B5014,"")</f>
        <v/>
      </c>
      <c r="C5014" s="149" t="str">
        <f>IF(Data!$B$5005:C5014&lt;&gt;"",Data!C5014,"")</f>
        <v/>
      </c>
      <c r="D5014" s="149" t="str">
        <f>IF(Data!$B$5005:D5014&lt;&gt;"",Data!D5014,"")</f>
        <v/>
      </c>
      <c r="E5014" s="149" t="str">
        <f>IF(Data!$B$5005:E5014&lt;&gt;"",Data!E5014,"")</f>
        <v/>
      </c>
      <c r="F5014" s="149" t="str">
        <f>IF(Data!$B$5005:F5014&lt;&gt;"",Data!F5014,"")</f>
        <v/>
      </c>
      <c r="G5014" s="149" t="str">
        <f>IF(Data!$B$5005:G5014&lt;&gt;"",Data!G5014,"")</f>
        <v/>
      </c>
      <c r="H5014" s="149" t="str">
        <f>IF(Data!$B$5005:H5014&lt;&gt;"",Data!H5014,"")</f>
        <v/>
      </c>
      <c r="I5014" s="149" t="str">
        <f>IF(Data!$B$5005:I5014&lt;&gt;"",Data!I5014,"")</f>
        <v/>
      </c>
      <c r="J5014" s="25"/>
      <c r="K5014" s="25"/>
      <c r="L5014" s="25"/>
      <c r="M5014" s="25"/>
      <c r="N5014" s="25"/>
      <c r="O5014" s="25"/>
      <c r="P5014" s="25"/>
      <c r="Q5014" s="25"/>
    </row>
    <row r="5015" spans="2:17" s="2" customFormat="1">
      <c r="B5015" s="149" t="str">
        <f>IF(Data!B$5005:$B5015&lt;&gt;"",Data!B5015,"")</f>
        <v/>
      </c>
      <c r="C5015" s="149" t="str">
        <f>IF(Data!$B$5005:C5015&lt;&gt;"",Data!C5015,"")</f>
        <v/>
      </c>
      <c r="D5015" s="149" t="str">
        <f>IF(Data!$B$5005:D5015&lt;&gt;"",Data!D5015,"")</f>
        <v/>
      </c>
      <c r="E5015" s="149" t="str">
        <f>IF(Data!$B$5005:E5015&lt;&gt;"",Data!E5015,"")</f>
        <v/>
      </c>
      <c r="F5015" s="149" t="str">
        <f>IF(Data!$B$5005:F5015&lt;&gt;"",Data!F5015,"")</f>
        <v/>
      </c>
      <c r="G5015" s="149" t="str">
        <f>IF(Data!$B$5005:G5015&lt;&gt;"",Data!G5015,"")</f>
        <v/>
      </c>
      <c r="H5015" s="149" t="str">
        <f>IF(Data!$B$5005:H5015&lt;&gt;"",Data!H5015,"")</f>
        <v/>
      </c>
      <c r="I5015" s="149" t="str">
        <f>IF(Data!$B$5005:I5015&lt;&gt;"",Data!I5015,"")</f>
        <v/>
      </c>
      <c r="J5015" s="25"/>
      <c r="K5015" s="25"/>
      <c r="L5015" s="25"/>
      <c r="M5015" s="25"/>
      <c r="N5015" s="25"/>
      <c r="O5015" s="25"/>
      <c r="P5015" s="25"/>
      <c r="Q5015" s="25"/>
    </row>
    <row r="5016" spans="2:17" s="2" customFormat="1">
      <c r="B5016" s="149" t="str">
        <f>IF(Data!B$5005:$B5016&lt;&gt;"",Data!B5016,"")</f>
        <v/>
      </c>
      <c r="C5016" s="149" t="str">
        <f>IF(Data!$B$5005:C5016&lt;&gt;"",Data!C5016,"")</f>
        <v/>
      </c>
      <c r="D5016" s="149" t="str">
        <f>IF(Data!$B$5005:D5016&lt;&gt;"",Data!D5016,"")</f>
        <v/>
      </c>
      <c r="E5016" s="149" t="str">
        <f>IF(Data!$B$5005:E5016&lt;&gt;"",Data!E5016,"")</f>
        <v/>
      </c>
      <c r="F5016" s="149" t="str">
        <f>IF(Data!$B$5005:F5016&lt;&gt;"",Data!F5016,"")</f>
        <v/>
      </c>
      <c r="G5016" s="149" t="str">
        <f>IF(Data!$B$5005:G5016&lt;&gt;"",Data!G5016,"")</f>
        <v/>
      </c>
      <c r="H5016" s="149" t="str">
        <f>IF(Data!$B$5005:H5016&lt;&gt;"",Data!H5016,"")</f>
        <v/>
      </c>
      <c r="I5016" s="149" t="str">
        <f>IF(Data!$B$5005:I5016&lt;&gt;"",Data!I5016,"")</f>
        <v/>
      </c>
      <c r="J5016" s="25"/>
      <c r="K5016" s="25"/>
      <c r="L5016" s="25"/>
      <c r="M5016" s="25"/>
      <c r="N5016" s="25"/>
      <c r="O5016" s="25"/>
      <c r="P5016" s="25"/>
      <c r="Q5016" s="25"/>
    </row>
    <row r="5017" spans="2:17" s="2" customFormat="1">
      <c r="B5017" s="149" t="str">
        <f>IF(Data!B$5005:$B5017&lt;&gt;"",Data!B5017,"")</f>
        <v/>
      </c>
      <c r="C5017" s="149" t="str">
        <f>IF(Data!$B$5005:C5017&lt;&gt;"",Data!C5017,"")</f>
        <v/>
      </c>
      <c r="D5017" s="149" t="str">
        <f>IF(Data!$B$5005:D5017&lt;&gt;"",Data!D5017,"")</f>
        <v/>
      </c>
      <c r="E5017" s="149" t="str">
        <f>IF(Data!$B$5005:E5017&lt;&gt;"",Data!E5017,"")</f>
        <v/>
      </c>
      <c r="F5017" s="149" t="str">
        <f>IF(Data!$B$5005:F5017&lt;&gt;"",Data!F5017,"")</f>
        <v/>
      </c>
      <c r="G5017" s="149" t="str">
        <f>IF(Data!$B$5005:G5017&lt;&gt;"",Data!G5017,"")</f>
        <v/>
      </c>
      <c r="H5017" s="149" t="str">
        <f>IF(Data!$B$5005:H5017&lt;&gt;"",Data!H5017,"")</f>
        <v/>
      </c>
      <c r="I5017" s="149" t="str">
        <f>IF(Data!$B$5005:I5017&lt;&gt;"",Data!I5017,"")</f>
        <v/>
      </c>
      <c r="J5017" s="25"/>
      <c r="K5017" s="25"/>
      <c r="L5017" s="25"/>
      <c r="M5017" s="25"/>
      <c r="N5017" s="25"/>
      <c r="O5017" s="25"/>
      <c r="P5017" s="25"/>
      <c r="Q5017" s="25"/>
    </row>
    <row r="5018" spans="2:17" s="2" customFormat="1">
      <c r="B5018" s="149" t="str">
        <f>IF(Data!B$5005:$B5018&lt;&gt;"",Data!B5018,"")</f>
        <v/>
      </c>
      <c r="C5018" s="149" t="str">
        <f>IF(Data!$B$5005:C5018&lt;&gt;"",Data!C5018,"")</f>
        <v/>
      </c>
      <c r="D5018" s="149" t="str">
        <f>IF(Data!$B$5005:D5018&lt;&gt;"",Data!D5018,"")</f>
        <v/>
      </c>
      <c r="E5018" s="149" t="str">
        <f>IF(Data!$B$5005:E5018&lt;&gt;"",Data!E5018,"")</f>
        <v/>
      </c>
      <c r="F5018" s="149" t="str">
        <f>IF(Data!$B$5005:F5018&lt;&gt;"",Data!F5018,"")</f>
        <v/>
      </c>
      <c r="G5018" s="149" t="str">
        <f>IF(Data!$B$5005:G5018&lt;&gt;"",Data!G5018,"")</f>
        <v/>
      </c>
      <c r="H5018" s="149" t="str">
        <f>IF(Data!$B$5005:H5018&lt;&gt;"",Data!H5018,"")</f>
        <v/>
      </c>
      <c r="I5018" s="149" t="str">
        <f>IF(Data!$B$5005:I5018&lt;&gt;"",Data!I5018,"")</f>
        <v/>
      </c>
      <c r="J5018" s="25"/>
      <c r="K5018" s="25"/>
      <c r="L5018" s="25"/>
      <c r="M5018" s="25"/>
      <c r="N5018" s="25"/>
      <c r="O5018" s="25"/>
      <c r="P5018" s="25"/>
      <c r="Q5018" s="25"/>
    </row>
    <row r="5019" spans="2:17" s="2" customFormat="1">
      <c r="B5019" s="149" t="str">
        <f>IF(Data!B$5005:$B5019&lt;&gt;"",Data!B5019,"")</f>
        <v/>
      </c>
      <c r="C5019" s="149" t="str">
        <f>IF(Data!$B$5005:C5019&lt;&gt;"",Data!C5019,"")</f>
        <v/>
      </c>
      <c r="D5019" s="149" t="str">
        <f>IF(Data!$B$5005:D5019&lt;&gt;"",Data!D5019,"")</f>
        <v/>
      </c>
      <c r="E5019" s="149" t="str">
        <f>IF(Data!$B$5005:E5019&lt;&gt;"",Data!E5019,"")</f>
        <v/>
      </c>
      <c r="F5019" s="149" t="str">
        <f>IF(Data!$B$5005:F5019&lt;&gt;"",Data!F5019,"")</f>
        <v/>
      </c>
      <c r="G5019" s="149" t="str">
        <f>IF(Data!$B$5005:G5019&lt;&gt;"",Data!G5019,"")</f>
        <v/>
      </c>
      <c r="H5019" s="149" t="str">
        <f>IF(Data!$B$5005:H5019&lt;&gt;"",Data!H5019,"")</f>
        <v/>
      </c>
      <c r="I5019" s="149" t="str">
        <f>IF(Data!$B$5005:I5019&lt;&gt;"",Data!I5019,"")</f>
        <v/>
      </c>
      <c r="J5019" s="25"/>
      <c r="K5019" s="25"/>
      <c r="L5019" s="25"/>
      <c r="M5019" s="25"/>
      <c r="N5019" s="25"/>
      <c r="O5019" s="25"/>
      <c r="P5019" s="25"/>
      <c r="Q5019" s="25"/>
    </row>
    <row r="5020" spans="2:17" s="2" customFormat="1">
      <c r="B5020" s="149" t="str">
        <f>IF(Data!B$5005:$B5020&lt;&gt;"",Data!B5020,"")</f>
        <v/>
      </c>
      <c r="C5020" s="149" t="str">
        <f>IF(Data!$B$5005:C5020&lt;&gt;"",Data!C5020,"")</f>
        <v/>
      </c>
      <c r="D5020" s="149" t="str">
        <f>IF(Data!$B$5005:D5020&lt;&gt;"",Data!D5020,"")</f>
        <v/>
      </c>
      <c r="E5020" s="149" t="str">
        <f>IF(Data!$B$5005:E5020&lt;&gt;"",Data!E5020,"")</f>
        <v/>
      </c>
      <c r="F5020" s="149" t="str">
        <f>IF(Data!$B$5005:F5020&lt;&gt;"",Data!F5020,"")</f>
        <v/>
      </c>
      <c r="G5020" s="149" t="str">
        <f>IF(Data!$B$5005:G5020&lt;&gt;"",Data!G5020,"")</f>
        <v/>
      </c>
      <c r="H5020" s="149" t="str">
        <f>IF(Data!$B$5005:H5020&lt;&gt;"",Data!H5020,"")</f>
        <v/>
      </c>
      <c r="I5020" s="149" t="str">
        <f>IF(Data!$B$5005:I5020&lt;&gt;"",Data!I5020,"")</f>
        <v/>
      </c>
      <c r="J5020" s="25"/>
      <c r="K5020" s="25"/>
      <c r="L5020" s="25"/>
      <c r="M5020" s="25"/>
      <c r="N5020" s="25"/>
      <c r="O5020" s="25"/>
      <c r="P5020" s="25"/>
      <c r="Q5020" s="25"/>
    </row>
    <row r="5021" spans="2:17" s="2" customFormat="1">
      <c r="B5021" s="149" t="str">
        <f>IF(Data!B$5005:$B5021&lt;&gt;"",Data!B5021,"")</f>
        <v/>
      </c>
      <c r="C5021" s="149" t="str">
        <f>IF(Data!$B$5005:C5021&lt;&gt;"",Data!C5021,"")</f>
        <v/>
      </c>
      <c r="D5021" s="149" t="str">
        <f>IF(Data!$B$5005:D5021&lt;&gt;"",Data!D5021,"")</f>
        <v/>
      </c>
      <c r="E5021" s="149" t="str">
        <f>IF(Data!$B$5005:E5021&lt;&gt;"",Data!E5021,"")</f>
        <v/>
      </c>
      <c r="F5021" s="149" t="str">
        <f>IF(Data!$B$5005:F5021&lt;&gt;"",Data!F5021,"")</f>
        <v/>
      </c>
      <c r="G5021" s="149" t="str">
        <f>IF(Data!$B$5005:G5021&lt;&gt;"",Data!G5021,"")</f>
        <v/>
      </c>
      <c r="H5021" s="149" t="str">
        <f>IF(Data!$B$5005:H5021&lt;&gt;"",Data!H5021,"")</f>
        <v/>
      </c>
      <c r="I5021" s="149" t="str">
        <f>IF(Data!$B$5005:I5021&lt;&gt;"",Data!I5021,"")</f>
        <v/>
      </c>
      <c r="J5021" s="25"/>
      <c r="K5021" s="25"/>
      <c r="L5021" s="25"/>
      <c r="M5021" s="25"/>
      <c r="N5021" s="25"/>
      <c r="O5021" s="25"/>
      <c r="P5021" s="25"/>
      <c r="Q5021" s="25"/>
    </row>
    <row r="5022" spans="2:17" s="2" customFormat="1">
      <c r="B5022" s="149" t="str">
        <f>IF(Data!B$5005:$B5022&lt;&gt;"",Data!B5022,"")</f>
        <v/>
      </c>
      <c r="C5022" s="149" t="str">
        <f>IF(Data!$B$5005:C5022&lt;&gt;"",Data!C5022,"")</f>
        <v/>
      </c>
      <c r="D5022" s="149" t="str">
        <f>IF(Data!$B$5005:D5022&lt;&gt;"",Data!D5022,"")</f>
        <v/>
      </c>
      <c r="E5022" s="149" t="str">
        <f>IF(Data!$B$5005:E5022&lt;&gt;"",Data!E5022,"")</f>
        <v/>
      </c>
      <c r="F5022" s="149" t="str">
        <f>IF(Data!$B$5005:F5022&lt;&gt;"",Data!F5022,"")</f>
        <v/>
      </c>
      <c r="G5022" s="149" t="str">
        <f>IF(Data!$B$5005:G5022&lt;&gt;"",Data!G5022,"")</f>
        <v/>
      </c>
      <c r="H5022" s="149" t="str">
        <f>IF(Data!$B$5005:H5022&lt;&gt;"",Data!H5022,"")</f>
        <v/>
      </c>
      <c r="I5022" s="149" t="str">
        <f>IF(Data!$B$5005:I5022&lt;&gt;"",Data!I5022,"")</f>
        <v/>
      </c>
      <c r="J5022" s="25"/>
      <c r="K5022" s="25"/>
      <c r="L5022" s="25"/>
      <c r="M5022" s="25"/>
      <c r="N5022" s="25"/>
      <c r="O5022" s="25"/>
      <c r="P5022" s="25"/>
      <c r="Q5022" s="25"/>
    </row>
    <row r="5023" spans="2:17" s="2" customFormat="1">
      <c r="B5023" s="149" t="str">
        <f>IF(Data!B$5005:$B5023&lt;&gt;"",Data!B5023,"")</f>
        <v/>
      </c>
      <c r="C5023" s="149" t="str">
        <f>IF(Data!$B$5005:C5023&lt;&gt;"",Data!C5023,"")</f>
        <v/>
      </c>
      <c r="D5023" s="149" t="str">
        <f>IF(Data!$B$5005:D5023&lt;&gt;"",Data!D5023,"")</f>
        <v/>
      </c>
      <c r="E5023" s="149" t="str">
        <f>IF(Data!$B$5005:E5023&lt;&gt;"",Data!E5023,"")</f>
        <v/>
      </c>
      <c r="F5023" s="149" t="str">
        <f>IF(Data!$B$5005:F5023&lt;&gt;"",Data!F5023,"")</f>
        <v/>
      </c>
      <c r="G5023" s="149" t="str">
        <f>IF(Data!$B$5005:G5023&lt;&gt;"",Data!G5023,"")</f>
        <v/>
      </c>
      <c r="H5023" s="149" t="str">
        <f>IF(Data!$B$5005:H5023&lt;&gt;"",Data!H5023,"")</f>
        <v/>
      </c>
      <c r="I5023" s="149" t="str">
        <f>IF(Data!$B$5005:I5023&lt;&gt;"",Data!I5023,"")</f>
        <v/>
      </c>
      <c r="J5023" s="25"/>
      <c r="K5023" s="25"/>
      <c r="L5023" s="25"/>
      <c r="M5023" s="25"/>
      <c r="N5023" s="25"/>
      <c r="O5023" s="25"/>
      <c r="P5023" s="25"/>
      <c r="Q5023" s="25"/>
    </row>
    <row r="5024" spans="2:17" s="2" customFormat="1">
      <c r="B5024" s="149" t="str">
        <f>IF(Data!B$5005:$B5024&lt;&gt;"",Data!B5024,"")</f>
        <v/>
      </c>
      <c r="C5024" s="149" t="str">
        <f>IF(Data!$B$5005:C5024&lt;&gt;"",Data!C5024,"")</f>
        <v/>
      </c>
      <c r="D5024" s="149" t="str">
        <f>IF(Data!$B$5005:D5024&lt;&gt;"",Data!D5024,"")</f>
        <v/>
      </c>
      <c r="E5024" s="149" t="str">
        <f>IF(Data!$B$5005:E5024&lt;&gt;"",Data!E5024,"")</f>
        <v/>
      </c>
      <c r="F5024" s="149" t="str">
        <f>IF(Data!$B$5005:F5024&lt;&gt;"",Data!F5024,"")</f>
        <v/>
      </c>
      <c r="G5024" s="149" t="str">
        <f>IF(Data!$B$5005:G5024&lt;&gt;"",Data!G5024,"")</f>
        <v/>
      </c>
      <c r="H5024" s="149" t="str">
        <f>IF(Data!$B$5005:H5024&lt;&gt;"",Data!H5024,"")</f>
        <v/>
      </c>
      <c r="I5024" s="149" t="str">
        <f>IF(Data!$B$5005:I5024&lt;&gt;"",Data!I5024,"")</f>
        <v/>
      </c>
      <c r="J5024" s="25"/>
      <c r="K5024" s="25"/>
      <c r="L5024" s="25"/>
      <c r="M5024" s="25"/>
      <c r="N5024" s="25"/>
      <c r="O5024" s="25"/>
      <c r="P5024" s="25"/>
      <c r="Q5024" s="25"/>
    </row>
    <row r="5025" spans="2:17" s="2" customFormat="1">
      <c r="B5025" s="149" t="str">
        <f>IF(Data!B$5005:$B5025&lt;&gt;"",Data!B5025,"")</f>
        <v/>
      </c>
      <c r="C5025" s="149" t="str">
        <f>IF(Data!$B$5005:C5025&lt;&gt;"",Data!C5025,"")</f>
        <v/>
      </c>
      <c r="D5025" s="149" t="str">
        <f>IF(Data!$B$5005:D5025&lt;&gt;"",Data!D5025,"")</f>
        <v/>
      </c>
      <c r="E5025" s="149" t="str">
        <f>IF(Data!$B$5005:E5025&lt;&gt;"",Data!E5025,"")</f>
        <v/>
      </c>
      <c r="F5025" s="149" t="str">
        <f>IF(Data!$B$5005:F5025&lt;&gt;"",Data!F5025,"")</f>
        <v/>
      </c>
      <c r="G5025" s="149" t="str">
        <f>IF(Data!$B$5005:G5025&lt;&gt;"",Data!G5025,"")</f>
        <v/>
      </c>
      <c r="H5025" s="149" t="str">
        <f>IF(Data!$B$5005:H5025&lt;&gt;"",Data!H5025,"")</f>
        <v/>
      </c>
      <c r="I5025" s="149" t="str">
        <f>IF(Data!$B$5005:I5025&lt;&gt;"",Data!I5025,"")</f>
        <v/>
      </c>
      <c r="J5025" s="25"/>
      <c r="K5025" s="25"/>
      <c r="L5025" s="25"/>
      <c r="M5025" s="25"/>
      <c r="N5025" s="25"/>
      <c r="O5025" s="25"/>
      <c r="P5025" s="25"/>
      <c r="Q5025" s="25"/>
    </row>
    <row r="5026" spans="2:17" s="2" customFormat="1">
      <c r="B5026" s="149" t="str">
        <f>IF(Data!B$5005:$B5026&lt;&gt;"",Data!B5026,"")</f>
        <v/>
      </c>
      <c r="C5026" s="149" t="str">
        <f>IF(Data!$B$5005:C5026&lt;&gt;"",Data!C5026,"")</f>
        <v/>
      </c>
      <c r="D5026" s="149" t="str">
        <f>IF(Data!$B$5005:D5026&lt;&gt;"",Data!D5026,"")</f>
        <v/>
      </c>
      <c r="E5026" s="149" t="str">
        <f>IF(Data!$B$5005:E5026&lt;&gt;"",Data!E5026,"")</f>
        <v/>
      </c>
      <c r="F5026" s="149" t="str">
        <f>IF(Data!$B$5005:F5026&lt;&gt;"",Data!F5026,"")</f>
        <v/>
      </c>
      <c r="G5026" s="149" t="str">
        <f>IF(Data!$B$5005:G5026&lt;&gt;"",Data!G5026,"")</f>
        <v/>
      </c>
      <c r="H5026" s="149" t="str">
        <f>IF(Data!$B$5005:H5026&lt;&gt;"",Data!H5026,"")</f>
        <v/>
      </c>
      <c r="I5026" s="149" t="str">
        <f>IF(Data!$B$5005:I5026&lt;&gt;"",Data!I5026,"")</f>
        <v/>
      </c>
      <c r="J5026" s="25"/>
      <c r="K5026" s="25"/>
      <c r="L5026" s="25"/>
      <c r="M5026" s="25"/>
      <c r="N5026" s="25"/>
      <c r="O5026" s="25"/>
      <c r="P5026" s="25"/>
      <c r="Q5026" s="25"/>
    </row>
    <row r="5027" spans="2:17" s="2" customFormat="1">
      <c r="B5027" s="149" t="str">
        <f>IF(Data!B$5005:$B5027&lt;&gt;"",Data!B5027,"")</f>
        <v/>
      </c>
      <c r="C5027" s="149" t="str">
        <f>IF(Data!$B$5005:C5027&lt;&gt;"",Data!C5027,"")</f>
        <v/>
      </c>
      <c r="D5027" s="149" t="str">
        <f>IF(Data!$B$5005:D5027&lt;&gt;"",Data!D5027,"")</f>
        <v/>
      </c>
      <c r="E5027" s="149" t="str">
        <f>IF(Data!$B$5005:E5027&lt;&gt;"",Data!E5027,"")</f>
        <v/>
      </c>
      <c r="F5027" s="149" t="str">
        <f>IF(Data!$B$5005:F5027&lt;&gt;"",Data!F5027,"")</f>
        <v/>
      </c>
      <c r="G5027" s="149" t="str">
        <f>IF(Data!$B$5005:G5027&lt;&gt;"",Data!G5027,"")</f>
        <v/>
      </c>
      <c r="H5027" s="149" t="str">
        <f>IF(Data!$B$5005:H5027&lt;&gt;"",Data!H5027,"")</f>
        <v/>
      </c>
      <c r="I5027" s="149" t="str">
        <f>IF(Data!$B$5005:I5027&lt;&gt;"",Data!I5027,"")</f>
        <v/>
      </c>
      <c r="J5027" s="25"/>
      <c r="K5027" s="25"/>
      <c r="L5027" s="25"/>
      <c r="M5027" s="25"/>
      <c r="N5027" s="25"/>
      <c r="O5027" s="25"/>
      <c r="P5027" s="25"/>
      <c r="Q5027" s="25"/>
    </row>
    <row r="5028" spans="2:17" s="2" customFormat="1">
      <c r="B5028" s="149" t="str">
        <f>IF(Data!B$5005:$B5028&lt;&gt;"",Data!B5028,"")</f>
        <v/>
      </c>
      <c r="C5028" s="149" t="str">
        <f>IF(Data!$B$5005:C5028&lt;&gt;"",Data!C5028,"")</f>
        <v/>
      </c>
      <c r="D5028" s="149" t="str">
        <f>IF(Data!$B$5005:D5028&lt;&gt;"",Data!D5028,"")</f>
        <v/>
      </c>
      <c r="E5028" s="149" t="str">
        <f>IF(Data!$B$5005:E5028&lt;&gt;"",Data!E5028,"")</f>
        <v/>
      </c>
      <c r="F5028" s="149" t="str">
        <f>IF(Data!$B$5005:F5028&lt;&gt;"",Data!F5028,"")</f>
        <v/>
      </c>
      <c r="G5028" s="149" t="str">
        <f>IF(Data!$B$5005:G5028&lt;&gt;"",Data!G5028,"")</f>
        <v/>
      </c>
      <c r="H5028" s="149" t="str">
        <f>IF(Data!$B$5005:H5028&lt;&gt;"",Data!H5028,"")</f>
        <v/>
      </c>
      <c r="I5028" s="149" t="str">
        <f>IF(Data!$B$5005:I5028&lt;&gt;"",Data!I5028,"")</f>
        <v/>
      </c>
      <c r="J5028" s="25"/>
      <c r="K5028" s="25"/>
      <c r="L5028" s="25"/>
      <c r="M5028" s="25"/>
      <c r="N5028" s="25"/>
      <c r="O5028" s="25"/>
      <c r="P5028" s="25"/>
      <c r="Q5028" s="25"/>
    </row>
    <row r="5029" spans="2:17" s="2" customFormat="1">
      <c r="B5029" s="149" t="str">
        <f>IF(Data!B$5005:$B5029&lt;&gt;"",Data!B5029,"")</f>
        <v/>
      </c>
      <c r="C5029" s="149" t="str">
        <f>IF(Data!$B$5005:C5029&lt;&gt;"",Data!C5029,"")</f>
        <v/>
      </c>
      <c r="D5029" s="149" t="str">
        <f>IF(Data!$B$5005:D5029&lt;&gt;"",Data!D5029,"")</f>
        <v/>
      </c>
      <c r="E5029" s="149" t="str">
        <f>IF(Data!$B$5005:E5029&lt;&gt;"",Data!E5029,"")</f>
        <v/>
      </c>
      <c r="F5029" s="149" t="str">
        <f>IF(Data!$B$5005:F5029&lt;&gt;"",Data!F5029,"")</f>
        <v/>
      </c>
      <c r="G5029" s="149" t="str">
        <f>IF(Data!$B$5005:G5029&lt;&gt;"",Data!G5029,"")</f>
        <v/>
      </c>
      <c r="H5029" s="149" t="str">
        <f>IF(Data!$B$5005:H5029&lt;&gt;"",Data!H5029,"")</f>
        <v/>
      </c>
      <c r="I5029" s="149" t="str">
        <f>IF(Data!$B$5005:I5029&lt;&gt;"",Data!I5029,"")</f>
        <v/>
      </c>
      <c r="J5029" s="25"/>
      <c r="K5029" s="25"/>
      <c r="L5029" s="25"/>
      <c r="M5029" s="25"/>
      <c r="N5029" s="25"/>
      <c r="O5029" s="25"/>
      <c r="P5029" s="25"/>
      <c r="Q5029" s="25"/>
    </row>
    <row r="5030" spans="2:17" s="2" customFormat="1">
      <c r="B5030" s="149" t="str">
        <f>IF(Data!B$5005:$B5030&lt;&gt;"",Data!B5030,"")</f>
        <v/>
      </c>
      <c r="C5030" s="149" t="str">
        <f>IF(Data!$B$5005:C5030&lt;&gt;"",Data!C5030,"")</f>
        <v/>
      </c>
      <c r="D5030" s="149" t="str">
        <f>IF(Data!$B$5005:D5030&lt;&gt;"",Data!D5030,"")</f>
        <v/>
      </c>
      <c r="E5030" s="149" t="str">
        <f>IF(Data!$B$5005:E5030&lt;&gt;"",Data!E5030,"")</f>
        <v/>
      </c>
      <c r="F5030" s="149" t="str">
        <f>IF(Data!$B$5005:F5030&lt;&gt;"",Data!F5030,"")</f>
        <v/>
      </c>
      <c r="G5030" s="149" t="str">
        <f>IF(Data!$B$5005:G5030&lt;&gt;"",Data!G5030,"")</f>
        <v/>
      </c>
      <c r="H5030" s="149" t="str">
        <f>IF(Data!$B$5005:H5030&lt;&gt;"",Data!H5030,"")</f>
        <v/>
      </c>
      <c r="I5030" s="149" t="str">
        <f>IF(Data!$B$5005:I5030&lt;&gt;"",Data!I5030,"")</f>
        <v/>
      </c>
      <c r="J5030" s="25"/>
      <c r="K5030" s="25"/>
      <c r="L5030" s="25"/>
      <c r="M5030" s="25"/>
      <c r="N5030" s="25"/>
      <c r="O5030" s="25"/>
      <c r="P5030" s="25"/>
      <c r="Q5030" s="25"/>
    </row>
    <row r="5031" spans="2:17" s="2" customFormat="1">
      <c r="B5031" s="149" t="str">
        <f>IF(Data!B$5005:$B5031&lt;&gt;"",Data!B5031,"")</f>
        <v/>
      </c>
      <c r="C5031" s="149" t="str">
        <f>IF(Data!$B$5005:C5031&lt;&gt;"",Data!C5031,"")</f>
        <v/>
      </c>
      <c r="D5031" s="149" t="str">
        <f>IF(Data!$B$5005:D5031&lt;&gt;"",Data!D5031,"")</f>
        <v/>
      </c>
      <c r="E5031" s="149" t="str">
        <f>IF(Data!$B$5005:E5031&lt;&gt;"",Data!E5031,"")</f>
        <v/>
      </c>
      <c r="F5031" s="149" t="str">
        <f>IF(Data!$B$5005:F5031&lt;&gt;"",Data!F5031,"")</f>
        <v/>
      </c>
      <c r="G5031" s="149" t="str">
        <f>IF(Data!$B$5005:G5031&lt;&gt;"",Data!G5031,"")</f>
        <v/>
      </c>
      <c r="H5031" s="149" t="str">
        <f>IF(Data!$B$5005:H5031&lt;&gt;"",Data!H5031,"")</f>
        <v/>
      </c>
      <c r="I5031" s="149" t="str">
        <f>IF(Data!$B$5005:I5031&lt;&gt;"",Data!I5031,"")</f>
        <v/>
      </c>
      <c r="J5031" s="25"/>
      <c r="K5031" s="25"/>
      <c r="L5031" s="25"/>
      <c r="M5031" s="25"/>
      <c r="N5031" s="25"/>
      <c r="O5031" s="25"/>
      <c r="P5031" s="25"/>
      <c r="Q5031" s="25"/>
    </row>
    <row r="5032" spans="2:17" s="2" customFormat="1">
      <c r="B5032" s="149" t="str">
        <f>IF(Data!B$5005:$B5032&lt;&gt;"",Data!B5032,"")</f>
        <v/>
      </c>
      <c r="C5032" s="149" t="str">
        <f>IF(Data!$B$5005:C5032&lt;&gt;"",Data!C5032,"")</f>
        <v/>
      </c>
      <c r="D5032" s="149" t="str">
        <f>IF(Data!$B$5005:D5032&lt;&gt;"",Data!D5032,"")</f>
        <v/>
      </c>
      <c r="E5032" s="149" t="str">
        <f>IF(Data!$B$5005:E5032&lt;&gt;"",Data!E5032,"")</f>
        <v/>
      </c>
      <c r="F5032" s="149" t="str">
        <f>IF(Data!$B$5005:F5032&lt;&gt;"",Data!F5032,"")</f>
        <v/>
      </c>
      <c r="G5032" s="149" t="str">
        <f>IF(Data!$B$5005:G5032&lt;&gt;"",Data!G5032,"")</f>
        <v/>
      </c>
      <c r="H5032" s="149" t="str">
        <f>IF(Data!$B$5005:H5032&lt;&gt;"",Data!H5032,"")</f>
        <v/>
      </c>
      <c r="I5032" s="149" t="str">
        <f>IF(Data!$B$5005:I5032&lt;&gt;"",Data!I5032,"")</f>
        <v/>
      </c>
      <c r="J5032" s="25"/>
      <c r="K5032" s="25"/>
      <c r="L5032" s="25"/>
      <c r="M5032" s="25"/>
      <c r="N5032" s="25"/>
      <c r="O5032" s="25"/>
      <c r="P5032" s="25"/>
      <c r="Q5032" s="25"/>
    </row>
    <row r="5033" spans="2:17" s="2" customFormat="1">
      <c r="B5033" s="149" t="str">
        <f>IF(Data!B$5005:$B5033&lt;&gt;"",Data!B5033,"")</f>
        <v/>
      </c>
      <c r="C5033" s="149" t="str">
        <f>IF(Data!$B$5005:C5033&lt;&gt;"",Data!C5033,"")</f>
        <v/>
      </c>
      <c r="D5033" s="149" t="str">
        <f>IF(Data!$B$5005:D5033&lt;&gt;"",Data!D5033,"")</f>
        <v/>
      </c>
      <c r="E5033" s="149" t="str">
        <f>IF(Data!$B$5005:E5033&lt;&gt;"",Data!E5033,"")</f>
        <v/>
      </c>
      <c r="F5033" s="149" t="str">
        <f>IF(Data!$B$5005:F5033&lt;&gt;"",Data!F5033,"")</f>
        <v/>
      </c>
      <c r="G5033" s="149" t="str">
        <f>IF(Data!$B$5005:G5033&lt;&gt;"",Data!G5033,"")</f>
        <v/>
      </c>
      <c r="H5033" s="149" t="str">
        <f>IF(Data!$B$5005:H5033&lt;&gt;"",Data!H5033,"")</f>
        <v/>
      </c>
      <c r="I5033" s="149" t="str">
        <f>IF(Data!$B$5005:I5033&lt;&gt;"",Data!I5033,"")</f>
        <v/>
      </c>
      <c r="J5033" s="25"/>
      <c r="K5033" s="25"/>
      <c r="L5033" s="25"/>
      <c r="M5033" s="25"/>
      <c r="N5033" s="25"/>
      <c r="O5033" s="25"/>
      <c r="P5033" s="25"/>
      <c r="Q5033" s="25"/>
    </row>
    <row r="5034" spans="2:17" s="2" customFormat="1">
      <c r="B5034" s="149" t="str">
        <f>IF(Data!B$5005:$B5034&lt;&gt;"",Data!B5034,"")</f>
        <v/>
      </c>
      <c r="C5034" s="149" t="str">
        <f>IF(Data!$B$5005:C5034&lt;&gt;"",Data!C5034,"")</f>
        <v/>
      </c>
      <c r="D5034" s="149" t="str">
        <f>IF(Data!$B$5005:D5034&lt;&gt;"",Data!D5034,"")</f>
        <v/>
      </c>
      <c r="E5034" s="149" t="str">
        <f>IF(Data!$B$5005:E5034&lt;&gt;"",Data!E5034,"")</f>
        <v/>
      </c>
      <c r="F5034" s="149" t="str">
        <f>IF(Data!$B$5005:F5034&lt;&gt;"",Data!F5034,"")</f>
        <v/>
      </c>
      <c r="G5034" s="149" t="str">
        <f>IF(Data!$B$5005:G5034&lt;&gt;"",Data!G5034,"")</f>
        <v/>
      </c>
      <c r="H5034" s="149" t="str">
        <f>IF(Data!$B$5005:H5034&lt;&gt;"",Data!H5034,"")</f>
        <v/>
      </c>
      <c r="I5034" s="149" t="str">
        <f>IF(Data!$B$5005:I5034&lt;&gt;"",Data!I5034,"")</f>
        <v/>
      </c>
      <c r="J5034" s="25"/>
      <c r="K5034" s="25"/>
      <c r="L5034" s="25"/>
      <c r="M5034" s="25"/>
      <c r="N5034" s="25"/>
      <c r="O5034" s="25"/>
      <c r="P5034" s="25"/>
      <c r="Q5034" s="25"/>
    </row>
    <row r="5035" spans="2:17" s="2" customFormat="1">
      <c r="B5035" s="149" t="str">
        <f>IF(Data!B$5005:$B5035&lt;&gt;"",Data!B5035,"")</f>
        <v/>
      </c>
      <c r="C5035" s="149" t="str">
        <f>IF(Data!$B$5005:C5035&lt;&gt;"",Data!C5035,"")</f>
        <v/>
      </c>
      <c r="D5035" s="149" t="str">
        <f>IF(Data!$B$5005:D5035&lt;&gt;"",Data!D5035,"")</f>
        <v/>
      </c>
      <c r="E5035" s="149" t="str">
        <f>IF(Data!$B$5005:E5035&lt;&gt;"",Data!E5035,"")</f>
        <v/>
      </c>
      <c r="F5035" s="149" t="str">
        <f>IF(Data!$B$5005:F5035&lt;&gt;"",Data!F5035,"")</f>
        <v/>
      </c>
      <c r="G5035" s="149" t="str">
        <f>IF(Data!$B$5005:G5035&lt;&gt;"",Data!G5035,"")</f>
        <v/>
      </c>
      <c r="H5035" s="149" t="str">
        <f>IF(Data!$B$5005:H5035&lt;&gt;"",Data!H5035,"")</f>
        <v/>
      </c>
      <c r="I5035" s="149" t="str">
        <f>IF(Data!$B$5005:I5035&lt;&gt;"",Data!I5035,"")</f>
        <v/>
      </c>
      <c r="J5035" s="25"/>
      <c r="K5035" s="25"/>
      <c r="L5035" s="25"/>
      <c r="M5035" s="25"/>
      <c r="N5035" s="25"/>
      <c r="O5035" s="25"/>
      <c r="P5035" s="25"/>
      <c r="Q5035" s="25"/>
    </row>
    <row r="5036" spans="2:17" s="2" customFormat="1">
      <c r="B5036" s="149" t="str">
        <f>IF(Data!B$5005:$B5036&lt;&gt;"",Data!B5036,"")</f>
        <v/>
      </c>
      <c r="C5036" s="149" t="str">
        <f>IF(Data!$B$5005:C5036&lt;&gt;"",Data!C5036,"")</f>
        <v/>
      </c>
      <c r="D5036" s="149" t="str">
        <f>IF(Data!$B$5005:D5036&lt;&gt;"",Data!D5036,"")</f>
        <v/>
      </c>
      <c r="E5036" s="149" t="str">
        <f>IF(Data!$B$5005:E5036&lt;&gt;"",Data!E5036,"")</f>
        <v/>
      </c>
      <c r="F5036" s="149" t="str">
        <f>IF(Data!$B$5005:F5036&lt;&gt;"",Data!F5036,"")</f>
        <v/>
      </c>
      <c r="G5036" s="149" t="str">
        <f>IF(Data!$B$5005:G5036&lt;&gt;"",Data!G5036,"")</f>
        <v/>
      </c>
      <c r="H5036" s="149" t="str">
        <f>IF(Data!$B$5005:H5036&lt;&gt;"",Data!H5036,"")</f>
        <v/>
      </c>
      <c r="I5036" s="149" t="str">
        <f>IF(Data!$B$5005:I5036&lt;&gt;"",Data!I5036,"")</f>
        <v/>
      </c>
      <c r="J5036" s="25"/>
      <c r="K5036" s="25"/>
      <c r="L5036" s="25"/>
      <c r="M5036" s="25"/>
      <c r="N5036" s="25"/>
      <c r="O5036" s="25"/>
      <c r="P5036" s="25"/>
      <c r="Q5036" s="25"/>
    </row>
    <row r="5037" spans="2:17" s="2" customFormat="1">
      <c r="B5037" s="149" t="str">
        <f>IF(Data!B$5005:$B5037&lt;&gt;"",Data!B5037,"")</f>
        <v/>
      </c>
      <c r="C5037" s="149" t="str">
        <f>IF(Data!$B$5005:C5037&lt;&gt;"",Data!C5037,"")</f>
        <v/>
      </c>
      <c r="D5037" s="149" t="str">
        <f>IF(Data!$B$5005:D5037&lt;&gt;"",Data!D5037,"")</f>
        <v/>
      </c>
      <c r="E5037" s="149" t="str">
        <f>IF(Data!$B$5005:E5037&lt;&gt;"",Data!E5037,"")</f>
        <v/>
      </c>
      <c r="F5037" s="149" t="str">
        <f>IF(Data!$B$5005:F5037&lt;&gt;"",Data!F5037,"")</f>
        <v/>
      </c>
      <c r="G5037" s="149" t="str">
        <f>IF(Data!$B$5005:G5037&lt;&gt;"",Data!G5037,"")</f>
        <v/>
      </c>
      <c r="H5037" s="149" t="str">
        <f>IF(Data!$B$5005:H5037&lt;&gt;"",Data!H5037,"")</f>
        <v/>
      </c>
      <c r="I5037" s="149" t="str">
        <f>IF(Data!$B$5005:I5037&lt;&gt;"",Data!I5037,"")</f>
        <v/>
      </c>
      <c r="J5037" s="25"/>
      <c r="K5037" s="25"/>
      <c r="L5037" s="25"/>
      <c r="M5037" s="25"/>
      <c r="N5037" s="25"/>
      <c r="O5037" s="25"/>
      <c r="P5037" s="25"/>
      <c r="Q5037" s="25"/>
    </row>
    <row r="5038" spans="2:17" s="2" customFormat="1">
      <c r="B5038" s="149" t="str">
        <f>IF(Data!B$5005:$B5038&lt;&gt;"",Data!B5038,"")</f>
        <v/>
      </c>
      <c r="C5038" s="149" t="str">
        <f>IF(Data!$B$5005:C5038&lt;&gt;"",Data!C5038,"")</f>
        <v/>
      </c>
      <c r="D5038" s="149" t="str">
        <f>IF(Data!$B$5005:D5038&lt;&gt;"",Data!D5038,"")</f>
        <v/>
      </c>
      <c r="E5038" s="149" t="str">
        <f>IF(Data!$B$5005:E5038&lt;&gt;"",Data!E5038,"")</f>
        <v/>
      </c>
      <c r="F5038" s="149" t="str">
        <f>IF(Data!$B$5005:F5038&lt;&gt;"",Data!F5038,"")</f>
        <v/>
      </c>
      <c r="G5038" s="149" t="str">
        <f>IF(Data!$B$5005:G5038&lt;&gt;"",Data!G5038,"")</f>
        <v/>
      </c>
      <c r="H5038" s="149" t="str">
        <f>IF(Data!$B$5005:H5038&lt;&gt;"",Data!H5038,"")</f>
        <v/>
      </c>
      <c r="I5038" s="149" t="str">
        <f>IF(Data!$B$5005:I5038&lt;&gt;"",Data!I5038,"")</f>
        <v/>
      </c>
      <c r="J5038" s="25"/>
      <c r="K5038" s="25"/>
      <c r="L5038" s="25"/>
      <c r="M5038" s="25"/>
      <c r="N5038" s="25"/>
      <c r="O5038" s="25"/>
      <c r="P5038" s="25"/>
      <c r="Q5038" s="25"/>
    </row>
    <row r="5039" spans="2:17" s="2" customFormat="1">
      <c r="B5039" s="149" t="str">
        <f>IF(Data!B$5005:$B5039&lt;&gt;"",Data!B5039,"")</f>
        <v/>
      </c>
      <c r="C5039" s="149" t="str">
        <f>IF(Data!$B$5005:C5039&lt;&gt;"",Data!C5039,"")</f>
        <v/>
      </c>
      <c r="D5039" s="149" t="str">
        <f>IF(Data!$B$5005:D5039&lt;&gt;"",Data!D5039,"")</f>
        <v/>
      </c>
      <c r="E5039" s="149" t="str">
        <f>IF(Data!$B$5005:E5039&lt;&gt;"",Data!E5039,"")</f>
        <v/>
      </c>
      <c r="F5039" s="149" t="str">
        <f>IF(Data!$B$5005:F5039&lt;&gt;"",Data!F5039,"")</f>
        <v/>
      </c>
      <c r="G5039" s="149" t="str">
        <f>IF(Data!$B$5005:G5039&lt;&gt;"",Data!G5039,"")</f>
        <v/>
      </c>
      <c r="H5039" s="149" t="str">
        <f>IF(Data!$B$5005:H5039&lt;&gt;"",Data!H5039,"")</f>
        <v/>
      </c>
      <c r="I5039" s="149" t="str">
        <f>IF(Data!$B$5005:I5039&lt;&gt;"",Data!I5039,"")</f>
        <v/>
      </c>
      <c r="J5039" s="25"/>
      <c r="K5039" s="25"/>
      <c r="L5039" s="25"/>
      <c r="M5039" s="25"/>
      <c r="N5039" s="25"/>
      <c r="O5039" s="25"/>
      <c r="P5039" s="25"/>
      <c r="Q5039" s="25"/>
    </row>
    <row r="5040" spans="2:17" s="2" customFormat="1">
      <c r="B5040" s="149" t="str">
        <f>IF(Data!B$5005:$B5040&lt;&gt;"",Data!B5040,"")</f>
        <v/>
      </c>
      <c r="C5040" s="149" t="str">
        <f>IF(Data!$B$5005:C5040&lt;&gt;"",Data!C5040,"")</f>
        <v/>
      </c>
      <c r="D5040" s="149" t="str">
        <f>IF(Data!$B$5005:D5040&lt;&gt;"",Data!D5040,"")</f>
        <v/>
      </c>
      <c r="E5040" s="149" t="str">
        <f>IF(Data!$B$5005:E5040&lt;&gt;"",Data!E5040,"")</f>
        <v/>
      </c>
      <c r="F5040" s="149" t="str">
        <f>IF(Data!$B$5005:F5040&lt;&gt;"",Data!F5040,"")</f>
        <v/>
      </c>
      <c r="G5040" s="149" t="str">
        <f>IF(Data!$B$5005:G5040&lt;&gt;"",Data!G5040,"")</f>
        <v/>
      </c>
      <c r="H5040" s="149" t="str">
        <f>IF(Data!$B$5005:H5040&lt;&gt;"",Data!H5040,"")</f>
        <v/>
      </c>
      <c r="I5040" s="149" t="str">
        <f>IF(Data!$B$5005:I5040&lt;&gt;"",Data!I5040,"")</f>
        <v/>
      </c>
      <c r="J5040" s="25"/>
      <c r="K5040" s="25"/>
      <c r="L5040" s="25"/>
      <c r="M5040" s="25"/>
      <c r="N5040" s="25"/>
      <c r="O5040" s="25"/>
      <c r="P5040" s="25"/>
      <c r="Q5040" s="25"/>
    </row>
    <row r="5041" spans="2:17" s="2" customFormat="1">
      <c r="B5041" s="149" t="str">
        <f>IF(Data!B$5005:$B5041&lt;&gt;"",Data!B5041,"")</f>
        <v/>
      </c>
      <c r="C5041" s="149" t="str">
        <f>IF(Data!$B$5005:C5041&lt;&gt;"",Data!C5041,"")</f>
        <v/>
      </c>
      <c r="D5041" s="149" t="str">
        <f>IF(Data!$B$5005:D5041&lt;&gt;"",Data!D5041,"")</f>
        <v/>
      </c>
      <c r="E5041" s="149" t="str">
        <f>IF(Data!$B$5005:E5041&lt;&gt;"",Data!E5041,"")</f>
        <v/>
      </c>
      <c r="F5041" s="149" t="str">
        <f>IF(Data!$B$5005:F5041&lt;&gt;"",Data!F5041,"")</f>
        <v/>
      </c>
      <c r="G5041" s="149" t="str">
        <f>IF(Data!$B$5005:G5041&lt;&gt;"",Data!G5041,"")</f>
        <v/>
      </c>
      <c r="H5041" s="149" t="str">
        <f>IF(Data!$B$5005:H5041&lt;&gt;"",Data!H5041,"")</f>
        <v/>
      </c>
      <c r="I5041" s="149" t="str">
        <f>IF(Data!$B$5005:I5041&lt;&gt;"",Data!I5041,"")</f>
        <v/>
      </c>
      <c r="J5041" s="25"/>
      <c r="K5041" s="25"/>
      <c r="L5041" s="25"/>
      <c r="M5041" s="25"/>
      <c r="N5041" s="25"/>
      <c r="O5041" s="25"/>
      <c r="P5041" s="25"/>
      <c r="Q5041" s="25"/>
    </row>
    <row r="5042" spans="2:17" s="2" customFormat="1">
      <c r="B5042" s="149" t="str">
        <f>IF(Data!B$5005:$B5042&lt;&gt;"",Data!B5042,"")</f>
        <v/>
      </c>
      <c r="C5042" s="149" t="str">
        <f>IF(Data!$B$5005:C5042&lt;&gt;"",Data!C5042,"")</f>
        <v/>
      </c>
      <c r="D5042" s="149" t="str">
        <f>IF(Data!$B$5005:D5042&lt;&gt;"",Data!D5042,"")</f>
        <v/>
      </c>
      <c r="E5042" s="149" t="str">
        <f>IF(Data!$B$5005:E5042&lt;&gt;"",Data!E5042,"")</f>
        <v/>
      </c>
      <c r="F5042" s="149" t="str">
        <f>IF(Data!$B$5005:F5042&lt;&gt;"",Data!F5042,"")</f>
        <v/>
      </c>
      <c r="G5042" s="149" t="str">
        <f>IF(Data!$B$5005:G5042&lt;&gt;"",Data!G5042,"")</f>
        <v/>
      </c>
      <c r="H5042" s="149" t="str">
        <f>IF(Data!$B$5005:H5042&lt;&gt;"",Data!H5042,"")</f>
        <v/>
      </c>
      <c r="I5042" s="149" t="str">
        <f>IF(Data!$B$5005:I5042&lt;&gt;"",Data!I5042,"")</f>
        <v/>
      </c>
      <c r="J5042" s="25"/>
      <c r="K5042" s="25"/>
      <c r="L5042" s="25"/>
      <c r="M5042" s="25"/>
      <c r="N5042" s="25"/>
      <c r="O5042" s="25"/>
      <c r="P5042" s="25"/>
      <c r="Q5042" s="25"/>
    </row>
    <row r="5043" spans="2:17" s="2" customFormat="1">
      <c r="B5043" s="149" t="str">
        <f>IF(Data!B$5005:$B5043&lt;&gt;"",Data!B5043,"")</f>
        <v/>
      </c>
      <c r="C5043" s="149" t="str">
        <f>IF(Data!$B$5005:C5043&lt;&gt;"",Data!C5043,"")</f>
        <v/>
      </c>
      <c r="D5043" s="149" t="str">
        <f>IF(Data!$B$5005:D5043&lt;&gt;"",Data!D5043,"")</f>
        <v/>
      </c>
      <c r="E5043" s="149" t="str">
        <f>IF(Data!$B$5005:E5043&lt;&gt;"",Data!E5043,"")</f>
        <v/>
      </c>
      <c r="F5043" s="149" t="str">
        <f>IF(Data!$B$5005:F5043&lt;&gt;"",Data!F5043,"")</f>
        <v/>
      </c>
      <c r="G5043" s="149" t="str">
        <f>IF(Data!$B$5005:G5043&lt;&gt;"",Data!G5043,"")</f>
        <v/>
      </c>
      <c r="H5043" s="149" t="str">
        <f>IF(Data!$B$5005:H5043&lt;&gt;"",Data!H5043,"")</f>
        <v/>
      </c>
      <c r="I5043" s="149" t="str">
        <f>IF(Data!$B$5005:I5043&lt;&gt;"",Data!I5043,"")</f>
        <v/>
      </c>
      <c r="J5043" s="25"/>
      <c r="K5043" s="25"/>
      <c r="L5043" s="25"/>
      <c r="M5043" s="25"/>
      <c r="N5043" s="25"/>
      <c r="O5043" s="25"/>
      <c r="P5043" s="25"/>
      <c r="Q5043" s="25"/>
    </row>
    <row r="5044" spans="2:17" s="2" customFormat="1">
      <c r="B5044" s="149" t="str">
        <f>IF(Data!B$5005:$B5044&lt;&gt;"",Data!B5044,"")</f>
        <v/>
      </c>
      <c r="C5044" s="149" t="str">
        <f>IF(Data!$B$5005:C5044&lt;&gt;"",Data!C5044,"")</f>
        <v/>
      </c>
      <c r="D5044" s="149" t="str">
        <f>IF(Data!$B$5005:D5044&lt;&gt;"",Data!D5044,"")</f>
        <v/>
      </c>
      <c r="E5044" s="149" t="str">
        <f>IF(Data!$B$5005:E5044&lt;&gt;"",Data!E5044,"")</f>
        <v/>
      </c>
      <c r="F5044" s="149" t="str">
        <f>IF(Data!$B$5005:F5044&lt;&gt;"",Data!F5044,"")</f>
        <v/>
      </c>
      <c r="G5044" s="149" t="str">
        <f>IF(Data!$B$5005:G5044&lt;&gt;"",Data!G5044,"")</f>
        <v/>
      </c>
      <c r="H5044" s="149" t="str">
        <f>IF(Data!$B$5005:H5044&lt;&gt;"",Data!H5044,"")</f>
        <v/>
      </c>
      <c r="I5044" s="149" t="str">
        <f>IF(Data!$B$5005:I5044&lt;&gt;"",Data!I5044,"")</f>
        <v/>
      </c>
      <c r="J5044" s="25"/>
      <c r="K5044" s="25"/>
      <c r="L5044" s="25"/>
      <c r="M5044" s="25"/>
      <c r="N5044" s="25"/>
      <c r="O5044" s="25"/>
      <c r="P5044" s="25"/>
      <c r="Q5044" s="25"/>
    </row>
    <row r="5045" spans="2:17" s="2" customFormat="1">
      <c r="B5045" s="149" t="str">
        <f>IF(Data!B$5005:$B5045&lt;&gt;"",Data!B5045,"")</f>
        <v/>
      </c>
      <c r="C5045" s="149" t="str">
        <f>IF(Data!$B$5005:C5045&lt;&gt;"",Data!C5045,"")</f>
        <v/>
      </c>
      <c r="D5045" s="149" t="str">
        <f>IF(Data!$B$5005:D5045&lt;&gt;"",Data!D5045,"")</f>
        <v/>
      </c>
      <c r="E5045" s="149" t="str">
        <f>IF(Data!$B$5005:E5045&lt;&gt;"",Data!E5045,"")</f>
        <v/>
      </c>
      <c r="F5045" s="149" t="str">
        <f>IF(Data!$B$5005:F5045&lt;&gt;"",Data!F5045,"")</f>
        <v/>
      </c>
      <c r="G5045" s="149" t="str">
        <f>IF(Data!$B$5005:G5045&lt;&gt;"",Data!G5045,"")</f>
        <v/>
      </c>
      <c r="H5045" s="149" t="str">
        <f>IF(Data!$B$5005:H5045&lt;&gt;"",Data!H5045,"")</f>
        <v/>
      </c>
      <c r="I5045" s="149" t="str">
        <f>IF(Data!$B$5005:I5045&lt;&gt;"",Data!I5045,"")</f>
        <v/>
      </c>
      <c r="J5045" s="25"/>
      <c r="K5045" s="25"/>
      <c r="L5045" s="25"/>
      <c r="M5045" s="25"/>
      <c r="N5045" s="25"/>
      <c r="O5045" s="25"/>
      <c r="P5045" s="25"/>
      <c r="Q5045" s="25"/>
    </row>
    <row r="5046" spans="2:17" s="2" customFormat="1">
      <c r="B5046" s="149" t="str">
        <f>IF(Data!B$5005:$B5046&lt;&gt;"",Data!B5046,"")</f>
        <v/>
      </c>
      <c r="C5046" s="149" t="str">
        <f>IF(Data!$B$5005:C5046&lt;&gt;"",Data!C5046,"")</f>
        <v/>
      </c>
      <c r="D5046" s="149" t="str">
        <f>IF(Data!$B$5005:D5046&lt;&gt;"",Data!D5046,"")</f>
        <v/>
      </c>
      <c r="E5046" s="149" t="str">
        <f>IF(Data!$B$5005:E5046&lt;&gt;"",Data!E5046,"")</f>
        <v/>
      </c>
      <c r="F5046" s="149" t="str">
        <f>IF(Data!$B$5005:F5046&lt;&gt;"",Data!F5046,"")</f>
        <v/>
      </c>
      <c r="G5046" s="149" t="str">
        <f>IF(Data!$B$5005:G5046&lt;&gt;"",Data!G5046,"")</f>
        <v/>
      </c>
      <c r="H5046" s="149" t="str">
        <f>IF(Data!$B$5005:H5046&lt;&gt;"",Data!H5046,"")</f>
        <v/>
      </c>
      <c r="I5046" s="149" t="str">
        <f>IF(Data!$B$5005:I5046&lt;&gt;"",Data!I5046,"")</f>
        <v/>
      </c>
      <c r="J5046" s="25"/>
      <c r="K5046" s="25"/>
      <c r="L5046" s="25"/>
      <c r="M5046" s="25"/>
      <c r="N5046" s="25"/>
      <c r="O5046" s="25"/>
      <c r="P5046" s="25"/>
      <c r="Q5046" s="25"/>
    </row>
    <row r="5047" spans="2:17" s="2" customFormat="1">
      <c r="B5047" s="149" t="str">
        <f>IF(Data!B$5005:$B5047&lt;&gt;"",Data!B5047,"")</f>
        <v/>
      </c>
      <c r="C5047" s="149" t="str">
        <f>IF(Data!$B$5005:C5047&lt;&gt;"",Data!C5047,"")</f>
        <v/>
      </c>
      <c r="D5047" s="149" t="str">
        <f>IF(Data!$B$5005:D5047&lt;&gt;"",Data!D5047,"")</f>
        <v/>
      </c>
      <c r="E5047" s="149" t="str">
        <f>IF(Data!$B$5005:E5047&lt;&gt;"",Data!E5047,"")</f>
        <v/>
      </c>
      <c r="F5047" s="149" t="str">
        <f>IF(Data!$B$5005:F5047&lt;&gt;"",Data!F5047,"")</f>
        <v/>
      </c>
      <c r="G5047" s="149" t="str">
        <f>IF(Data!$B$5005:G5047&lt;&gt;"",Data!G5047,"")</f>
        <v/>
      </c>
      <c r="H5047" s="149" t="str">
        <f>IF(Data!$B$5005:H5047&lt;&gt;"",Data!H5047,"")</f>
        <v/>
      </c>
      <c r="I5047" s="149" t="str">
        <f>IF(Data!$B$5005:I5047&lt;&gt;"",Data!I5047,"")</f>
        <v/>
      </c>
      <c r="J5047" s="25"/>
      <c r="K5047" s="25"/>
      <c r="L5047" s="25"/>
      <c r="M5047" s="25"/>
      <c r="N5047" s="25"/>
      <c r="O5047" s="25"/>
      <c r="P5047" s="25"/>
      <c r="Q5047" s="25"/>
    </row>
    <row r="5048" spans="2:17" s="2" customFormat="1">
      <c r="B5048" s="149" t="str">
        <f>IF(Data!B$5005:$B5048&lt;&gt;"",Data!B5048,"")</f>
        <v/>
      </c>
      <c r="C5048" s="149" t="str">
        <f>IF(Data!$B$5005:C5048&lt;&gt;"",Data!C5048,"")</f>
        <v/>
      </c>
      <c r="D5048" s="149" t="str">
        <f>IF(Data!$B$5005:D5048&lt;&gt;"",Data!D5048,"")</f>
        <v/>
      </c>
      <c r="E5048" s="149" t="str">
        <f>IF(Data!$B$5005:E5048&lt;&gt;"",Data!E5048,"")</f>
        <v/>
      </c>
      <c r="F5048" s="149" t="str">
        <f>IF(Data!$B$5005:F5048&lt;&gt;"",Data!F5048,"")</f>
        <v/>
      </c>
      <c r="G5048" s="149" t="str">
        <f>IF(Data!$B$5005:G5048&lt;&gt;"",Data!G5048,"")</f>
        <v/>
      </c>
      <c r="H5048" s="149" t="str">
        <f>IF(Data!$B$5005:H5048&lt;&gt;"",Data!H5048,"")</f>
        <v/>
      </c>
      <c r="I5048" s="149" t="str">
        <f>IF(Data!$B$5005:I5048&lt;&gt;"",Data!I5048,"")</f>
        <v/>
      </c>
      <c r="J5048" s="25"/>
      <c r="K5048" s="25"/>
      <c r="L5048" s="25"/>
      <c r="M5048" s="25"/>
      <c r="N5048" s="25"/>
      <c r="O5048" s="25"/>
      <c r="P5048" s="25"/>
      <c r="Q5048" s="25"/>
    </row>
    <row r="5049" spans="2:17" s="2" customFormat="1">
      <c r="B5049" s="149" t="str">
        <f>IF(Data!B$5005:$B5049&lt;&gt;"",Data!B5049,"")</f>
        <v/>
      </c>
      <c r="C5049" s="149" t="str">
        <f>IF(Data!$B$5005:C5049&lt;&gt;"",Data!C5049,"")</f>
        <v/>
      </c>
      <c r="D5049" s="149" t="str">
        <f>IF(Data!$B$5005:D5049&lt;&gt;"",Data!D5049,"")</f>
        <v/>
      </c>
      <c r="E5049" s="149" t="str">
        <f>IF(Data!$B$5005:E5049&lt;&gt;"",Data!E5049,"")</f>
        <v/>
      </c>
      <c r="F5049" s="149" t="str">
        <f>IF(Data!$B$5005:F5049&lt;&gt;"",Data!F5049,"")</f>
        <v/>
      </c>
      <c r="G5049" s="149" t="str">
        <f>IF(Data!$B$5005:G5049&lt;&gt;"",Data!G5049,"")</f>
        <v/>
      </c>
      <c r="H5049" s="149" t="str">
        <f>IF(Data!$B$5005:H5049&lt;&gt;"",Data!H5049,"")</f>
        <v/>
      </c>
      <c r="I5049" s="149" t="str">
        <f>IF(Data!$B$5005:I5049&lt;&gt;"",Data!I5049,"")</f>
        <v/>
      </c>
      <c r="J5049" s="25"/>
      <c r="K5049" s="25"/>
      <c r="L5049" s="25"/>
      <c r="M5049" s="25"/>
      <c r="N5049" s="25"/>
      <c r="O5049" s="25"/>
      <c r="P5049" s="25"/>
      <c r="Q5049" s="25"/>
    </row>
    <row r="5050" spans="2:17" s="2" customFormat="1">
      <c r="B5050" s="149" t="str">
        <f>IF(Data!B$5005:$B5050&lt;&gt;"",Data!B5050,"")</f>
        <v/>
      </c>
      <c r="C5050" s="149" t="str">
        <f>IF(Data!$B$5005:C5050&lt;&gt;"",Data!C5050,"")</f>
        <v/>
      </c>
      <c r="D5050" s="149" t="str">
        <f>IF(Data!$B$5005:D5050&lt;&gt;"",Data!D5050,"")</f>
        <v/>
      </c>
      <c r="E5050" s="149" t="str">
        <f>IF(Data!$B$5005:E5050&lt;&gt;"",Data!E5050,"")</f>
        <v/>
      </c>
      <c r="F5050" s="149" t="str">
        <f>IF(Data!$B$5005:F5050&lt;&gt;"",Data!F5050,"")</f>
        <v/>
      </c>
      <c r="G5050" s="149" t="str">
        <f>IF(Data!$B$5005:G5050&lt;&gt;"",Data!G5050,"")</f>
        <v/>
      </c>
      <c r="H5050" s="149" t="str">
        <f>IF(Data!$B$5005:H5050&lt;&gt;"",Data!H5050,"")</f>
        <v/>
      </c>
      <c r="I5050" s="149" t="str">
        <f>IF(Data!$B$5005:I5050&lt;&gt;"",Data!I5050,"")</f>
        <v/>
      </c>
      <c r="J5050" s="25"/>
      <c r="K5050" s="25"/>
      <c r="L5050" s="25"/>
      <c r="M5050" s="25"/>
      <c r="N5050" s="25"/>
      <c r="O5050" s="25"/>
      <c r="P5050" s="25"/>
      <c r="Q5050" s="25"/>
    </row>
    <row r="5051" spans="2:17" s="2" customFormat="1">
      <c r="B5051" s="149" t="str">
        <f>IF(Data!B$5005:$B5051&lt;&gt;"",Data!B5051,"")</f>
        <v/>
      </c>
      <c r="C5051" s="149" t="str">
        <f>IF(Data!$B$5005:C5051&lt;&gt;"",Data!C5051,"")</f>
        <v/>
      </c>
      <c r="D5051" s="149" t="str">
        <f>IF(Data!$B$5005:D5051&lt;&gt;"",Data!D5051,"")</f>
        <v/>
      </c>
      <c r="E5051" s="149" t="str">
        <f>IF(Data!$B$5005:E5051&lt;&gt;"",Data!E5051,"")</f>
        <v/>
      </c>
      <c r="F5051" s="149" t="str">
        <f>IF(Data!$B$5005:F5051&lt;&gt;"",Data!F5051,"")</f>
        <v/>
      </c>
      <c r="G5051" s="149" t="str">
        <f>IF(Data!$B$5005:G5051&lt;&gt;"",Data!G5051,"")</f>
        <v/>
      </c>
      <c r="H5051" s="149" t="str">
        <f>IF(Data!$B$5005:H5051&lt;&gt;"",Data!H5051,"")</f>
        <v/>
      </c>
      <c r="I5051" s="149" t="str">
        <f>IF(Data!$B$5005:I5051&lt;&gt;"",Data!I5051,"")</f>
        <v/>
      </c>
      <c r="J5051" s="25"/>
      <c r="K5051" s="25"/>
      <c r="L5051" s="25"/>
      <c r="M5051" s="25"/>
      <c r="N5051" s="25"/>
      <c r="O5051" s="25"/>
      <c r="P5051" s="25"/>
      <c r="Q5051" s="25"/>
    </row>
    <row r="5052" spans="2:17" s="2" customFormat="1">
      <c r="B5052" s="149" t="str">
        <f>IF(Data!B$5005:$B5052&lt;&gt;"",Data!B5052,"")</f>
        <v/>
      </c>
      <c r="C5052" s="149" t="str">
        <f>IF(Data!$B$5005:C5052&lt;&gt;"",Data!C5052,"")</f>
        <v/>
      </c>
      <c r="D5052" s="149" t="str">
        <f>IF(Data!$B$5005:D5052&lt;&gt;"",Data!D5052,"")</f>
        <v/>
      </c>
      <c r="E5052" s="149" t="str">
        <f>IF(Data!$B$5005:E5052&lt;&gt;"",Data!E5052,"")</f>
        <v/>
      </c>
      <c r="F5052" s="149" t="str">
        <f>IF(Data!$B$5005:F5052&lt;&gt;"",Data!F5052,"")</f>
        <v/>
      </c>
      <c r="G5052" s="149" t="str">
        <f>IF(Data!$B$5005:G5052&lt;&gt;"",Data!G5052,"")</f>
        <v/>
      </c>
      <c r="H5052" s="149" t="str">
        <f>IF(Data!$B$5005:H5052&lt;&gt;"",Data!H5052,"")</f>
        <v/>
      </c>
      <c r="I5052" s="149" t="str">
        <f>IF(Data!$B$5005:I5052&lt;&gt;"",Data!I5052,"")</f>
        <v/>
      </c>
      <c r="J5052" s="25"/>
      <c r="K5052" s="25"/>
      <c r="L5052" s="25"/>
      <c r="M5052" s="25"/>
      <c r="N5052" s="25"/>
      <c r="O5052" s="25"/>
      <c r="P5052" s="25"/>
      <c r="Q5052" s="25"/>
    </row>
    <row r="5053" spans="2:17" s="2" customFormat="1">
      <c r="B5053" s="149" t="str">
        <f>IF(Data!B$5005:$B5053&lt;&gt;"",Data!B5053,"")</f>
        <v/>
      </c>
      <c r="C5053" s="149" t="str">
        <f>IF(Data!$B$5005:C5053&lt;&gt;"",Data!C5053,"")</f>
        <v/>
      </c>
      <c r="D5053" s="149" t="str">
        <f>IF(Data!$B$5005:D5053&lt;&gt;"",Data!D5053,"")</f>
        <v/>
      </c>
      <c r="E5053" s="149" t="str">
        <f>IF(Data!$B$5005:E5053&lt;&gt;"",Data!E5053,"")</f>
        <v/>
      </c>
      <c r="F5053" s="149" t="str">
        <f>IF(Data!$B$5005:F5053&lt;&gt;"",Data!F5053,"")</f>
        <v/>
      </c>
      <c r="G5053" s="149" t="str">
        <f>IF(Data!$B$5005:G5053&lt;&gt;"",Data!G5053,"")</f>
        <v/>
      </c>
      <c r="H5053" s="149" t="str">
        <f>IF(Data!$B$5005:H5053&lt;&gt;"",Data!H5053,"")</f>
        <v/>
      </c>
      <c r="I5053" s="149" t="str">
        <f>IF(Data!$B$5005:I5053&lt;&gt;"",Data!I5053,"")</f>
        <v/>
      </c>
      <c r="J5053" s="25"/>
      <c r="K5053" s="25"/>
      <c r="L5053" s="25"/>
      <c r="M5053" s="25"/>
      <c r="N5053" s="25"/>
      <c r="O5053" s="25"/>
      <c r="P5053" s="25"/>
      <c r="Q5053" s="25"/>
    </row>
    <row r="5054" spans="2:17" s="2" customFormat="1">
      <c r="B5054" s="149" t="str">
        <f>IF(Data!B$5005:$B5054&lt;&gt;"",Data!B5054,"")</f>
        <v/>
      </c>
      <c r="C5054" s="149" t="str">
        <f>IF(Data!$B$5005:C5054&lt;&gt;"",Data!C5054,"")</f>
        <v/>
      </c>
      <c r="D5054" s="149" t="str">
        <f>IF(Data!$B$5005:D5054&lt;&gt;"",Data!D5054,"")</f>
        <v/>
      </c>
      <c r="E5054" s="149" t="str">
        <f>IF(Data!$B$5005:E5054&lt;&gt;"",Data!E5054,"")</f>
        <v/>
      </c>
      <c r="F5054" s="149" t="str">
        <f>IF(Data!$B$5005:F5054&lt;&gt;"",Data!F5054,"")</f>
        <v/>
      </c>
      <c r="G5054" s="149" t="str">
        <f>IF(Data!$B$5005:G5054&lt;&gt;"",Data!G5054,"")</f>
        <v/>
      </c>
      <c r="H5054" s="149" t="str">
        <f>IF(Data!$B$5005:H5054&lt;&gt;"",Data!H5054,"")</f>
        <v/>
      </c>
      <c r="I5054" s="149" t="str">
        <f>IF(Data!$B$5005:I5054&lt;&gt;"",Data!I5054,"")</f>
        <v/>
      </c>
      <c r="J5054" s="25"/>
      <c r="K5054" s="25"/>
      <c r="L5054" s="25"/>
      <c r="M5054" s="25"/>
      <c r="N5054" s="25"/>
      <c r="O5054" s="25"/>
      <c r="P5054" s="25"/>
      <c r="Q5054" s="25"/>
    </row>
    <row r="5055" spans="2:17" s="2" customFormat="1">
      <c r="B5055" s="149" t="str">
        <f>IF(Data!B$5005:$B5055&lt;&gt;"",Data!B5055,"")</f>
        <v/>
      </c>
      <c r="C5055" s="149" t="str">
        <f>IF(Data!$B$5005:C5055&lt;&gt;"",Data!C5055,"")</f>
        <v/>
      </c>
      <c r="D5055" s="149" t="str">
        <f>IF(Data!$B$5005:D5055&lt;&gt;"",Data!D5055,"")</f>
        <v/>
      </c>
      <c r="E5055" s="149" t="str">
        <f>IF(Data!$B$5005:E5055&lt;&gt;"",Data!E5055,"")</f>
        <v/>
      </c>
      <c r="F5055" s="149" t="str">
        <f>IF(Data!$B$5005:F5055&lt;&gt;"",Data!F5055,"")</f>
        <v/>
      </c>
      <c r="G5055" s="149" t="str">
        <f>IF(Data!$B$5005:G5055&lt;&gt;"",Data!G5055,"")</f>
        <v/>
      </c>
      <c r="H5055" s="149" t="str">
        <f>IF(Data!$B$5005:H5055&lt;&gt;"",Data!H5055,"")</f>
        <v/>
      </c>
      <c r="I5055" s="149" t="str">
        <f>IF(Data!$B$5005:I5055&lt;&gt;"",Data!I5055,"")</f>
        <v/>
      </c>
      <c r="J5055" s="25"/>
      <c r="K5055" s="25"/>
      <c r="L5055" s="25"/>
      <c r="M5055" s="25"/>
      <c r="N5055" s="25"/>
      <c r="O5055" s="25"/>
      <c r="P5055" s="25"/>
      <c r="Q5055" s="25"/>
    </row>
    <row r="5056" spans="2:17" s="2" customFormat="1">
      <c r="B5056" s="149" t="str">
        <f>IF(Data!B$5005:$B5056&lt;&gt;"",Data!B5056,"")</f>
        <v/>
      </c>
      <c r="C5056" s="149" t="str">
        <f>IF(Data!$B$5005:C5056&lt;&gt;"",Data!C5056,"")</f>
        <v/>
      </c>
      <c r="D5056" s="149" t="str">
        <f>IF(Data!$B$5005:D5056&lt;&gt;"",Data!D5056,"")</f>
        <v/>
      </c>
      <c r="E5056" s="149" t="str">
        <f>IF(Data!$B$5005:E5056&lt;&gt;"",Data!E5056,"")</f>
        <v/>
      </c>
      <c r="F5056" s="149" t="str">
        <f>IF(Data!$B$5005:F5056&lt;&gt;"",Data!F5056,"")</f>
        <v/>
      </c>
      <c r="G5056" s="149" t="str">
        <f>IF(Data!$B$5005:G5056&lt;&gt;"",Data!G5056,"")</f>
        <v/>
      </c>
      <c r="H5056" s="149" t="str">
        <f>IF(Data!$B$5005:H5056&lt;&gt;"",Data!H5056,"")</f>
        <v/>
      </c>
      <c r="I5056" s="149" t="str">
        <f>IF(Data!$B$5005:I5056&lt;&gt;"",Data!I5056,"")</f>
        <v/>
      </c>
      <c r="J5056" s="25"/>
      <c r="K5056" s="25"/>
      <c r="L5056" s="25"/>
      <c r="M5056" s="25"/>
      <c r="N5056" s="25"/>
      <c r="O5056" s="25"/>
      <c r="P5056" s="25"/>
      <c r="Q5056" s="25"/>
    </row>
    <row r="5057" spans="2:17" s="2" customFormat="1">
      <c r="B5057" s="149" t="str">
        <f>IF(Data!B$5005:$B5057&lt;&gt;"",Data!B5057,"")</f>
        <v/>
      </c>
      <c r="C5057" s="149" t="str">
        <f>IF(Data!$B$5005:C5057&lt;&gt;"",Data!C5057,"")</f>
        <v/>
      </c>
      <c r="D5057" s="149" t="str">
        <f>IF(Data!$B$5005:D5057&lt;&gt;"",Data!D5057,"")</f>
        <v/>
      </c>
      <c r="E5057" s="149" t="str">
        <f>IF(Data!$B$5005:E5057&lt;&gt;"",Data!E5057,"")</f>
        <v/>
      </c>
      <c r="F5057" s="149" t="str">
        <f>IF(Data!$B$5005:F5057&lt;&gt;"",Data!F5057,"")</f>
        <v/>
      </c>
      <c r="G5057" s="149" t="str">
        <f>IF(Data!$B$5005:G5057&lt;&gt;"",Data!G5057,"")</f>
        <v/>
      </c>
      <c r="H5057" s="149" t="str">
        <f>IF(Data!$B$5005:H5057&lt;&gt;"",Data!H5057,"")</f>
        <v/>
      </c>
      <c r="I5057" s="149" t="str">
        <f>IF(Data!$B$5005:I5057&lt;&gt;"",Data!I5057,"")</f>
        <v/>
      </c>
      <c r="J5057" s="25"/>
      <c r="K5057" s="25"/>
      <c r="L5057" s="25"/>
      <c r="M5057" s="25"/>
      <c r="N5057" s="25"/>
      <c r="O5057" s="25"/>
      <c r="P5057" s="25"/>
      <c r="Q5057" s="25"/>
    </row>
    <row r="5058" spans="2:17" s="2" customFormat="1">
      <c r="B5058" s="149" t="str">
        <f>IF(Data!B$5005:$B5058&lt;&gt;"",Data!B5058,"")</f>
        <v/>
      </c>
      <c r="C5058" s="149" t="str">
        <f>IF(Data!$B$5005:C5058&lt;&gt;"",Data!C5058,"")</f>
        <v/>
      </c>
      <c r="D5058" s="149" t="str">
        <f>IF(Data!$B$5005:D5058&lt;&gt;"",Data!D5058,"")</f>
        <v/>
      </c>
      <c r="E5058" s="149" t="str">
        <f>IF(Data!$B$5005:E5058&lt;&gt;"",Data!E5058,"")</f>
        <v/>
      </c>
      <c r="F5058" s="149" t="str">
        <f>IF(Data!$B$5005:F5058&lt;&gt;"",Data!F5058,"")</f>
        <v/>
      </c>
      <c r="G5058" s="149" t="str">
        <f>IF(Data!$B$5005:G5058&lt;&gt;"",Data!G5058,"")</f>
        <v/>
      </c>
      <c r="H5058" s="149" t="str">
        <f>IF(Data!$B$5005:H5058&lt;&gt;"",Data!H5058,"")</f>
        <v/>
      </c>
      <c r="I5058" s="149" t="str">
        <f>IF(Data!$B$5005:I5058&lt;&gt;"",Data!I5058,"")</f>
        <v/>
      </c>
      <c r="J5058" s="25"/>
      <c r="K5058" s="25"/>
      <c r="L5058" s="25"/>
      <c r="M5058" s="25"/>
      <c r="N5058" s="25"/>
      <c r="O5058" s="25"/>
      <c r="P5058" s="25"/>
      <c r="Q5058" s="25"/>
    </row>
    <row r="5059" spans="2:17" s="2" customFormat="1">
      <c r="B5059" s="149" t="str">
        <f>IF(Data!B$5005:$B5059&lt;&gt;"",Data!B5059,"")</f>
        <v/>
      </c>
      <c r="C5059" s="149" t="str">
        <f>IF(Data!$B$5005:C5059&lt;&gt;"",Data!C5059,"")</f>
        <v/>
      </c>
      <c r="D5059" s="149" t="str">
        <f>IF(Data!$B$5005:D5059&lt;&gt;"",Data!D5059,"")</f>
        <v/>
      </c>
      <c r="E5059" s="149" t="str">
        <f>IF(Data!$B$5005:E5059&lt;&gt;"",Data!E5059,"")</f>
        <v/>
      </c>
      <c r="F5059" s="149" t="str">
        <f>IF(Data!$B$5005:F5059&lt;&gt;"",Data!F5059,"")</f>
        <v/>
      </c>
      <c r="G5059" s="149" t="str">
        <f>IF(Data!$B$5005:G5059&lt;&gt;"",Data!G5059,"")</f>
        <v/>
      </c>
      <c r="H5059" s="149" t="str">
        <f>IF(Data!$B$5005:H5059&lt;&gt;"",Data!H5059,"")</f>
        <v/>
      </c>
      <c r="I5059" s="149" t="str">
        <f>IF(Data!$B$5005:I5059&lt;&gt;"",Data!I5059,"")</f>
        <v/>
      </c>
      <c r="J5059" s="25"/>
      <c r="K5059" s="25"/>
      <c r="L5059" s="25"/>
      <c r="M5059" s="25"/>
      <c r="N5059" s="25"/>
      <c r="O5059" s="25"/>
      <c r="P5059" s="25"/>
      <c r="Q5059" s="25"/>
    </row>
    <row r="5060" spans="2:17" s="2" customFormat="1">
      <c r="B5060" s="149" t="str">
        <f>IF(Data!B$5005:$B5060&lt;&gt;"",Data!B5060,"")</f>
        <v/>
      </c>
      <c r="C5060" s="149" t="str">
        <f>IF(Data!$B$5005:C5060&lt;&gt;"",Data!C5060,"")</f>
        <v/>
      </c>
      <c r="D5060" s="149" t="str">
        <f>IF(Data!$B$5005:D5060&lt;&gt;"",Data!D5060,"")</f>
        <v/>
      </c>
      <c r="E5060" s="149" t="str">
        <f>IF(Data!$B$5005:E5060&lt;&gt;"",Data!E5060,"")</f>
        <v/>
      </c>
      <c r="F5060" s="149" t="str">
        <f>IF(Data!$B$5005:F5060&lt;&gt;"",Data!F5060,"")</f>
        <v/>
      </c>
      <c r="G5060" s="149" t="str">
        <f>IF(Data!$B$5005:G5060&lt;&gt;"",Data!G5060,"")</f>
        <v/>
      </c>
      <c r="H5060" s="149" t="str">
        <f>IF(Data!$B$5005:H5060&lt;&gt;"",Data!H5060,"")</f>
        <v/>
      </c>
      <c r="I5060" s="149" t="str">
        <f>IF(Data!$B$5005:I5060&lt;&gt;"",Data!I5060,"")</f>
        <v/>
      </c>
      <c r="J5060" s="25"/>
      <c r="K5060" s="25"/>
      <c r="L5060" s="25"/>
      <c r="M5060" s="25"/>
      <c r="N5060" s="25"/>
      <c r="O5060" s="25"/>
      <c r="P5060" s="25"/>
      <c r="Q5060" s="25"/>
    </row>
    <row r="5061" spans="2:17" s="2" customFormat="1">
      <c r="B5061" s="149" t="str">
        <f>IF(Data!B$5005:$B5061&lt;&gt;"",Data!B5061,"")</f>
        <v/>
      </c>
      <c r="C5061" s="149" t="str">
        <f>IF(Data!$B$5005:C5061&lt;&gt;"",Data!C5061,"")</f>
        <v/>
      </c>
      <c r="D5061" s="149" t="str">
        <f>IF(Data!$B$5005:D5061&lt;&gt;"",Data!D5061,"")</f>
        <v/>
      </c>
      <c r="E5061" s="149" t="str">
        <f>IF(Data!$B$5005:E5061&lt;&gt;"",Data!E5061,"")</f>
        <v/>
      </c>
      <c r="F5061" s="149" t="str">
        <f>IF(Data!$B$5005:F5061&lt;&gt;"",Data!F5061,"")</f>
        <v/>
      </c>
      <c r="G5061" s="149" t="str">
        <f>IF(Data!$B$5005:G5061&lt;&gt;"",Data!G5061,"")</f>
        <v/>
      </c>
      <c r="H5061" s="149" t="str">
        <f>IF(Data!$B$5005:H5061&lt;&gt;"",Data!H5061,"")</f>
        <v/>
      </c>
      <c r="I5061" s="149" t="str">
        <f>IF(Data!$B$5005:I5061&lt;&gt;"",Data!I5061,"")</f>
        <v/>
      </c>
      <c r="J5061" s="25"/>
      <c r="K5061" s="25"/>
      <c r="L5061" s="25"/>
      <c r="M5061" s="25"/>
      <c r="N5061" s="25"/>
      <c r="O5061" s="25"/>
      <c r="P5061" s="25"/>
      <c r="Q5061" s="25"/>
    </row>
    <row r="5062" spans="2:17" s="2" customFormat="1">
      <c r="B5062" s="149" t="str">
        <f>IF(Data!B$5005:$B5062&lt;&gt;"",Data!B5062,"")</f>
        <v/>
      </c>
      <c r="C5062" s="149" t="str">
        <f>IF(Data!$B$5005:C5062&lt;&gt;"",Data!C5062,"")</f>
        <v/>
      </c>
      <c r="D5062" s="149" t="str">
        <f>IF(Data!$B$5005:D5062&lt;&gt;"",Data!D5062,"")</f>
        <v/>
      </c>
      <c r="E5062" s="149" t="str">
        <f>IF(Data!$B$5005:E5062&lt;&gt;"",Data!E5062,"")</f>
        <v/>
      </c>
      <c r="F5062" s="149" t="str">
        <f>IF(Data!$B$5005:F5062&lt;&gt;"",Data!F5062,"")</f>
        <v/>
      </c>
      <c r="G5062" s="149" t="str">
        <f>IF(Data!$B$5005:G5062&lt;&gt;"",Data!G5062,"")</f>
        <v/>
      </c>
      <c r="H5062" s="149" t="str">
        <f>IF(Data!$B$5005:H5062&lt;&gt;"",Data!H5062,"")</f>
        <v/>
      </c>
      <c r="I5062" s="149" t="str">
        <f>IF(Data!$B$5005:I5062&lt;&gt;"",Data!I5062,"")</f>
        <v/>
      </c>
      <c r="J5062" s="25"/>
      <c r="K5062" s="25"/>
      <c r="L5062" s="25"/>
      <c r="M5062" s="25"/>
      <c r="N5062" s="25"/>
      <c r="O5062" s="25"/>
      <c r="P5062" s="25"/>
      <c r="Q5062" s="25"/>
    </row>
    <row r="5063" spans="2:17" s="2" customFormat="1">
      <c r="B5063" s="149" t="str">
        <f>IF(Data!B$5005:$B5063&lt;&gt;"",Data!B5063,"")</f>
        <v/>
      </c>
      <c r="C5063" s="149" t="str">
        <f>IF(Data!$B$5005:C5063&lt;&gt;"",Data!C5063,"")</f>
        <v/>
      </c>
      <c r="D5063" s="149" t="str">
        <f>IF(Data!$B$5005:D5063&lt;&gt;"",Data!D5063,"")</f>
        <v/>
      </c>
      <c r="E5063" s="149" t="str">
        <f>IF(Data!$B$5005:E5063&lt;&gt;"",Data!E5063,"")</f>
        <v/>
      </c>
      <c r="F5063" s="149" t="str">
        <f>IF(Data!$B$5005:F5063&lt;&gt;"",Data!F5063,"")</f>
        <v/>
      </c>
      <c r="G5063" s="149" t="str">
        <f>IF(Data!$B$5005:G5063&lt;&gt;"",Data!G5063,"")</f>
        <v/>
      </c>
      <c r="H5063" s="149" t="str">
        <f>IF(Data!$B$5005:H5063&lt;&gt;"",Data!H5063,"")</f>
        <v/>
      </c>
      <c r="I5063" s="149" t="str">
        <f>IF(Data!$B$5005:I5063&lt;&gt;"",Data!I5063,"")</f>
        <v/>
      </c>
      <c r="J5063" s="25"/>
      <c r="K5063" s="25"/>
      <c r="L5063" s="25"/>
      <c r="M5063" s="25"/>
      <c r="N5063" s="25"/>
      <c r="O5063" s="25"/>
      <c r="P5063" s="25"/>
      <c r="Q5063" s="25"/>
    </row>
    <row r="5064" spans="2:17" s="2" customFormat="1">
      <c r="B5064" s="149" t="str">
        <f>IF(Data!B$5005:$B5064&lt;&gt;"",Data!B5064,"")</f>
        <v/>
      </c>
      <c r="C5064" s="149" t="str">
        <f>IF(Data!$B$5005:C5064&lt;&gt;"",Data!C5064,"")</f>
        <v/>
      </c>
      <c r="D5064" s="149" t="str">
        <f>IF(Data!$B$5005:D5064&lt;&gt;"",Data!D5064,"")</f>
        <v/>
      </c>
      <c r="E5064" s="149" t="str">
        <f>IF(Data!$B$5005:E5064&lt;&gt;"",Data!E5064,"")</f>
        <v/>
      </c>
      <c r="F5064" s="149" t="str">
        <f>IF(Data!$B$5005:F5064&lt;&gt;"",Data!F5064,"")</f>
        <v/>
      </c>
      <c r="G5064" s="149" t="str">
        <f>IF(Data!$B$5005:G5064&lt;&gt;"",Data!G5064,"")</f>
        <v/>
      </c>
      <c r="H5064" s="149" t="str">
        <f>IF(Data!$B$5005:H5064&lt;&gt;"",Data!H5064,"")</f>
        <v/>
      </c>
      <c r="I5064" s="149" t="str">
        <f>IF(Data!$B$5005:I5064&lt;&gt;"",Data!I5064,"")</f>
        <v/>
      </c>
      <c r="J5064" s="25"/>
      <c r="K5064" s="25"/>
      <c r="L5064" s="25"/>
      <c r="M5064" s="25"/>
      <c r="N5064" s="25"/>
      <c r="O5064" s="25"/>
      <c r="P5064" s="25"/>
      <c r="Q5064" s="25"/>
    </row>
    <row r="5065" spans="2:17" s="2" customFormat="1">
      <c r="B5065" s="149" t="str">
        <f>IF(Data!B$5005:$B5065&lt;&gt;"",Data!B5065,"")</f>
        <v/>
      </c>
      <c r="C5065" s="149" t="str">
        <f>IF(Data!$B$5005:C5065&lt;&gt;"",Data!C5065,"")</f>
        <v/>
      </c>
      <c r="D5065" s="149" t="str">
        <f>IF(Data!$B$5005:D5065&lt;&gt;"",Data!D5065,"")</f>
        <v/>
      </c>
      <c r="E5065" s="149" t="str">
        <f>IF(Data!$B$5005:E5065&lt;&gt;"",Data!E5065,"")</f>
        <v/>
      </c>
      <c r="F5065" s="149" t="str">
        <f>IF(Data!$B$5005:F5065&lt;&gt;"",Data!F5065,"")</f>
        <v/>
      </c>
      <c r="G5065" s="149" t="str">
        <f>IF(Data!$B$5005:G5065&lt;&gt;"",Data!G5065,"")</f>
        <v/>
      </c>
      <c r="H5065" s="149" t="str">
        <f>IF(Data!$B$5005:H5065&lt;&gt;"",Data!H5065,"")</f>
        <v/>
      </c>
      <c r="I5065" s="149" t="str">
        <f>IF(Data!$B$5005:I5065&lt;&gt;"",Data!I5065,"")</f>
        <v/>
      </c>
      <c r="J5065" s="25"/>
      <c r="K5065" s="25"/>
      <c r="L5065" s="25"/>
      <c r="M5065" s="25"/>
      <c r="N5065" s="25"/>
      <c r="O5065" s="25"/>
      <c r="P5065" s="25"/>
      <c r="Q5065" s="25"/>
    </row>
    <row r="5066" spans="2:17" s="2" customFormat="1">
      <c r="B5066" s="149" t="str">
        <f>IF(Data!B$5005:$B5066&lt;&gt;"",Data!B5066,"")</f>
        <v/>
      </c>
      <c r="C5066" s="149" t="str">
        <f>IF(Data!$B$5005:C5066&lt;&gt;"",Data!C5066,"")</f>
        <v/>
      </c>
      <c r="D5066" s="149" t="str">
        <f>IF(Data!$B$5005:D5066&lt;&gt;"",Data!D5066,"")</f>
        <v/>
      </c>
      <c r="E5066" s="149" t="str">
        <f>IF(Data!$B$5005:E5066&lt;&gt;"",Data!E5066,"")</f>
        <v/>
      </c>
      <c r="F5066" s="149" t="str">
        <f>IF(Data!$B$5005:F5066&lt;&gt;"",Data!F5066,"")</f>
        <v/>
      </c>
      <c r="G5066" s="149" t="str">
        <f>IF(Data!$B$5005:G5066&lt;&gt;"",Data!G5066,"")</f>
        <v/>
      </c>
      <c r="H5066" s="149" t="str">
        <f>IF(Data!$B$5005:H5066&lt;&gt;"",Data!H5066,"")</f>
        <v/>
      </c>
      <c r="I5066" s="149" t="str">
        <f>IF(Data!$B$5005:I5066&lt;&gt;"",Data!I5066,"")</f>
        <v/>
      </c>
      <c r="J5066" s="25"/>
      <c r="K5066" s="25"/>
      <c r="L5066" s="25"/>
      <c r="M5066" s="25"/>
      <c r="N5066" s="25"/>
      <c r="O5066" s="25"/>
      <c r="P5066" s="25"/>
      <c r="Q5066" s="25"/>
    </row>
    <row r="5067" spans="2:17" s="2" customFormat="1">
      <c r="B5067" s="149" t="str">
        <f>IF(Data!B$5005:$B5067&lt;&gt;"",Data!B5067,"")</f>
        <v/>
      </c>
      <c r="C5067" s="149" t="str">
        <f>IF(Data!$B$5005:C5067&lt;&gt;"",Data!C5067,"")</f>
        <v/>
      </c>
      <c r="D5067" s="149" t="str">
        <f>IF(Data!$B$5005:D5067&lt;&gt;"",Data!D5067,"")</f>
        <v/>
      </c>
      <c r="E5067" s="149" t="str">
        <f>IF(Data!$B$5005:E5067&lt;&gt;"",Data!E5067,"")</f>
        <v/>
      </c>
      <c r="F5067" s="149" t="str">
        <f>IF(Data!$B$5005:F5067&lt;&gt;"",Data!F5067,"")</f>
        <v/>
      </c>
      <c r="G5067" s="149" t="str">
        <f>IF(Data!$B$5005:G5067&lt;&gt;"",Data!G5067,"")</f>
        <v/>
      </c>
      <c r="H5067" s="149" t="str">
        <f>IF(Data!$B$5005:H5067&lt;&gt;"",Data!H5067,"")</f>
        <v/>
      </c>
      <c r="I5067" s="149" t="str">
        <f>IF(Data!$B$5005:I5067&lt;&gt;"",Data!I5067,"")</f>
        <v/>
      </c>
      <c r="J5067" s="25"/>
      <c r="K5067" s="25"/>
      <c r="L5067" s="25"/>
      <c r="M5067" s="25"/>
      <c r="N5067" s="25"/>
      <c r="O5067" s="25"/>
      <c r="P5067" s="25"/>
      <c r="Q5067" s="25"/>
    </row>
    <row r="5068" spans="2:17" s="2" customFormat="1">
      <c r="B5068" s="149" t="str">
        <f>IF(Data!B$5005:$B5068&lt;&gt;"",Data!B5068,"")</f>
        <v/>
      </c>
      <c r="C5068" s="149" t="str">
        <f>IF(Data!$B$5005:C5068&lt;&gt;"",Data!C5068,"")</f>
        <v/>
      </c>
      <c r="D5068" s="149" t="str">
        <f>IF(Data!$B$5005:D5068&lt;&gt;"",Data!D5068,"")</f>
        <v/>
      </c>
      <c r="E5068" s="149" t="str">
        <f>IF(Data!$B$5005:E5068&lt;&gt;"",Data!E5068,"")</f>
        <v/>
      </c>
      <c r="F5068" s="149" t="str">
        <f>IF(Data!$B$5005:F5068&lt;&gt;"",Data!F5068,"")</f>
        <v/>
      </c>
      <c r="G5068" s="149" t="str">
        <f>IF(Data!$B$5005:G5068&lt;&gt;"",Data!G5068,"")</f>
        <v/>
      </c>
      <c r="H5068" s="149" t="str">
        <f>IF(Data!$B$5005:H5068&lt;&gt;"",Data!H5068,"")</f>
        <v/>
      </c>
      <c r="I5068" s="149" t="str">
        <f>IF(Data!$B$5005:I5068&lt;&gt;"",Data!I5068,"")</f>
        <v/>
      </c>
      <c r="J5068" s="25"/>
      <c r="K5068" s="25"/>
      <c r="L5068" s="25"/>
      <c r="M5068" s="25"/>
      <c r="N5068" s="25"/>
      <c r="O5068" s="25"/>
      <c r="P5068" s="25"/>
      <c r="Q5068" s="25"/>
    </row>
    <row r="5069" spans="2:17" s="2" customFormat="1">
      <c r="B5069" s="149" t="str">
        <f>IF(Data!B$5005:$B5069&lt;&gt;"",Data!B5069,"")</f>
        <v/>
      </c>
      <c r="C5069" s="149" t="str">
        <f>IF(Data!$B$5005:C5069&lt;&gt;"",Data!C5069,"")</f>
        <v/>
      </c>
      <c r="D5069" s="149" t="str">
        <f>IF(Data!$B$5005:D5069&lt;&gt;"",Data!D5069,"")</f>
        <v/>
      </c>
      <c r="E5069" s="149" t="str">
        <f>IF(Data!$B$5005:E5069&lt;&gt;"",Data!E5069,"")</f>
        <v/>
      </c>
      <c r="F5069" s="149" t="str">
        <f>IF(Data!$B$5005:F5069&lt;&gt;"",Data!F5069,"")</f>
        <v/>
      </c>
      <c r="G5069" s="149" t="str">
        <f>IF(Data!$B$5005:G5069&lt;&gt;"",Data!G5069,"")</f>
        <v/>
      </c>
      <c r="H5069" s="149" t="str">
        <f>IF(Data!$B$5005:H5069&lt;&gt;"",Data!H5069,"")</f>
        <v/>
      </c>
      <c r="I5069" s="149" t="str">
        <f>IF(Data!$B$5005:I5069&lt;&gt;"",Data!I5069,"")</f>
        <v/>
      </c>
      <c r="J5069" s="25"/>
      <c r="K5069" s="25"/>
      <c r="L5069" s="25"/>
      <c r="M5069" s="25"/>
      <c r="N5069" s="25"/>
      <c r="O5069" s="25"/>
      <c r="P5069" s="25"/>
      <c r="Q5069" s="25"/>
    </row>
    <row r="5070" spans="2:17" s="2" customFormat="1">
      <c r="B5070" s="149" t="str">
        <f>IF(Data!B$5005:$B5070&lt;&gt;"",Data!B5070,"")</f>
        <v/>
      </c>
      <c r="C5070" s="149" t="str">
        <f>IF(Data!$B$5005:C5070&lt;&gt;"",Data!C5070,"")</f>
        <v/>
      </c>
      <c r="D5070" s="149" t="str">
        <f>IF(Data!$B$5005:D5070&lt;&gt;"",Data!D5070,"")</f>
        <v/>
      </c>
      <c r="E5070" s="149" t="str">
        <f>IF(Data!$B$5005:E5070&lt;&gt;"",Data!E5070,"")</f>
        <v/>
      </c>
      <c r="F5070" s="149" t="str">
        <f>IF(Data!$B$5005:F5070&lt;&gt;"",Data!F5070,"")</f>
        <v/>
      </c>
      <c r="G5070" s="149" t="str">
        <f>IF(Data!$B$5005:G5070&lt;&gt;"",Data!G5070,"")</f>
        <v/>
      </c>
      <c r="H5070" s="149" t="str">
        <f>IF(Data!$B$5005:H5070&lt;&gt;"",Data!H5070,"")</f>
        <v/>
      </c>
      <c r="I5070" s="149" t="str">
        <f>IF(Data!$B$5005:I5070&lt;&gt;"",Data!I5070,"")</f>
        <v/>
      </c>
      <c r="J5070" s="25"/>
      <c r="K5070" s="25"/>
      <c r="L5070" s="25"/>
      <c r="M5070" s="25"/>
      <c r="N5070" s="25"/>
      <c r="O5070" s="25"/>
      <c r="P5070" s="25"/>
      <c r="Q5070" s="25"/>
    </row>
    <row r="5071" spans="2:17" s="2" customFormat="1">
      <c r="B5071" s="149" t="str">
        <f>IF(Data!B$5005:$B5071&lt;&gt;"",Data!B5071,"")</f>
        <v/>
      </c>
      <c r="C5071" s="149" t="str">
        <f>IF(Data!$B$5005:C5071&lt;&gt;"",Data!C5071,"")</f>
        <v/>
      </c>
      <c r="D5071" s="149" t="str">
        <f>IF(Data!$B$5005:D5071&lt;&gt;"",Data!D5071,"")</f>
        <v/>
      </c>
      <c r="E5071" s="149" t="str">
        <f>IF(Data!$B$5005:E5071&lt;&gt;"",Data!E5071,"")</f>
        <v/>
      </c>
      <c r="F5071" s="149" t="str">
        <f>IF(Data!$B$5005:F5071&lt;&gt;"",Data!F5071,"")</f>
        <v/>
      </c>
      <c r="G5071" s="149" t="str">
        <f>IF(Data!$B$5005:G5071&lt;&gt;"",Data!G5071,"")</f>
        <v/>
      </c>
      <c r="H5071" s="149" t="str">
        <f>IF(Data!$B$5005:H5071&lt;&gt;"",Data!H5071,"")</f>
        <v/>
      </c>
      <c r="I5071" s="149" t="str">
        <f>IF(Data!$B$5005:I5071&lt;&gt;"",Data!I5071,"")</f>
        <v/>
      </c>
      <c r="J5071" s="25"/>
      <c r="K5071" s="25"/>
      <c r="L5071" s="25"/>
      <c r="M5071" s="25"/>
      <c r="N5071" s="25"/>
      <c r="O5071" s="25"/>
      <c r="P5071" s="25"/>
      <c r="Q5071" s="25"/>
    </row>
    <row r="5072" spans="2:17" s="2" customFormat="1">
      <c r="B5072" s="149" t="str">
        <f>IF(Data!B$5005:$B5072&lt;&gt;"",Data!B5072,"")</f>
        <v/>
      </c>
      <c r="C5072" s="149" t="str">
        <f>IF(Data!$B$5005:C5072&lt;&gt;"",Data!C5072,"")</f>
        <v/>
      </c>
      <c r="D5072" s="149" t="str">
        <f>IF(Data!$B$5005:D5072&lt;&gt;"",Data!D5072,"")</f>
        <v/>
      </c>
      <c r="E5072" s="149" t="str">
        <f>IF(Data!$B$5005:E5072&lt;&gt;"",Data!E5072,"")</f>
        <v/>
      </c>
      <c r="F5072" s="149" t="str">
        <f>IF(Data!$B$5005:F5072&lt;&gt;"",Data!F5072,"")</f>
        <v/>
      </c>
      <c r="G5072" s="149" t="str">
        <f>IF(Data!$B$5005:G5072&lt;&gt;"",Data!G5072,"")</f>
        <v/>
      </c>
      <c r="H5072" s="149" t="str">
        <f>IF(Data!$B$5005:H5072&lt;&gt;"",Data!H5072,"")</f>
        <v/>
      </c>
      <c r="I5072" s="149" t="str">
        <f>IF(Data!$B$5005:I5072&lt;&gt;"",Data!I5072,"")</f>
        <v/>
      </c>
      <c r="J5072" s="25"/>
      <c r="K5072" s="25"/>
      <c r="L5072" s="25"/>
      <c r="M5072" s="25"/>
      <c r="N5072" s="25"/>
      <c r="O5072" s="25"/>
      <c r="P5072" s="25"/>
      <c r="Q5072" s="25"/>
    </row>
    <row r="5073" spans="2:17" s="2" customFormat="1">
      <c r="B5073" s="149" t="str">
        <f>IF(Data!B$5005:$B5073&lt;&gt;"",Data!B5073,"")</f>
        <v/>
      </c>
      <c r="C5073" s="149" t="str">
        <f>IF(Data!$B$5005:C5073&lt;&gt;"",Data!C5073,"")</f>
        <v/>
      </c>
      <c r="D5073" s="149" t="str">
        <f>IF(Data!$B$5005:D5073&lt;&gt;"",Data!D5073,"")</f>
        <v/>
      </c>
      <c r="E5073" s="149" t="str">
        <f>IF(Data!$B$5005:E5073&lt;&gt;"",Data!E5073,"")</f>
        <v/>
      </c>
      <c r="F5073" s="149" t="str">
        <f>IF(Data!$B$5005:F5073&lt;&gt;"",Data!F5073,"")</f>
        <v/>
      </c>
      <c r="G5073" s="149" t="str">
        <f>IF(Data!$B$5005:G5073&lt;&gt;"",Data!G5073,"")</f>
        <v/>
      </c>
      <c r="H5073" s="149" t="str">
        <f>IF(Data!$B$5005:H5073&lt;&gt;"",Data!H5073,"")</f>
        <v/>
      </c>
      <c r="I5073" s="149" t="str">
        <f>IF(Data!$B$5005:I5073&lt;&gt;"",Data!I5073,"")</f>
        <v/>
      </c>
      <c r="J5073" s="25"/>
      <c r="K5073" s="25"/>
      <c r="L5073" s="25"/>
      <c r="M5073" s="25"/>
      <c r="N5073" s="25"/>
      <c r="O5073" s="25"/>
      <c r="P5073" s="25"/>
      <c r="Q5073" s="25"/>
    </row>
    <row r="5074" spans="2:17" s="2" customFormat="1">
      <c r="B5074" s="149" t="str">
        <f>IF(Data!B$5005:$B5074&lt;&gt;"",Data!B5074,"")</f>
        <v/>
      </c>
      <c r="C5074" s="149" t="str">
        <f>IF(Data!$B$5005:C5074&lt;&gt;"",Data!C5074,"")</f>
        <v/>
      </c>
      <c r="D5074" s="149" t="str">
        <f>IF(Data!$B$5005:D5074&lt;&gt;"",Data!D5074,"")</f>
        <v/>
      </c>
      <c r="E5074" s="149" t="str">
        <f>IF(Data!$B$5005:E5074&lt;&gt;"",Data!E5074,"")</f>
        <v/>
      </c>
      <c r="F5074" s="149" t="str">
        <f>IF(Data!$B$5005:F5074&lt;&gt;"",Data!F5074,"")</f>
        <v/>
      </c>
      <c r="G5074" s="149" t="str">
        <f>IF(Data!$B$5005:G5074&lt;&gt;"",Data!G5074,"")</f>
        <v/>
      </c>
      <c r="H5074" s="149" t="str">
        <f>IF(Data!$B$5005:H5074&lt;&gt;"",Data!H5074,"")</f>
        <v/>
      </c>
      <c r="I5074" s="149" t="str">
        <f>IF(Data!$B$5005:I5074&lt;&gt;"",Data!I5074,"")</f>
        <v/>
      </c>
      <c r="J5074" s="25"/>
      <c r="K5074" s="25"/>
      <c r="L5074" s="25"/>
      <c r="M5074" s="25"/>
      <c r="N5074" s="25"/>
      <c r="O5074" s="25"/>
      <c r="P5074" s="25"/>
      <c r="Q5074" s="25"/>
    </row>
    <row r="5075" spans="2:17" s="2" customFormat="1">
      <c r="B5075" s="149" t="str">
        <f>IF(Data!B$5005:$B5075&lt;&gt;"",Data!B5075,"")</f>
        <v/>
      </c>
      <c r="C5075" s="149" t="str">
        <f>IF(Data!$B$5005:C5075&lt;&gt;"",Data!C5075,"")</f>
        <v/>
      </c>
      <c r="D5075" s="149" t="str">
        <f>IF(Data!$B$5005:D5075&lt;&gt;"",Data!D5075,"")</f>
        <v/>
      </c>
      <c r="E5075" s="149" t="str">
        <f>IF(Data!$B$5005:E5075&lt;&gt;"",Data!E5075,"")</f>
        <v/>
      </c>
      <c r="F5075" s="149" t="str">
        <f>IF(Data!$B$5005:F5075&lt;&gt;"",Data!F5075,"")</f>
        <v/>
      </c>
      <c r="G5075" s="149" t="str">
        <f>IF(Data!$B$5005:G5075&lt;&gt;"",Data!G5075,"")</f>
        <v/>
      </c>
      <c r="H5075" s="149" t="str">
        <f>IF(Data!$B$5005:H5075&lt;&gt;"",Data!H5075,"")</f>
        <v/>
      </c>
      <c r="I5075" s="149" t="str">
        <f>IF(Data!$B$5005:I5075&lt;&gt;"",Data!I5075,"")</f>
        <v/>
      </c>
      <c r="J5075" s="25"/>
      <c r="K5075" s="25"/>
      <c r="L5075" s="25"/>
      <c r="M5075" s="25"/>
      <c r="N5075" s="25"/>
      <c r="O5075" s="25"/>
      <c r="P5075" s="25"/>
      <c r="Q5075" s="25"/>
    </row>
    <row r="5076" spans="2:17" s="2" customFormat="1">
      <c r="B5076" s="149" t="str">
        <f>IF(Data!B$5005:$B5076&lt;&gt;"",Data!B5076,"")</f>
        <v/>
      </c>
      <c r="C5076" s="149" t="str">
        <f>IF(Data!$B$5005:C5076&lt;&gt;"",Data!C5076,"")</f>
        <v/>
      </c>
      <c r="D5076" s="149" t="str">
        <f>IF(Data!$B$5005:D5076&lt;&gt;"",Data!D5076,"")</f>
        <v/>
      </c>
      <c r="E5076" s="149" t="str">
        <f>IF(Data!$B$5005:E5076&lt;&gt;"",Data!E5076,"")</f>
        <v/>
      </c>
      <c r="F5076" s="149" t="str">
        <f>IF(Data!$B$5005:F5076&lt;&gt;"",Data!F5076,"")</f>
        <v/>
      </c>
      <c r="G5076" s="149" t="str">
        <f>IF(Data!$B$5005:G5076&lt;&gt;"",Data!G5076,"")</f>
        <v/>
      </c>
      <c r="H5076" s="149" t="str">
        <f>IF(Data!$B$5005:H5076&lt;&gt;"",Data!H5076,"")</f>
        <v/>
      </c>
      <c r="I5076" s="149" t="str">
        <f>IF(Data!$B$5005:I5076&lt;&gt;"",Data!I5076,"")</f>
        <v/>
      </c>
      <c r="J5076" s="25"/>
      <c r="K5076" s="25"/>
      <c r="L5076" s="25"/>
      <c r="M5076" s="25"/>
      <c r="N5076" s="25"/>
      <c r="O5076" s="25"/>
      <c r="P5076" s="25"/>
      <c r="Q5076" s="25"/>
    </row>
    <row r="5077" spans="2:17" s="2" customFormat="1">
      <c r="B5077" s="149" t="str">
        <f>IF(Data!B$5005:$B5077&lt;&gt;"",Data!B5077,"")</f>
        <v/>
      </c>
      <c r="C5077" s="149" t="str">
        <f>IF(Data!$B$5005:C5077&lt;&gt;"",Data!C5077,"")</f>
        <v/>
      </c>
      <c r="D5077" s="149" t="str">
        <f>IF(Data!$B$5005:D5077&lt;&gt;"",Data!D5077,"")</f>
        <v/>
      </c>
      <c r="E5077" s="149" t="str">
        <f>IF(Data!$B$5005:E5077&lt;&gt;"",Data!E5077,"")</f>
        <v/>
      </c>
      <c r="F5077" s="149" t="str">
        <f>IF(Data!$B$5005:F5077&lt;&gt;"",Data!F5077,"")</f>
        <v/>
      </c>
      <c r="G5077" s="149" t="str">
        <f>IF(Data!$B$5005:G5077&lt;&gt;"",Data!G5077,"")</f>
        <v/>
      </c>
      <c r="H5077" s="149" t="str">
        <f>IF(Data!$B$5005:H5077&lt;&gt;"",Data!H5077,"")</f>
        <v/>
      </c>
      <c r="I5077" s="149" t="str">
        <f>IF(Data!$B$5005:I5077&lt;&gt;"",Data!I5077,"")</f>
        <v/>
      </c>
      <c r="J5077" s="25"/>
      <c r="K5077" s="25"/>
      <c r="L5077" s="25"/>
      <c r="M5077" s="25"/>
      <c r="N5077" s="25"/>
      <c r="O5077" s="25"/>
      <c r="P5077" s="25"/>
      <c r="Q5077" s="25"/>
    </row>
    <row r="5078" spans="2:17" s="2" customFormat="1">
      <c r="B5078" s="149" t="str">
        <f>IF(Data!B$5005:$B5078&lt;&gt;"",Data!B5078,"")</f>
        <v/>
      </c>
      <c r="C5078" s="149" t="str">
        <f>IF(Data!$B$5005:C5078&lt;&gt;"",Data!C5078,"")</f>
        <v/>
      </c>
      <c r="D5078" s="149" t="str">
        <f>IF(Data!$B$5005:D5078&lt;&gt;"",Data!D5078,"")</f>
        <v/>
      </c>
      <c r="E5078" s="149" t="str">
        <f>IF(Data!$B$5005:E5078&lt;&gt;"",Data!E5078,"")</f>
        <v/>
      </c>
      <c r="F5078" s="149" t="str">
        <f>IF(Data!$B$5005:F5078&lt;&gt;"",Data!F5078,"")</f>
        <v/>
      </c>
      <c r="G5078" s="149" t="str">
        <f>IF(Data!$B$5005:G5078&lt;&gt;"",Data!G5078,"")</f>
        <v/>
      </c>
      <c r="H5078" s="149" t="str">
        <f>IF(Data!$B$5005:H5078&lt;&gt;"",Data!H5078,"")</f>
        <v/>
      </c>
      <c r="I5078" s="149" t="str">
        <f>IF(Data!$B$5005:I5078&lt;&gt;"",Data!I5078,"")</f>
        <v/>
      </c>
      <c r="J5078" s="25"/>
      <c r="K5078" s="25"/>
      <c r="L5078" s="25"/>
      <c r="M5078" s="25"/>
      <c r="N5078" s="25"/>
      <c r="O5078" s="25"/>
      <c r="P5078" s="25"/>
      <c r="Q5078" s="25"/>
    </row>
    <row r="5079" spans="2:17" s="2" customFormat="1">
      <c r="B5079" s="149" t="str">
        <f>IF(Data!B$5005:$B5079&lt;&gt;"",Data!B5079,"")</f>
        <v/>
      </c>
      <c r="C5079" s="149" t="str">
        <f>IF(Data!$B$5005:C5079&lt;&gt;"",Data!C5079,"")</f>
        <v/>
      </c>
      <c r="D5079" s="149" t="str">
        <f>IF(Data!$B$5005:D5079&lt;&gt;"",Data!D5079,"")</f>
        <v/>
      </c>
      <c r="E5079" s="149" t="str">
        <f>IF(Data!$B$5005:E5079&lt;&gt;"",Data!E5079,"")</f>
        <v/>
      </c>
      <c r="F5079" s="149" t="str">
        <f>IF(Data!$B$5005:F5079&lt;&gt;"",Data!F5079,"")</f>
        <v/>
      </c>
      <c r="G5079" s="149" t="str">
        <f>IF(Data!$B$5005:G5079&lt;&gt;"",Data!G5079,"")</f>
        <v/>
      </c>
      <c r="H5079" s="149" t="str">
        <f>IF(Data!$B$5005:H5079&lt;&gt;"",Data!H5079,"")</f>
        <v/>
      </c>
      <c r="I5079" s="149" t="str">
        <f>IF(Data!$B$5005:I5079&lt;&gt;"",Data!I5079,"")</f>
        <v/>
      </c>
      <c r="J5079" s="25"/>
      <c r="K5079" s="25"/>
      <c r="L5079" s="25"/>
      <c r="M5079" s="25"/>
      <c r="N5079" s="25"/>
      <c r="O5079" s="25"/>
      <c r="P5079" s="25"/>
      <c r="Q5079" s="25"/>
    </row>
    <row r="5080" spans="2:17" s="2" customFormat="1">
      <c r="B5080" s="149" t="str">
        <f>IF(Data!B$5005:$B5080&lt;&gt;"",Data!B5080,"")</f>
        <v/>
      </c>
      <c r="C5080" s="149" t="str">
        <f>IF(Data!$B$5005:C5080&lt;&gt;"",Data!C5080,"")</f>
        <v/>
      </c>
      <c r="D5080" s="149" t="str">
        <f>IF(Data!$B$5005:D5080&lt;&gt;"",Data!D5080,"")</f>
        <v/>
      </c>
      <c r="E5080" s="149" t="str">
        <f>IF(Data!$B$5005:E5080&lt;&gt;"",Data!E5080,"")</f>
        <v/>
      </c>
      <c r="F5080" s="149" t="str">
        <f>IF(Data!$B$5005:F5080&lt;&gt;"",Data!F5080,"")</f>
        <v/>
      </c>
      <c r="G5080" s="149" t="str">
        <f>IF(Data!$B$5005:G5080&lt;&gt;"",Data!G5080,"")</f>
        <v/>
      </c>
      <c r="H5080" s="149" t="str">
        <f>IF(Data!$B$5005:H5080&lt;&gt;"",Data!H5080,"")</f>
        <v/>
      </c>
      <c r="I5080" s="149" t="str">
        <f>IF(Data!$B$5005:I5080&lt;&gt;"",Data!I5080,"")</f>
        <v/>
      </c>
      <c r="J5080" s="25"/>
      <c r="K5080" s="25"/>
      <c r="L5080" s="25"/>
      <c r="M5080" s="25"/>
      <c r="N5080" s="25"/>
      <c r="O5080" s="25"/>
      <c r="P5080" s="25"/>
      <c r="Q5080" s="25"/>
    </row>
    <row r="5081" spans="2:17" s="2" customFormat="1">
      <c r="B5081" s="149" t="str">
        <f>IF(Data!B$5005:$B5081&lt;&gt;"",Data!B5081,"")</f>
        <v/>
      </c>
      <c r="C5081" s="149" t="str">
        <f>IF(Data!$B$5005:C5081&lt;&gt;"",Data!C5081,"")</f>
        <v/>
      </c>
      <c r="D5081" s="149" t="str">
        <f>IF(Data!$B$5005:D5081&lt;&gt;"",Data!D5081,"")</f>
        <v/>
      </c>
      <c r="E5081" s="149" t="str">
        <f>IF(Data!$B$5005:E5081&lt;&gt;"",Data!E5081,"")</f>
        <v/>
      </c>
      <c r="F5081" s="149" t="str">
        <f>IF(Data!$B$5005:F5081&lt;&gt;"",Data!F5081,"")</f>
        <v/>
      </c>
      <c r="G5081" s="149" t="str">
        <f>IF(Data!$B$5005:G5081&lt;&gt;"",Data!G5081,"")</f>
        <v/>
      </c>
      <c r="H5081" s="149" t="str">
        <f>IF(Data!$B$5005:H5081&lt;&gt;"",Data!H5081,"")</f>
        <v/>
      </c>
      <c r="I5081" s="149" t="str">
        <f>IF(Data!$B$5005:I5081&lt;&gt;"",Data!I5081,"")</f>
        <v/>
      </c>
      <c r="J5081" s="25"/>
      <c r="K5081" s="25"/>
      <c r="L5081" s="25"/>
      <c r="M5081" s="25"/>
      <c r="N5081" s="25"/>
      <c r="O5081" s="25"/>
      <c r="P5081" s="25"/>
      <c r="Q5081" s="25"/>
    </row>
    <row r="5082" spans="2:17" s="2" customFormat="1">
      <c r="B5082" s="149" t="str">
        <f>IF(Data!B$5005:$B5082&lt;&gt;"",Data!B5082,"")</f>
        <v/>
      </c>
      <c r="C5082" s="149" t="str">
        <f>IF(Data!$B$5005:C5082&lt;&gt;"",Data!C5082,"")</f>
        <v/>
      </c>
      <c r="D5082" s="149" t="str">
        <f>IF(Data!$B$5005:D5082&lt;&gt;"",Data!D5082,"")</f>
        <v/>
      </c>
      <c r="E5082" s="149" t="str">
        <f>IF(Data!$B$5005:E5082&lt;&gt;"",Data!E5082,"")</f>
        <v/>
      </c>
      <c r="F5082" s="149" t="str">
        <f>IF(Data!$B$5005:F5082&lt;&gt;"",Data!F5082,"")</f>
        <v/>
      </c>
      <c r="G5082" s="149" t="str">
        <f>IF(Data!$B$5005:G5082&lt;&gt;"",Data!G5082,"")</f>
        <v/>
      </c>
      <c r="H5082" s="149" t="str">
        <f>IF(Data!$B$5005:H5082&lt;&gt;"",Data!H5082,"")</f>
        <v/>
      </c>
      <c r="I5082" s="149" t="str">
        <f>IF(Data!$B$5005:I5082&lt;&gt;"",Data!I5082,"")</f>
        <v/>
      </c>
      <c r="J5082" s="25"/>
      <c r="K5082" s="25"/>
      <c r="L5082" s="25"/>
      <c r="M5082" s="25"/>
      <c r="N5082" s="25"/>
      <c r="O5082" s="25"/>
      <c r="P5082" s="25"/>
      <c r="Q5082" s="25"/>
    </row>
    <row r="5083" spans="2:17" s="2" customFormat="1">
      <c r="B5083" s="149" t="str">
        <f>IF(Data!B$5005:$B5083&lt;&gt;"",Data!B5083,"")</f>
        <v/>
      </c>
      <c r="C5083" s="149" t="str">
        <f>IF(Data!$B$5005:C5083&lt;&gt;"",Data!C5083,"")</f>
        <v/>
      </c>
      <c r="D5083" s="149" t="str">
        <f>IF(Data!$B$5005:D5083&lt;&gt;"",Data!D5083,"")</f>
        <v/>
      </c>
      <c r="E5083" s="149" t="str">
        <f>IF(Data!$B$5005:E5083&lt;&gt;"",Data!E5083,"")</f>
        <v/>
      </c>
      <c r="F5083" s="149" t="str">
        <f>IF(Data!$B$5005:F5083&lt;&gt;"",Data!F5083,"")</f>
        <v/>
      </c>
      <c r="G5083" s="149" t="str">
        <f>IF(Data!$B$5005:G5083&lt;&gt;"",Data!G5083,"")</f>
        <v/>
      </c>
      <c r="H5083" s="149" t="str">
        <f>IF(Data!$B$5005:H5083&lt;&gt;"",Data!H5083,"")</f>
        <v/>
      </c>
      <c r="I5083" s="149" t="str">
        <f>IF(Data!$B$5005:I5083&lt;&gt;"",Data!I5083,"")</f>
        <v/>
      </c>
      <c r="J5083" s="25"/>
      <c r="K5083" s="25"/>
      <c r="L5083" s="25"/>
      <c r="M5083" s="25"/>
      <c r="N5083" s="25"/>
      <c r="O5083" s="25"/>
      <c r="P5083" s="25"/>
      <c r="Q5083" s="25"/>
    </row>
    <row r="5084" spans="2:17" s="2" customFormat="1">
      <c r="B5084" s="149" t="str">
        <f>IF(Data!B$5005:$B5084&lt;&gt;"",Data!B5084,"")</f>
        <v/>
      </c>
      <c r="C5084" s="149" t="str">
        <f>IF(Data!$B$5005:C5084&lt;&gt;"",Data!C5084,"")</f>
        <v/>
      </c>
      <c r="D5084" s="149" t="str">
        <f>IF(Data!$B$5005:D5084&lt;&gt;"",Data!D5084,"")</f>
        <v/>
      </c>
      <c r="E5084" s="149" t="str">
        <f>IF(Data!$B$5005:E5084&lt;&gt;"",Data!E5084,"")</f>
        <v/>
      </c>
      <c r="F5084" s="149" t="str">
        <f>IF(Data!$B$5005:F5084&lt;&gt;"",Data!F5084,"")</f>
        <v/>
      </c>
      <c r="G5084" s="149" t="str">
        <f>IF(Data!$B$5005:G5084&lt;&gt;"",Data!G5084,"")</f>
        <v/>
      </c>
      <c r="H5084" s="149" t="str">
        <f>IF(Data!$B$5005:H5084&lt;&gt;"",Data!H5084,"")</f>
        <v/>
      </c>
      <c r="I5084" s="149" t="str">
        <f>IF(Data!$B$5005:I5084&lt;&gt;"",Data!I5084,"")</f>
        <v/>
      </c>
      <c r="J5084" s="25"/>
      <c r="K5084" s="25"/>
      <c r="L5084" s="25"/>
      <c r="M5084" s="25"/>
      <c r="N5084" s="25"/>
      <c r="O5084" s="25"/>
      <c r="P5084" s="25"/>
      <c r="Q5084" s="25"/>
    </row>
    <row r="5085" spans="2:17" s="2" customFormat="1">
      <c r="B5085" s="149" t="str">
        <f>IF(Data!B$5005:$B5085&lt;&gt;"",Data!B5085,"")</f>
        <v/>
      </c>
      <c r="C5085" s="149" t="str">
        <f>IF(Data!$B$5005:C5085&lt;&gt;"",Data!C5085,"")</f>
        <v/>
      </c>
      <c r="D5085" s="149" t="str">
        <f>IF(Data!$B$5005:D5085&lt;&gt;"",Data!D5085,"")</f>
        <v/>
      </c>
      <c r="E5085" s="149" t="str">
        <f>IF(Data!$B$5005:E5085&lt;&gt;"",Data!E5085,"")</f>
        <v/>
      </c>
      <c r="F5085" s="149" t="str">
        <f>IF(Data!$B$5005:F5085&lt;&gt;"",Data!F5085,"")</f>
        <v/>
      </c>
      <c r="G5085" s="149" t="str">
        <f>IF(Data!$B$5005:G5085&lt;&gt;"",Data!G5085,"")</f>
        <v/>
      </c>
      <c r="H5085" s="149" t="str">
        <f>IF(Data!$B$5005:H5085&lt;&gt;"",Data!H5085,"")</f>
        <v/>
      </c>
      <c r="I5085" s="149" t="str">
        <f>IF(Data!$B$5005:I5085&lt;&gt;"",Data!I5085,"")</f>
        <v/>
      </c>
      <c r="J5085" s="25"/>
      <c r="K5085" s="25"/>
      <c r="L5085" s="25"/>
      <c r="M5085" s="25"/>
      <c r="N5085" s="25"/>
      <c r="O5085" s="25"/>
      <c r="P5085" s="25"/>
      <c r="Q5085" s="25"/>
    </row>
    <row r="5086" spans="2:17" s="2" customFormat="1">
      <c r="B5086" s="149" t="str">
        <f>IF(Data!B$5005:$B5086&lt;&gt;"",Data!B5086,"")</f>
        <v/>
      </c>
      <c r="C5086" s="149" t="str">
        <f>IF(Data!$B$5005:C5086&lt;&gt;"",Data!C5086,"")</f>
        <v/>
      </c>
      <c r="D5086" s="149" t="str">
        <f>IF(Data!$B$5005:D5086&lt;&gt;"",Data!D5086,"")</f>
        <v/>
      </c>
      <c r="E5086" s="149" t="str">
        <f>IF(Data!$B$5005:E5086&lt;&gt;"",Data!E5086,"")</f>
        <v/>
      </c>
      <c r="F5086" s="149" t="str">
        <f>IF(Data!$B$5005:F5086&lt;&gt;"",Data!F5086,"")</f>
        <v/>
      </c>
      <c r="G5086" s="149" t="str">
        <f>IF(Data!$B$5005:G5086&lt;&gt;"",Data!G5086,"")</f>
        <v/>
      </c>
      <c r="H5086" s="149" t="str">
        <f>IF(Data!$B$5005:H5086&lt;&gt;"",Data!H5086,"")</f>
        <v/>
      </c>
      <c r="I5086" s="149" t="str">
        <f>IF(Data!$B$5005:I5086&lt;&gt;"",Data!I5086,"")</f>
        <v/>
      </c>
      <c r="J5086" s="25"/>
      <c r="K5086" s="25"/>
      <c r="L5086" s="25"/>
      <c r="M5086" s="25"/>
      <c r="N5086" s="25"/>
      <c r="O5086" s="25"/>
      <c r="P5086" s="25"/>
      <c r="Q5086" s="25"/>
    </row>
    <row r="5087" spans="2:17" s="2" customFormat="1">
      <c r="B5087" s="149" t="str">
        <f>IF(Data!B$5005:$B5087&lt;&gt;"",Data!B5087,"")</f>
        <v/>
      </c>
      <c r="C5087" s="149" t="str">
        <f>IF(Data!$B$5005:C5087&lt;&gt;"",Data!C5087,"")</f>
        <v/>
      </c>
      <c r="D5087" s="149" t="str">
        <f>IF(Data!$B$5005:D5087&lt;&gt;"",Data!D5087,"")</f>
        <v/>
      </c>
      <c r="E5087" s="149" t="str">
        <f>IF(Data!$B$5005:E5087&lt;&gt;"",Data!E5087,"")</f>
        <v/>
      </c>
      <c r="F5087" s="149" t="str">
        <f>IF(Data!$B$5005:F5087&lt;&gt;"",Data!F5087,"")</f>
        <v/>
      </c>
      <c r="G5087" s="149" t="str">
        <f>IF(Data!$B$5005:G5087&lt;&gt;"",Data!G5087,"")</f>
        <v/>
      </c>
      <c r="H5087" s="149" t="str">
        <f>IF(Data!$B$5005:H5087&lt;&gt;"",Data!H5087,"")</f>
        <v/>
      </c>
      <c r="I5087" s="149" t="str">
        <f>IF(Data!$B$5005:I5087&lt;&gt;"",Data!I5087,"")</f>
        <v/>
      </c>
      <c r="J5087" s="25"/>
      <c r="K5087" s="25"/>
      <c r="L5087" s="25"/>
      <c r="M5087" s="25"/>
      <c r="N5087" s="25"/>
      <c r="O5087" s="25"/>
      <c r="P5087" s="25"/>
      <c r="Q5087" s="25"/>
    </row>
    <row r="5088" spans="2:17" s="2" customFormat="1">
      <c r="B5088" s="149" t="str">
        <f>IF(Data!B$5005:$B5088&lt;&gt;"",Data!B5088,"")</f>
        <v/>
      </c>
      <c r="C5088" s="149" t="str">
        <f>IF(Data!$B$5005:C5088&lt;&gt;"",Data!C5088,"")</f>
        <v/>
      </c>
      <c r="D5088" s="149" t="str">
        <f>IF(Data!$B$5005:D5088&lt;&gt;"",Data!D5088,"")</f>
        <v/>
      </c>
      <c r="E5088" s="149" t="str">
        <f>IF(Data!$B$5005:E5088&lt;&gt;"",Data!E5088,"")</f>
        <v/>
      </c>
      <c r="F5088" s="149" t="str">
        <f>IF(Data!$B$5005:F5088&lt;&gt;"",Data!F5088,"")</f>
        <v/>
      </c>
      <c r="G5088" s="149" t="str">
        <f>IF(Data!$B$5005:G5088&lt;&gt;"",Data!G5088,"")</f>
        <v/>
      </c>
      <c r="H5088" s="149" t="str">
        <f>IF(Data!$B$5005:H5088&lt;&gt;"",Data!H5088,"")</f>
        <v/>
      </c>
      <c r="I5088" s="149" t="str">
        <f>IF(Data!$B$5005:I5088&lt;&gt;"",Data!I5088,"")</f>
        <v/>
      </c>
      <c r="J5088" s="25"/>
      <c r="K5088" s="25"/>
      <c r="L5088" s="25"/>
      <c r="M5088" s="25"/>
      <c r="N5088" s="25"/>
      <c r="O5088" s="25"/>
      <c r="P5088" s="25"/>
      <c r="Q5088" s="25"/>
    </row>
    <row r="5089" spans="2:17" s="2" customFormat="1">
      <c r="B5089" s="149" t="str">
        <f>IF(Data!B$5005:$B5089&lt;&gt;"",Data!B5089,"")</f>
        <v/>
      </c>
      <c r="C5089" s="149" t="str">
        <f>IF(Data!$B$5005:C5089&lt;&gt;"",Data!C5089,"")</f>
        <v/>
      </c>
      <c r="D5089" s="149" t="str">
        <f>IF(Data!$B$5005:D5089&lt;&gt;"",Data!D5089,"")</f>
        <v/>
      </c>
      <c r="E5089" s="149" t="str">
        <f>IF(Data!$B$5005:E5089&lt;&gt;"",Data!E5089,"")</f>
        <v/>
      </c>
      <c r="F5089" s="149" t="str">
        <f>IF(Data!$B$5005:F5089&lt;&gt;"",Data!F5089,"")</f>
        <v/>
      </c>
      <c r="G5089" s="149" t="str">
        <f>IF(Data!$B$5005:G5089&lt;&gt;"",Data!G5089,"")</f>
        <v/>
      </c>
      <c r="H5089" s="149" t="str">
        <f>IF(Data!$B$5005:H5089&lt;&gt;"",Data!H5089,"")</f>
        <v/>
      </c>
      <c r="I5089" s="149" t="str">
        <f>IF(Data!$B$5005:I5089&lt;&gt;"",Data!I5089,"")</f>
        <v/>
      </c>
      <c r="J5089" s="25"/>
      <c r="K5089" s="25"/>
      <c r="L5089" s="25"/>
      <c r="M5089" s="25"/>
      <c r="N5089" s="25"/>
      <c r="O5089" s="25"/>
      <c r="P5089" s="25"/>
      <c r="Q5089" s="25"/>
    </row>
    <row r="5090" spans="2:17" s="2" customFormat="1">
      <c r="B5090" s="149" t="str">
        <f>IF(Data!B$5005:$B5090&lt;&gt;"",Data!B5090,"")</f>
        <v/>
      </c>
      <c r="C5090" s="149" t="str">
        <f>IF(Data!$B$5005:C5090&lt;&gt;"",Data!C5090,"")</f>
        <v/>
      </c>
      <c r="D5090" s="149" t="str">
        <f>IF(Data!$B$5005:D5090&lt;&gt;"",Data!D5090,"")</f>
        <v/>
      </c>
      <c r="E5090" s="149" t="str">
        <f>IF(Data!$B$5005:E5090&lt;&gt;"",Data!E5090,"")</f>
        <v/>
      </c>
      <c r="F5090" s="149" t="str">
        <f>IF(Data!$B$5005:F5090&lt;&gt;"",Data!F5090,"")</f>
        <v/>
      </c>
      <c r="G5090" s="149" t="str">
        <f>IF(Data!$B$5005:G5090&lt;&gt;"",Data!G5090,"")</f>
        <v/>
      </c>
      <c r="H5090" s="149" t="str">
        <f>IF(Data!$B$5005:H5090&lt;&gt;"",Data!H5090,"")</f>
        <v/>
      </c>
      <c r="I5090" s="149" t="str">
        <f>IF(Data!$B$5005:I5090&lt;&gt;"",Data!I5090,"")</f>
        <v/>
      </c>
      <c r="J5090" s="25"/>
      <c r="K5090" s="25"/>
      <c r="L5090" s="25"/>
      <c r="M5090" s="25"/>
      <c r="N5090" s="25"/>
      <c r="O5090" s="25"/>
      <c r="P5090" s="25"/>
      <c r="Q5090" s="25"/>
    </row>
    <row r="5091" spans="2:17" s="2" customFormat="1">
      <c r="B5091" s="149" t="str">
        <f>IF(Data!B$5005:$B5091&lt;&gt;"",Data!B5091,"")</f>
        <v/>
      </c>
      <c r="C5091" s="149" t="str">
        <f>IF(Data!$B$5005:C5091&lt;&gt;"",Data!C5091,"")</f>
        <v/>
      </c>
      <c r="D5091" s="149" t="str">
        <f>IF(Data!$B$5005:D5091&lt;&gt;"",Data!D5091,"")</f>
        <v/>
      </c>
      <c r="E5091" s="149" t="str">
        <f>IF(Data!$B$5005:E5091&lt;&gt;"",Data!E5091,"")</f>
        <v/>
      </c>
      <c r="F5091" s="149" t="str">
        <f>IF(Data!$B$5005:F5091&lt;&gt;"",Data!F5091,"")</f>
        <v/>
      </c>
      <c r="G5091" s="149" t="str">
        <f>IF(Data!$B$5005:G5091&lt;&gt;"",Data!G5091,"")</f>
        <v/>
      </c>
      <c r="H5091" s="149" t="str">
        <f>IF(Data!$B$5005:H5091&lt;&gt;"",Data!H5091,"")</f>
        <v/>
      </c>
      <c r="I5091" s="149" t="str">
        <f>IF(Data!$B$5005:I5091&lt;&gt;"",Data!I5091,"")</f>
        <v/>
      </c>
      <c r="J5091" s="25"/>
      <c r="K5091" s="25"/>
      <c r="L5091" s="25"/>
      <c r="M5091" s="25"/>
      <c r="N5091" s="25"/>
      <c r="O5091" s="25"/>
      <c r="P5091" s="25"/>
      <c r="Q5091" s="25"/>
    </row>
    <row r="5092" spans="2:17" s="2" customFormat="1">
      <c r="B5092" s="149" t="str">
        <f>IF(Data!B$5005:$B5092&lt;&gt;"",Data!B5092,"")</f>
        <v/>
      </c>
      <c r="C5092" s="149" t="str">
        <f>IF(Data!$B$5005:C5092&lt;&gt;"",Data!C5092,"")</f>
        <v/>
      </c>
      <c r="D5092" s="149" t="str">
        <f>IF(Data!$B$5005:D5092&lt;&gt;"",Data!D5092,"")</f>
        <v/>
      </c>
      <c r="E5092" s="149" t="str">
        <f>IF(Data!$B$5005:E5092&lt;&gt;"",Data!E5092,"")</f>
        <v/>
      </c>
      <c r="F5092" s="149" t="str">
        <f>IF(Data!$B$5005:F5092&lt;&gt;"",Data!F5092,"")</f>
        <v/>
      </c>
      <c r="G5092" s="149" t="str">
        <f>IF(Data!$B$5005:G5092&lt;&gt;"",Data!G5092,"")</f>
        <v/>
      </c>
      <c r="H5092" s="149" t="str">
        <f>IF(Data!$B$5005:H5092&lt;&gt;"",Data!H5092,"")</f>
        <v/>
      </c>
      <c r="I5092" s="149" t="str">
        <f>IF(Data!$B$5005:I5092&lt;&gt;"",Data!I5092,"")</f>
        <v/>
      </c>
      <c r="J5092" s="25"/>
      <c r="K5092" s="25"/>
      <c r="L5092" s="25"/>
      <c r="M5092" s="25"/>
      <c r="N5092" s="25"/>
      <c r="O5092" s="25"/>
      <c r="P5092" s="25"/>
      <c r="Q5092" s="25"/>
    </row>
    <row r="5093" spans="2:17" s="2" customFormat="1">
      <c r="B5093" s="149" t="str">
        <f>IF(Data!B$5005:$B5093&lt;&gt;"",Data!B5093,"")</f>
        <v/>
      </c>
      <c r="C5093" s="149" t="str">
        <f>IF(Data!$B$5005:C5093&lt;&gt;"",Data!C5093,"")</f>
        <v/>
      </c>
      <c r="D5093" s="149" t="str">
        <f>IF(Data!$B$5005:D5093&lt;&gt;"",Data!D5093,"")</f>
        <v/>
      </c>
      <c r="E5093" s="149" t="str">
        <f>IF(Data!$B$5005:E5093&lt;&gt;"",Data!E5093,"")</f>
        <v/>
      </c>
      <c r="F5093" s="149" t="str">
        <f>IF(Data!$B$5005:F5093&lt;&gt;"",Data!F5093,"")</f>
        <v/>
      </c>
      <c r="G5093" s="149" t="str">
        <f>IF(Data!$B$5005:G5093&lt;&gt;"",Data!G5093,"")</f>
        <v/>
      </c>
      <c r="H5093" s="149" t="str">
        <f>IF(Data!$B$5005:H5093&lt;&gt;"",Data!H5093,"")</f>
        <v/>
      </c>
      <c r="I5093" s="149" t="str">
        <f>IF(Data!$B$5005:I5093&lt;&gt;"",Data!I5093,"")</f>
        <v/>
      </c>
      <c r="J5093" s="25"/>
      <c r="K5093" s="25"/>
      <c r="L5093" s="25"/>
      <c r="M5093" s="25"/>
      <c r="N5093" s="25"/>
      <c r="O5093" s="25"/>
      <c r="P5093" s="25"/>
      <c r="Q5093" s="25"/>
    </row>
    <row r="5094" spans="2:17" s="2" customFormat="1">
      <c r="B5094" s="149" t="str">
        <f>IF(Data!B$5005:$B5094&lt;&gt;"",Data!B5094,"")</f>
        <v/>
      </c>
      <c r="C5094" s="149" t="str">
        <f>IF(Data!$B$5005:C5094&lt;&gt;"",Data!C5094,"")</f>
        <v/>
      </c>
      <c r="D5094" s="149" t="str">
        <f>IF(Data!$B$5005:D5094&lt;&gt;"",Data!D5094,"")</f>
        <v/>
      </c>
      <c r="E5094" s="149" t="str">
        <f>IF(Data!$B$5005:E5094&lt;&gt;"",Data!E5094,"")</f>
        <v/>
      </c>
      <c r="F5094" s="149" t="str">
        <f>IF(Data!$B$5005:F5094&lt;&gt;"",Data!F5094,"")</f>
        <v/>
      </c>
      <c r="G5094" s="149" t="str">
        <f>IF(Data!$B$5005:G5094&lt;&gt;"",Data!G5094,"")</f>
        <v/>
      </c>
      <c r="H5094" s="149" t="str">
        <f>IF(Data!$B$5005:H5094&lt;&gt;"",Data!H5094,"")</f>
        <v/>
      </c>
      <c r="I5094" s="149" t="str">
        <f>IF(Data!$B$5005:I5094&lt;&gt;"",Data!I5094,"")</f>
        <v/>
      </c>
      <c r="J5094" s="25"/>
      <c r="K5094" s="25"/>
      <c r="L5094" s="25"/>
      <c r="M5094" s="25"/>
      <c r="N5094" s="25"/>
      <c r="O5094" s="25"/>
      <c r="P5094" s="25"/>
      <c r="Q5094" s="25"/>
    </row>
    <row r="5095" spans="2:17" s="2" customFormat="1">
      <c r="B5095" s="149" t="str">
        <f>IF(Data!B$5005:$B5095&lt;&gt;"",Data!B5095,"")</f>
        <v/>
      </c>
      <c r="C5095" s="149" t="str">
        <f>IF(Data!$B$5005:C5095&lt;&gt;"",Data!C5095,"")</f>
        <v/>
      </c>
      <c r="D5095" s="149" t="str">
        <f>IF(Data!$B$5005:D5095&lt;&gt;"",Data!D5095,"")</f>
        <v/>
      </c>
      <c r="E5095" s="149" t="str">
        <f>IF(Data!$B$5005:E5095&lt;&gt;"",Data!E5095,"")</f>
        <v/>
      </c>
      <c r="F5095" s="149" t="str">
        <f>IF(Data!$B$5005:F5095&lt;&gt;"",Data!F5095,"")</f>
        <v/>
      </c>
      <c r="G5095" s="149" t="str">
        <f>IF(Data!$B$5005:G5095&lt;&gt;"",Data!G5095,"")</f>
        <v/>
      </c>
      <c r="H5095" s="149" t="str">
        <f>IF(Data!$B$5005:H5095&lt;&gt;"",Data!H5095,"")</f>
        <v/>
      </c>
      <c r="I5095" s="149" t="str">
        <f>IF(Data!$B$5005:I5095&lt;&gt;"",Data!I5095,"")</f>
        <v/>
      </c>
      <c r="J5095" s="25"/>
      <c r="K5095" s="25"/>
      <c r="L5095" s="25"/>
      <c r="M5095" s="25"/>
      <c r="N5095" s="25"/>
      <c r="O5095" s="25"/>
      <c r="P5095" s="25"/>
      <c r="Q5095" s="25"/>
    </row>
    <row r="5096" spans="2:17" s="2" customFormat="1">
      <c r="B5096" s="149" t="str">
        <f>IF(Data!B$5005:$B5096&lt;&gt;"",Data!B5096,"")</f>
        <v/>
      </c>
      <c r="C5096" s="149" t="str">
        <f>IF(Data!$B$5005:C5096&lt;&gt;"",Data!C5096,"")</f>
        <v/>
      </c>
      <c r="D5096" s="149" t="str">
        <f>IF(Data!$B$5005:D5096&lt;&gt;"",Data!D5096,"")</f>
        <v/>
      </c>
      <c r="E5096" s="149" t="str">
        <f>IF(Data!$B$5005:E5096&lt;&gt;"",Data!E5096,"")</f>
        <v/>
      </c>
      <c r="F5096" s="149" t="str">
        <f>IF(Data!$B$5005:F5096&lt;&gt;"",Data!F5096,"")</f>
        <v/>
      </c>
      <c r="G5096" s="149" t="str">
        <f>IF(Data!$B$5005:G5096&lt;&gt;"",Data!G5096,"")</f>
        <v/>
      </c>
      <c r="H5096" s="149" t="str">
        <f>IF(Data!$B$5005:H5096&lt;&gt;"",Data!H5096,"")</f>
        <v/>
      </c>
      <c r="I5096" s="149" t="str">
        <f>IF(Data!$B$5005:I5096&lt;&gt;"",Data!I5096,"")</f>
        <v/>
      </c>
      <c r="J5096" s="25"/>
      <c r="K5096" s="25"/>
      <c r="L5096" s="25"/>
      <c r="M5096" s="25"/>
      <c r="N5096" s="25"/>
      <c r="O5096" s="25"/>
      <c r="P5096" s="25"/>
      <c r="Q5096" s="25"/>
    </row>
    <row r="5097" spans="2:17" s="2" customFormat="1">
      <c r="B5097" s="149" t="str">
        <f>IF(Data!B$5005:$B5097&lt;&gt;"",Data!B5097,"")</f>
        <v/>
      </c>
      <c r="C5097" s="149" t="str">
        <f>IF(Data!$B$5005:C5097&lt;&gt;"",Data!C5097,"")</f>
        <v/>
      </c>
      <c r="D5097" s="149" t="str">
        <f>IF(Data!$B$5005:D5097&lt;&gt;"",Data!D5097,"")</f>
        <v/>
      </c>
      <c r="E5097" s="149" t="str">
        <f>IF(Data!$B$5005:E5097&lt;&gt;"",Data!E5097,"")</f>
        <v/>
      </c>
      <c r="F5097" s="149" t="str">
        <f>IF(Data!$B$5005:F5097&lt;&gt;"",Data!F5097,"")</f>
        <v/>
      </c>
      <c r="G5097" s="149" t="str">
        <f>IF(Data!$B$5005:G5097&lt;&gt;"",Data!G5097,"")</f>
        <v/>
      </c>
      <c r="H5097" s="149" t="str">
        <f>IF(Data!$B$5005:H5097&lt;&gt;"",Data!H5097,"")</f>
        <v/>
      </c>
      <c r="I5097" s="149" t="str">
        <f>IF(Data!$B$5005:I5097&lt;&gt;"",Data!I5097,"")</f>
        <v/>
      </c>
      <c r="J5097" s="25"/>
      <c r="K5097" s="25"/>
      <c r="L5097" s="25"/>
      <c r="M5097" s="25"/>
      <c r="N5097" s="25"/>
      <c r="O5097" s="25"/>
      <c r="P5097" s="25"/>
      <c r="Q5097" s="25"/>
    </row>
    <row r="5098" spans="2:17" s="2" customFormat="1">
      <c r="B5098" s="149" t="str">
        <f>IF(Data!B$5005:$B5098&lt;&gt;"",Data!B5098,"")</f>
        <v/>
      </c>
      <c r="C5098" s="149" t="str">
        <f>IF(Data!$B$5005:C5098&lt;&gt;"",Data!C5098,"")</f>
        <v/>
      </c>
      <c r="D5098" s="149" t="str">
        <f>IF(Data!$B$5005:D5098&lt;&gt;"",Data!D5098,"")</f>
        <v/>
      </c>
      <c r="E5098" s="149" t="str">
        <f>IF(Data!$B$5005:E5098&lt;&gt;"",Data!E5098,"")</f>
        <v/>
      </c>
      <c r="F5098" s="149" t="str">
        <f>IF(Data!$B$5005:F5098&lt;&gt;"",Data!F5098,"")</f>
        <v/>
      </c>
      <c r="G5098" s="149" t="str">
        <f>IF(Data!$B$5005:G5098&lt;&gt;"",Data!G5098,"")</f>
        <v/>
      </c>
      <c r="H5098" s="149" t="str">
        <f>IF(Data!$B$5005:H5098&lt;&gt;"",Data!H5098,"")</f>
        <v/>
      </c>
      <c r="I5098" s="149" t="str">
        <f>IF(Data!$B$5005:I5098&lt;&gt;"",Data!I5098,"")</f>
        <v/>
      </c>
      <c r="J5098" s="25"/>
      <c r="K5098" s="25"/>
      <c r="L5098" s="25"/>
      <c r="M5098" s="25"/>
      <c r="N5098" s="25"/>
      <c r="O5098" s="25"/>
      <c r="P5098" s="25"/>
      <c r="Q5098" s="25"/>
    </row>
    <row r="5099" spans="2:17" s="2" customFormat="1">
      <c r="B5099" s="149" t="str">
        <f>IF(Data!B$5005:$B5099&lt;&gt;"",Data!B5099,"")</f>
        <v/>
      </c>
      <c r="C5099" s="149" t="str">
        <f>IF(Data!$B$5005:C5099&lt;&gt;"",Data!C5099,"")</f>
        <v/>
      </c>
      <c r="D5099" s="149" t="str">
        <f>IF(Data!$B$5005:D5099&lt;&gt;"",Data!D5099,"")</f>
        <v/>
      </c>
      <c r="E5099" s="149" t="str">
        <f>IF(Data!$B$5005:E5099&lt;&gt;"",Data!E5099,"")</f>
        <v/>
      </c>
      <c r="F5099" s="149" t="str">
        <f>IF(Data!$B$5005:F5099&lt;&gt;"",Data!F5099,"")</f>
        <v/>
      </c>
      <c r="G5099" s="149" t="str">
        <f>IF(Data!$B$5005:G5099&lt;&gt;"",Data!G5099,"")</f>
        <v/>
      </c>
      <c r="H5099" s="149" t="str">
        <f>IF(Data!$B$5005:H5099&lt;&gt;"",Data!H5099,"")</f>
        <v/>
      </c>
      <c r="I5099" s="149" t="str">
        <f>IF(Data!$B$5005:I5099&lt;&gt;"",Data!I5099,"")</f>
        <v/>
      </c>
      <c r="J5099" s="25"/>
      <c r="K5099" s="25"/>
      <c r="L5099" s="25"/>
      <c r="M5099" s="25"/>
      <c r="N5099" s="25"/>
      <c r="O5099" s="25"/>
      <c r="P5099" s="25"/>
      <c r="Q5099" s="25"/>
    </row>
    <row r="5100" spans="2:17" s="2" customFormat="1">
      <c r="B5100" s="149" t="str">
        <f>IF(Data!B$5005:$B5100&lt;&gt;"",Data!B5100,"")</f>
        <v/>
      </c>
      <c r="C5100" s="149" t="str">
        <f>IF(Data!$B$5005:C5100&lt;&gt;"",Data!C5100,"")</f>
        <v/>
      </c>
      <c r="D5100" s="149" t="str">
        <f>IF(Data!$B$5005:D5100&lt;&gt;"",Data!D5100,"")</f>
        <v/>
      </c>
      <c r="E5100" s="149" t="str">
        <f>IF(Data!$B$5005:E5100&lt;&gt;"",Data!E5100,"")</f>
        <v/>
      </c>
      <c r="F5100" s="149" t="str">
        <f>IF(Data!$B$5005:F5100&lt;&gt;"",Data!F5100,"")</f>
        <v/>
      </c>
      <c r="G5100" s="149" t="str">
        <f>IF(Data!$B$5005:G5100&lt;&gt;"",Data!G5100,"")</f>
        <v/>
      </c>
      <c r="H5100" s="149" t="str">
        <f>IF(Data!$B$5005:H5100&lt;&gt;"",Data!H5100,"")</f>
        <v/>
      </c>
      <c r="I5100" s="149" t="str">
        <f>IF(Data!$B$5005:I5100&lt;&gt;"",Data!I5100,"")</f>
        <v/>
      </c>
      <c r="J5100" s="25"/>
      <c r="K5100" s="25"/>
      <c r="L5100" s="25"/>
      <c r="M5100" s="25"/>
      <c r="N5100" s="25"/>
      <c r="O5100" s="25"/>
      <c r="P5100" s="25"/>
      <c r="Q5100" s="25"/>
    </row>
    <row r="5101" spans="2:17" s="2" customFormat="1">
      <c r="B5101" s="149" t="str">
        <f>IF(Data!B$5005:$B5101&lt;&gt;"",Data!B5101,"")</f>
        <v/>
      </c>
      <c r="C5101" s="149" t="str">
        <f>IF(Data!$B$5005:C5101&lt;&gt;"",Data!C5101,"")</f>
        <v/>
      </c>
      <c r="D5101" s="149" t="str">
        <f>IF(Data!$B$5005:D5101&lt;&gt;"",Data!D5101,"")</f>
        <v/>
      </c>
      <c r="E5101" s="149" t="str">
        <f>IF(Data!$B$5005:E5101&lt;&gt;"",Data!E5101,"")</f>
        <v/>
      </c>
      <c r="F5101" s="149" t="str">
        <f>IF(Data!$B$5005:F5101&lt;&gt;"",Data!F5101,"")</f>
        <v/>
      </c>
      <c r="G5101" s="149" t="str">
        <f>IF(Data!$B$5005:G5101&lt;&gt;"",Data!G5101,"")</f>
        <v/>
      </c>
      <c r="H5101" s="149" t="str">
        <f>IF(Data!$B$5005:H5101&lt;&gt;"",Data!H5101,"")</f>
        <v/>
      </c>
      <c r="I5101" s="149" t="str">
        <f>IF(Data!$B$5005:I5101&lt;&gt;"",Data!I5101,"")</f>
        <v/>
      </c>
      <c r="J5101" s="25"/>
      <c r="K5101" s="25"/>
      <c r="L5101" s="25"/>
      <c r="M5101" s="25"/>
      <c r="N5101" s="25"/>
      <c r="O5101" s="25"/>
      <c r="P5101" s="25"/>
      <c r="Q5101" s="25"/>
    </row>
    <row r="5102" spans="2:17" s="2" customFormat="1">
      <c r="B5102" s="149" t="str">
        <f>IF(Data!B$5005:$B5102&lt;&gt;"",Data!B5102,"")</f>
        <v/>
      </c>
      <c r="C5102" s="149" t="str">
        <f>IF(Data!$B$5005:C5102&lt;&gt;"",Data!C5102,"")</f>
        <v/>
      </c>
      <c r="D5102" s="149" t="str">
        <f>IF(Data!$B$5005:D5102&lt;&gt;"",Data!D5102,"")</f>
        <v/>
      </c>
      <c r="E5102" s="149" t="str">
        <f>IF(Data!$B$5005:E5102&lt;&gt;"",Data!E5102,"")</f>
        <v/>
      </c>
      <c r="F5102" s="149" t="str">
        <f>IF(Data!$B$5005:F5102&lt;&gt;"",Data!F5102,"")</f>
        <v/>
      </c>
      <c r="G5102" s="149" t="str">
        <f>IF(Data!$B$5005:G5102&lt;&gt;"",Data!G5102,"")</f>
        <v/>
      </c>
      <c r="H5102" s="149" t="str">
        <f>IF(Data!$B$5005:H5102&lt;&gt;"",Data!H5102,"")</f>
        <v/>
      </c>
      <c r="I5102" s="149" t="str">
        <f>IF(Data!$B$5005:I5102&lt;&gt;"",Data!I5102,"")</f>
        <v/>
      </c>
      <c r="J5102" s="25"/>
      <c r="K5102" s="25"/>
      <c r="L5102" s="25"/>
      <c r="M5102" s="25"/>
      <c r="N5102" s="25"/>
      <c r="O5102" s="25"/>
      <c r="P5102" s="25"/>
      <c r="Q5102" s="25"/>
    </row>
    <row r="5103" spans="2:17" s="2" customFormat="1">
      <c r="B5103" s="149" t="str">
        <f>IF(Data!B$5005:$B5103&lt;&gt;"",Data!B5103,"")</f>
        <v/>
      </c>
      <c r="C5103" s="149" t="str">
        <f>IF(Data!$B$5005:C5103&lt;&gt;"",Data!C5103,"")</f>
        <v/>
      </c>
      <c r="D5103" s="149" t="str">
        <f>IF(Data!$B$5005:D5103&lt;&gt;"",Data!D5103,"")</f>
        <v/>
      </c>
      <c r="E5103" s="149" t="str">
        <f>IF(Data!$B$5005:E5103&lt;&gt;"",Data!E5103,"")</f>
        <v/>
      </c>
      <c r="F5103" s="149" t="str">
        <f>IF(Data!$B$5005:F5103&lt;&gt;"",Data!F5103,"")</f>
        <v/>
      </c>
      <c r="G5103" s="149" t="str">
        <f>IF(Data!$B$5005:G5103&lt;&gt;"",Data!G5103,"")</f>
        <v/>
      </c>
      <c r="H5103" s="149" t="str">
        <f>IF(Data!$B$5005:H5103&lt;&gt;"",Data!H5103,"")</f>
        <v/>
      </c>
      <c r="I5103" s="149" t="str">
        <f>IF(Data!$B$5005:I5103&lt;&gt;"",Data!I5103,"")</f>
        <v/>
      </c>
      <c r="J5103" s="25"/>
      <c r="K5103" s="25"/>
      <c r="L5103" s="25"/>
      <c r="M5103" s="25"/>
      <c r="N5103" s="25"/>
      <c r="O5103" s="25"/>
      <c r="P5103" s="25"/>
      <c r="Q5103" s="25"/>
    </row>
    <row r="5104" spans="2:17" s="2" customFormat="1">
      <c r="B5104" s="149" t="str">
        <f>IF(Data!B$5005:$B5104&lt;&gt;"",Data!B5104,"")</f>
        <v/>
      </c>
      <c r="C5104" s="149" t="str">
        <f>IF(Data!$B$5005:C5104&lt;&gt;"",Data!C5104,"")</f>
        <v/>
      </c>
      <c r="D5104" s="149" t="str">
        <f>IF(Data!$B$5005:D5104&lt;&gt;"",Data!D5104,"")</f>
        <v/>
      </c>
      <c r="E5104" s="149" t="str">
        <f>IF(Data!$B$5005:E5104&lt;&gt;"",Data!E5104,"")</f>
        <v/>
      </c>
      <c r="F5104" s="149" t="str">
        <f>IF(Data!$B$5005:F5104&lt;&gt;"",Data!F5104,"")</f>
        <v/>
      </c>
      <c r="G5104" s="149" t="str">
        <f>IF(Data!$B$5005:G5104&lt;&gt;"",Data!G5104,"")</f>
        <v/>
      </c>
      <c r="H5104" s="149" t="str">
        <f>IF(Data!$B$5005:H5104&lt;&gt;"",Data!H5104,"")</f>
        <v/>
      </c>
      <c r="I5104" s="149" t="str">
        <f>IF(Data!$B$5005:I5104&lt;&gt;"",Data!I5104,"")</f>
        <v/>
      </c>
      <c r="J5104" s="25"/>
      <c r="K5104" s="25"/>
      <c r="L5104" s="25"/>
      <c r="M5104" s="25"/>
      <c r="N5104" s="25"/>
      <c r="O5104" s="25"/>
      <c r="P5104" s="25"/>
      <c r="Q5104" s="25"/>
    </row>
    <row r="5105" spans="2:17" s="2" customFormat="1">
      <c r="B5105" s="149" t="str">
        <f>IF(Data!B$5005:$B5105&lt;&gt;"",Data!B5105,"")</f>
        <v/>
      </c>
      <c r="C5105" s="149" t="str">
        <f>IF(Data!$B$5005:C5105&lt;&gt;"",Data!C5105,"")</f>
        <v/>
      </c>
      <c r="D5105" s="149" t="str">
        <f>IF(Data!$B$5005:D5105&lt;&gt;"",Data!D5105,"")</f>
        <v/>
      </c>
      <c r="E5105" s="149" t="str">
        <f>IF(Data!$B$5005:E5105&lt;&gt;"",Data!E5105,"")</f>
        <v/>
      </c>
      <c r="F5105" s="149" t="str">
        <f>IF(Data!$B$5005:F5105&lt;&gt;"",Data!F5105,"")</f>
        <v/>
      </c>
      <c r="G5105" s="149" t="str">
        <f>IF(Data!$B$5005:G5105&lt;&gt;"",Data!G5105,"")</f>
        <v/>
      </c>
      <c r="H5105" s="149" t="str">
        <f>IF(Data!$B$5005:H5105&lt;&gt;"",Data!H5105,"")</f>
        <v/>
      </c>
      <c r="I5105" s="149" t="str">
        <f>IF(Data!$B$5005:I5105&lt;&gt;"",Data!I5105,"")</f>
        <v/>
      </c>
      <c r="J5105" s="25"/>
      <c r="K5105" s="25"/>
      <c r="L5105" s="25"/>
      <c r="M5105" s="25"/>
      <c r="N5105" s="25"/>
      <c r="O5105" s="25"/>
      <c r="P5105" s="25"/>
      <c r="Q5105" s="25"/>
    </row>
    <row r="5106" spans="2:17" s="2" customFormat="1">
      <c r="B5106" s="149" t="str">
        <f>IF(Data!B$5005:$B5106&lt;&gt;"",Data!B5106,"")</f>
        <v/>
      </c>
      <c r="C5106" s="149" t="str">
        <f>IF(Data!$B$5005:C5106&lt;&gt;"",Data!C5106,"")</f>
        <v/>
      </c>
      <c r="D5106" s="149" t="str">
        <f>IF(Data!$B$5005:D5106&lt;&gt;"",Data!D5106,"")</f>
        <v/>
      </c>
      <c r="E5106" s="149" t="str">
        <f>IF(Data!$B$5005:E5106&lt;&gt;"",Data!E5106,"")</f>
        <v/>
      </c>
      <c r="F5106" s="149" t="str">
        <f>IF(Data!$B$5005:F5106&lt;&gt;"",Data!F5106,"")</f>
        <v/>
      </c>
      <c r="G5106" s="149" t="str">
        <f>IF(Data!$B$5005:G5106&lt;&gt;"",Data!G5106,"")</f>
        <v/>
      </c>
      <c r="H5106" s="149" t="str">
        <f>IF(Data!$B$5005:H5106&lt;&gt;"",Data!H5106,"")</f>
        <v/>
      </c>
      <c r="I5106" s="149" t="str">
        <f>IF(Data!$B$5005:I5106&lt;&gt;"",Data!I5106,"")</f>
        <v/>
      </c>
      <c r="J5106" s="25"/>
      <c r="K5106" s="25"/>
      <c r="L5106" s="25"/>
      <c r="M5106" s="25"/>
      <c r="N5106" s="25"/>
      <c r="O5106" s="25"/>
      <c r="P5106" s="25"/>
      <c r="Q5106" s="25"/>
    </row>
    <row r="5107" spans="2:17" s="2" customFormat="1">
      <c r="B5107" s="149" t="str">
        <f>IF(Data!B$5005:$B5107&lt;&gt;"",Data!B5107,"")</f>
        <v/>
      </c>
      <c r="C5107" s="149" t="str">
        <f>IF(Data!$B$5005:C5107&lt;&gt;"",Data!C5107,"")</f>
        <v/>
      </c>
      <c r="D5107" s="149" t="str">
        <f>IF(Data!$B$5005:D5107&lt;&gt;"",Data!D5107,"")</f>
        <v/>
      </c>
      <c r="E5107" s="149" t="str">
        <f>IF(Data!$B$5005:E5107&lt;&gt;"",Data!E5107,"")</f>
        <v/>
      </c>
      <c r="F5107" s="149" t="str">
        <f>IF(Data!$B$5005:F5107&lt;&gt;"",Data!F5107,"")</f>
        <v/>
      </c>
      <c r="G5107" s="149" t="str">
        <f>IF(Data!$B$5005:G5107&lt;&gt;"",Data!G5107,"")</f>
        <v/>
      </c>
      <c r="H5107" s="149" t="str">
        <f>IF(Data!$B$5005:H5107&lt;&gt;"",Data!H5107,"")</f>
        <v/>
      </c>
      <c r="I5107" s="149" t="str">
        <f>IF(Data!$B$5005:I5107&lt;&gt;"",Data!I5107,"")</f>
        <v/>
      </c>
      <c r="J5107" s="25"/>
      <c r="K5107" s="25"/>
      <c r="L5107" s="25"/>
      <c r="M5107" s="25"/>
      <c r="N5107" s="25"/>
      <c r="O5107" s="25"/>
      <c r="P5107" s="25"/>
      <c r="Q5107" s="25"/>
    </row>
    <row r="5108" spans="2:17" s="2" customFormat="1">
      <c r="B5108" s="149" t="str">
        <f>IF(Data!B$5005:$B5108&lt;&gt;"",Data!B5108,"")</f>
        <v/>
      </c>
      <c r="C5108" s="149" t="str">
        <f>IF(Data!$B$5005:C5108&lt;&gt;"",Data!C5108,"")</f>
        <v/>
      </c>
      <c r="D5108" s="149" t="str">
        <f>IF(Data!$B$5005:D5108&lt;&gt;"",Data!D5108,"")</f>
        <v/>
      </c>
      <c r="E5108" s="149" t="str">
        <f>IF(Data!$B$5005:E5108&lt;&gt;"",Data!E5108,"")</f>
        <v/>
      </c>
      <c r="F5108" s="149" t="str">
        <f>IF(Data!$B$5005:F5108&lt;&gt;"",Data!F5108,"")</f>
        <v/>
      </c>
      <c r="G5108" s="149" t="str">
        <f>IF(Data!$B$5005:G5108&lt;&gt;"",Data!G5108,"")</f>
        <v/>
      </c>
      <c r="H5108" s="149" t="str">
        <f>IF(Data!$B$5005:H5108&lt;&gt;"",Data!H5108,"")</f>
        <v/>
      </c>
      <c r="I5108" s="149" t="str">
        <f>IF(Data!$B$5005:I5108&lt;&gt;"",Data!I5108,"")</f>
        <v/>
      </c>
      <c r="J5108" s="25"/>
      <c r="K5108" s="25"/>
      <c r="L5108" s="25"/>
      <c r="M5108" s="25"/>
      <c r="N5108" s="25"/>
      <c r="O5108" s="25"/>
      <c r="P5108" s="25"/>
      <c r="Q5108" s="25"/>
    </row>
    <row r="5109" spans="2:17" s="2" customFormat="1">
      <c r="B5109" s="149" t="str">
        <f>IF(Data!B$5005:$B5109&lt;&gt;"",Data!B5109,"")</f>
        <v/>
      </c>
      <c r="C5109" s="149" t="str">
        <f>IF(Data!$B$5005:C5109&lt;&gt;"",Data!C5109,"")</f>
        <v/>
      </c>
      <c r="D5109" s="149" t="str">
        <f>IF(Data!$B$5005:D5109&lt;&gt;"",Data!D5109,"")</f>
        <v/>
      </c>
      <c r="E5109" s="149" t="str">
        <f>IF(Data!$B$5005:E5109&lt;&gt;"",Data!E5109,"")</f>
        <v/>
      </c>
      <c r="F5109" s="149" t="str">
        <f>IF(Data!$B$5005:F5109&lt;&gt;"",Data!F5109,"")</f>
        <v/>
      </c>
      <c r="G5109" s="149" t="str">
        <f>IF(Data!$B$5005:G5109&lt;&gt;"",Data!G5109,"")</f>
        <v/>
      </c>
      <c r="H5109" s="149" t="str">
        <f>IF(Data!$B$5005:H5109&lt;&gt;"",Data!H5109,"")</f>
        <v/>
      </c>
      <c r="I5109" s="149" t="str">
        <f>IF(Data!$B$5005:I5109&lt;&gt;"",Data!I5109,"")</f>
        <v/>
      </c>
      <c r="J5109" s="25"/>
      <c r="K5109" s="25"/>
      <c r="L5109" s="25"/>
      <c r="M5109" s="25"/>
      <c r="N5109" s="25"/>
      <c r="O5109" s="25"/>
      <c r="P5109" s="25"/>
      <c r="Q5109" s="25"/>
    </row>
    <row r="5110" spans="2:17" s="2" customFormat="1">
      <c r="B5110" s="149" t="str">
        <f>IF(Data!B$5005:$B5110&lt;&gt;"",Data!B5110,"")</f>
        <v/>
      </c>
      <c r="C5110" s="149" t="str">
        <f>IF(Data!$B$5005:C5110&lt;&gt;"",Data!C5110,"")</f>
        <v/>
      </c>
      <c r="D5110" s="149" t="str">
        <f>IF(Data!$B$5005:D5110&lt;&gt;"",Data!D5110,"")</f>
        <v/>
      </c>
      <c r="E5110" s="149" t="str">
        <f>IF(Data!$B$5005:E5110&lt;&gt;"",Data!E5110,"")</f>
        <v/>
      </c>
      <c r="F5110" s="149" t="str">
        <f>IF(Data!$B$5005:F5110&lt;&gt;"",Data!F5110,"")</f>
        <v/>
      </c>
      <c r="G5110" s="149" t="str">
        <f>IF(Data!$B$5005:G5110&lt;&gt;"",Data!G5110,"")</f>
        <v/>
      </c>
      <c r="H5110" s="149" t="str">
        <f>IF(Data!$B$5005:H5110&lt;&gt;"",Data!H5110,"")</f>
        <v/>
      </c>
      <c r="I5110" s="149" t="str">
        <f>IF(Data!$B$5005:I5110&lt;&gt;"",Data!I5110,"")</f>
        <v/>
      </c>
      <c r="J5110" s="25"/>
      <c r="K5110" s="25"/>
      <c r="L5110" s="25"/>
      <c r="M5110" s="25"/>
      <c r="N5110" s="25"/>
      <c r="O5110" s="25"/>
      <c r="P5110" s="25"/>
      <c r="Q5110" s="25"/>
    </row>
    <row r="5111" spans="2:17" s="2" customFormat="1">
      <c r="B5111" s="149" t="str">
        <f>IF(Data!B$5005:$B5111&lt;&gt;"",Data!B5111,"")</f>
        <v/>
      </c>
      <c r="C5111" s="149" t="str">
        <f>IF(Data!$B$5005:C5111&lt;&gt;"",Data!C5111,"")</f>
        <v/>
      </c>
      <c r="D5111" s="149" t="str">
        <f>IF(Data!$B$5005:D5111&lt;&gt;"",Data!D5111,"")</f>
        <v/>
      </c>
      <c r="E5111" s="149" t="str">
        <f>IF(Data!$B$5005:E5111&lt;&gt;"",Data!E5111,"")</f>
        <v/>
      </c>
      <c r="F5111" s="149" t="str">
        <f>IF(Data!$B$5005:F5111&lt;&gt;"",Data!F5111,"")</f>
        <v/>
      </c>
      <c r="G5111" s="149" t="str">
        <f>IF(Data!$B$5005:G5111&lt;&gt;"",Data!G5111,"")</f>
        <v/>
      </c>
      <c r="H5111" s="149" t="str">
        <f>IF(Data!$B$5005:H5111&lt;&gt;"",Data!H5111,"")</f>
        <v/>
      </c>
      <c r="I5111" s="149" t="str">
        <f>IF(Data!$B$5005:I5111&lt;&gt;"",Data!I5111,"")</f>
        <v/>
      </c>
      <c r="J5111" s="25"/>
      <c r="K5111" s="25"/>
      <c r="L5111" s="25"/>
      <c r="M5111" s="25"/>
      <c r="N5111" s="25"/>
      <c r="O5111" s="25"/>
      <c r="P5111" s="25"/>
      <c r="Q5111" s="25"/>
    </row>
    <row r="5112" spans="2:17" s="2" customFormat="1">
      <c r="B5112" s="149" t="str">
        <f>IF(Data!B$5005:$B5112&lt;&gt;"",Data!B5112,"")</f>
        <v/>
      </c>
      <c r="C5112" s="149" t="str">
        <f>IF(Data!$B$5005:C5112&lt;&gt;"",Data!C5112,"")</f>
        <v/>
      </c>
      <c r="D5112" s="149" t="str">
        <f>IF(Data!$B$5005:D5112&lt;&gt;"",Data!D5112,"")</f>
        <v/>
      </c>
      <c r="E5112" s="149" t="str">
        <f>IF(Data!$B$5005:E5112&lt;&gt;"",Data!E5112,"")</f>
        <v/>
      </c>
      <c r="F5112" s="149" t="str">
        <f>IF(Data!$B$5005:F5112&lt;&gt;"",Data!F5112,"")</f>
        <v/>
      </c>
      <c r="G5112" s="149" t="str">
        <f>IF(Data!$B$5005:G5112&lt;&gt;"",Data!G5112,"")</f>
        <v/>
      </c>
      <c r="H5112" s="149" t="str">
        <f>IF(Data!$B$5005:H5112&lt;&gt;"",Data!H5112,"")</f>
        <v/>
      </c>
      <c r="I5112" s="149" t="str">
        <f>IF(Data!$B$5005:I5112&lt;&gt;"",Data!I5112,"")</f>
        <v/>
      </c>
      <c r="J5112" s="25"/>
      <c r="K5112" s="25"/>
      <c r="L5112" s="25"/>
      <c r="M5112" s="25"/>
      <c r="N5112" s="25"/>
      <c r="O5112" s="25"/>
      <c r="P5112" s="25"/>
      <c r="Q5112" s="25"/>
    </row>
    <row r="5113" spans="2:17" s="2" customFormat="1">
      <c r="B5113" s="149" t="str">
        <f>IF(Data!B$5005:$B5113&lt;&gt;"",Data!B5113,"")</f>
        <v/>
      </c>
      <c r="C5113" s="149" t="str">
        <f>IF(Data!$B$5005:C5113&lt;&gt;"",Data!C5113,"")</f>
        <v/>
      </c>
      <c r="D5113" s="149" t="str">
        <f>IF(Data!$B$5005:D5113&lt;&gt;"",Data!D5113,"")</f>
        <v/>
      </c>
      <c r="E5113" s="149" t="str">
        <f>IF(Data!$B$5005:E5113&lt;&gt;"",Data!E5113,"")</f>
        <v/>
      </c>
      <c r="F5113" s="149" t="str">
        <f>IF(Data!$B$5005:F5113&lt;&gt;"",Data!F5113,"")</f>
        <v/>
      </c>
      <c r="G5113" s="149" t="str">
        <f>IF(Data!$B$5005:G5113&lt;&gt;"",Data!G5113,"")</f>
        <v/>
      </c>
      <c r="H5113" s="149" t="str">
        <f>IF(Data!$B$5005:H5113&lt;&gt;"",Data!H5113,"")</f>
        <v/>
      </c>
      <c r="I5113" s="149" t="str">
        <f>IF(Data!$B$5005:I5113&lt;&gt;"",Data!I5113,"")</f>
        <v/>
      </c>
      <c r="J5113" s="25"/>
      <c r="K5113" s="25"/>
      <c r="L5113" s="25"/>
      <c r="M5113" s="25"/>
      <c r="N5113" s="25"/>
      <c r="O5113" s="25"/>
      <c r="P5113" s="25"/>
      <c r="Q5113" s="25"/>
    </row>
    <row r="5114" spans="2:17" s="2" customFormat="1">
      <c r="B5114" s="149" t="str">
        <f>IF(Data!B$5005:$B5114&lt;&gt;"",Data!B5114,"")</f>
        <v/>
      </c>
      <c r="C5114" s="149" t="str">
        <f>IF(Data!$B$5005:C5114&lt;&gt;"",Data!C5114,"")</f>
        <v/>
      </c>
      <c r="D5114" s="149" t="str">
        <f>IF(Data!$B$5005:D5114&lt;&gt;"",Data!D5114,"")</f>
        <v/>
      </c>
      <c r="E5114" s="149" t="str">
        <f>IF(Data!$B$5005:E5114&lt;&gt;"",Data!E5114,"")</f>
        <v/>
      </c>
      <c r="F5114" s="149" t="str">
        <f>IF(Data!$B$5005:F5114&lt;&gt;"",Data!F5114,"")</f>
        <v/>
      </c>
      <c r="G5114" s="149" t="str">
        <f>IF(Data!$B$5005:G5114&lt;&gt;"",Data!G5114,"")</f>
        <v/>
      </c>
      <c r="H5114" s="149" t="str">
        <f>IF(Data!$B$5005:H5114&lt;&gt;"",Data!H5114,"")</f>
        <v/>
      </c>
      <c r="I5114" s="149" t="str">
        <f>IF(Data!$B$5005:I5114&lt;&gt;"",Data!I5114,"")</f>
        <v/>
      </c>
      <c r="J5114" s="25"/>
      <c r="K5114" s="25"/>
      <c r="L5114" s="25"/>
      <c r="M5114" s="25"/>
      <c r="N5114" s="25"/>
      <c r="O5114" s="25"/>
      <c r="P5114" s="25"/>
      <c r="Q5114" s="25"/>
    </row>
    <row r="5115" spans="2:17" s="2" customFormat="1">
      <c r="B5115" s="149" t="str">
        <f>IF(Data!B$5005:$B5115&lt;&gt;"",Data!B5115,"")</f>
        <v/>
      </c>
      <c r="C5115" s="149" t="str">
        <f>IF(Data!$B$5005:C5115&lt;&gt;"",Data!C5115,"")</f>
        <v/>
      </c>
      <c r="D5115" s="149" t="str">
        <f>IF(Data!$B$5005:D5115&lt;&gt;"",Data!D5115,"")</f>
        <v/>
      </c>
      <c r="E5115" s="149" t="str">
        <f>IF(Data!$B$5005:E5115&lt;&gt;"",Data!E5115,"")</f>
        <v/>
      </c>
      <c r="F5115" s="149" t="str">
        <f>IF(Data!$B$5005:F5115&lt;&gt;"",Data!F5115,"")</f>
        <v/>
      </c>
      <c r="G5115" s="149" t="str">
        <f>IF(Data!$B$5005:G5115&lt;&gt;"",Data!G5115,"")</f>
        <v/>
      </c>
      <c r="H5115" s="149" t="str">
        <f>IF(Data!$B$5005:H5115&lt;&gt;"",Data!H5115,"")</f>
        <v/>
      </c>
      <c r="I5115" s="149" t="str">
        <f>IF(Data!$B$5005:I5115&lt;&gt;"",Data!I5115,"")</f>
        <v/>
      </c>
      <c r="J5115" s="25"/>
      <c r="K5115" s="25"/>
      <c r="L5115" s="25"/>
      <c r="M5115" s="25"/>
      <c r="N5115" s="25"/>
      <c r="O5115" s="25"/>
      <c r="P5115" s="25"/>
      <c r="Q5115" s="25"/>
    </row>
    <row r="5116" spans="2:17" s="2" customFormat="1">
      <c r="B5116" s="149" t="str">
        <f>IF(Data!B$5005:$B5116&lt;&gt;"",Data!B5116,"")</f>
        <v/>
      </c>
      <c r="C5116" s="149" t="str">
        <f>IF(Data!$B$5005:C5116&lt;&gt;"",Data!C5116,"")</f>
        <v/>
      </c>
      <c r="D5116" s="149" t="str">
        <f>IF(Data!$B$5005:D5116&lt;&gt;"",Data!D5116,"")</f>
        <v/>
      </c>
      <c r="E5116" s="149" t="str">
        <f>IF(Data!$B$5005:E5116&lt;&gt;"",Data!E5116,"")</f>
        <v/>
      </c>
      <c r="F5116" s="149" t="str">
        <f>IF(Data!$B$5005:F5116&lt;&gt;"",Data!F5116,"")</f>
        <v/>
      </c>
      <c r="G5116" s="149" t="str">
        <f>IF(Data!$B$5005:G5116&lt;&gt;"",Data!G5116,"")</f>
        <v/>
      </c>
      <c r="H5116" s="149" t="str">
        <f>IF(Data!$B$5005:H5116&lt;&gt;"",Data!H5116,"")</f>
        <v/>
      </c>
      <c r="I5116" s="149" t="str">
        <f>IF(Data!$B$5005:I5116&lt;&gt;"",Data!I5116,"")</f>
        <v/>
      </c>
      <c r="J5116" s="25"/>
      <c r="K5116" s="25"/>
      <c r="L5116" s="25"/>
      <c r="M5116" s="25"/>
      <c r="N5116" s="25"/>
      <c r="O5116" s="25"/>
      <c r="P5116" s="25"/>
      <c r="Q5116" s="25"/>
    </row>
    <row r="5117" spans="2:17" s="2" customFormat="1">
      <c r="B5117" s="149" t="str">
        <f>IF(Data!B$5005:$B5117&lt;&gt;"",Data!B5117,"")</f>
        <v/>
      </c>
      <c r="C5117" s="149" t="str">
        <f>IF(Data!$B$5005:C5117&lt;&gt;"",Data!C5117,"")</f>
        <v/>
      </c>
      <c r="D5117" s="149" t="str">
        <f>IF(Data!$B$5005:D5117&lt;&gt;"",Data!D5117,"")</f>
        <v/>
      </c>
      <c r="E5117" s="149" t="str">
        <f>IF(Data!$B$5005:E5117&lt;&gt;"",Data!E5117,"")</f>
        <v/>
      </c>
      <c r="F5117" s="149" t="str">
        <f>IF(Data!$B$5005:F5117&lt;&gt;"",Data!F5117,"")</f>
        <v/>
      </c>
      <c r="G5117" s="149" t="str">
        <f>IF(Data!$B$5005:G5117&lt;&gt;"",Data!G5117,"")</f>
        <v/>
      </c>
      <c r="H5117" s="149" t="str">
        <f>IF(Data!$B$5005:H5117&lt;&gt;"",Data!H5117,"")</f>
        <v/>
      </c>
      <c r="I5117" s="149" t="str">
        <f>IF(Data!$B$5005:I5117&lt;&gt;"",Data!I5117,"")</f>
        <v/>
      </c>
      <c r="J5117" s="25"/>
      <c r="K5117" s="25"/>
      <c r="L5117" s="25"/>
      <c r="M5117" s="25"/>
      <c r="N5117" s="25"/>
      <c r="O5117" s="25"/>
      <c r="P5117" s="25"/>
      <c r="Q5117" s="25"/>
    </row>
    <row r="5118" spans="2:17" s="2" customFormat="1">
      <c r="B5118" s="149" t="str">
        <f>IF(Data!B$5005:$B5118&lt;&gt;"",Data!B5118,"")</f>
        <v/>
      </c>
      <c r="C5118" s="149" t="str">
        <f>IF(Data!$B$5005:C5118&lt;&gt;"",Data!C5118,"")</f>
        <v/>
      </c>
      <c r="D5118" s="149" t="str">
        <f>IF(Data!$B$5005:D5118&lt;&gt;"",Data!D5118,"")</f>
        <v/>
      </c>
      <c r="E5118" s="149" t="str">
        <f>IF(Data!$B$5005:E5118&lt;&gt;"",Data!E5118,"")</f>
        <v/>
      </c>
      <c r="F5118" s="149" t="str">
        <f>IF(Data!$B$5005:F5118&lt;&gt;"",Data!F5118,"")</f>
        <v/>
      </c>
      <c r="G5118" s="149" t="str">
        <f>IF(Data!$B$5005:G5118&lt;&gt;"",Data!G5118,"")</f>
        <v/>
      </c>
      <c r="H5118" s="149" t="str">
        <f>IF(Data!$B$5005:H5118&lt;&gt;"",Data!H5118,"")</f>
        <v/>
      </c>
      <c r="I5118" s="149" t="str">
        <f>IF(Data!$B$5005:I5118&lt;&gt;"",Data!I5118,"")</f>
        <v/>
      </c>
      <c r="J5118" s="25"/>
      <c r="K5118" s="25"/>
      <c r="L5118" s="25"/>
      <c r="M5118" s="25"/>
      <c r="N5118" s="25"/>
      <c r="O5118" s="25"/>
      <c r="P5118" s="25"/>
      <c r="Q5118" s="25"/>
    </row>
    <row r="5119" spans="2:17" s="2" customFormat="1">
      <c r="B5119" s="149" t="str">
        <f>IF(Data!B$5005:$B5119&lt;&gt;"",Data!B5119,"")</f>
        <v/>
      </c>
      <c r="C5119" s="149" t="str">
        <f>IF(Data!$B$5005:C5119&lt;&gt;"",Data!C5119,"")</f>
        <v/>
      </c>
      <c r="D5119" s="149" t="str">
        <f>IF(Data!$B$5005:D5119&lt;&gt;"",Data!D5119,"")</f>
        <v/>
      </c>
      <c r="E5119" s="149" t="str">
        <f>IF(Data!$B$5005:E5119&lt;&gt;"",Data!E5119,"")</f>
        <v/>
      </c>
      <c r="F5119" s="149" t="str">
        <f>IF(Data!$B$5005:F5119&lt;&gt;"",Data!F5119,"")</f>
        <v/>
      </c>
      <c r="G5119" s="149" t="str">
        <f>IF(Data!$B$5005:G5119&lt;&gt;"",Data!G5119,"")</f>
        <v/>
      </c>
      <c r="H5119" s="149" t="str">
        <f>IF(Data!$B$5005:H5119&lt;&gt;"",Data!H5119,"")</f>
        <v/>
      </c>
      <c r="I5119" s="149" t="str">
        <f>IF(Data!$B$5005:I5119&lt;&gt;"",Data!I5119,"")</f>
        <v/>
      </c>
      <c r="J5119" s="25"/>
      <c r="K5119" s="25"/>
      <c r="L5119" s="25"/>
      <c r="M5119" s="25"/>
      <c r="N5119" s="25"/>
      <c r="O5119" s="25"/>
      <c r="P5119" s="25"/>
      <c r="Q5119" s="25"/>
    </row>
    <row r="5120" spans="2:17" s="2" customFormat="1">
      <c r="B5120" s="149" t="str">
        <f>IF(Data!B$5005:$B5120&lt;&gt;"",Data!B5120,"")</f>
        <v/>
      </c>
      <c r="C5120" s="149" t="str">
        <f>IF(Data!$B$5005:C5120&lt;&gt;"",Data!C5120,"")</f>
        <v/>
      </c>
      <c r="D5120" s="149" t="str">
        <f>IF(Data!$B$5005:D5120&lt;&gt;"",Data!D5120,"")</f>
        <v/>
      </c>
      <c r="E5120" s="149" t="str">
        <f>IF(Data!$B$5005:E5120&lt;&gt;"",Data!E5120,"")</f>
        <v/>
      </c>
      <c r="F5120" s="149" t="str">
        <f>IF(Data!$B$5005:F5120&lt;&gt;"",Data!F5120,"")</f>
        <v/>
      </c>
      <c r="G5120" s="149" t="str">
        <f>IF(Data!$B$5005:G5120&lt;&gt;"",Data!G5120,"")</f>
        <v/>
      </c>
      <c r="H5120" s="149" t="str">
        <f>IF(Data!$B$5005:H5120&lt;&gt;"",Data!H5120,"")</f>
        <v/>
      </c>
      <c r="I5120" s="149" t="str">
        <f>IF(Data!$B$5005:I5120&lt;&gt;"",Data!I5120,"")</f>
        <v/>
      </c>
      <c r="J5120" s="25"/>
      <c r="K5120" s="25"/>
      <c r="L5120" s="25"/>
      <c r="M5120" s="25"/>
      <c r="N5120" s="25"/>
      <c r="O5120" s="25"/>
      <c r="P5120" s="25"/>
      <c r="Q5120" s="25"/>
    </row>
    <row r="5121" spans="2:17" s="2" customFormat="1">
      <c r="B5121" s="149" t="str">
        <f>IF(Data!B$5005:$B5121&lt;&gt;"",Data!B5121,"")</f>
        <v/>
      </c>
      <c r="C5121" s="149" t="str">
        <f>IF(Data!$B$5005:C5121&lt;&gt;"",Data!C5121,"")</f>
        <v/>
      </c>
      <c r="D5121" s="149" t="str">
        <f>IF(Data!$B$5005:D5121&lt;&gt;"",Data!D5121,"")</f>
        <v/>
      </c>
      <c r="E5121" s="149" t="str">
        <f>IF(Data!$B$5005:E5121&lt;&gt;"",Data!E5121,"")</f>
        <v/>
      </c>
      <c r="F5121" s="149" t="str">
        <f>IF(Data!$B$5005:F5121&lt;&gt;"",Data!F5121,"")</f>
        <v/>
      </c>
      <c r="G5121" s="149" t="str">
        <f>IF(Data!$B$5005:G5121&lt;&gt;"",Data!G5121,"")</f>
        <v/>
      </c>
      <c r="H5121" s="149" t="str">
        <f>IF(Data!$B$5005:H5121&lt;&gt;"",Data!H5121,"")</f>
        <v/>
      </c>
      <c r="I5121" s="149" t="str">
        <f>IF(Data!$B$5005:I5121&lt;&gt;"",Data!I5121,"")</f>
        <v/>
      </c>
      <c r="J5121" s="25"/>
      <c r="K5121" s="25"/>
      <c r="L5121" s="25"/>
      <c r="M5121" s="25"/>
      <c r="N5121" s="25"/>
      <c r="O5121" s="25"/>
      <c r="P5121" s="25"/>
      <c r="Q5121" s="25"/>
    </row>
    <row r="5122" spans="2:17" s="2" customFormat="1">
      <c r="B5122" s="149" t="str">
        <f>IF(Data!B$5005:$B5122&lt;&gt;"",Data!B5122,"")</f>
        <v/>
      </c>
      <c r="C5122" s="149" t="str">
        <f>IF(Data!$B$5005:C5122&lt;&gt;"",Data!C5122,"")</f>
        <v/>
      </c>
      <c r="D5122" s="149" t="str">
        <f>IF(Data!$B$5005:D5122&lt;&gt;"",Data!D5122,"")</f>
        <v/>
      </c>
      <c r="E5122" s="149" t="str">
        <f>IF(Data!$B$5005:E5122&lt;&gt;"",Data!E5122,"")</f>
        <v/>
      </c>
      <c r="F5122" s="149" t="str">
        <f>IF(Data!$B$5005:F5122&lt;&gt;"",Data!F5122,"")</f>
        <v/>
      </c>
      <c r="G5122" s="149" t="str">
        <f>IF(Data!$B$5005:G5122&lt;&gt;"",Data!G5122,"")</f>
        <v/>
      </c>
      <c r="H5122" s="149" t="str">
        <f>IF(Data!$B$5005:H5122&lt;&gt;"",Data!H5122,"")</f>
        <v/>
      </c>
      <c r="I5122" s="149" t="str">
        <f>IF(Data!$B$5005:I5122&lt;&gt;"",Data!I5122,"")</f>
        <v/>
      </c>
      <c r="J5122" s="25"/>
      <c r="K5122" s="25"/>
      <c r="L5122" s="25"/>
      <c r="M5122" s="25"/>
      <c r="N5122" s="25"/>
      <c r="O5122" s="25"/>
      <c r="P5122" s="25"/>
      <c r="Q5122" s="25"/>
    </row>
    <row r="5123" spans="2:17" s="2" customFormat="1">
      <c r="B5123" s="149" t="str">
        <f>IF(Data!B$5005:$B5123&lt;&gt;"",Data!B5123,"")</f>
        <v/>
      </c>
      <c r="C5123" s="149" t="str">
        <f>IF(Data!$B$5005:C5123&lt;&gt;"",Data!C5123,"")</f>
        <v/>
      </c>
      <c r="D5123" s="149" t="str">
        <f>IF(Data!$B$5005:D5123&lt;&gt;"",Data!D5123,"")</f>
        <v/>
      </c>
      <c r="E5123" s="149" t="str">
        <f>IF(Data!$B$5005:E5123&lt;&gt;"",Data!E5123,"")</f>
        <v/>
      </c>
      <c r="F5123" s="149" t="str">
        <f>IF(Data!$B$5005:F5123&lt;&gt;"",Data!F5123,"")</f>
        <v/>
      </c>
      <c r="G5123" s="149" t="str">
        <f>IF(Data!$B$5005:G5123&lt;&gt;"",Data!G5123,"")</f>
        <v/>
      </c>
      <c r="H5123" s="149" t="str">
        <f>IF(Data!$B$5005:H5123&lt;&gt;"",Data!H5123,"")</f>
        <v/>
      </c>
      <c r="I5123" s="149" t="str">
        <f>IF(Data!$B$5005:I5123&lt;&gt;"",Data!I5123,"")</f>
        <v/>
      </c>
      <c r="J5123" s="25"/>
      <c r="K5123" s="25"/>
      <c r="L5123" s="25"/>
      <c r="M5123" s="25"/>
      <c r="N5123" s="25"/>
      <c r="O5123" s="25"/>
      <c r="P5123" s="25"/>
      <c r="Q5123" s="25"/>
    </row>
    <row r="5124" spans="2:17" s="2" customFormat="1">
      <c r="B5124" s="149" t="str">
        <f>IF(Data!B$5005:$B5124&lt;&gt;"",Data!B5124,"")</f>
        <v/>
      </c>
      <c r="C5124" s="149" t="str">
        <f>IF(Data!$B$5005:C5124&lt;&gt;"",Data!C5124,"")</f>
        <v/>
      </c>
      <c r="D5124" s="149" t="str">
        <f>IF(Data!$B$5005:D5124&lt;&gt;"",Data!D5124,"")</f>
        <v/>
      </c>
      <c r="E5124" s="149" t="str">
        <f>IF(Data!$B$5005:E5124&lt;&gt;"",Data!E5124,"")</f>
        <v/>
      </c>
      <c r="F5124" s="149" t="str">
        <f>IF(Data!$B$5005:F5124&lt;&gt;"",Data!F5124,"")</f>
        <v/>
      </c>
      <c r="G5124" s="149" t="str">
        <f>IF(Data!$B$5005:G5124&lt;&gt;"",Data!G5124,"")</f>
        <v/>
      </c>
      <c r="H5124" s="149" t="str">
        <f>IF(Data!$B$5005:H5124&lt;&gt;"",Data!H5124,"")</f>
        <v/>
      </c>
      <c r="I5124" s="149" t="str">
        <f>IF(Data!$B$5005:I5124&lt;&gt;"",Data!I5124,"")</f>
        <v/>
      </c>
      <c r="J5124" s="25"/>
      <c r="K5124" s="25"/>
      <c r="L5124" s="25"/>
      <c r="M5124" s="25"/>
      <c r="N5124" s="25"/>
      <c r="O5124" s="25"/>
      <c r="P5124" s="25"/>
      <c r="Q5124" s="25"/>
    </row>
    <row r="5125" spans="2:17" s="2" customFormat="1">
      <c r="B5125" s="149" t="str">
        <f>IF(Data!B$5005:$B5125&lt;&gt;"",Data!B5125,"")</f>
        <v/>
      </c>
      <c r="C5125" s="149" t="str">
        <f>IF(Data!$B$5005:C5125&lt;&gt;"",Data!C5125,"")</f>
        <v/>
      </c>
      <c r="D5125" s="149" t="str">
        <f>IF(Data!$B$5005:D5125&lt;&gt;"",Data!D5125,"")</f>
        <v/>
      </c>
      <c r="E5125" s="149" t="str">
        <f>IF(Data!$B$5005:E5125&lt;&gt;"",Data!E5125,"")</f>
        <v/>
      </c>
      <c r="F5125" s="149" t="str">
        <f>IF(Data!$B$5005:F5125&lt;&gt;"",Data!F5125,"")</f>
        <v/>
      </c>
      <c r="G5125" s="149" t="str">
        <f>IF(Data!$B$5005:G5125&lt;&gt;"",Data!G5125,"")</f>
        <v/>
      </c>
      <c r="H5125" s="149" t="str">
        <f>IF(Data!$B$5005:H5125&lt;&gt;"",Data!H5125,"")</f>
        <v/>
      </c>
      <c r="I5125" s="149" t="str">
        <f>IF(Data!$B$5005:I5125&lt;&gt;"",Data!I5125,"")</f>
        <v/>
      </c>
      <c r="J5125" s="25"/>
      <c r="K5125" s="25"/>
      <c r="L5125" s="25"/>
      <c r="M5125" s="25"/>
      <c r="N5125" s="25"/>
      <c r="O5125" s="25"/>
      <c r="P5125" s="25"/>
      <c r="Q5125" s="25"/>
    </row>
    <row r="5126" spans="2:17" s="2" customFormat="1">
      <c r="B5126" s="149" t="str">
        <f>IF(Data!B$5005:$B5126&lt;&gt;"",Data!B5126,"")</f>
        <v/>
      </c>
      <c r="C5126" s="149" t="str">
        <f>IF(Data!$B$5005:C5126&lt;&gt;"",Data!C5126,"")</f>
        <v/>
      </c>
      <c r="D5126" s="149" t="str">
        <f>IF(Data!$B$5005:D5126&lt;&gt;"",Data!D5126,"")</f>
        <v/>
      </c>
      <c r="E5126" s="149" t="str">
        <f>IF(Data!$B$5005:E5126&lt;&gt;"",Data!E5126,"")</f>
        <v/>
      </c>
      <c r="F5126" s="149" t="str">
        <f>IF(Data!$B$5005:F5126&lt;&gt;"",Data!F5126,"")</f>
        <v/>
      </c>
      <c r="G5126" s="149" t="str">
        <f>IF(Data!$B$5005:G5126&lt;&gt;"",Data!G5126,"")</f>
        <v/>
      </c>
      <c r="H5126" s="149" t="str">
        <f>IF(Data!$B$5005:H5126&lt;&gt;"",Data!H5126,"")</f>
        <v/>
      </c>
      <c r="I5126" s="149" t="str">
        <f>IF(Data!$B$5005:I5126&lt;&gt;"",Data!I5126,"")</f>
        <v/>
      </c>
      <c r="J5126" s="25"/>
      <c r="K5126" s="25"/>
      <c r="L5126" s="25"/>
      <c r="M5126" s="25"/>
      <c r="N5126" s="25"/>
      <c r="O5126" s="25"/>
      <c r="P5126" s="25"/>
      <c r="Q5126" s="25"/>
    </row>
    <row r="5127" spans="2:17" s="2" customFormat="1">
      <c r="B5127" s="149" t="str">
        <f>IF(Data!B$5005:$B5127&lt;&gt;"",Data!B5127,"")</f>
        <v/>
      </c>
      <c r="C5127" s="149" t="str">
        <f>IF(Data!$B$5005:C5127&lt;&gt;"",Data!C5127,"")</f>
        <v/>
      </c>
      <c r="D5127" s="149" t="str">
        <f>IF(Data!$B$5005:D5127&lt;&gt;"",Data!D5127,"")</f>
        <v/>
      </c>
      <c r="E5127" s="149" t="str">
        <f>IF(Data!$B$5005:E5127&lt;&gt;"",Data!E5127,"")</f>
        <v/>
      </c>
      <c r="F5127" s="149" t="str">
        <f>IF(Data!$B$5005:F5127&lt;&gt;"",Data!F5127,"")</f>
        <v/>
      </c>
      <c r="G5127" s="149" t="str">
        <f>IF(Data!$B$5005:G5127&lt;&gt;"",Data!G5127,"")</f>
        <v/>
      </c>
      <c r="H5127" s="149" t="str">
        <f>IF(Data!$B$5005:H5127&lt;&gt;"",Data!H5127,"")</f>
        <v/>
      </c>
      <c r="I5127" s="149" t="str">
        <f>IF(Data!$B$5005:I5127&lt;&gt;"",Data!I5127,"")</f>
        <v/>
      </c>
      <c r="J5127" s="25"/>
      <c r="K5127" s="25"/>
      <c r="L5127" s="25"/>
      <c r="M5127" s="25"/>
      <c r="N5127" s="25"/>
      <c r="O5127" s="25"/>
      <c r="P5127" s="25"/>
      <c r="Q5127" s="25"/>
    </row>
    <row r="5128" spans="2:17" s="2" customFormat="1">
      <c r="B5128" s="149" t="str">
        <f>IF(Data!B$5005:$B5128&lt;&gt;"",Data!B5128,"")</f>
        <v/>
      </c>
      <c r="C5128" s="149" t="str">
        <f>IF(Data!$B$5005:C5128&lt;&gt;"",Data!C5128,"")</f>
        <v/>
      </c>
      <c r="D5128" s="149" t="str">
        <f>IF(Data!$B$5005:D5128&lt;&gt;"",Data!D5128,"")</f>
        <v/>
      </c>
      <c r="E5128" s="149" t="str">
        <f>IF(Data!$B$5005:E5128&lt;&gt;"",Data!E5128,"")</f>
        <v/>
      </c>
      <c r="F5128" s="149" t="str">
        <f>IF(Data!$B$5005:F5128&lt;&gt;"",Data!F5128,"")</f>
        <v/>
      </c>
      <c r="G5128" s="149" t="str">
        <f>IF(Data!$B$5005:G5128&lt;&gt;"",Data!G5128,"")</f>
        <v/>
      </c>
      <c r="H5128" s="149" t="str">
        <f>IF(Data!$B$5005:H5128&lt;&gt;"",Data!H5128,"")</f>
        <v/>
      </c>
      <c r="I5128" s="149" t="str">
        <f>IF(Data!$B$5005:I5128&lt;&gt;"",Data!I5128,"")</f>
        <v/>
      </c>
      <c r="J5128" s="25"/>
      <c r="K5128" s="25"/>
      <c r="L5128" s="25"/>
      <c r="M5128" s="25"/>
      <c r="N5128" s="25"/>
      <c r="O5128" s="25"/>
      <c r="P5128" s="25"/>
      <c r="Q5128" s="25"/>
    </row>
    <row r="5129" spans="2:17" s="2" customFormat="1">
      <c r="B5129" s="149" t="str">
        <f>IF(Data!B$5005:$B5129&lt;&gt;"",Data!B5129,"")</f>
        <v/>
      </c>
      <c r="C5129" s="149" t="str">
        <f>IF(Data!$B$5005:C5129&lt;&gt;"",Data!C5129,"")</f>
        <v/>
      </c>
      <c r="D5129" s="149" t="str">
        <f>IF(Data!$B$5005:D5129&lt;&gt;"",Data!D5129,"")</f>
        <v/>
      </c>
      <c r="E5129" s="149" t="str">
        <f>IF(Data!$B$5005:E5129&lt;&gt;"",Data!E5129,"")</f>
        <v/>
      </c>
      <c r="F5129" s="149" t="str">
        <f>IF(Data!$B$5005:F5129&lt;&gt;"",Data!F5129,"")</f>
        <v/>
      </c>
      <c r="G5129" s="149" t="str">
        <f>IF(Data!$B$5005:G5129&lt;&gt;"",Data!G5129,"")</f>
        <v/>
      </c>
      <c r="H5129" s="149" t="str">
        <f>IF(Data!$B$5005:H5129&lt;&gt;"",Data!H5129,"")</f>
        <v/>
      </c>
      <c r="I5129" s="149" t="str">
        <f>IF(Data!$B$5005:I5129&lt;&gt;"",Data!I5129,"")</f>
        <v/>
      </c>
      <c r="J5129" s="25"/>
      <c r="K5129" s="25"/>
      <c r="L5129" s="25"/>
      <c r="M5129" s="25"/>
      <c r="N5129" s="25"/>
      <c r="O5129" s="25"/>
      <c r="P5129" s="25"/>
      <c r="Q5129" s="25"/>
    </row>
    <row r="5130" spans="2:17" s="2" customFormat="1">
      <c r="B5130" s="149" t="str">
        <f>IF(Data!B$5005:$B5130&lt;&gt;"",Data!B5130,"")</f>
        <v/>
      </c>
      <c r="C5130" s="149" t="str">
        <f>IF(Data!$B$5005:C5130&lt;&gt;"",Data!C5130,"")</f>
        <v/>
      </c>
      <c r="D5130" s="149" t="str">
        <f>IF(Data!$B$5005:D5130&lt;&gt;"",Data!D5130,"")</f>
        <v/>
      </c>
      <c r="E5130" s="149" t="str">
        <f>IF(Data!$B$5005:E5130&lt;&gt;"",Data!E5130,"")</f>
        <v/>
      </c>
      <c r="F5130" s="149" t="str">
        <f>IF(Data!$B$5005:F5130&lt;&gt;"",Data!F5130,"")</f>
        <v/>
      </c>
      <c r="G5130" s="149" t="str">
        <f>IF(Data!$B$5005:G5130&lt;&gt;"",Data!G5130,"")</f>
        <v/>
      </c>
      <c r="H5130" s="149" t="str">
        <f>IF(Data!$B$5005:H5130&lt;&gt;"",Data!H5130,"")</f>
        <v/>
      </c>
      <c r="I5130" s="149" t="str">
        <f>IF(Data!$B$5005:I5130&lt;&gt;"",Data!I5130,"")</f>
        <v/>
      </c>
      <c r="J5130" s="25"/>
      <c r="K5130" s="25"/>
      <c r="L5130" s="25"/>
      <c r="M5130" s="25"/>
      <c r="N5130" s="25"/>
      <c r="O5130" s="25"/>
      <c r="P5130" s="25"/>
      <c r="Q5130" s="25"/>
    </row>
    <row r="5131" spans="2:17" s="2" customFormat="1">
      <c r="B5131" s="149" t="str">
        <f>IF(Data!B$5005:$B5131&lt;&gt;"",Data!B5131,"")</f>
        <v/>
      </c>
      <c r="C5131" s="149" t="str">
        <f>IF(Data!$B$5005:C5131&lt;&gt;"",Data!C5131,"")</f>
        <v/>
      </c>
      <c r="D5131" s="149" t="str">
        <f>IF(Data!$B$5005:D5131&lt;&gt;"",Data!D5131,"")</f>
        <v/>
      </c>
      <c r="E5131" s="149" t="str">
        <f>IF(Data!$B$5005:E5131&lt;&gt;"",Data!E5131,"")</f>
        <v/>
      </c>
      <c r="F5131" s="149" t="str">
        <f>IF(Data!$B$5005:F5131&lt;&gt;"",Data!F5131,"")</f>
        <v/>
      </c>
      <c r="G5131" s="149" t="str">
        <f>IF(Data!$B$5005:G5131&lt;&gt;"",Data!G5131,"")</f>
        <v/>
      </c>
      <c r="H5131" s="149" t="str">
        <f>IF(Data!$B$5005:H5131&lt;&gt;"",Data!H5131,"")</f>
        <v/>
      </c>
      <c r="I5131" s="149" t="str">
        <f>IF(Data!$B$5005:I5131&lt;&gt;"",Data!I5131,"")</f>
        <v/>
      </c>
      <c r="J5131" s="25"/>
      <c r="K5131" s="25"/>
      <c r="L5131" s="25"/>
      <c r="M5131" s="25"/>
      <c r="N5131" s="25"/>
      <c r="O5131" s="25"/>
      <c r="P5131" s="25"/>
      <c r="Q5131" s="25"/>
    </row>
    <row r="5132" spans="2:17" s="2" customFormat="1">
      <c r="B5132" s="149" t="str">
        <f>IF(Data!B$5005:$B5132&lt;&gt;"",Data!B5132,"")</f>
        <v/>
      </c>
      <c r="C5132" s="149" t="str">
        <f>IF(Data!$B$5005:C5132&lt;&gt;"",Data!C5132,"")</f>
        <v/>
      </c>
      <c r="D5132" s="149" t="str">
        <f>IF(Data!$B$5005:D5132&lt;&gt;"",Data!D5132,"")</f>
        <v/>
      </c>
      <c r="E5132" s="149" t="str">
        <f>IF(Data!$B$5005:E5132&lt;&gt;"",Data!E5132,"")</f>
        <v/>
      </c>
      <c r="F5132" s="149" t="str">
        <f>IF(Data!$B$5005:F5132&lt;&gt;"",Data!F5132,"")</f>
        <v/>
      </c>
      <c r="G5132" s="149" t="str">
        <f>IF(Data!$B$5005:G5132&lt;&gt;"",Data!G5132,"")</f>
        <v/>
      </c>
      <c r="H5132" s="149" t="str">
        <f>IF(Data!$B$5005:H5132&lt;&gt;"",Data!H5132,"")</f>
        <v/>
      </c>
      <c r="I5132" s="149" t="str">
        <f>IF(Data!$B$5005:I5132&lt;&gt;"",Data!I5132,"")</f>
        <v/>
      </c>
      <c r="J5132" s="25"/>
      <c r="K5132" s="25"/>
      <c r="L5132" s="25"/>
      <c r="M5132" s="25"/>
      <c r="N5132" s="25"/>
      <c r="O5132" s="25"/>
      <c r="P5132" s="25"/>
      <c r="Q5132" s="25"/>
    </row>
    <row r="5133" spans="2:17" s="2" customFormat="1">
      <c r="B5133" s="149" t="str">
        <f>IF(Data!B$5005:$B5133&lt;&gt;"",Data!B5133,"")</f>
        <v/>
      </c>
      <c r="C5133" s="149" t="str">
        <f>IF(Data!$B$5005:C5133&lt;&gt;"",Data!C5133,"")</f>
        <v/>
      </c>
      <c r="D5133" s="149" t="str">
        <f>IF(Data!$B$5005:D5133&lt;&gt;"",Data!D5133,"")</f>
        <v/>
      </c>
      <c r="E5133" s="149" t="str">
        <f>IF(Data!$B$5005:E5133&lt;&gt;"",Data!E5133,"")</f>
        <v/>
      </c>
      <c r="F5133" s="149" t="str">
        <f>IF(Data!$B$5005:F5133&lt;&gt;"",Data!F5133,"")</f>
        <v/>
      </c>
      <c r="G5133" s="149" t="str">
        <f>IF(Data!$B$5005:G5133&lt;&gt;"",Data!G5133,"")</f>
        <v/>
      </c>
      <c r="H5133" s="149" t="str">
        <f>IF(Data!$B$5005:H5133&lt;&gt;"",Data!H5133,"")</f>
        <v/>
      </c>
      <c r="I5133" s="149" t="str">
        <f>IF(Data!$B$5005:I5133&lt;&gt;"",Data!I5133,"")</f>
        <v/>
      </c>
      <c r="J5133" s="25"/>
      <c r="K5133" s="25"/>
      <c r="L5133" s="25"/>
      <c r="M5133" s="25"/>
      <c r="N5133" s="25"/>
      <c r="O5133" s="25"/>
      <c r="P5133" s="25"/>
      <c r="Q5133" s="25"/>
    </row>
    <row r="5134" spans="2:17" s="2" customFormat="1">
      <c r="B5134" s="149" t="str">
        <f>IF(Data!B$5005:$B5134&lt;&gt;"",Data!B5134,"")</f>
        <v/>
      </c>
      <c r="C5134" s="149" t="str">
        <f>IF(Data!$B$5005:C5134&lt;&gt;"",Data!C5134,"")</f>
        <v/>
      </c>
      <c r="D5134" s="149" t="str">
        <f>IF(Data!$B$5005:D5134&lt;&gt;"",Data!D5134,"")</f>
        <v/>
      </c>
      <c r="E5134" s="149" t="str">
        <f>IF(Data!$B$5005:E5134&lt;&gt;"",Data!E5134,"")</f>
        <v/>
      </c>
      <c r="F5134" s="149" t="str">
        <f>IF(Data!$B$5005:F5134&lt;&gt;"",Data!F5134,"")</f>
        <v/>
      </c>
      <c r="G5134" s="149" t="str">
        <f>IF(Data!$B$5005:G5134&lt;&gt;"",Data!G5134,"")</f>
        <v/>
      </c>
      <c r="H5134" s="149" t="str">
        <f>IF(Data!$B$5005:H5134&lt;&gt;"",Data!H5134,"")</f>
        <v/>
      </c>
      <c r="I5134" s="149" t="str">
        <f>IF(Data!$B$5005:I5134&lt;&gt;"",Data!I5134,"")</f>
        <v/>
      </c>
      <c r="J5134" s="25"/>
      <c r="K5134" s="25"/>
      <c r="L5134" s="25"/>
      <c r="M5134" s="25"/>
      <c r="N5134" s="25"/>
      <c r="O5134" s="25"/>
      <c r="P5134" s="25"/>
      <c r="Q5134" s="25"/>
    </row>
    <row r="5135" spans="2:17" s="2" customFormat="1">
      <c r="B5135" s="149" t="str">
        <f>IF(Data!B$5005:$B5135&lt;&gt;"",Data!B5135,"")</f>
        <v/>
      </c>
      <c r="C5135" s="149" t="str">
        <f>IF(Data!$B$5005:C5135&lt;&gt;"",Data!C5135,"")</f>
        <v/>
      </c>
      <c r="D5135" s="149" t="str">
        <f>IF(Data!$B$5005:D5135&lt;&gt;"",Data!D5135,"")</f>
        <v/>
      </c>
      <c r="E5135" s="149" t="str">
        <f>IF(Data!$B$5005:E5135&lt;&gt;"",Data!E5135,"")</f>
        <v/>
      </c>
      <c r="F5135" s="149" t="str">
        <f>IF(Data!$B$5005:F5135&lt;&gt;"",Data!F5135,"")</f>
        <v/>
      </c>
      <c r="G5135" s="149" t="str">
        <f>IF(Data!$B$5005:G5135&lt;&gt;"",Data!G5135,"")</f>
        <v/>
      </c>
      <c r="H5135" s="149" t="str">
        <f>IF(Data!$B$5005:H5135&lt;&gt;"",Data!H5135,"")</f>
        <v/>
      </c>
      <c r="I5135" s="149" t="str">
        <f>IF(Data!$B$5005:I5135&lt;&gt;"",Data!I5135,"")</f>
        <v/>
      </c>
      <c r="J5135" s="25"/>
      <c r="K5135" s="25"/>
      <c r="L5135" s="25"/>
      <c r="M5135" s="25"/>
      <c r="N5135" s="25"/>
      <c r="O5135" s="25"/>
      <c r="P5135" s="25"/>
      <c r="Q5135" s="25"/>
    </row>
    <row r="5136" spans="2:17" s="2" customFormat="1">
      <c r="B5136" s="149" t="str">
        <f>IF(Data!B$5005:$B5136&lt;&gt;"",Data!B5136,"")</f>
        <v/>
      </c>
      <c r="C5136" s="149" t="str">
        <f>IF(Data!$B$5005:C5136&lt;&gt;"",Data!C5136,"")</f>
        <v/>
      </c>
      <c r="D5136" s="149" t="str">
        <f>IF(Data!$B$5005:D5136&lt;&gt;"",Data!D5136,"")</f>
        <v/>
      </c>
      <c r="E5136" s="149" t="str">
        <f>IF(Data!$B$5005:E5136&lt;&gt;"",Data!E5136,"")</f>
        <v/>
      </c>
      <c r="F5136" s="149" t="str">
        <f>IF(Data!$B$5005:F5136&lt;&gt;"",Data!F5136,"")</f>
        <v/>
      </c>
      <c r="G5136" s="149" t="str">
        <f>IF(Data!$B$5005:G5136&lt;&gt;"",Data!G5136,"")</f>
        <v/>
      </c>
      <c r="H5136" s="149" t="str">
        <f>IF(Data!$B$5005:H5136&lt;&gt;"",Data!H5136,"")</f>
        <v/>
      </c>
      <c r="I5136" s="149" t="str">
        <f>IF(Data!$B$5005:I5136&lt;&gt;"",Data!I5136,"")</f>
        <v/>
      </c>
      <c r="J5136" s="25"/>
      <c r="K5136" s="25"/>
      <c r="L5136" s="25"/>
      <c r="M5136" s="25"/>
      <c r="N5136" s="25"/>
      <c r="O5136" s="25"/>
      <c r="P5136" s="25"/>
      <c r="Q5136" s="25"/>
    </row>
    <row r="5137" spans="2:17" s="2" customFormat="1">
      <c r="B5137" s="149" t="str">
        <f>IF(Data!B$5005:$B5137&lt;&gt;"",Data!B5137,"")</f>
        <v/>
      </c>
      <c r="C5137" s="149" t="str">
        <f>IF(Data!$B$5005:C5137&lt;&gt;"",Data!C5137,"")</f>
        <v/>
      </c>
      <c r="D5137" s="149" t="str">
        <f>IF(Data!$B$5005:D5137&lt;&gt;"",Data!D5137,"")</f>
        <v/>
      </c>
      <c r="E5137" s="149" t="str">
        <f>IF(Data!$B$5005:E5137&lt;&gt;"",Data!E5137,"")</f>
        <v/>
      </c>
      <c r="F5137" s="149" t="str">
        <f>IF(Data!$B$5005:F5137&lt;&gt;"",Data!F5137,"")</f>
        <v/>
      </c>
      <c r="G5137" s="149" t="str">
        <f>IF(Data!$B$5005:G5137&lt;&gt;"",Data!G5137,"")</f>
        <v/>
      </c>
      <c r="H5137" s="149" t="str">
        <f>IF(Data!$B$5005:H5137&lt;&gt;"",Data!H5137,"")</f>
        <v/>
      </c>
      <c r="I5137" s="149" t="str">
        <f>IF(Data!$B$5005:I5137&lt;&gt;"",Data!I5137,"")</f>
        <v/>
      </c>
      <c r="J5137" s="25"/>
      <c r="K5137" s="25"/>
      <c r="L5137" s="25"/>
      <c r="M5137" s="25"/>
      <c r="N5137" s="25"/>
      <c r="O5137" s="25"/>
      <c r="P5137" s="25"/>
      <c r="Q5137" s="25"/>
    </row>
    <row r="5138" spans="2:17" s="2" customFormat="1">
      <c r="B5138" s="149" t="str">
        <f>IF(Data!B$5005:$B5138&lt;&gt;"",Data!B5138,"")</f>
        <v/>
      </c>
      <c r="C5138" s="149" t="str">
        <f>IF(Data!$B$5005:C5138&lt;&gt;"",Data!C5138,"")</f>
        <v/>
      </c>
      <c r="D5138" s="149" t="str">
        <f>IF(Data!$B$5005:D5138&lt;&gt;"",Data!D5138,"")</f>
        <v/>
      </c>
      <c r="E5138" s="149" t="str">
        <f>IF(Data!$B$5005:E5138&lt;&gt;"",Data!E5138,"")</f>
        <v/>
      </c>
      <c r="F5138" s="149" t="str">
        <f>IF(Data!$B$5005:F5138&lt;&gt;"",Data!F5138,"")</f>
        <v/>
      </c>
      <c r="G5138" s="149" t="str">
        <f>IF(Data!$B$5005:G5138&lt;&gt;"",Data!G5138,"")</f>
        <v/>
      </c>
      <c r="H5138" s="149" t="str">
        <f>IF(Data!$B$5005:H5138&lt;&gt;"",Data!H5138,"")</f>
        <v/>
      </c>
      <c r="I5138" s="149" t="str">
        <f>IF(Data!$B$5005:I5138&lt;&gt;"",Data!I5138,"")</f>
        <v/>
      </c>
      <c r="J5138" s="25"/>
      <c r="K5138" s="25"/>
      <c r="L5138" s="25"/>
      <c r="M5138" s="25"/>
      <c r="N5138" s="25"/>
      <c r="O5138" s="25"/>
      <c r="P5138" s="25"/>
      <c r="Q5138" s="25"/>
    </row>
    <row r="5139" spans="2:17" s="2" customFormat="1">
      <c r="B5139" s="149" t="str">
        <f>IF(Data!B$5005:$B5139&lt;&gt;"",Data!B5139,"")</f>
        <v/>
      </c>
      <c r="C5139" s="149" t="str">
        <f>IF(Data!$B$5005:C5139&lt;&gt;"",Data!C5139,"")</f>
        <v/>
      </c>
      <c r="D5139" s="149" t="str">
        <f>IF(Data!$B$5005:D5139&lt;&gt;"",Data!D5139,"")</f>
        <v/>
      </c>
      <c r="E5139" s="149" t="str">
        <f>IF(Data!$B$5005:E5139&lt;&gt;"",Data!E5139,"")</f>
        <v/>
      </c>
      <c r="F5139" s="149" t="str">
        <f>IF(Data!$B$5005:F5139&lt;&gt;"",Data!F5139,"")</f>
        <v/>
      </c>
      <c r="G5139" s="149" t="str">
        <f>IF(Data!$B$5005:G5139&lt;&gt;"",Data!G5139,"")</f>
        <v/>
      </c>
      <c r="H5139" s="149" t="str">
        <f>IF(Data!$B$5005:H5139&lt;&gt;"",Data!H5139,"")</f>
        <v/>
      </c>
      <c r="I5139" s="149" t="str">
        <f>IF(Data!$B$5005:I5139&lt;&gt;"",Data!I5139,"")</f>
        <v/>
      </c>
      <c r="J5139" s="25"/>
      <c r="K5139" s="25"/>
      <c r="L5139" s="25"/>
      <c r="M5139" s="25"/>
      <c r="N5139" s="25"/>
      <c r="O5139" s="25"/>
      <c r="P5139" s="25"/>
      <c r="Q5139" s="25"/>
    </row>
    <row r="5140" spans="2:17" s="2" customFormat="1">
      <c r="B5140" s="149" t="str">
        <f>IF(Data!B$5005:$B5140&lt;&gt;"",Data!B5140,"")</f>
        <v/>
      </c>
      <c r="C5140" s="149" t="str">
        <f>IF(Data!$B$5005:C5140&lt;&gt;"",Data!C5140,"")</f>
        <v/>
      </c>
      <c r="D5140" s="149" t="str">
        <f>IF(Data!$B$5005:D5140&lt;&gt;"",Data!D5140,"")</f>
        <v/>
      </c>
      <c r="E5140" s="149" t="str">
        <f>IF(Data!$B$5005:E5140&lt;&gt;"",Data!E5140,"")</f>
        <v/>
      </c>
      <c r="F5140" s="149" t="str">
        <f>IF(Data!$B$5005:F5140&lt;&gt;"",Data!F5140,"")</f>
        <v/>
      </c>
      <c r="G5140" s="149" t="str">
        <f>IF(Data!$B$5005:G5140&lt;&gt;"",Data!G5140,"")</f>
        <v/>
      </c>
      <c r="H5140" s="149" t="str">
        <f>IF(Data!$B$5005:H5140&lt;&gt;"",Data!H5140,"")</f>
        <v/>
      </c>
      <c r="I5140" s="149" t="str">
        <f>IF(Data!$B$5005:I5140&lt;&gt;"",Data!I5140,"")</f>
        <v/>
      </c>
      <c r="J5140" s="25"/>
      <c r="K5140" s="25"/>
      <c r="L5140" s="25"/>
      <c r="M5140" s="25"/>
      <c r="N5140" s="25"/>
      <c r="O5140" s="25"/>
      <c r="P5140" s="25"/>
      <c r="Q5140" s="25"/>
    </row>
    <row r="5141" spans="2:17" s="2" customFormat="1">
      <c r="B5141" s="149" t="str">
        <f>IF(Data!B$5005:$B5141&lt;&gt;"",Data!B5141,"")</f>
        <v/>
      </c>
      <c r="C5141" s="149" t="str">
        <f>IF(Data!$B$5005:C5141&lt;&gt;"",Data!C5141,"")</f>
        <v/>
      </c>
      <c r="D5141" s="149" t="str">
        <f>IF(Data!$B$5005:D5141&lt;&gt;"",Data!D5141,"")</f>
        <v/>
      </c>
      <c r="E5141" s="149" t="str">
        <f>IF(Data!$B$5005:E5141&lt;&gt;"",Data!E5141,"")</f>
        <v/>
      </c>
      <c r="F5141" s="149" t="str">
        <f>IF(Data!$B$5005:F5141&lt;&gt;"",Data!F5141,"")</f>
        <v/>
      </c>
      <c r="G5141" s="149" t="str">
        <f>IF(Data!$B$5005:G5141&lt;&gt;"",Data!G5141,"")</f>
        <v/>
      </c>
      <c r="H5141" s="149" t="str">
        <f>IF(Data!$B$5005:H5141&lt;&gt;"",Data!H5141,"")</f>
        <v/>
      </c>
      <c r="I5141" s="149" t="str">
        <f>IF(Data!$B$5005:I5141&lt;&gt;"",Data!I5141,"")</f>
        <v/>
      </c>
      <c r="J5141" s="25"/>
      <c r="K5141" s="25"/>
      <c r="L5141" s="25"/>
      <c r="M5141" s="25"/>
      <c r="N5141" s="25"/>
      <c r="O5141" s="25"/>
      <c r="P5141" s="25"/>
      <c r="Q5141" s="25"/>
    </row>
    <row r="5142" spans="2:17" s="2" customFormat="1">
      <c r="B5142" s="149" t="str">
        <f>IF(Data!B$5005:$B5142&lt;&gt;"",Data!B5142,"")</f>
        <v/>
      </c>
      <c r="C5142" s="149" t="str">
        <f>IF(Data!$B$5005:C5142&lt;&gt;"",Data!C5142,"")</f>
        <v/>
      </c>
      <c r="D5142" s="149" t="str">
        <f>IF(Data!$B$5005:D5142&lt;&gt;"",Data!D5142,"")</f>
        <v/>
      </c>
      <c r="E5142" s="149" t="str">
        <f>IF(Data!$B$5005:E5142&lt;&gt;"",Data!E5142,"")</f>
        <v/>
      </c>
      <c r="F5142" s="149" t="str">
        <f>IF(Data!$B$5005:F5142&lt;&gt;"",Data!F5142,"")</f>
        <v/>
      </c>
      <c r="G5142" s="149" t="str">
        <f>IF(Data!$B$5005:G5142&lt;&gt;"",Data!G5142,"")</f>
        <v/>
      </c>
      <c r="H5142" s="149" t="str">
        <f>IF(Data!$B$5005:H5142&lt;&gt;"",Data!H5142,"")</f>
        <v/>
      </c>
      <c r="I5142" s="149" t="str">
        <f>IF(Data!$B$5005:I5142&lt;&gt;"",Data!I5142,"")</f>
        <v/>
      </c>
      <c r="J5142" s="25"/>
      <c r="K5142" s="25"/>
      <c r="L5142" s="25"/>
      <c r="M5142" s="25"/>
      <c r="N5142" s="25"/>
      <c r="O5142" s="25"/>
      <c r="P5142" s="25"/>
      <c r="Q5142" s="25"/>
    </row>
    <row r="5143" spans="2:17" s="2" customFormat="1">
      <c r="B5143" s="149" t="str">
        <f>IF(Data!B$5005:$B5143&lt;&gt;"",Data!B5143,"")</f>
        <v/>
      </c>
      <c r="C5143" s="149" t="str">
        <f>IF(Data!$B$5005:C5143&lt;&gt;"",Data!C5143,"")</f>
        <v/>
      </c>
      <c r="D5143" s="149" t="str">
        <f>IF(Data!$B$5005:D5143&lt;&gt;"",Data!D5143,"")</f>
        <v/>
      </c>
      <c r="E5143" s="149" t="str">
        <f>IF(Data!$B$5005:E5143&lt;&gt;"",Data!E5143,"")</f>
        <v/>
      </c>
      <c r="F5143" s="149" t="str">
        <f>IF(Data!$B$5005:F5143&lt;&gt;"",Data!F5143,"")</f>
        <v/>
      </c>
      <c r="G5143" s="149" t="str">
        <f>IF(Data!$B$5005:G5143&lt;&gt;"",Data!G5143,"")</f>
        <v/>
      </c>
      <c r="H5143" s="149" t="str">
        <f>IF(Data!$B$5005:H5143&lt;&gt;"",Data!H5143,"")</f>
        <v/>
      </c>
      <c r="I5143" s="149" t="str">
        <f>IF(Data!$B$5005:I5143&lt;&gt;"",Data!I5143,"")</f>
        <v/>
      </c>
      <c r="J5143" s="25"/>
      <c r="K5143" s="25"/>
      <c r="L5143" s="25"/>
      <c r="M5143" s="25"/>
      <c r="N5143" s="25"/>
      <c r="O5143" s="25"/>
      <c r="P5143" s="25"/>
      <c r="Q5143" s="25"/>
    </row>
    <row r="5144" spans="2:17" s="2" customFormat="1">
      <c r="B5144" s="149" t="str">
        <f>IF(Data!B$5005:$B5144&lt;&gt;"",Data!B5144,"")</f>
        <v/>
      </c>
      <c r="C5144" s="149" t="str">
        <f>IF(Data!$B$5005:C5144&lt;&gt;"",Data!C5144,"")</f>
        <v/>
      </c>
      <c r="D5144" s="149" t="str">
        <f>IF(Data!$B$5005:D5144&lt;&gt;"",Data!D5144,"")</f>
        <v/>
      </c>
      <c r="E5144" s="149" t="str">
        <f>IF(Data!$B$5005:E5144&lt;&gt;"",Data!E5144,"")</f>
        <v/>
      </c>
      <c r="F5144" s="149" t="str">
        <f>IF(Data!$B$5005:F5144&lt;&gt;"",Data!F5144,"")</f>
        <v/>
      </c>
      <c r="G5144" s="149" t="str">
        <f>IF(Data!$B$5005:G5144&lt;&gt;"",Data!G5144,"")</f>
        <v/>
      </c>
      <c r="H5144" s="149" t="str">
        <f>IF(Data!$B$5005:H5144&lt;&gt;"",Data!H5144,"")</f>
        <v/>
      </c>
      <c r="I5144" s="149" t="str">
        <f>IF(Data!$B$5005:I5144&lt;&gt;"",Data!I5144,"")</f>
        <v/>
      </c>
      <c r="J5144" s="25"/>
      <c r="K5144" s="25"/>
      <c r="L5144" s="25"/>
      <c r="M5144" s="25"/>
      <c r="N5144" s="25"/>
      <c r="O5144" s="25"/>
      <c r="P5144" s="25"/>
      <c r="Q5144" s="25"/>
    </row>
    <row r="5145" spans="2:17" s="2" customFormat="1">
      <c r="B5145" s="149" t="str">
        <f>IF(Data!B$5005:$B5145&lt;&gt;"",Data!B5145,"")</f>
        <v/>
      </c>
      <c r="C5145" s="149" t="str">
        <f>IF(Data!$B$5005:C5145&lt;&gt;"",Data!C5145,"")</f>
        <v/>
      </c>
      <c r="D5145" s="149" t="str">
        <f>IF(Data!$B$5005:D5145&lt;&gt;"",Data!D5145,"")</f>
        <v/>
      </c>
      <c r="E5145" s="149" t="str">
        <f>IF(Data!$B$5005:E5145&lt;&gt;"",Data!E5145,"")</f>
        <v/>
      </c>
      <c r="F5145" s="149" t="str">
        <f>IF(Data!$B$5005:F5145&lt;&gt;"",Data!F5145,"")</f>
        <v/>
      </c>
      <c r="G5145" s="149" t="str">
        <f>IF(Data!$B$5005:G5145&lt;&gt;"",Data!G5145,"")</f>
        <v/>
      </c>
      <c r="H5145" s="149" t="str">
        <f>IF(Data!$B$5005:H5145&lt;&gt;"",Data!H5145,"")</f>
        <v/>
      </c>
      <c r="I5145" s="149" t="str">
        <f>IF(Data!$B$5005:I5145&lt;&gt;"",Data!I5145,"")</f>
        <v/>
      </c>
      <c r="J5145" s="25"/>
      <c r="K5145" s="25"/>
      <c r="L5145" s="25"/>
      <c r="M5145" s="25"/>
      <c r="N5145" s="25"/>
      <c r="O5145" s="25"/>
      <c r="P5145" s="25"/>
      <c r="Q5145" s="25"/>
    </row>
    <row r="5146" spans="2:17" s="2" customFormat="1">
      <c r="B5146" s="149" t="str">
        <f>IF(Data!B$5005:$B5146&lt;&gt;"",Data!B5146,"")</f>
        <v/>
      </c>
      <c r="C5146" s="149" t="str">
        <f>IF(Data!$B$5005:C5146&lt;&gt;"",Data!C5146,"")</f>
        <v/>
      </c>
      <c r="D5146" s="149" t="str">
        <f>IF(Data!$B$5005:D5146&lt;&gt;"",Data!D5146,"")</f>
        <v/>
      </c>
      <c r="E5146" s="149" t="str">
        <f>IF(Data!$B$5005:E5146&lt;&gt;"",Data!E5146,"")</f>
        <v/>
      </c>
      <c r="F5146" s="149" t="str">
        <f>IF(Data!$B$5005:F5146&lt;&gt;"",Data!F5146,"")</f>
        <v/>
      </c>
      <c r="G5146" s="149" t="str">
        <f>IF(Data!$B$5005:G5146&lt;&gt;"",Data!G5146,"")</f>
        <v/>
      </c>
      <c r="H5146" s="149" t="str">
        <f>IF(Data!$B$5005:H5146&lt;&gt;"",Data!H5146,"")</f>
        <v/>
      </c>
      <c r="I5146" s="149" t="str">
        <f>IF(Data!$B$5005:I5146&lt;&gt;"",Data!I5146,"")</f>
        <v/>
      </c>
      <c r="J5146" s="25"/>
      <c r="K5146" s="25"/>
      <c r="L5146" s="25"/>
      <c r="M5146" s="25"/>
      <c r="N5146" s="25"/>
      <c r="O5146" s="25"/>
      <c r="P5146" s="25"/>
      <c r="Q5146" s="25"/>
    </row>
    <row r="5147" spans="2:17" s="2" customFormat="1">
      <c r="B5147" s="149" t="str">
        <f>IF(Data!B$5005:$B5147&lt;&gt;"",Data!B5147,"")</f>
        <v/>
      </c>
      <c r="C5147" s="149" t="str">
        <f>IF(Data!$B$5005:C5147&lt;&gt;"",Data!C5147,"")</f>
        <v/>
      </c>
      <c r="D5147" s="149" t="str">
        <f>IF(Data!$B$5005:D5147&lt;&gt;"",Data!D5147,"")</f>
        <v/>
      </c>
      <c r="E5147" s="149" t="str">
        <f>IF(Data!$B$5005:E5147&lt;&gt;"",Data!E5147,"")</f>
        <v/>
      </c>
      <c r="F5147" s="149" t="str">
        <f>IF(Data!$B$5005:F5147&lt;&gt;"",Data!F5147,"")</f>
        <v/>
      </c>
      <c r="G5147" s="149" t="str">
        <f>IF(Data!$B$5005:G5147&lt;&gt;"",Data!G5147,"")</f>
        <v/>
      </c>
      <c r="H5147" s="149" t="str">
        <f>IF(Data!$B$5005:H5147&lt;&gt;"",Data!H5147,"")</f>
        <v/>
      </c>
      <c r="I5147" s="149" t="str">
        <f>IF(Data!$B$5005:I5147&lt;&gt;"",Data!I5147,"")</f>
        <v/>
      </c>
      <c r="J5147" s="25"/>
      <c r="K5147" s="25"/>
      <c r="L5147" s="25"/>
      <c r="M5147" s="25"/>
      <c r="N5147" s="25"/>
      <c r="O5147" s="25"/>
      <c r="P5147" s="25"/>
      <c r="Q5147" s="25"/>
    </row>
    <row r="5148" spans="2:17" s="2" customFormat="1">
      <c r="B5148" s="149" t="str">
        <f>IF(Data!B$5005:$B5148&lt;&gt;"",Data!B5148,"")</f>
        <v/>
      </c>
      <c r="C5148" s="149" t="str">
        <f>IF(Data!$B$5005:C5148&lt;&gt;"",Data!C5148,"")</f>
        <v/>
      </c>
      <c r="D5148" s="149" t="str">
        <f>IF(Data!$B$5005:D5148&lt;&gt;"",Data!D5148,"")</f>
        <v/>
      </c>
      <c r="E5148" s="149" t="str">
        <f>IF(Data!$B$5005:E5148&lt;&gt;"",Data!E5148,"")</f>
        <v/>
      </c>
      <c r="F5148" s="149" t="str">
        <f>IF(Data!$B$5005:F5148&lt;&gt;"",Data!F5148,"")</f>
        <v/>
      </c>
      <c r="G5148" s="149" t="str">
        <f>IF(Data!$B$5005:G5148&lt;&gt;"",Data!G5148,"")</f>
        <v/>
      </c>
      <c r="H5148" s="149" t="str">
        <f>IF(Data!$B$5005:H5148&lt;&gt;"",Data!H5148,"")</f>
        <v/>
      </c>
      <c r="I5148" s="149" t="str">
        <f>IF(Data!$B$5005:I5148&lt;&gt;"",Data!I5148,"")</f>
        <v/>
      </c>
      <c r="J5148" s="25"/>
      <c r="K5148" s="25"/>
      <c r="L5148" s="25"/>
      <c r="M5148" s="25"/>
      <c r="N5148" s="25"/>
      <c r="O5148" s="25"/>
      <c r="P5148" s="25"/>
      <c r="Q5148" s="25"/>
    </row>
    <row r="5149" spans="2:17" s="2" customFormat="1">
      <c r="B5149" s="149" t="str">
        <f>IF(Data!B$5005:$B5149&lt;&gt;"",Data!B5149,"")</f>
        <v/>
      </c>
      <c r="C5149" s="149" t="str">
        <f>IF(Data!$B$5005:C5149&lt;&gt;"",Data!C5149,"")</f>
        <v/>
      </c>
      <c r="D5149" s="149" t="str">
        <f>IF(Data!$B$5005:D5149&lt;&gt;"",Data!D5149,"")</f>
        <v/>
      </c>
      <c r="E5149" s="149" t="str">
        <f>IF(Data!$B$5005:E5149&lt;&gt;"",Data!E5149,"")</f>
        <v/>
      </c>
      <c r="F5149" s="149" t="str">
        <f>IF(Data!$B$5005:F5149&lt;&gt;"",Data!F5149,"")</f>
        <v/>
      </c>
      <c r="G5149" s="149" t="str">
        <f>IF(Data!$B$5005:G5149&lt;&gt;"",Data!G5149,"")</f>
        <v/>
      </c>
      <c r="H5149" s="149" t="str">
        <f>IF(Data!$B$5005:H5149&lt;&gt;"",Data!H5149,"")</f>
        <v/>
      </c>
      <c r="I5149" s="149" t="str">
        <f>IF(Data!$B$5005:I5149&lt;&gt;"",Data!I5149,"")</f>
        <v/>
      </c>
      <c r="J5149" s="25"/>
      <c r="K5149" s="25"/>
      <c r="L5149" s="25"/>
      <c r="M5149" s="25"/>
      <c r="N5149" s="25"/>
      <c r="O5149" s="25"/>
      <c r="P5149" s="25"/>
      <c r="Q5149" s="25"/>
    </row>
    <row r="5150" spans="2:17" s="2" customFormat="1">
      <c r="B5150" s="149" t="str">
        <f>IF(Data!B$5005:$B5150&lt;&gt;"",Data!B5150,"")</f>
        <v/>
      </c>
      <c r="C5150" s="149" t="str">
        <f>IF(Data!$B$5005:C5150&lt;&gt;"",Data!C5150,"")</f>
        <v/>
      </c>
      <c r="D5150" s="149" t="str">
        <f>IF(Data!$B$5005:D5150&lt;&gt;"",Data!D5150,"")</f>
        <v/>
      </c>
      <c r="E5150" s="149" t="str">
        <f>IF(Data!$B$5005:E5150&lt;&gt;"",Data!E5150,"")</f>
        <v/>
      </c>
      <c r="F5150" s="149" t="str">
        <f>IF(Data!$B$5005:F5150&lt;&gt;"",Data!F5150,"")</f>
        <v/>
      </c>
      <c r="G5150" s="149" t="str">
        <f>IF(Data!$B$5005:G5150&lt;&gt;"",Data!G5150,"")</f>
        <v/>
      </c>
      <c r="H5150" s="149" t="str">
        <f>IF(Data!$B$5005:H5150&lt;&gt;"",Data!H5150,"")</f>
        <v/>
      </c>
      <c r="I5150" s="149" t="str">
        <f>IF(Data!$B$5005:I5150&lt;&gt;"",Data!I5150,"")</f>
        <v/>
      </c>
      <c r="J5150" s="25"/>
      <c r="K5150" s="25"/>
      <c r="L5150" s="25"/>
      <c r="M5150" s="25"/>
      <c r="N5150" s="25"/>
      <c r="O5150" s="25"/>
      <c r="P5150" s="25"/>
      <c r="Q5150" s="25"/>
    </row>
    <row r="5151" spans="2:17" s="2" customFormat="1">
      <c r="B5151" s="149" t="str">
        <f>IF(Data!B$5005:$B5151&lt;&gt;"",Data!B5151,"")</f>
        <v/>
      </c>
      <c r="C5151" s="149" t="str">
        <f>IF(Data!$B$5005:C5151&lt;&gt;"",Data!C5151,"")</f>
        <v/>
      </c>
      <c r="D5151" s="149" t="str">
        <f>IF(Data!$B$5005:D5151&lt;&gt;"",Data!D5151,"")</f>
        <v/>
      </c>
      <c r="E5151" s="149" t="str">
        <f>IF(Data!$B$5005:E5151&lt;&gt;"",Data!E5151,"")</f>
        <v/>
      </c>
      <c r="F5151" s="149" t="str">
        <f>IF(Data!$B$5005:F5151&lt;&gt;"",Data!F5151,"")</f>
        <v/>
      </c>
      <c r="G5151" s="149" t="str">
        <f>IF(Data!$B$5005:G5151&lt;&gt;"",Data!G5151,"")</f>
        <v/>
      </c>
      <c r="H5151" s="149" t="str">
        <f>IF(Data!$B$5005:H5151&lt;&gt;"",Data!H5151,"")</f>
        <v/>
      </c>
      <c r="I5151" s="149" t="str">
        <f>IF(Data!$B$5005:I5151&lt;&gt;"",Data!I5151,"")</f>
        <v/>
      </c>
      <c r="J5151" s="25"/>
      <c r="K5151" s="25"/>
      <c r="L5151" s="25"/>
      <c r="M5151" s="25"/>
      <c r="N5151" s="25"/>
      <c r="O5151" s="25"/>
      <c r="P5151" s="25"/>
      <c r="Q5151" s="25"/>
    </row>
    <row r="5152" spans="2:17" s="2" customFormat="1">
      <c r="B5152" s="149" t="str">
        <f>IF(Data!B$5005:$B5152&lt;&gt;"",Data!B5152,"")</f>
        <v/>
      </c>
      <c r="C5152" s="149" t="str">
        <f>IF(Data!$B$5005:C5152&lt;&gt;"",Data!C5152,"")</f>
        <v/>
      </c>
      <c r="D5152" s="149" t="str">
        <f>IF(Data!$B$5005:D5152&lt;&gt;"",Data!D5152,"")</f>
        <v/>
      </c>
      <c r="E5152" s="149" t="str">
        <f>IF(Data!$B$5005:E5152&lt;&gt;"",Data!E5152,"")</f>
        <v/>
      </c>
      <c r="F5152" s="149" t="str">
        <f>IF(Data!$B$5005:F5152&lt;&gt;"",Data!F5152,"")</f>
        <v/>
      </c>
      <c r="G5152" s="149" t="str">
        <f>IF(Data!$B$5005:G5152&lt;&gt;"",Data!G5152,"")</f>
        <v/>
      </c>
      <c r="H5152" s="149" t="str">
        <f>IF(Data!$B$5005:H5152&lt;&gt;"",Data!H5152,"")</f>
        <v/>
      </c>
      <c r="I5152" s="149" t="str">
        <f>IF(Data!$B$5005:I5152&lt;&gt;"",Data!I5152,"")</f>
        <v/>
      </c>
      <c r="J5152" s="25"/>
      <c r="K5152" s="25"/>
      <c r="L5152" s="25"/>
      <c r="M5152" s="25"/>
      <c r="N5152" s="25"/>
      <c r="O5152" s="25"/>
      <c r="P5152" s="25"/>
      <c r="Q5152" s="25"/>
    </row>
    <row r="5153" spans="2:17" s="2" customFormat="1">
      <c r="B5153" s="149" t="str">
        <f>IF(Data!B$5005:$B5153&lt;&gt;"",Data!B5153,"")</f>
        <v/>
      </c>
      <c r="C5153" s="149" t="str">
        <f>IF(Data!$B$5005:C5153&lt;&gt;"",Data!C5153,"")</f>
        <v/>
      </c>
      <c r="D5153" s="149" t="str">
        <f>IF(Data!$B$5005:D5153&lt;&gt;"",Data!D5153,"")</f>
        <v/>
      </c>
      <c r="E5153" s="149" t="str">
        <f>IF(Data!$B$5005:E5153&lt;&gt;"",Data!E5153,"")</f>
        <v/>
      </c>
      <c r="F5153" s="149" t="str">
        <f>IF(Data!$B$5005:F5153&lt;&gt;"",Data!F5153,"")</f>
        <v/>
      </c>
      <c r="G5153" s="149" t="str">
        <f>IF(Data!$B$5005:G5153&lt;&gt;"",Data!G5153,"")</f>
        <v/>
      </c>
      <c r="H5153" s="149" t="str">
        <f>IF(Data!$B$5005:H5153&lt;&gt;"",Data!H5153,"")</f>
        <v/>
      </c>
      <c r="I5153" s="149" t="str">
        <f>IF(Data!$B$5005:I5153&lt;&gt;"",Data!I5153,"")</f>
        <v/>
      </c>
      <c r="J5153" s="25"/>
      <c r="K5153" s="25"/>
      <c r="L5153" s="25"/>
      <c r="M5153" s="25"/>
      <c r="N5153" s="25"/>
      <c r="O5153" s="25"/>
      <c r="P5153" s="25"/>
      <c r="Q5153" s="25"/>
    </row>
    <row r="5154" spans="2:17" s="2" customFormat="1">
      <c r="B5154" s="149" t="str">
        <f>IF(Data!B$5005:$B5154&lt;&gt;"",Data!B5154,"")</f>
        <v/>
      </c>
      <c r="C5154" s="149" t="str">
        <f>IF(Data!$B$5005:C5154&lt;&gt;"",Data!C5154,"")</f>
        <v/>
      </c>
      <c r="D5154" s="149" t="str">
        <f>IF(Data!$B$5005:D5154&lt;&gt;"",Data!D5154,"")</f>
        <v/>
      </c>
      <c r="E5154" s="149" t="str">
        <f>IF(Data!$B$5005:E5154&lt;&gt;"",Data!E5154,"")</f>
        <v/>
      </c>
      <c r="F5154" s="149" t="str">
        <f>IF(Data!$B$5005:F5154&lt;&gt;"",Data!F5154,"")</f>
        <v/>
      </c>
      <c r="G5154" s="149" t="str">
        <f>IF(Data!$B$5005:G5154&lt;&gt;"",Data!G5154,"")</f>
        <v/>
      </c>
      <c r="H5154" s="149" t="str">
        <f>IF(Data!$B$5005:H5154&lt;&gt;"",Data!H5154,"")</f>
        <v/>
      </c>
      <c r="I5154" s="149" t="str">
        <f>IF(Data!$B$5005:I5154&lt;&gt;"",Data!I5154,"")</f>
        <v/>
      </c>
      <c r="J5154" s="25"/>
      <c r="K5154" s="25"/>
      <c r="L5154" s="25"/>
      <c r="M5154" s="25"/>
      <c r="N5154" s="25"/>
      <c r="O5154" s="25"/>
      <c r="P5154" s="25"/>
      <c r="Q5154" s="25"/>
    </row>
    <row r="5155" spans="2:17" s="2" customFormat="1">
      <c r="B5155" s="149" t="str">
        <f>IF(Data!B$5005:$B5155&lt;&gt;"",Data!B5155,"")</f>
        <v/>
      </c>
      <c r="C5155" s="149" t="str">
        <f>IF(Data!$B$5005:C5155&lt;&gt;"",Data!C5155,"")</f>
        <v/>
      </c>
      <c r="D5155" s="149" t="str">
        <f>IF(Data!$B$5005:D5155&lt;&gt;"",Data!D5155,"")</f>
        <v/>
      </c>
      <c r="E5155" s="149" t="str">
        <f>IF(Data!$B$5005:E5155&lt;&gt;"",Data!E5155,"")</f>
        <v/>
      </c>
      <c r="F5155" s="149" t="str">
        <f>IF(Data!$B$5005:F5155&lt;&gt;"",Data!F5155,"")</f>
        <v/>
      </c>
      <c r="G5155" s="149" t="str">
        <f>IF(Data!$B$5005:G5155&lt;&gt;"",Data!G5155,"")</f>
        <v/>
      </c>
      <c r="H5155" s="149" t="str">
        <f>IF(Data!$B$5005:H5155&lt;&gt;"",Data!H5155,"")</f>
        <v/>
      </c>
      <c r="I5155" s="149" t="str">
        <f>IF(Data!$B$5005:I5155&lt;&gt;"",Data!I5155,"")</f>
        <v/>
      </c>
      <c r="J5155" s="25"/>
      <c r="K5155" s="25"/>
      <c r="L5155" s="25"/>
      <c r="M5155" s="25"/>
      <c r="N5155" s="25"/>
      <c r="O5155" s="25"/>
      <c r="P5155" s="25"/>
      <c r="Q5155" s="25"/>
    </row>
    <row r="5156" spans="2:17" s="2" customFormat="1">
      <c r="B5156" s="149" t="str">
        <f>IF(Data!B$5005:$B5156&lt;&gt;"",Data!B5156,"")</f>
        <v/>
      </c>
      <c r="C5156" s="149" t="str">
        <f>IF(Data!$B$5005:C5156&lt;&gt;"",Data!C5156,"")</f>
        <v/>
      </c>
      <c r="D5156" s="149" t="str">
        <f>IF(Data!$B$5005:D5156&lt;&gt;"",Data!D5156,"")</f>
        <v/>
      </c>
      <c r="E5156" s="149" t="str">
        <f>IF(Data!$B$5005:E5156&lt;&gt;"",Data!E5156,"")</f>
        <v/>
      </c>
      <c r="F5156" s="149" t="str">
        <f>IF(Data!$B$5005:F5156&lt;&gt;"",Data!F5156,"")</f>
        <v/>
      </c>
      <c r="G5156" s="149" t="str">
        <f>IF(Data!$B$5005:G5156&lt;&gt;"",Data!G5156,"")</f>
        <v/>
      </c>
      <c r="H5156" s="149" t="str">
        <f>IF(Data!$B$5005:H5156&lt;&gt;"",Data!H5156,"")</f>
        <v/>
      </c>
      <c r="I5156" s="149" t="str">
        <f>IF(Data!$B$5005:I5156&lt;&gt;"",Data!I5156,"")</f>
        <v/>
      </c>
      <c r="J5156" s="25"/>
      <c r="K5156" s="25"/>
      <c r="L5156" s="25"/>
      <c r="M5156" s="25"/>
      <c r="N5156" s="25"/>
      <c r="O5156" s="25"/>
      <c r="P5156" s="25"/>
      <c r="Q5156" s="25"/>
    </row>
    <row r="5157" spans="2:17" s="2" customFormat="1">
      <c r="B5157" s="149" t="str">
        <f>IF(Data!B$5005:$B5157&lt;&gt;"",Data!B5157,"")</f>
        <v/>
      </c>
      <c r="C5157" s="149" t="str">
        <f>IF(Data!$B$5005:C5157&lt;&gt;"",Data!C5157,"")</f>
        <v/>
      </c>
      <c r="D5157" s="149" t="str">
        <f>IF(Data!$B$5005:D5157&lt;&gt;"",Data!D5157,"")</f>
        <v/>
      </c>
      <c r="E5157" s="149" t="str">
        <f>IF(Data!$B$5005:E5157&lt;&gt;"",Data!E5157,"")</f>
        <v/>
      </c>
      <c r="F5157" s="149" t="str">
        <f>IF(Data!$B$5005:F5157&lt;&gt;"",Data!F5157,"")</f>
        <v/>
      </c>
      <c r="G5157" s="149" t="str">
        <f>IF(Data!$B$5005:G5157&lt;&gt;"",Data!G5157,"")</f>
        <v/>
      </c>
      <c r="H5157" s="149" t="str">
        <f>IF(Data!$B$5005:H5157&lt;&gt;"",Data!H5157,"")</f>
        <v/>
      </c>
      <c r="I5157" s="149" t="str">
        <f>IF(Data!$B$5005:I5157&lt;&gt;"",Data!I5157,"")</f>
        <v/>
      </c>
      <c r="J5157" s="25"/>
      <c r="K5157" s="25"/>
      <c r="L5157" s="25"/>
      <c r="M5157" s="25"/>
      <c r="N5157" s="25"/>
      <c r="O5157" s="25"/>
      <c r="P5157" s="25"/>
      <c r="Q5157" s="25"/>
    </row>
    <row r="5158" spans="2:17" s="2" customFormat="1">
      <c r="B5158" s="149" t="str">
        <f>IF(Data!B$5005:$B5158&lt;&gt;"",Data!B5158,"")</f>
        <v/>
      </c>
      <c r="C5158" s="149" t="str">
        <f>IF(Data!$B$5005:C5158&lt;&gt;"",Data!C5158,"")</f>
        <v/>
      </c>
      <c r="D5158" s="149" t="str">
        <f>IF(Data!$B$5005:D5158&lt;&gt;"",Data!D5158,"")</f>
        <v/>
      </c>
      <c r="E5158" s="149" t="str">
        <f>IF(Data!$B$5005:E5158&lt;&gt;"",Data!E5158,"")</f>
        <v/>
      </c>
      <c r="F5158" s="149" t="str">
        <f>IF(Data!$B$5005:F5158&lt;&gt;"",Data!F5158,"")</f>
        <v/>
      </c>
      <c r="G5158" s="149" t="str">
        <f>IF(Data!$B$5005:G5158&lt;&gt;"",Data!G5158,"")</f>
        <v/>
      </c>
      <c r="H5158" s="149" t="str">
        <f>IF(Data!$B$5005:H5158&lt;&gt;"",Data!H5158,"")</f>
        <v/>
      </c>
      <c r="I5158" s="149" t="str">
        <f>IF(Data!$B$5005:I5158&lt;&gt;"",Data!I5158,"")</f>
        <v/>
      </c>
      <c r="J5158" s="25"/>
      <c r="K5158" s="25"/>
      <c r="L5158" s="25"/>
      <c r="M5158" s="25"/>
      <c r="N5158" s="25"/>
      <c r="O5158" s="25"/>
      <c r="P5158" s="25"/>
      <c r="Q5158" s="25"/>
    </row>
    <row r="5159" spans="2:17" s="2" customFormat="1">
      <c r="B5159" s="149" t="str">
        <f>IF(Data!B$5005:$B5159&lt;&gt;"",Data!B5159,"")</f>
        <v/>
      </c>
      <c r="C5159" s="149" t="str">
        <f>IF(Data!$B$5005:C5159&lt;&gt;"",Data!C5159,"")</f>
        <v/>
      </c>
      <c r="D5159" s="149" t="str">
        <f>IF(Data!$B$5005:D5159&lt;&gt;"",Data!D5159,"")</f>
        <v/>
      </c>
      <c r="E5159" s="149" t="str">
        <f>IF(Data!$B$5005:E5159&lt;&gt;"",Data!E5159,"")</f>
        <v/>
      </c>
      <c r="F5159" s="149" t="str">
        <f>IF(Data!$B$5005:F5159&lt;&gt;"",Data!F5159,"")</f>
        <v/>
      </c>
      <c r="G5159" s="149" t="str">
        <f>IF(Data!$B$5005:G5159&lt;&gt;"",Data!G5159,"")</f>
        <v/>
      </c>
      <c r="H5159" s="149" t="str">
        <f>IF(Data!$B$5005:H5159&lt;&gt;"",Data!H5159,"")</f>
        <v/>
      </c>
      <c r="I5159" s="149" t="str">
        <f>IF(Data!$B$5005:I5159&lt;&gt;"",Data!I5159,"")</f>
        <v/>
      </c>
      <c r="J5159" s="25"/>
      <c r="K5159" s="25"/>
      <c r="L5159" s="25"/>
      <c r="M5159" s="25"/>
      <c r="N5159" s="25"/>
      <c r="O5159" s="25"/>
      <c r="P5159" s="25"/>
      <c r="Q5159" s="25"/>
    </row>
    <row r="5160" spans="2:17" s="2" customFormat="1">
      <c r="B5160" s="149" t="str">
        <f>IF(Data!B$5005:$B5160&lt;&gt;"",Data!B5160,"")</f>
        <v/>
      </c>
      <c r="C5160" s="149" t="str">
        <f>IF(Data!$B$5005:C5160&lt;&gt;"",Data!C5160,"")</f>
        <v/>
      </c>
      <c r="D5160" s="149" t="str">
        <f>IF(Data!$B$5005:D5160&lt;&gt;"",Data!D5160,"")</f>
        <v/>
      </c>
      <c r="E5160" s="149" t="str">
        <f>IF(Data!$B$5005:E5160&lt;&gt;"",Data!E5160,"")</f>
        <v/>
      </c>
      <c r="F5160" s="149" t="str">
        <f>IF(Data!$B$5005:F5160&lt;&gt;"",Data!F5160,"")</f>
        <v/>
      </c>
      <c r="G5160" s="149" t="str">
        <f>IF(Data!$B$5005:G5160&lt;&gt;"",Data!G5160,"")</f>
        <v/>
      </c>
      <c r="H5160" s="149" t="str">
        <f>IF(Data!$B$5005:H5160&lt;&gt;"",Data!H5160,"")</f>
        <v/>
      </c>
      <c r="I5160" s="149" t="str">
        <f>IF(Data!$B$5005:I5160&lt;&gt;"",Data!I5160,"")</f>
        <v/>
      </c>
      <c r="J5160" s="25"/>
      <c r="K5160" s="25"/>
      <c r="L5160" s="25"/>
      <c r="M5160" s="25"/>
      <c r="N5160" s="25"/>
      <c r="O5160" s="25"/>
      <c r="P5160" s="25"/>
      <c r="Q5160" s="25"/>
    </row>
    <row r="5161" spans="2:17" s="2" customFormat="1">
      <c r="B5161" s="149" t="str">
        <f>IF(Data!B$5005:$B5161&lt;&gt;"",Data!B5161,"")</f>
        <v/>
      </c>
      <c r="C5161" s="149" t="str">
        <f>IF(Data!$B$5005:C5161&lt;&gt;"",Data!C5161,"")</f>
        <v/>
      </c>
      <c r="D5161" s="149" t="str">
        <f>IF(Data!$B$5005:D5161&lt;&gt;"",Data!D5161,"")</f>
        <v/>
      </c>
      <c r="E5161" s="149" t="str">
        <f>IF(Data!$B$5005:E5161&lt;&gt;"",Data!E5161,"")</f>
        <v/>
      </c>
      <c r="F5161" s="149" t="str">
        <f>IF(Data!$B$5005:F5161&lt;&gt;"",Data!F5161,"")</f>
        <v/>
      </c>
      <c r="G5161" s="149" t="str">
        <f>IF(Data!$B$5005:G5161&lt;&gt;"",Data!G5161,"")</f>
        <v/>
      </c>
      <c r="H5161" s="149" t="str">
        <f>IF(Data!$B$5005:H5161&lt;&gt;"",Data!H5161,"")</f>
        <v/>
      </c>
      <c r="I5161" s="149" t="str">
        <f>IF(Data!$B$5005:I5161&lt;&gt;"",Data!I5161,"")</f>
        <v/>
      </c>
      <c r="J5161" s="25"/>
      <c r="K5161" s="25"/>
      <c r="L5161" s="25"/>
      <c r="M5161" s="25"/>
      <c r="N5161" s="25"/>
      <c r="O5161" s="25"/>
      <c r="P5161" s="25"/>
      <c r="Q5161" s="25"/>
    </row>
    <row r="5162" spans="2:17" s="2" customFormat="1">
      <c r="B5162" s="149" t="str">
        <f>IF(Data!B$5005:$B5162&lt;&gt;"",Data!B5162,"")</f>
        <v/>
      </c>
      <c r="C5162" s="149" t="str">
        <f>IF(Data!$B$5005:C5162&lt;&gt;"",Data!C5162,"")</f>
        <v/>
      </c>
      <c r="D5162" s="149" t="str">
        <f>IF(Data!$B$5005:D5162&lt;&gt;"",Data!D5162,"")</f>
        <v/>
      </c>
      <c r="E5162" s="149" t="str">
        <f>IF(Data!$B$5005:E5162&lt;&gt;"",Data!E5162,"")</f>
        <v/>
      </c>
      <c r="F5162" s="149" t="str">
        <f>IF(Data!$B$5005:F5162&lt;&gt;"",Data!F5162,"")</f>
        <v/>
      </c>
      <c r="G5162" s="149" t="str">
        <f>IF(Data!$B$5005:G5162&lt;&gt;"",Data!G5162,"")</f>
        <v/>
      </c>
      <c r="H5162" s="149" t="str">
        <f>IF(Data!$B$5005:H5162&lt;&gt;"",Data!H5162,"")</f>
        <v/>
      </c>
      <c r="I5162" s="149" t="str">
        <f>IF(Data!$B$5005:I5162&lt;&gt;"",Data!I5162,"")</f>
        <v/>
      </c>
      <c r="J5162" s="25"/>
      <c r="K5162" s="25"/>
      <c r="L5162" s="25"/>
      <c r="M5162" s="25"/>
      <c r="N5162" s="25"/>
      <c r="O5162" s="25"/>
      <c r="P5162" s="25"/>
      <c r="Q5162" s="25"/>
    </row>
    <row r="5163" spans="2:17" s="2" customFormat="1">
      <c r="B5163" s="149" t="str">
        <f>IF(Data!B$5005:$B5163&lt;&gt;"",Data!B5163,"")</f>
        <v/>
      </c>
      <c r="C5163" s="149" t="str">
        <f>IF(Data!$B$5005:C5163&lt;&gt;"",Data!C5163,"")</f>
        <v/>
      </c>
      <c r="D5163" s="149" t="str">
        <f>IF(Data!$B$5005:D5163&lt;&gt;"",Data!D5163,"")</f>
        <v/>
      </c>
      <c r="E5163" s="149" t="str">
        <f>IF(Data!$B$5005:E5163&lt;&gt;"",Data!E5163,"")</f>
        <v/>
      </c>
      <c r="F5163" s="149" t="str">
        <f>IF(Data!$B$5005:F5163&lt;&gt;"",Data!F5163,"")</f>
        <v/>
      </c>
      <c r="G5163" s="149" t="str">
        <f>IF(Data!$B$5005:G5163&lt;&gt;"",Data!G5163,"")</f>
        <v/>
      </c>
      <c r="H5163" s="149" t="str">
        <f>IF(Data!$B$5005:H5163&lt;&gt;"",Data!H5163,"")</f>
        <v/>
      </c>
      <c r="I5163" s="149" t="str">
        <f>IF(Data!$B$5005:I5163&lt;&gt;"",Data!I5163,"")</f>
        <v/>
      </c>
      <c r="J5163" s="25"/>
      <c r="K5163" s="25"/>
      <c r="L5163" s="25"/>
      <c r="M5163" s="25"/>
      <c r="N5163" s="25"/>
      <c r="O5163" s="25"/>
      <c r="P5163" s="25"/>
      <c r="Q5163" s="25"/>
    </row>
    <row r="5164" spans="2:17" s="2" customFormat="1">
      <c r="B5164" s="149" t="str">
        <f>IF(Data!B$5005:$B5164&lt;&gt;"",Data!B5164,"")</f>
        <v/>
      </c>
      <c r="C5164" s="149" t="str">
        <f>IF(Data!$B$5005:C5164&lt;&gt;"",Data!C5164,"")</f>
        <v/>
      </c>
      <c r="D5164" s="149" t="str">
        <f>IF(Data!$B$5005:D5164&lt;&gt;"",Data!D5164,"")</f>
        <v/>
      </c>
      <c r="E5164" s="149" t="str">
        <f>IF(Data!$B$5005:E5164&lt;&gt;"",Data!E5164,"")</f>
        <v/>
      </c>
      <c r="F5164" s="149" t="str">
        <f>IF(Data!$B$5005:F5164&lt;&gt;"",Data!F5164,"")</f>
        <v/>
      </c>
      <c r="G5164" s="149" t="str">
        <f>IF(Data!$B$5005:G5164&lt;&gt;"",Data!G5164,"")</f>
        <v/>
      </c>
      <c r="H5164" s="149" t="str">
        <f>IF(Data!$B$5005:H5164&lt;&gt;"",Data!H5164,"")</f>
        <v/>
      </c>
      <c r="I5164" s="149" t="str">
        <f>IF(Data!$B$5005:I5164&lt;&gt;"",Data!I5164,"")</f>
        <v/>
      </c>
      <c r="J5164" s="25"/>
      <c r="K5164" s="25"/>
      <c r="L5164" s="25"/>
      <c r="M5164" s="25"/>
      <c r="N5164" s="25"/>
      <c r="O5164" s="25"/>
      <c r="P5164" s="25"/>
      <c r="Q5164" s="25"/>
    </row>
    <row r="5165" spans="2:17" s="2" customFormat="1">
      <c r="B5165" s="149" t="str">
        <f>IF(Data!B$5005:$B5165&lt;&gt;"",Data!B5165,"")</f>
        <v/>
      </c>
      <c r="C5165" s="149" t="str">
        <f>IF(Data!$B$5005:C5165&lt;&gt;"",Data!C5165,"")</f>
        <v/>
      </c>
      <c r="D5165" s="149" t="str">
        <f>IF(Data!$B$5005:D5165&lt;&gt;"",Data!D5165,"")</f>
        <v/>
      </c>
      <c r="E5165" s="149" t="str">
        <f>IF(Data!$B$5005:E5165&lt;&gt;"",Data!E5165,"")</f>
        <v/>
      </c>
      <c r="F5165" s="149" t="str">
        <f>IF(Data!$B$5005:F5165&lt;&gt;"",Data!F5165,"")</f>
        <v/>
      </c>
      <c r="G5165" s="149" t="str">
        <f>IF(Data!$B$5005:G5165&lt;&gt;"",Data!G5165,"")</f>
        <v/>
      </c>
      <c r="H5165" s="149" t="str">
        <f>IF(Data!$B$5005:H5165&lt;&gt;"",Data!H5165,"")</f>
        <v/>
      </c>
      <c r="I5165" s="149" t="str">
        <f>IF(Data!$B$5005:I5165&lt;&gt;"",Data!I5165,"")</f>
        <v/>
      </c>
      <c r="J5165" s="25"/>
      <c r="K5165" s="25"/>
      <c r="L5165" s="25"/>
      <c r="M5165" s="25"/>
      <c r="N5165" s="25"/>
      <c r="O5165" s="25"/>
      <c r="P5165" s="25"/>
      <c r="Q5165" s="25"/>
    </row>
    <row r="5166" spans="2:17" s="2" customFormat="1">
      <c r="B5166" s="149" t="str">
        <f>IF(Data!B$5005:$B5166&lt;&gt;"",Data!B5166,"")</f>
        <v/>
      </c>
      <c r="C5166" s="149" t="str">
        <f>IF(Data!$B$5005:C5166&lt;&gt;"",Data!C5166,"")</f>
        <v/>
      </c>
      <c r="D5166" s="149" t="str">
        <f>IF(Data!$B$5005:D5166&lt;&gt;"",Data!D5166,"")</f>
        <v/>
      </c>
      <c r="E5166" s="149" t="str">
        <f>IF(Data!$B$5005:E5166&lt;&gt;"",Data!E5166,"")</f>
        <v/>
      </c>
      <c r="F5166" s="149" t="str">
        <f>IF(Data!$B$5005:F5166&lt;&gt;"",Data!F5166,"")</f>
        <v/>
      </c>
      <c r="G5166" s="149" t="str">
        <f>IF(Data!$B$5005:G5166&lt;&gt;"",Data!G5166,"")</f>
        <v/>
      </c>
      <c r="H5166" s="149" t="str">
        <f>IF(Data!$B$5005:H5166&lt;&gt;"",Data!H5166,"")</f>
        <v/>
      </c>
      <c r="I5166" s="149" t="str">
        <f>IF(Data!$B$5005:I5166&lt;&gt;"",Data!I5166,"")</f>
        <v/>
      </c>
      <c r="J5166" s="25"/>
      <c r="K5166" s="25"/>
      <c r="L5166" s="25"/>
      <c r="M5166" s="25"/>
      <c r="N5166" s="25"/>
      <c r="O5166" s="25"/>
      <c r="P5166" s="25"/>
      <c r="Q5166" s="25"/>
    </row>
    <row r="5167" spans="2:17" s="2" customFormat="1">
      <c r="B5167" s="149" t="str">
        <f>IF(Data!B$5005:$B5167&lt;&gt;"",Data!B5167,"")</f>
        <v/>
      </c>
      <c r="C5167" s="149" t="str">
        <f>IF(Data!$B$5005:C5167&lt;&gt;"",Data!C5167,"")</f>
        <v/>
      </c>
      <c r="D5167" s="149" t="str">
        <f>IF(Data!$B$5005:D5167&lt;&gt;"",Data!D5167,"")</f>
        <v/>
      </c>
      <c r="E5167" s="149" t="str">
        <f>IF(Data!$B$5005:E5167&lt;&gt;"",Data!E5167,"")</f>
        <v/>
      </c>
      <c r="F5167" s="149" t="str">
        <f>IF(Data!$B$5005:F5167&lt;&gt;"",Data!F5167,"")</f>
        <v/>
      </c>
      <c r="G5167" s="149" t="str">
        <f>IF(Data!$B$5005:G5167&lt;&gt;"",Data!G5167,"")</f>
        <v/>
      </c>
      <c r="H5167" s="149" t="str">
        <f>IF(Data!$B$5005:H5167&lt;&gt;"",Data!H5167,"")</f>
        <v/>
      </c>
      <c r="I5167" s="149" t="str">
        <f>IF(Data!$B$5005:I5167&lt;&gt;"",Data!I5167,"")</f>
        <v/>
      </c>
      <c r="J5167" s="25"/>
      <c r="K5167" s="25"/>
      <c r="L5167" s="25"/>
      <c r="M5167" s="25"/>
      <c r="N5167" s="25"/>
      <c r="O5167" s="25"/>
      <c r="P5167" s="25"/>
      <c r="Q5167" s="25"/>
    </row>
    <row r="5168" spans="2:17" s="2" customFormat="1">
      <c r="B5168" s="149" t="str">
        <f>IF(Data!B$5005:$B5168&lt;&gt;"",Data!B5168,"")</f>
        <v/>
      </c>
      <c r="C5168" s="149" t="str">
        <f>IF(Data!$B$5005:C5168&lt;&gt;"",Data!C5168,"")</f>
        <v/>
      </c>
      <c r="D5168" s="149" t="str">
        <f>IF(Data!$B$5005:D5168&lt;&gt;"",Data!D5168,"")</f>
        <v/>
      </c>
      <c r="E5168" s="149" t="str">
        <f>IF(Data!$B$5005:E5168&lt;&gt;"",Data!E5168,"")</f>
        <v/>
      </c>
      <c r="F5168" s="149" t="str">
        <f>IF(Data!$B$5005:F5168&lt;&gt;"",Data!F5168,"")</f>
        <v/>
      </c>
      <c r="G5168" s="149" t="str">
        <f>IF(Data!$B$5005:G5168&lt;&gt;"",Data!G5168,"")</f>
        <v/>
      </c>
      <c r="H5168" s="149" t="str">
        <f>IF(Data!$B$5005:H5168&lt;&gt;"",Data!H5168,"")</f>
        <v/>
      </c>
      <c r="I5168" s="149" t="str">
        <f>IF(Data!$B$5005:I5168&lt;&gt;"",Data!I5168,"")</f>
        <v/>
      </c>
      <c r="J5168" s="25"/>
      <c r="K5168" s="25"/>
      <c r="L5168" s="25"/>
      <c r="M5168" s="25"/>
      <c r="N5168" s="25"/>
      <c r="O5168" s="25"/>
      <c r="P5168" s="25"/>
      <c r="Q5168" s="25"/>
    </row>
    <row r="5169" spans="2:17" s="2" customFormat="1">
      <c r="B5169" s="149" t="str">
        <f>IF(Data!B$5005:$B5169&lt;&gt;"",Data!B5169,"")</f>
        <v/>
      </c>
      <c r="C5169" s="149" t="str">
        <f>IF(Data!$B$5005:C5169&lt;&gt;"",Data!C5169,"")</f>
        <v/>
      </c>
      <c r="D5169" s="149" t="str">
        <f>IF(Data!$B$5005:D5169&lt;&gt;"",Data!D5169,"")</f>
        <v/>
      </c>
      <c r="E5169" s="149" t="str">
        <f>IF(Data!$B$5005:E5169&lt;&gt;"",Data!E5169,"")</f>
        <v/>
      </c>
      <c r="F5169" s="149" t="str">
        <f>IF(Data!$B$5005:F5169&lt;&gt;"",Data!F5169,"")</f>
        <v/>
      </c>
      <c r="G5169" s="149" t="str">
        <f>IF(Data!$B$5005:G5169&lt;&gt;"",Data!G5169,"")</f>
        <v/>
      </c>
      <c r="H5169" s="149" t="str">
        <f>IF(Data!$B$5005:H5169&lt;&gt;"",Data!H5169,"")</f>
        <v/>
      </c>
      <c r="I5169" s="149" t="str">
        <f>IF(Data!$B$5005:I5169&lt;&gt;"",Data!I5169,"")</f>
        <v/>
      </c>
      <c r="J5169" s="25"/>
      <c r="K5169" s="25"/>
      <c r="L5169" s="25"/>
      <c r="M5169" s="25"/>
      <c r="N5169" s="25"/>
      <c r="O5169" s="25"/>
      <c r="P5169" s="25"/>
      <c r="Q5169" s="25"/>
    </row>
    <row r="5170" spans="2:17" s="2" customFormat="1">
      <c r="B5170" s="149" t="str">
        <f>IF(Data!B$5005:$B5170&lt;&gt;"",Data!B5170,"")</f>
        <v/>
      </c>
      <c r="C5170" s="149" t="str">
        <f>IF(Data!$B$5005:C5170&lt;&gt;"",Data!C5170,"")</f>
        <v/>
      </c>
      <c r="D5170" s="149" t="str">
        <f>IF(Data!$B$5005:D5170&lt;&gt;"",Data!D5170,"")</f>
        <v/>
      </c>
      <c r="E5170" s="149" t="str">
        <f>IF(Data!$B$5005:E5170&lt;&gt;"",Data!E5170,"")</f>
        <v/>
      </c>
      <c r="F5170" s="149" t="str">
        <f>IF(Data!$B$5005:F5170&lt;&gt;"",Data!F5170,"")</f>
        <v/>
      </c>
      <c r="G5170" s="149" t="str">
        <f>IF(Data!$B$5005:G5170&lt;&gt;"",Data!G5170,"")</f>
        <v/>
      </c>
      <c r="H5170" s="149" t="str">
        <f>IF(Data!$B$5005:H5170&lt;&gt;"",Data!H5170,"")</f>
        <v/>
      </c>
      <c r="I5170" s="149" t="str">
        <f>IF(Data!$B$5005:I5170&lt;&gt;"",Data!I5170,"")</f>
        <v/>
      </c>
      <c r="J5170" s="25"/>
      <c r="K5170" s="25"/>
      <c r="L5170" s="25"/>
      <c r="M5170" s="25"/>
      <c r="N5170" s="25"/>
      <c r="O5170" s="25"/>
      <c r="P5170" s="25"/>
      <c r="Q5170" s="25"/>
    </row>
    <row r="5171" spans="2:17" s="2" customFormat="1">
      <c r="B5171" s="149" t="str">
        <f>IF(Data!B$5005:$B5171&lt;&gt;"",Data!B5171,"")</f>
        <v/>
      </c>
      <c r="C5171" s="149" t="str">
        <f>IF(Data!$B$5005:C5171&lt;&gt;"",Data!C5171,"")</f>
        <v/>
      </c>
      <c r="D5171" s="149" t="str">
        <f>IF(Data!$B$5005:D5171&lt;&gt;"",Data!D5171,"")</f>
        <v/>
      </c>
      <c r="E5171" s="149" t="str">
        <f>IF(Data!$B$5005:E5171&lt;&gt;"",Data!E5171,"")</f>
        <v/>
      </c>
      <c r="F5171" s="149" t="str">
        <f>IF(Data!$B$5005:F5171&lt;&gt;"",Data!F5171,"")</f>
        <v/>
      </c>
      <c r="G5171" s="149" t="str">
        <f>IF(Data!$B$5005:G5171&lt;&gt;"",Data!G5171,"")</f>
        <v/>
      </c>
      <c r="H5171" s="149" t="str">
        <f>IF(Data!$B$5005:H5171&lt;&gt;"",Data!H5171,"")</f>
        <v/>
      </c>
      <c r="I5171" s="149" t="str">
        <f>IF(Data!$B$5005:I5171&lt;&gt;"",Data!I5171,"")</f>
        <v/>
      </c>
      <c r="J5171" s="25"/>
      <c r="K5171" s="25"/>
      <c r="L5171" s="25"/>
      <c r="M5171" s="25"/>
      <c r="N5171" s="25"/>
      <c r="O5171" s="25"/>
      <c r="P5171" s="25"/>
      <c r="Q5171" s="25"/>
    </row>
    <row r="5172" spans="2:17" s="2" customFormat="1">
      <c r="B5172" s="149" t="str">
        <f>IF(Data!B$5005:$B5172&lt;&gt;"",Data!B5172,"")</f>
        <v/>
      </c>
      <c r="C5172" s="149" t="str">
        <f>IF(Data!$B$5005:C5172&lt;&gt;"",Data!C5172,"")</f>
        <v/>
      </c>
      <c r="D5172" s="149" t="str">
        <f>IF(Data!$B$5005:D5172&lt;&gt;"",Data!D5172,"")</f>
        <v/>
      </c>
      <c r="E5172" s="149" t="str">
        <f>IF(Data!$B$5005:E5172&lt;&gt;"",Data!E5172,"")</f>
        <v/>
      </c>
      <c r="F5172" s="149" t="str">
        <f>IF(Data!$B$5005:F5172&lt;&gt;"",Data!F5172,"")</f>
        <v/>
      </c>
      <c r="G5172" s="149" t="str">
        <f>IF(Data!$B$5005:G5172&lt;&gt;"",Data!G5172,"")</f>
        <v/>
      </c>
      <c r="H5172" s="149" t="str">
        <f>IF(Data!$B$5005:H5172&lt;&gt;"",Data!H5172,"")</f>
        <v/>
      </c>
      <c r="I5172" s="149" t="str">
        <f>IF(Data!$B$5005:I5172&lt;&gt;"",Data!I5172,"")</f>
        <v/>
      </c>
      <c r="J5172" s="25"/>
      <c r="K5172" s="25"/>
      <c r="L5172" s="25"/>
      <c r="M5172" s="25"/>
      <c r="N5172" s="25"/>
      <c r="O5172" s="25"/>
      <c r="P5172" s="25"/>
      <c r="Q5172" s="25"/>
    </row>
    <row r="5173" spans="2:17" s="2" customFormat="1">
      <c r="B5173" s="149" t="str">
        <f>IF(Data!B$5005:$B5173&lt;&gt;"",Data!B5173,"")</f>
        <v/>
      </c>
      <c r="C5173" s="149" t="str">
        <f>IF(Data!$B$5005:C5173&lt;&gt;"",Data!C5173,"")</f>
        <v/>
      </c>
      <c r="D5173" s="149" t="str">
        <f>IF(Data!$B$5005:D5173&lt;&gt;"",Data!D5173,"")</f>
        <v/>
      </c>
      <c r="E5173" s="149" t="str">
        <f>IF(Data!$B$5005:E5173&lt;&gt;"",Data!E5173,"")</f>
        <v/>
      </c>
      <c r="F5173" s="149" t="str">
        <f>IF(Data!$B$5005:F5173&lt;&gt;"",Data!F5173,"")</f>
        <v/>
      </c>
      <c r="G5173" s="149" t="str">
        <f>IF(Data!$B$5005:G5173&lt;&gt;"",Data!G5173,"")</f>
        <v/>
      </c>
      <c r="H5173" s="149" t="str">
        <f>IF(Data!$B$5005:H5173&lt;&gt;"",Data!H5173,"")</f>
        <v/>
      </c>
      <c r="I5173" s="149" t="str">
        <f>IF(Data!$B$5005:I5173&lt;&gt;"",Data!I5173,"")</f>
        <v/>
      </c>
      <c r="J5173" s="25"/>
      <c r="K5173" s="25"/>
      <c r="L5173" s="25"/>
      <c r="M5173" s="25"/>
      <c r="N5173" s="25"/>
      <c r="O5173" s="25"/>
      <c r="P5173" s="25"/>
      <c r="Q5173" s="25"/>
    </row>
    <row r="5174" spans="2:17" s="2" customFormat="1">
      <c r="B5174" s="149" t="str">
        <f>IF(Data!B$5005:$B5174&lt;&gt;"",Data!B5174,"")</f>
        <v/>
      </c>
      <c r="C5174" s="149" t="str">
        <f>IF(Data!$B$5005:C5174&lt;&gt;"",Data!C5174,"")</f>
        <v/>
      </c>
      <c r="D5174" s="149" t="str">
        <f>IF(Data!$B$5005:D5174&lt;&gt;"",Data!D5174,"")</f>
        <v/>
      </c>
      <c r="E5174" s="149" t="str">
        <f>IF(Data!$B$5005:E5174&lt;&gt;"",Data!E5174,"")</f>
        <v/>
      </c>
      <c r="F5174" s="149" t="str">
        <f>IF(Data!$B$5005:F5174&lt;&gt;"",Data!F5174,"")</f>
        <v/>
      </c>
      <c r="G5174" s="149" t="str">
        <f>IF(Data!$B$5005:G5174&lt;&gt;"",Data!G5174,"")</f>
        <v/>
      </c>
      <c r="H5174" s="149" t="str">
        <f>IF(Data!$B$5005:H5174&lt;&gt;"",Data!H5174,"")</f>
        <v/>
      </c>
      <c r="I5174" s="149" t="str">
        <f>IF(Data!$B$5005:I5174&lt;&gt;"",Data!I5174,"")</f>
        <v/>
      </c>
      <c r="J5174" s="25"/>
      <c r="K5174" s="25"/>
      <c r="L5174" s="25"/>
      <c r="M5174" s="25"/>
      <c r="N5174" s="25"/>
      <c r="O5174" s="25"/>
      <c r="P5174" s="25"/>
      <c r="Q5174" s="25"/>
    </row>
    <row r="5175" spans="2:17" s="2" customFormat="1">
      <c r="B5175" s="149" t="str">
        <f>IF(Data!B$5005:$B5175&lt;&gt;"",Data!B5175,"")</f>
        <v/>
      </c>
      <c r="C5175" s="149" t="str">
        <f>IF(Data!$B$5005:C5175&lt;&gt;"",Data!C5175,"")</f>
        <v/>
      </c>
      <c r="D5175" s="149" t="str">
        <f>IF(Data!$B$5005:D5175&lt;&gt;"",Data!D5175,"")</f>
        <v/>
      </c>
      <c r="E5175" s="149" t="str">
        <f>IF(Data!$B$5005:E5175&lt;&gt;"",Data!E5175,"")</f>
        <v/>
      </c>
      <c r="F5175" s="149" t="str">
        <f>IF(Data!$B$5005:F5175&lt;&gt;"",Data!F5175,"")</f>
        <v/>
      </c>
      <c r="G5175" s="149" t="str">
        <f>IF(Data!$B$5005:G5175&lt;&gt;"",Data!G5175,"")</f>
        <v/>
      </c>
      <c r="H5175" s="149" t="str">
        <f>IF(Data!$B$5005:H5175&lt;&gt;"",Data!H5175,"")</f>
        <v/>
      </c>
      <c r="I5175" s="149" t="str">
        <f>IF(Data!$B$5005:I5175&lt;&gt;"",Data!I5175,"")</f>
        <v/>
      </c>
      <c r="J5175" s="25"/>
      <c r="K5175" s="25"/>
      <c r="L5175" s="25"/>
      <c r="M5175" s="25"/>
      <c r="N5175" s="25"/>
      <c r="O5175" s="25"/>
      <c r="P5175" s="25"/>
      <c r="Q5175" s="25"/>
    </row>
    <row r="5176" spans="2:17" s="2" customFormat="1">
      <c r="B5176" s="149" t="str">
        <f>IF(Data!B$5005:$B5176&lt;&gt;"",Data!B5176,"")</f>
        <v/>
      </c>
      <c r="C5176" s="149" t="str">
        <f>IF(Data!$B$5005:C5176&lt;&gt;"",Data!C5176,"")</f>
        <v/>
      </c>
      <c r="D5176" s="149" t="str">
        <f>IF(Data!$B$5005:D5176&lt;&gt;"",Data!D5176,"")</f>
        <v/>
      </c>
      <c r="E5176" s="149" t="str">
        <f>IF(Data!$B$5005:E5176&lt;&gt;"",Data!E5176,"")</f>
        <v/>
      </c>
      <c r="F5176" s="149" t="str">
        <f>IF(Data!$B$5005:F5176&lt;&gt;"",Data!F5176,"")</f>
        <v/>
      </c>
      <c r="G5176" s="149" t="str">
        <f>IF(Data!$B$5005:G5176&lt;&gt;"",Data!G5176,"")</f>
        <v/>
      </c>
      <c r="H5176" s="149" t="str">
        <f>IF(Data!$B$5005:H5176&lt;&gt;"",Data!H5176,"")</f>
        <v/>
      </c>
      <c r="I5176" s="149" t="str">
        <f>IF(Data!$B$5005:I5176&lt;&gt;"",Data!I5176,"")</f>
        <v/>
      </c>
      <c r="J5176" s="25"/>
      <c r="K5176" s="25"/>
      <c r="L5176" s="25"/>
      <c r="M5176" s="25"/>
      <c r="N5176" s="25"/>
      <c r="O5176" s="25"/>
      <c r="P5176" s="25"/>
      <c r="Q5176" s="25"/>
    </row>
    <row r="5177" spans="2:17" s="2" customFormat="1">
      <c r="B5177" s="149" t="str">
        <f>IF(Data!B$5005:$B5177&lt;&gt;"",Data!B5177,"")</f>
        <v/>
      </c>
      <c r="C5177" s="149" t="str">
        <f>IF(Data!$B$5005:C5177&lt;&gt;"",Data!C5177,"")</f>
        <v/>
      </c>
      <c r="D5177" s="149" t="str">
        <f>IF(Data!$B$5005:D5177&lt;&gt;"",Data!D5177,"")</f>
        <v/>
      </c>
      <c r="E5177" s="149" t="str">
        <f>IF(Data!$B$5005:E5177&lt;&gt;"",Data!E5177,"")</f>
        <v/>
      </c>
      <c r="F5177" s="149" t="str">
        <f>IF(Data!$B$5005:F5177&lt;&gt;"",Data!F5177,"")</f>
        <v/>
      </c>
      <c r="G5177" s="149" t="str">
        <f>IF(Data!$B$5005:G5177&lt;&gt;"",Data!G5177,"")</f>
        <v/>
      </c>
      <c r="H5177" s="149" t="str">
        <f>IF(Data!$B$5005:H5177&lt;&gt;"",Data!H5177,"")</f>
        <v/>
      </c>
      <c r="I5177" s="149" t="str">
        <f>IF(Data!$B$5005:I5177&lt;&gt;"",Data!I5177,"")</f>
        <v/>
      </c>
      <c r="J5177" s="25"/>
      <c r="K5177" s="25"/>
      <c r="L5177" s="25"/>
      <c r="M5177" s="25"/>
      <c r="N5177" s="25"/>
      <c r="O5177" s="25"/>
      <c r="P5177" s="25"/>
      <c r="Q5177" s="25"/>
    </row>
    <row r="5178" spans="2:17" s="2" customFormat="1">
      <c r="B5178" s="149" t="str">
        <f>IF(Data!B$5005:$B5178&lt;&gt;"",Data!B5178,"")</f>
        <v/>
      </c>
      <c r="C5178" s="149" t="str">
        <f>IF(Data!$B$5005:C5178&lt;&gt;"",Data!C5178,"")</f>
        <v/>
      </c>
      <c r="D5178" s="149" t="str">
        <f>IF(Data!$B$5005:D5178&lt;&gt;"",Data!D5178,"")</f>
        <v/>
      </c>
      <c r="E5178" s="149" t="str">
        <f>IF(Data!$B$5005:E5178&lt;&gt;"",Data!E5178,"")</f>
        <v/>
      </c>
      <c r="F5178" s="149" t="str">
        <f>IF(Data!$B$5005:F5178&lt;&gt;"",Data!F5178,"")</f>
        <v/>
      </c>
      <c r="G5178" s="149" t="str">
        <f>IF(Data!$B$5005:G5178&lt;&gt;"",Data!G5178,"")</f>
        <v/>
      </c>
      <c r="H5178" s="149" t="str">
        <f>IF(Data!$B$5005:H5178&lt;&gt;"",Data!H5178,"")</f>
        <v/>
      </c>
      <c r="I5178" s="149" t="str">
        <f>IF(Data!$B$5005:I5178&lt;&gt;"",Data!I5178,"")</f>
        <v/>
      </c>
      <c r="J5178" s="25"/>
      <c r="K5178" s="25"/>
      <c r="L5178" s="25"/>
      <c r="M5178" s="25"/>
      <c r="N5178" s="25"/>
      <c r="O5178" s="25"/>
      <c r="P5178" s="25"/>
      <c r="Q5178" s="25"/>
    </row>
    <row r="5179" spans="2:17" s="2" customFormat="1">
      <c r="B5179" s="149" t="str">
        <f>IF(Data!B$5005:$B5179&lt;&gt;"",Data!B5179,"")</f>
        <v/>
      </c>
      <c r="C5179" s="149" t="str">
        <f>IF(Data!$B$5005:C5179&lt;&gt;"",Data!C5179,"")</f>
        <v/>
      </c>
      <c r="D5179" s="149" t="str">
        <f>IF(Data!$B$5005:D5179&lt;&gt;"",Data!D5179,"")</f>
        <v/>
      </c>
      <c r="E5179" s="149" t="str">
        <f>IF(Data!$B$5005:E5179&lt;&gt;"",Data!E5179,"")</f>
        <v/>
      </c>
      <c r="F5179" s="149" t="str">
        <f>IF(Data!$B$5005:F5179&lt;&gt;"",Data!F5179,"")</f>
        <v/>
      </c>
      <c r="G5179" s="149" t="str">
        <f>IF(Data!$B$5005:G5179&lt;&gt;"",Data!G5179,"")</f>
        <v/>
      </c>
      <c r="H5179" s="149" t="str">
        <f>IF(Data!$B$5005:H5179&lt;&gt;"",Data!H5179,"")</f>
        <v/>
      </c>
      <c r="I5179" s="149" t="str">
        <f>IF(Data!$B$5005:I5179&lt;&gt;"",Data!I5179,"")</f>
        <v/>
      </c>
      <c r="J5179" s="25"/>
      <c r="K5179" s="25"/>
      <c r="L5179" s="25"/>
      <c r="M5179" s="25"/>
      <c r="N5179" s="25"/>
      <c r="O5179" s="25"/>
      <c r="P5179" s="25"/>
      <c r="Q5179" s="25"/>
    </row>
    <row r="5180" spans="2:17" s="2" customFormat="1">
      <c r="B5180" s="149" t="str">
        <f>IF(Data!B$5005:$B5180&lt;&gt;"",Data!B5180,"")</f>
        <v/>
      </c>
      <c r="C5180" s="149" t="str">
        <f>IF(Data!$B$5005:C5180&lt;&gt;"",Data!C5180,"")</f>
        <v/>
      </c>
      <c r="D5180" s="149" t="str">
        <f>IF(Data!$B$5005:D5180&lt;&gt;"",Data!D5180,"")</f>
        <v/>
      </c>
      <c r="E5180" s="149" t="str">
        <f>IF(Data!$B$5005:E5180&lt;&gt;"",Data!E5180,"")</f>
        <v/>
      </c>
      <c r="F5180" s="149" t="str">
        <f>IF(Data!$B$5005:F5180&lt;&gt;"",Data!F5180,"")</f>
        <v/>
      </c>
      <c r="G5180" s="149" t="str">
        <f>IF(Data!$B$5005:G5180&lt;&gt;"",Data!G5180,"")</f>
        <v/>
      </c>
      <c r="H5180" s="149" t="str">
        <f>IF(Data!$B$5005:H5180&lt;&gt;"",Data!H5180,"")</f>
        <v/>
      </c>
      <c r="I5180" s="149" t="str">
        <f>IF(Data!$B$5005:I5180&lt;&gt;"",Data!I5180,"")</f>
        <v/>
      </c>
      <c r="J5180" s="25"/>
      <c r="K5180" s="25"/>
      <c r="L5180" s="25"/>
      <c r="M5180" s="25"/>
      <c r="N5180" s="25"/>
      <c r="O5180" s="25"/>
      <c r="P5180" s="25"/>
      <c r="Q5180" s="25"/>
    </row>
    <row r="5181" spans="2:17" s="2" customFormat="1">
      <c r="B5181" s="149" t="str">
        <f>IF(Data!B$5005:$B5181&lt;&gt;"",Data!B5181,"")</f>
        <v/>
      </c>
      <c r="C5181" s="149" t="str">
        <f>IF(Data!$B$5005:C5181&lt;&gt;"",Data!C5181,"")</f>
        <v/>
      </c>
      <c r="D5181" s="149" t="str">
        <f>IF(Data!$B$5005:D5181&lt;&gt;"",Data!D5181,"")</f>
        <v/>
      </c>
      <c r="E5181" s="149" t="str">
        <f>IF(Data!$B$5005:E5181&lt;&gt;"",Data!E5181,"")</f>
        <v/>
      </c>
      <c r="F5181" s="149" t="str">
        <f>IF(Data!$B$5005:F5181&lt;&gt;"",Data!F5181,"")</f>
        <v/>
      </c>
      <c r="G5181" s="149" t="str">
        <f>IF(Data!$B$5005:G5181&lt;&gt;"",Data!G5181,"")</f>
        <v/>
      </c>
      <c r="H5181" s="149" t="str">
        <f>IF(Data!$B$5005:H5181&lt;&gt;"",Data!H5181,"")</f>
        <v/>
      </c>
      <c r="I5181" s="149" t="str">
        <f>IF(Data!$B$5005:I5181&lt;&gt;"",Data!I5181,"")</f>
        <v/>
      </c>
      <c r="J5181" s="25"/>
      <c r="K5181" s="25"/>
      <c r="L5181" s="25"/>
      <c r="M5181" s="25"/>
      <c r="N5181" s="25"/>
      <c r="O5181" s="25"/>
      <c r="P5181" s="25"/>
      <c r="Q5181" s="25"/>
    </row>
    <row r="5182" spans="2:17" s="2" customFormat="1">
      <c r="B5182" s="149" t="str">
        <f>IF(Data!B$5005:$B5182&lt;&gt;"",Data!B5182,"")</f>
        <v/>
      </c>
      <c r="C5182" s="149" t="str">
        <f>IF(Data!$B$5005:C5182&lt;&gt;"",Data!C5182,"")</f>
        <v/>
      </c>
      <c r="D5182" s="149" t="str">
        <f>IF(Data!$B$5005:D5182&lt;&gt;"",Data!D5182,"")</f>
        <v/>
      </c>
      <c r="E5182" s="149" t="str">
        <f>IF(Data!$B$5005:E5182&lt;&gt;"",Data!E5182,"")</f>
        <v/>
      </c>
      <c r="F5182" s="149" t="str">
        <f>IF(Data!$B$5005:F5182&lt;&gt;"",Data!F5182,"")</f>
        <v/>
      </c>
      <c r="G5182" s="149" t="str">
        <f>IF(Data!$B$5005:G5182&lt;&gt;"",Data!G5182,"")</f>
        <v/>
      </c>
      <c r="H5182" s="149" t="str">
        <f>IF(Data!$B$5005:H5182&lt;&gt;"",Data!H5182,"")</f>
        <v/>
      </c>
      <c r="I5182" s="149" t="str">
        <f>IF(Data!$B$5005:I5182&lt;&gt;"",Data!I5182,"")</f>
        <v/>
      </c>
      <c r="J5182" s="25"/>
      <c r="K5182" s="25"/>
      <c r="L5182" s="25"/>
      <c r="M5182" s="25"/>
      <c r="N5182" s="25"/>
      <c r="O5182" s="25"/>
      <c r="P5182" s="25"/>
      <c r="Q5182" s="25"/>
    </row>
    <row r="5183" spans="2:17" s="2" customFormat="1">
      <c r="B5183" s="149" t="str">
        <f>IF(Data!B$5005:$B5183&lt;&gt;"",Data!B5183,"")</f>
        <v/>
      </c>
      <c r="C5183" s="149" t="str">
        <f>IF(Data!$B$5005:C5183&lt;&gt;"",Data!C5183,"")</f>
        <v/>
      </c>
      <c r="D5183" s="149" t="str">
        <f>IF(Data!$B$5005:D5183&lt;&gt;"",Data!D5183,"")</f>
        <v/>
      </c>
      <c r="E5183" s="149" t="str">
        <f>IF(Data!$B$5005:E5183&lt;&gt;"",Data!E5183,"")</f>
        <v/>
      </c>
      <c r="F5183" s="149" t="str">
        <f>IF(Data!$B$5005:F5183&lt;&gt;"",Data!F5183,"")</f>
        <v/>
      </c>
      <c r="G5183" s="149" t="str">
        <f>IF(Data!$B$5005:G5183&lt;&gt;"",Data!G5183,"")</f>
        <v/>
      </c>
      <c r="H5183" s="149" t="str">
        <f>IF(Data!$B$5005:H5183&lt;&gt;"",Data!H5183,"")</f>
        <v/>
      </c>
      <c r="I5183" s="149" t="str">
        <f>IF(Data!$B$5005:I5183&lt;&gt;"",Data!I5183,"")</f>
        <v/>
      </c>
      <c r="J5183" s="25"/>
      <c r="K5183" s="25"/>
      <c r="L5183" s="25"/>
      <c r="M5183" s="25"/>
      <c r="N5183" s="25"/>
      <c r="O5183" s="25"/>
      <c r="P5183" s="25"/>
      <c r="Q5183" s="25"/>
    </row>
    <row r="5184" spans="2:17" s="2" customFormat="1">
      <c r="B5184" s="149" t="str">
        <f>IF(Data!B$5005:$B5184&lt;&gt;"",Data!B5184,"")</f>
        <v/>
      </c>
      <c r="C5184" s="149" t="str">
        <f>IF(Data!$B$5005:C5184&lt;&gt;"",Data!C5184,"")</f>
        <v/>
      </c>
      <c r="D5184" s="149" t="str">
        <f>IF(Data!$B$5005:D5184&lt;&gt;"",Data!D5184,"")</f>
        <v/>
      </c>
      <c r="E5184" s="149" t="str">
        <f>IF(Data!$B$5005:E5184&lt;&gt;"",Data!E5184,"")</f>
        <v/>
      </c>
      <c r="F5184" s="149" t="str">
        <f>IF(Data!$B$5005:F5184&lt;&gt;"",Data!F5184,"")</f>
        <v/>
      </c>
      <c r="G5184" s="149" t="str">
        <f>IF(Data!$B$5005:G5184&lt;&gt;"",Data!G5184,"")</f>
        <v/>
      </c>
      <c r="H5184" s="149" t="str">
        <f>IF(Data!$B$5005:H5184&lt;&gt;"",Data!H5184,"")</f>
        <v/>
      </c>
      <c r="I5184" s="149" t="str">
        <f>IF(Data!$B$5005:I5184&lt;&gt;"",Data!I5184,"")</f>
        <v/>
      </c>
      <c r="J5184" s="25"/>
      <c r="K5184" s="25"/>
      <c r="L5184" s="25"/>
      <c r="M5184" s="25"/>
      <c r="N5184" s="25"/>
      <c r="O5184" s="25"/>
      <c r="P5184" s="25"/>
      <c r="Q5184" s="25"/>
    </row>
    <row r="5185" spans="2:17" s="2" customFormat="1">
      <c r="B5185" s="149" t="str">
        <f>IF(Data!B$5005:$B5185&lt;&gt;"",Data!B5185,"")</f>
        <v/>
      </c>
      <c r="C5185" s="149" t="str">
        <f>IF(Data!$B$5005:C5185&lt;&gt;"",Data!C5185,"")</f>
        <v/>
      </c>
      <c r="D5185" s="149" t="str">
        <f>IF(Data!$B$5005:D5185&lt;&gt;"",Data!D5185,"")</f>
        <v/>
      </c>
      <c r="E5185" s="149" t="str">
        <f>IF(Data!$B$5005:E5185&lt;&gt;"",Data!E5185,"")</f>
        <v/>
      </c>
      <c r="F5185" s="149" t="str">
        <f>IF(Data!$B$5005:F5185&lt;&gt;"",Data!F5185,"")</f>
        <v/>
      </c>
      <c r="G5185" s="149" t="str">
        <f>IF(Data!$B$5005:G5185&lt;&gt;"",Data!G5185,"")</f>
        <v/>
      </c>
      <c r="H5185" s="149" t="str">
        <f>IF(Data!$B$5005:H5185&lt;&gt;"",Data!H5185,"")</f>
        <v/>
      </c>
      <c r="I5185" s="149" t="str">
        <f>IF(Data!$B$5005:I5185&lt;&gt;"",Data!I5185,"")</f>
        <v/>
      </c>
      <c r="J5185" s="25"/>
      <c r="K5185" s="25"/>
      <c r="L5185" s="25"/>
      <c r="M5185" s="25"/>
      <c r="N5185" s="25"/>
      <c r="O5185" s="25"/>
      <c r="P5185" s="25"/>
      <c r="Q5185" s="25"/>
    </row>
    <row r="5186" spans="2:17" s="2" customFormat="1">
      <c r="B5186" s="149" t="str">
        <f>IF(Data!B$5005:$B5186&lt;&gt;"",Data!B5186,"")</f>
        <v/>
      </c>
      <c r="C5186" s="149" t="str">
        <f>IF(Data!$B$5005:C5186&lt;&gt;"",Data!C5186,"")</f>
        <v/>
      </c>
      <c r="D5186" s="149" t="str">
        <f>IF(Data!$B$5005:D5186&lt;&gt;"",Data!D5186,"")</f>
        <v/>
      </c>
      <c r="E5186" s="149" t="str">
        <f>IF(Data!$B$5005:E5186&lt;&gt;"",Data!E5186,"")</f>
        <v/>
      </c>
      <c r="F5186" s="149" t="str">
        <f>IF(Data!$B$5005:F5186&lt;&gt;"",Data!F5186,"")</f>
        <v/>
      </c>
      <c r="G5186" s="149" t="str">
        <f>IF(Data!$B$5005:G5186&lt;&gt;"",Data!G5186,"")</f>
        <v/>
      </c>
      <c r="H5186" s="149" t="str">
        <f>IF(Data!$B$5005:H5186&lt;&gt;"",Data!H5186,"")</f>
        <v/>
      </c>
      <c r="I5186" s="149" t="str">
        <f>IF(Data!$B$5005:I5186&lt;&gt;"",Data!I5186,"")</f>
        <v/>
      </c>
      <c r="J5186" s="25"/>
      <c r="K5186" s="25"/>
      <c r="L5186" s="25"/>
      <c r="M5186" s="25"/>
      <c r="N5186" s="25"/>
      <c r="O5186" s="25"/>
      <c r="P5186" s="25"/>
      <c r="Q5186" s="25"/>
    </row>
    <row r="5187" spans="2:17" s="2" customFormat="1">
      <c r="B5187" s="149" t="str">
        <f>IF(Data!B$5005:$B5187&lt;&gt;"",Data!B5187,"")</f>
        <v/>
      </c>
      <c r="C5187" s="149" t="str">
        <f>IF(Data!$B$5005:C5187&lt;&gt;"",Data!C5187,"")</f>
        <v/>
      </c>
      <c r="D5187" s="149" t="str">
        <f>IF(Data!$B$5005:D5187&lt;&gt;"",Data!D5187,"")</f>
        <v/>
      </c>
      <c r="E5187" s="149" t="str">
        <f>IF(Data!$B$5005:E5187&lt;&gt;"",Data!E5187,"")</f>
        <v/>
      </c>
      <c r="F5187" s="149" t="str">
        <f>IF(Data!$B$5005:F5187&lt;&gt;"",Data!F5187,"")</f>
        <v/>
      </c>
      <c r="G5187" s="149" t="str">
        <f>IF(Data!$B$5005:G5187&lt;&gt;"",Data!G5187,"")</f>
        <v/>
      </c>
      <c r="H5187" s="149" t="str">
        <f>IF(Data!$B$5005:H5187&lt;&gt;"",Data!H5187,"")</f>
        <v/>
      </c>
      <c r="I5187" s="149" t="str">
        <f>IF(Data!$B$5005:I5187&lt;&gt;"",Data!I5187,"")</f>
        <v/>
      </c>
      <c r="J5187" s="25"/>
      <c r="K5187" s="25"/>
      <c r="L5187" s="25"/>
      <c r="M5187" s="25"/>
      <c r="N5187" s="25"/>
      <c r="O5187" s="25"/>
      <c r="P5187" s="25"/>
      <c r="Q5187" s="25"/>
    </row>
    <row r="5188" spans="2:17" s="2" customFormat="1">
      <c r="B5188" s="149" t="str">
        <f>IF(Data!B$5005:$B5188&lt;&gt;"",Data!B5188,"")</f>
        <v/>
      </c>
      <c r="C5188" s="149" t="str">
        <f>IF(Data!$B$5005:C5188&lt;&gt;"",Data!C5188,"")</f>
        <v/>
      </c>
      <c r="D5188" s="149" t="str">
        <f>IF(Data!$B$5005:D5188&lt;&gt;"",Data!D5188,"")</f>
        <v/>
      </c>
      <c r="E5188" s="149" t="str">
        <f>IF(Data!$B$5005:E5188&lt;&gt;"",Data!E5188,"")</f>
        <v/>
      </c>
      <c r="F5188" s="149" t="str">
        <f>IF(Data!$B$5005:F5188&lt;&gt;"",Data!F5188,"")</f>
        <v/>
      </c>
      <c r="G5188" s="149" t="str">
        <f>IF(Data!$B$5005:G5188&lt;&gt;"",Data!G5188,"")</f>
        <v/>
      </c>
      <c r="H5188" s="149" t="str">
        <f>IF(Data!$B$5005:H5188&lt;&gt;"",Data!H5188,"")</f>
        <v/>
      </c>
      <c r="I5188" s="149" t="str">
        <f>IF(Data!$B$5005:I5188&lt;&gt;"",Data!I5188,"")</f>
        <v/>
      </c>
      <c r="J5188" s="25"/>
      <c r="K5188" s="25"/>
      <c r="L5188" s="25"/>
      <c r="M5188" s="25"/>
      <c r="N5188" s="25"/>
      <c r="O5188" s="25"/>
      <c r="P5188" s="25"/>
      <c r="Q5188" s="25"/>
    </row>
    <row r="5189" spans="2:17" s="2" customFormat="1">
      <c r="B5189" s="149" t="str">
        <f>IF(Data!B$5005:$B5189&lt;&gt;"",Data!B5189,"")</f>
        <v/>
      </c>
      <c r="C5189" s="149" t="str">
        <f>IF(Data!$B$5005:C5189&lt;&gt;"",Data!C5189,"")</f>
        <v/>
      </c>
      <c r="D5189" s="149" t="str">
        <f>IF(Data!$B$5005:D5189&lt;&gt;"",Data!D5189,"")</f>
        <v/>
      </c>
      <c r="E5189" s="149" t="str">
        <f>IF(Data!$B$5005:E5189&lt;&gt;"",Data!E5189,"")</f>
        <v/>
      </c>
      <c r="F5189" s="149" t="str">
        <f>IF(Data!$B$5005:F5189&lt;&gt;"",Data!F5189,"")</f>
        <v/>
      </c>
      <c r="G5189" s="149" t="str">
        <f>IF(Data!$B$5005:G5189&lt;&gt;"",Data!G5189,"")</f>
        <v/>
      </c>
      <c r="H5189" s="149" t="str">
        <f>IF(Data!$B$5005:H5189&lt;&gt;"",Data!H5189,"")</f>
        <v/>
      </c>
      <c r="I5189" s="149" t="str">
        <f>IF(Data!$B$5005:I5189&lt;&gt;"",Data!I5189,"")</f>
        <v/>
      </c>
      <c r="J5189" s="25"/>
      <c r="K5189" s="25"/>
      <c r="L5189" s="25"/>
      <c r="M5189" s="25"/>
      <c r="N5189" s="25"/>
      <c r="O5189" s="25"/>
      <c r="P5189" s="25"/>
      <c r="Q5189" s="25"/>
    </row>
    <row r="5190" spans="2:17" s="2" customFormat="1">
      <c r="B5190" s="149" t="str">
        <f>IF(Data!B$5005:$B5190&lt;&gt;"",Data!B5190,"")</f>
        <v/>
      </c>
      <c r="C5190" s="149" t="str">
        <f>IF(Data!$B$5005:C5190&lt;&gt;"",Data!C5190,"")</f>
        <v/>
      </c>
      <c r="D5190" s="149" t="str">
        <f>IF(Data!$B$5005:D5190&lt;&gt;"",Data!D5190,"")</f>
        <v/>
      </c>
      <c r="E5190" s="149" t="str">
        <f>IF(Data!$B$5005:E5190&lt;&gt;"",Data!E5190,"")</f>
        <v/>
      </c>
      <c r="F5190" s="149" t="str">
        <f>IF(Data!$B$5005:F5190&lt;&gt;"",Data!F5190,"")</f>
        <v/>
      </c>
      <c r="G5190" s="149" t="str">
        <f>IF(Data!$B$5005:G5190&lt;&gt;"",Data!G5190,"")</f>
        <v/>
      </c>
      <c r="H5190" s="149" t="str">
        <f>IF(Data!$B$5005:H5190&lt;&gt;"",Data!H5190,"")</f>
        <v/>
      </c>
      <c r="I5190" s="149" t="str">
        <f>IF(Data!$B$5005:I5190&lt;&gt;"",Data!I5190,"")</f>
        <v/>
      </c>
      <c r="J5190" s="25"/>
      <c r="K5190" s="25"/>
      <c r="L5190" s="25"/>
      <c r="M5190" s="25"/>
      <c r="N5190" s="25"/>
      <c r="O5190" s="25"/>
      <c r="P5190" s="25"/>
      <c r="Q5190" s="25"/>
    </row>
    <row r="5191" spans="2:17" s="2" customFormat="1">
      <c r="B5191" s="149" t="str">
        <f>IF(Data!B$5005:$B5191&lt;&gt;"",Data!B5191,"")</f>
        <v/>
      </c>
      <c r="C5191" s="149" t="str">
        <f>IF(Data!$B$5005:C5191&lt;&gt;"",Data!C5191,"")</f>
        <v/>
      </c>
      <c r="D5191" s="149" t="str">
        <f>IF(Data!$B$5005:D5191&lt;&gt;"",Data!D5191,"")</f>
        <v/>
      </c>
      <c r="E5191" s="149" t="str">
        <f>IF(Data!$B$5005:E5191&lt;&gt;"",Data!E5191,"")</f>
        <v/>
      </c>
      <c r="F5191" s="149" t="str">
        <f>IF(Data!$B$5005:F5191&lt;&gt;"",Data!F5191,"")</f>
        <v/>
      </c>
      <c r="G5191" s="149" t="str">
        <f>IF(Data!$B$5005:G5191&lt;&gt;"",Data!G5191,"")</f>
        <v/>
      </c>
      <c r="H5191" s="149" t="str">
        <f>IF(Data!$B$5005:H5191&lt;&gt;"",Data!H5191,"")</f>
        <v/>
      </c>
      <c r="I5191" s="149" t="str">
        <f>IF(Data!$B$5005:I5191&lt;&gt;"",Data!I5191,"")</f>
        <v/>
      </c>
      <c r="J5191" s="25"/>
      <c r="K5191" s="25"/>
      <c r="L5191" s="25"/>
      <c r="M5191" s="25"/>
      <c r="N5191" s="25"/>
      <c r="O5191" s="25"/>
      <c r="P5191" s="25"/>
      <c r="Q5191" s="25"/>
    </row>
    <row r="5192" spans="2:17" s="2" customFormat="1">
      <c r="B5192" s="149" t="str">
        <f>IF(Data!B$5005:$B5192&lt;&gt;"",Data!B5192,"")</f>
        <v/>
      </c>
      <c r="C5192" s="149" t="str">
        <f>IF(Data!$B$5005:C5192&lt;&gt;"",Data!C5192,"")</f>
        <v/>
      </c>
      <c r="D5192" s="149" t="str">
        <f>IF(Data!$B$5005:D5192&lt;&gt;"",Data!D5192,"")</f>
        <v/>
      </c>
      <c r="E5192" s="149" t="str">
        <f>IF(Data!$B$5005:E5192&lt;&gt;"",Data!E5192,"")</f>
        <v/>
      </c>
      <c r="F5192" s="149" t="str">
        <f>IF(Data!$B$5005:F5192&lt;&gt;"",Data!F5192,"")</f>
        <v/>
      </c>
      <c r="G5192" s="149" t="str">
        <f>IF(Data!$B$5005:G5192&lt;&gt;"",Data!G5192,"")</f>
        <v/>
      </c>
      <c r="H5192" s="149" t="str">
        <f>IF(Data!$B$5005:H5192&lt;&gt;"",Data!H5192,"")</f>
        <v/>
      </c>
      <c r="I5192" s="149" t="str">
        <f>IF(Data!$B$5005:I5192&lt;&gt;"",Data!I5192,"")</f>
        <v/>
      </c>
      <c r="J5192" s="25"/>
      <c r="K5192" s="25"/>
      <c r="L5192" s="25"/>
      <c r="M5192" s="25"/>
      <c r="N5192" s="25"/>
      <c r="O5192" s="25"/>
      <c r="P5192" s="25"/>
      <c r="Q5192" s="25"/>
    </row>
    <row r="5193" spans="2:17" s="2" customFormat="1">
      <c r="B5193" s="149" t="str">
        <f>IF(Data!B$5005:$B5193&lt;&gt;"",Data!B5193,"")</f>
        <v/>
      </c>
      <c r="C5193" s="149" t="str">
        <f>IF(Data!$B$5005:C5193&lt;&gt;"",Data!C5193,"")</f>
        <v/>
      </c>
      <c r="D5193" s="149" t="str">
        <f>IF(Data!$B$5005:D5193&lt;&gt;"",Data!D5193,"")</f>
        <v/>
      </c>
      <c r="E5193" s="149" t="str">
        <f>IF(Data!$B$5005:E5193&lt;&gt;"",Data!E5193,"")</f>
        <v/>
      </c>
      <c r="F5193" s="149" t="str">
        <f>IF(Data!$B$5005:F5193&lt;&gt;"",Data!F5193,"")</f>
        <v/>
      </c>
      <c r="G5193" s="149" t="str">
        <f>IF(Data!$B$5005:G5193&lt;&gt;"",Data!G5193,"")</f>
        <v/>
      </c>
      <c r="H5193" s="149" t="str">
        <f>IF(Data!$B$5005:H5193&lt;&gt;"",Data!H5193,"")</f>
        <v/>
      </c>
      <c r="I5193" s="149" t="str">
        <f>IF(Data!$B$5005:I5193&lt;&gt;"",Data!I5193,"")</f>
        <v/>
      </c>
      <c r="J5193" s="25"/>
      <c r="K5193" s="25"/>
      <c r="L5193" s="25"/>
      <c r="M5193" s="25"/>
      <c r="N5193" s="25"/>
      <c r="O5193" s="25"/>
      <c r="P5193" s="25"/>
      <c r="Q5193" s="25"/>
    </row>
    <row r="5194" spans="2:17" s="2" customFormat="1">
      <c r="B5194" s="149" t="str">
        <f>IF(Data!B$5005:$B5194&lt;&gt;"",Data!B5194,"")</f>
        <v/>
      </c>
      <c r="C5194" s="149" t="str">
        <f>IF(Data!$B$5005:C5194&lt;&gt;"",Data!C5194,"")</f>
        <v/>
      </c>
      <c r="D5194" s="149" t="str">
        <f>IF(Data!$B$5005:D5194&lt;&gt;"",Data!D5194,"")</f>
        <v/>
      </c>
      <c r="E5194" s="149" t="str">
        <f>IF(Data!$B$5005:E5194&lt;&gt;"",Data!E5194,"")</f>
        <v/>
      </c>
      <c r="F5194" s="149" t="str">
        <f>IF(Data!$B$5005:F5194&lt;&gt;"",Data!F5194,"")</f>
        <v/>
      </c>
      <c r="G5194" s="149" t="str">
        <f>IF(Data!$B$5005:G5194&lt;&gt;"",Data!G5194,"")</f>
        <v/>
      </c>
      <c r="H5194" s="149" t="str">
        <f>IF(Data!$B$5005:H5194&lt;&gt;"",Data!H5194,"")</f>
        <v/>
      </c>
      <c r="I5194" s="149" t="str">
        <f>IF(Data!$B$5005:I5194&lt;&gt;"",Data!I5194,"")</f>
        <v/>
      </c>
      <c r="J5194" s="25"/>
      <c r="K5194" s="25"/>
      <c r="L5194" s="25"/>
      <c r="M5194" s="25"/>
      <c r="N5194" s="25"/>
      <c r="O5194" s="25"/>
      <c r="P5194" s="25"/>
      <c r="Q5194" s="25"/>
    </row>
    <row r="5195" spans="2:17" s="2" customFormat="1">
      <c r="B5195" s="149" t="str">
        <f>IF(Data!B$5005:$B5195&lt;&gt;"",Data!B5195,"")</f>
        <v/>
      </c>
      <c r="C5195" s="149" t="str">
        <f>IF(Data!$B$5005:C5195&lt;&gt;"",Data!C5195,"")</f>
        <v/>
      </c>
      <c r="D5195" s="149" t="str">
        <f>IF(Data!$B$5005:D5195&lt;&gt;"",Data!D5195,"")</f>
        <v/>
      </c>
      <c r="E5195" s="149" t="str">
        <f>IF(Data!$B$5005:E5195&lt;&gt;"",Data!E5195,"")</f>
        <v/>
      </c>
      <c r="F5195" s="149" t="str">
        <f>IF(Data!$B$5005:F5195&lt;&gt;"",Data!F5195,"")</f>
        <v/>
      </c>
      <c r="G5195" s="149" t="str">
        <f>IF(Data!$B$5005:G5195&lt;&gt;"",Data!G5195,"")</f>
        <v/>
      </c>
      <c r="H5195" s="149" t="str">
        <f>IF(Data!$B$5005:H5195&lt;&gt;"",Data!H5195,"")</f>
        <v/>
      </c>
      <c r="I5195" s="149" t="str">
        <f>IF(Data!$B$5005:I5195&lt;&gt;"",Data!I5195,"")</f>
        <v/>
      </c>
      <c r="J5195" s="25"/>
      <c r="K5195" s="25"/>
      <c r="L5195" s="25"/>
      <c r="M5195" s="25"/>
      <c r="N5195" s="25"/>
      <c r="O5195" s="25"/>
      <c r="P5195" s="25"/>
      <c r="Q5195" s="25"/>
    </row>
    <row r="5196" spans="2:17" s="2" customFormat="1">
      <c r="B5196" s="149" t="str">
        <f>IF(Data!B$5005:$B5196&lt;&gt;"",Data!B5196,"")</f>
        <v/>
      </c>
      <c r="C5196" s="149" t="str">
        <f>IF(Data!$B$5005:C5196&lt;&gt;"",Data!C5196,"")</f>
        <v/>
      </c>
      <c r="D5196" s="149" t="str">
        <f>IF(Data!$B$5005:D5196&lt;&gt;"",Data!D5196,"")</f>
        <v/>
      </c>
      <c r="E5196" s="149" t="str">
        <f>IF(Data!$B$5005:E5196&lt;&gt;"",Data!E5196,"")</f>
        <v/>
      </c>
      <c r="F5196" s="149" t="str">
        <f>IF(Data!$B$5005:F5196&lt;&gt;"",Data!F5196,"")</f>
        <v/>
      </c>
      <c r="G5196" s="149" t="str">
        <f>IF(Data!$B$5005:G5196&lt;&gt;"",Data!G5196,"")</f>
        <v/>
      </c>
      <c r="H5196" s="149" t="str">
        <f>IF(Data!$B$5005:H5196&lt;&gt;"",Data!H5196,"")</f>
        <v/>
      </c>
      <c r="I5196" s="149" t="str">
        <f>IF(Data!$B$5005:I5196&lt;&gt;"",Data!I5196,"")</f>
        <v/>
      </c>
      <c r="J5196" s="25"/>
      <c r="K5196" s="25"/>
      <c r="L5196" s="25"/>
      <c r="M5196" s="25"/>
      <c r="N5196" s="25"/>
      <c r="O5196" s="25"/>
      <c r="P5196" s="25"/>
      <c r="Q5196" s="25"/>
    </row>
    <row r="5197" spans="2:17" s="2" customFormat="1">
      <c r="B5197" s="149" t="str">
        <f>IF(Data!B$5005:$B5197&lt;&gt;"",Data!B5197,"")</f>
        <v/>
      </c>
      <c r="C5197" s="149" t="str">
        <f>IF(Data!$B$5005:C5197&lt;&gt;"",Data!C5197,"")</f>
        <v/>
      </c>
      <c r="D5197" s="149" t="str">
        <f>IF(Data!$B$5005:D5197&lt;&gt;"",Data!D5197,"")</f>
        <v/>
      </c>
      <c r="E5197" s="149" t="str">
        <f>IF(Data!$B$5005:E5197&lt;&gt;"",Data!E5197,"")</f>
        <v/>
      </c>
      <c r="F5197" s="149" t="str">
        <f>IF(Data!$B$5005:F5197&lt;&gt;"",Data!F5197,"")</f>
        <v/>
      </c>
      <c r="G5197" s="149" t="str">
        <f>IF(Data!$B$5005:G5197&lt;&gt;"",Data!G5197,"")</f>
        <v/>
      </c>
      <c r="H5197" s="149" t="str">
        <f>IF(Data!$B$5005:H5197&lt;&gt;"",Data!H5197,"")</f>
        <v/>
      </c>
      <c r="I5197" s="149" t="str">
        <f>IF(Data!$B$5005:I5197&lt;&gt;"",Data!I5197,"")</f>
        <v/>
      </c>
      <c r="J5197" s="25"/>
      <c r="K5197" s="25"/>
      <c r="L5197" s="25"/>
      <c r="M5197" s="25"/>
      <c r="N5197" s="25"/>
      <c r="O5197" s="25"/>
      <c r="P5197" s="25"/>
      <c r="Q5197" s="25"/>
    </row>
    <row r="5198" spans="2:17" s="2" customFormat="1">
      <c r="B5198" s="149" t="str">
        <f>IF(Data!B$5005:$B5198&lt;&gt;"",Data!B5198,"")</f>
        <v/>
      </c>
      <c r="C5198" s="149" t="str">
        <f>IF(Data!$B$5005:C5198&lt;&gt;"",Data!C5198,"")</f>
        <v/>
      </c>
      <c r="D5198" s="149" t="str">
        <f>IF(Data!$B$5005:D5198&lt;&gt;"",Data!D5198,"")</f>
        <v/>
      </c>
      <c r="E5198" s="149" t="str">
        <f>IF(Data!$B$5005:E5198&lt;&gt;"",Data!E5198,"")</f>
        <v/>
      </c>
      <c r="F5198" s="149" t="str">
        <f>IF(Data!$B$5005:F5198&lt;&gt;"",Data!F5198,"")</f>
        <v/>
      </c>
      <c r="G5198" s="149" t="str">
        <f>IF(Data!$B$5005:G5198&lt;&gt;"",Data!G5198,"")</f>
        <v/>
      </c>
      <c r="H5198" s="149" t="str">
        <f>IF(Data!$B$5005:H5198&lt;&gt;"",Data!H5198,"")</f>
        <v/>
      </c>
      <c r="I5198" s="149" t="str">
        <f>IF(Data!$B$5005:I5198&lt;&gt;"",Data!I5198,"")</f>
        <v/>
      </c>
      <c r="J5198" s="25"/>
      <c r="K5198" s="25"/>
      <c r="L5198" s="25"/>
      <c r="M5198" s="25"/>
      <c r="N5198" s="25"/>
      <c r="O5198" s="25"/>
      <c r="P5198" s="25"/>
      <c r="Q5198" s="25"/>
    </row>
    <row r="5199" spans="2:17" s="2" customFormat="1">
      <c r="B5199" s="149" t="str">
        <f>IF(Data!B$5005:$B5199&lt;&gt;"",Data!B5199,"")</f>
        <v/>
      </c>
      <c r="C5199" s="149" t="str">
        <f>IF(Data!$B$5005:C5199&lt;&gt;"",Data!C5199,"")</f>
        <v/>
      </c>
      <c r="D5199" s="149" t="str">
        <f>IF(Data!$B$5005:D5199&lt;&gt;"",Data!D5199,"")</f>
        <v/>
      </c>
      <c r="E5199" s="149" t="str">
        <f>IF(Data!$B$5005:E5199&lt;&gt;"",Data!E5199,"")</f>
        <v/>
      </c>
      <c r="F5199" s="149" t="str">
        <f>IF(Data!$B$5005:F5199&lt;&gt;"",Data!F5199,"")</f>
        <v/>
      </c>
      <c r="G5199" s="149" t="str">
        <f>IF(Data!$B$5005:G5199&lt;&gt;"",Data!G5199,"")</f>
        <v/>
      </c>
      <c r="H5199" s="149" t="str">
        <f>IF(Data!$B$5005:H5199&lt;&gt;"",Data!H5199,"")</f>
        <v/>
      </c>
      <c r="I5199" s="149" t="str">
        <f>IF(Data!$B$5005:I5199&lt;&gt;"",Data!I5199,"")</f>
        <v/>
      </c>
      <c r="J5199" s="25"/>
      <c r="K5199" s="25"/>
      <c r="L5199" s="25"/>
      <c r="M5199" s="25"/>
      <c r="N5199" s="25"/>
      <c r="O5199" s="25"/>
      <c r="P5199" s="25"/>
      <c r="Q5199" s="25"/>
    </row>
    <row r="5200" spans="2:17" s="2" customFormat="1">
      <c r="B5200" s="149" t="str">
        <f>IF(Data!B$5005:$B5200&lt;&gt;"",Data!B5200,"")</f>
        <v/>
      </c>
      <c r="C5200" s="149" t="str">
        <f>IF(Data!$B$5005:C5200&lt;&gt;"",Data!C5200,"")</f>
        <v/>
      </c>
      <c r="D5200" s="149" t="str">
        <f>IF(Data!$B$5005:D5200&lt;&gt;"",Data!D5200,"")</f>
        <v/>
      </c>
      <c r="E5200" s="149" t="str">
        <f>IF(Data!$B$5005:E5200&lt;&gt;"",Data!E5200,"")</f>
        <v/>
      </c>
      <c r="F5200" s="149" t="str">
        <f>IF(Data!$B$5005:F5200&lt;&gt;"",Data!F5200,"")</f>
        <v/>
      </c>
      <c r="G5200" s="149" t="str">
        <f>IF(Data!$B$5005:G5200&lt;&gt;"",Data!G5200,"")</f>
        <v/>
      </c>
      <c r="H5200" s="149" t="str">
        <f>IF(Data!$B$5005:H5200&lt;&gt;"",Data!H5200,"")</f>
        <v/>
      </c>
      <c r="I5200" s="149" t="str">
        <f>IF(Data!$B$5005:I5200&lt;&gt;"",Data!I5200,"")</f>
        <v/>
      </c>
      <c r="J5200" s="25"/>
      <c r="K5200" s="25"/>
      <c r="L5200" s="25"/>
      <c r="M5200" s="25"/>
      <c r="N5200" s="25"/>
      <c r="O5200" s="25"/>
      <c r="P5200" s="25"/>
      <c r="Q5200" s="25"/>
    </row>
    <row r="5201" spans="2:17" s="2" customFormat="1">
      <c r="B5201" s="149" t="str">
        <f>IF(Data!B$5005:$B5201&lt;&gt;"",Data!B5201,"")</f>
        <v/>
      </c>
      <c r="C5201" s="149" t="str">
        <f>IF(Data!$B$5005:C5201&lt;&gt;"",Data!C5201,"")</f>
        <v/>
      </c>
      <c r="D5201" s="149" t="str">
        <f>IF(Data!$B$5005:D5201&lt;&gt;"",Data!D5201,"")</f>
        <v/>
      </c>
      <c r="E5201" s="149" t="str">
        <f>IF(Data!$B$5005:E5201&lt;&gt;"",Data!E5201,"")</f>
        <v/>
      </c>
      <c r="F5201" s="149" t="str">
        <f>IF(Data!$B$5005:F5201&lt;&gt;"",Data!F5201,"")</f>
        <v/>
      </c>
      <c r="G5201" s="149" t="str">
        <f>IF(Data!$B$5005:G5201&lt;&gt;"",Data!G5201,"")</f>
        <v/>
      </c>
      <c r="H5201" s="149" t="str">
        <f>IF(Data!$B$5005:H5201&lt;&gt;"",Data!H5201,"")</f>
        <v/>
      </c>
      <c r="I5201" s="149" t="str">
        <f>IF(Data!$B$5005:I5201&lt;&gt;"",Data!I5201,"")</f>
        <v/>
      </c>
      <c r="J5201" s="25"/>
      <c r="K5201" s="25"/>
      <c r="L5201" s="25"/>
      <c r="M5201" s="25"/>
      <c r="N5201" s="25"/>
      <c r="O5201" s="25"/>
      <c r="P5201" s="25"/>
      <c r="Q5201" s="25"/>
    </row>
    <row r="5202" spans="2:17" s="2" customFormat="1">
      <c r="B5202" s="149" t="str">
        <f>IF(Data!B$5005:$B5202&lt;&gt;"",Data!B5202,"")</f>
        <v/>
      </c>
      <c r="C5202" s="149" t="str">
        <f>IF(Data!$B$5005:C5202&lt;&gt;"",Data!C5202,"")</f>
        <v/>
      </c>
      <c r="D5202" s="149" t="str">
        <f>IF(Data!$B$5005:D5202&lt;&gt;"",Data!D5202,"")</f>
        <v/>
      </c>
      <c r="E5202" s="149" t="str">
        <f>IF(Data!$B$5005:E5202&lt;&gt;"",Data!E5202,"")</f>
        <v/>
      </c>
      <c r="F5202" s="149" t="str">
        <f>IF(Data!$B$5005:F5202&lt;&gt;"",Data!F5202,"")</f>
        <v/>
      </c>
      <c r="G5202" s="149" t="str">
        <f>IF(Data!$B$5005:G5202&lt;&gt;"",Data!G5202,"")</f>
        <v/>
      </c>
      <c r="H5202" s="149" t="str">
        <f>IF(Data!$B$5005:H5202&lt;&gt;"",Data!H5202,"")</f>
        <v/>
      </c>
      <c r="I5202" s="149" t="str">
        <f>IF(Data!$B$5005:I5202&lt;&gt;"",Data!I5202,"")</f>
        <v/>
      </c>
      <c r="J5202" s="25"/>
      <c r="K5202" s="25"/>
      <c r="L5202" s="25"/>
      <c r="M5202" s="25"/>
      <c r="N5202" s="25"/>
      <c r="O5202" s="25"/>
      <c r="P5202" s="25"/>
      <c r="Q5202" s="25"/>
    </row>
    <row r="5203" spans="2:17" s="2" customFormat="1">
      <c r="B5203" s="149" t="str">
        <f>IF(Data!B$5005:$B5203&lt;&gt;"",Data!B5203,"")</f>
        <v/>
      </c>
      <c r="C5203" s="149" t="str">
        <f>IF(Data!$B$5005:C5203&lt;&gt;"",Data!C5203,"")</f>
        <v/>
      </c>
      <c r="D5203" s="149" t="str">
        <f>IF(Data!$B$5005:D5203&lt;&gt;"",Data!D5203,"")</f>
        <v/>
      </c>
      <c r="E5203" s="149" t="str">
        <f>IF(Data!$B$5005:E5203&lt;&gt;"",Data!E5203,"")</f>
        <v/>
      </c>
      <c r="F5203" s="149" t="str">
        <f>IF(Data!$B$5005:F5203&lt;&gt;"",Data!F5203,"")</f>
        <v/>
      </c>
      <c r="G5203" s="149" t="str">
        <f>IF(Data!$B$5005:G5203&lt;&gt;"",Data!G5203,"")</f>
        <v/>
      </c>
      <c r="H5203" s="149" t="str">
        <f>IF(Data!$B$5005:H5203&lt;&gt;"",Data!H5203,"")</f>
        <v/>
      </c>
      <c r="I5203" s="149" t="str">
        <f>IF(Data!$B$5005:I5203&lt;&gt;"",Data!I5203,"")</f>
        <v/>
      </c>
      <c r="J5203" s="25"/>
      <c r="K5203" s="25"/>
      <c r="L5203" s="25"/>
      <c r="M5203" s="25"/>
      <c r="N5203" s="25"/>
      <c r="O5203" s="25"/>
      <c r="P5203" s="25"/>
      <c r="Q5203" s="25"/>
    </row>
    <row r="5204" spans="2:17" s="2" customFormat="1">
      <c r="B5204" s="149" t="str">
        <f>IF(Data!B$5005:$B5204&lt;&gt;"",Data!B5204,"")</f>
        <v/>
      </c>
      <c r="C5204" s="149" t="str">
        <f>IF(Data!$B$5005:C5204&lt;&gt;"",Data!C5204,"")</f>
        <v/>
      </c>
      <c r="D5204" s="149" t="str">
        <f>IF(Data!$B$5005:D5204&lt;&gt;"",Data!D5204,"")</f>
        <v/>
      </c>
      <c r="E5204" s="149" t="str">
        <f>IF(Data!$B$5005:E5204&lt;&gt;"",Data!E5204,"")</f>
        <v/>
      </c>
      <c r="F5204" s="149" t="str">
        <f>IF(Data!$B$5005:F5204&lt;&gt;"",Data!F5204,"")</f>
        <v/>
      </c>
      <c r="G5204" s="149" t="str">
        <f>IF(Data!$B$5005:G5204&lt;&gt;"",Data!G5204,"")</f>
        <v/>
      </c>
      <c r="H5204" s="149" t="str">
        <f>IF(Data!$B$5005:H5204&lt;&gt;"",Data!H5204,"")</f>
        <v/>
      </c>
      <c r="I5204" s="149" t="str">
        <f>IF(Data!$B$5005:I5204&lt;&gt;"",Data!I5204,"")</f>
        <v/>
      </c>
      <c r="J5204" s="25"/>
      <c r="K5204" s="25"/>
      <c r="L5204" s="25"/>
      <c r="M5204" s="25"/>
      <c r="N5204" s="25"/>
      <c r="O5204" s="25"/>
      <c r="P5204" s="25"/>
      <c r="Q5204" s="25"/>
    </row>
    <row r="5205" spans="2:17" s="2" customFormat="1">
      <c r="B5205" s="149" t="str">
        <f>IF(Data!B$5005:$B5205&lt;&gt;"",Data!B5205,"")</f>
        <v/>
      </c>
      <c r="C5205" s="149" t="str">
        <f>IF(Data!$B$5005:C5205&lt;&gt;"",Data!C5205,"")</f>
        <v/>
      </c>
      <c r="D5205" s="149" t="str">
        <f>IF(Data!$B$5005:D5205&lt;&gt;"",Data!D5205,"")</f>
        <v/>
      </c>
      <c r="E5205" s="149" t="str">
        <f>IF(Data!$B$5005:E5205&lt;&gt;"",Data!E5205,"")</f>
        <v/>
      </c>
      <c r="F5205" s="149" t="str">
        <f>IF(Data!$B$5005:F5205&lt;&gt;"",Data!F5205,"")</f>
        <v/>
      </c>
      <c r="G5205" s="149" t="str">
        <f>IF(Data!$B$5005:G5205&lt;&gt;"",Data!G5205,"")</f>
        <v/>
      </c>
      <c r="H5205" s="149" t="str">
        <f>IF(Data!$B$5005:H5205&lt;&gt;"",Data!H5205,"")</f>
        <v/>
      </c>
      <c r="I5205" s="149" t="str">
        <f>IF(Data!$B$5005:I5205&lt;&gt;"",Data!I5205,"")</f>
        <v/>
      </c>
      <c r="J5205" s="25"/>
      <c r="K5205" s="25"/>
      <c r="L5205" s="25"/>
      <c r="M5205" s="25"/>
      <c r="N5205" s="25"/>
      <c r="O5205" s="25"/>
      <c r="P5205" s="25"/>
      <c r="Q5205" s="25"/>
    </row>
    <row r="5206" spans="2:17" s="2" customFormat="1">
      <c r="B5206" s="149" t="str">
        <f>IF(Data!B$5005:$B5206&lt;&gt;"",Data!B5206,"")</f>
        <v/>
      </c>
      <c r="C5206" s="149" t="str">
        <f>IF(Data!$B$5005:C5206&lt;&gt;"",Data!C5206,"")</f>
        <v/>
      </c>
      <c r="D5206" s="149" t="str">
        <f>IF(Data!$B$5005:D5206&lt;&gt;"",Data!D5206,"")</f>
        <v/>
      </c>
      <c r="E5206" s="149" t="str">
        <f>IF(Data!$B$5005:E5206&lt;&gt;"",Data!E5206,"")</f>
        <v/>
      </c>
      <c r="F5206" s="149" t="str">
        <f>IF(Data!$B$5005:F5206&lt;&gt;"",Data!F5206,"")</f>
        <v/>
      </c>
      <c r="G5206" s="149" t="str">
        <f>IF(Data!$B$5005:G5206&lt;&gt;"",Data!G5206,"")</f>
        <v/>
      </c>
      <c r="H5206" s="149" t="str">
        <f>IF(Data!$B$5005:H5206&lt;&gt;"",Data!H5206,"")</f>
        <v/>
      </c>
      <c r="I5206" s="149" t="str">
        <f>IF(Data!$B$5005:I5206&lt;&gt;"",Data!I5206,"")</f>
        <v/>
      </c>
      <c r="J5206" s="25"/>
      <c r="K5206" s="25"/>
      <c r="L5206" s="25"/>
      <c r="M5206" s="25"/>
      <c r="N5206" s="25"/>
      <c r="O5206" s="25"/>
      <c r="P5206" s="25"/>
      <c r="Q5206" s="25"/>
    </row>
    <row r="5207" spans="2:17" s="2" customFormat="1">
      <c r="B5207" s="149" t="str">
        <f>IF(Data!B$5005:$B5207&lt;&gt;"",Data!B5207,"")</f>
        <v/>
      </c>
      <c r="C5207" s="149" t="str">
        <f>IF(Data!$B$5005:C5207&lt;&gt;"",Data!C5207,"")</f>
        <v/>
      </c>
      <c r="D5207" s="149" t="str">
        <f>IF(Data!$B$5005:D5207&lt;&gt;"",Data!D5207,"")</f>
        <v/>
      </c>
      <c r="E5207" s="149" t="str">
        <f>IF(Data!$B$5005:E5207&lt;&gt;"",Data!E5207,"")</f>
        <v/>
      </c>
      <c r="F5207" s="149" t="str">
        <f>IF(Data!$B$5005:F5207&lt;&gt;"",Data!F5207,"")</f>
        <v/>
      </c>
      <c r="G5207" s="149" t="str">
        <f>IF(Data!$B$5005:G5207&lt;&gt;"",Data!G5207,"")</f>
        <v/>
      </c>
      <c r="H5207" s="149" t="str">
        <f>IF(Data!$B$5005:H5207&lt;&gt;"",Data!H5207,"")</f>
        <v/>
      </c>
      <c r="I5207" s="149" t="str">
        <f>IF(Data!$B$5005:I5207&lt;&gt;"",Data!I5207,"")</f>
        <v/>
      </c>
      <c r="J5207" s="25"/>
      <c r="K5207" s="25"/>
      <c r="L5207" s="25"/>
      <c r="M5207" s="25"/>
      <c r="N5207" s="25"/>
      <c r="O5207" s="25"/>
      <c r="P5207" s="25"/>
      <c r="Q5207" s="25"/>
    </row>
    <row r="5208" spans="2:17" s="2" customFormat="1">
      <c r="B5208" s="149" t="str">
        <f>IF(Data!B$5005:$B5208&lt;&gt;"",Data!B5208,"")</f>
        <v/>
      </c>
      <c r="C5208" s="149" t="str">
        <f>IF(Data!$B$5005:C5208&lt;&gt;"",Data!C5208,"")</f>
        <v/>
      </c>
      <c r="D5208" s="149" t="str">
        <f>IF(Data!$B$5005:D5208&lt;&gt;"",Data!D5208,"")</f>
        <v/>
      </c>
      <c r="E5208" s="149" t="str">
        <f>IF(Data!$B$5005:E5208&lt;&gt;"",Data!E5208,"")</f>
        <v/>
      </c>
      <c r="F5208" s="149" t="str">
        <f>IF(Data!$B$5005:F5208&lt;&gt;"",Data!F5208,"")</f>
        <v/>
      </c>
      <c r="G5208" s="149" t="str">
        <f>IF(Data!$B$5005:G5208&lt;&gt;"",Data!G5208,"")</f>
        <v/>
      </c>
      <c r="H5208" s="149" t="str">
        <f>IF(Data!$B$5005:H5208&lt;&gt;"",Data!H5208,"")</f>
        <v/>
      </c>
      <c r="I5208" s="149" t="str">
        <f>IF(Data!$B$5005:I5208&lt;&gt;"",Data!I5208,"")</f>
        <v/>
      </c>
      <c r="J5208" s="25"/>
      <c r="K5208" s="25"/>
      <c r="L5208" s="25"/>
      <c r="M5208" s="25"/>
      <c r="N5208" s="25"/>
      <c r="O5208" s="25"/>
      <c r="P5208" s="25"/>
      <c r="Q5208" s="25"/>
    </row>
    <row r="5209" spans="2:17" s="2" customFormat="1">
      <c r="B5209" s="149" t="str">
        <f>IF(Data!B$5005:$B5209&lt;&gt;"",Data!B5209,"")</f>
        <v/>
      </c>
      <c r="C5209" s="149" t="str">
        <f>IF(Data!$B$5005:C5209&lt;&gt;"",Data!C5209,"")</f>
        <v/>
      </c>
      <c r="D5209" s="149" t="str">
        <f>IF(Data!$B$5005:D5209&lt;&gt;"",Data!D5209,"")</f>
        <v/>
      </c>
      <c r="E5209" s="149" t="str">
        <f>IF(Data!$B$5005:E5209&lt;&gt;"",Data!E5209,"")</f>
        <v/>
      </c>
      <c r="F5209" s="149" t="str">
        <f>IF(Data!$B$5005:F5209&lt;&gt;"",Data!F5209,"")</f>
        <v/>
      </c>
      <c r="G5209" s="149" t="str">
        <f>IF(Data!$B$5005:G5209&lt;&gt;"",Data!G5209,"")</f>
        <v/>
      </c>
      <c r="H5209" s="149" t="str">
        <f>IF(Data!$B$5005:H5209&lt;&gt;"",Data!H5209,"")</f>
        <v/>
      </c>
      <c r="I5209" s="149" t="str">
        <f>IF(Data!$B$5005:I5209&lt;&gt;"",Data!I5209,"")</f>
        <v/>
      </c>
      <c r="J5209" s="25"/>
      <c r="K5209" s="25"/>
      <c r="L5209" s="25"/>
      <c r="M5209" s="25"/>
      <c r="N5209" s="25"/>
      <c r="O5209" s="25"/>
      <c r="P5209" s="25"/>
      <c r="Q5209" s="25"/>
    </row>
    <row r="5210" spans="2:17" s="2" customFormat="1">
      <c r="B5210" s="149" t="str">
        <f>IF(Data!B$5005:$B5210&lt;&gt;"",Data!B5210,"")</f>
        <v/>
      </c>
      <c r="C5210" s="149" t="str">
        <f>IF(Data!$B$5005:C5210&lt;&gt;"",Data!C5210,"")</f>
        <v/>
      </c>
      <c r="D5210" s="149" t="str">
        <f>IF(Data!$B$5005:D5210&lt;&gt;"",Data!D5210,"")</f>
        <v/>
      </c>
      <c r="E5210" s="149" t="str">
        <f>IF(Data!$B$5005:E5210&lt;&gt;"",Data!E5210,"")</f>
        <v/>
      </c>
      <c r="F5210" s="149" t="str">
        <f>IF(Data!$B$5005:F5210&lt;&gt;"",Data!F5210,"")</f>
        <v/>
      </c>
      <c r="G5210" s="149" t="str">
        <f>IF(Data!$B$5005:G5210&lt;&gt;"",Data!G5210,"")</f>
        <v/>
      </c>
      <c r="H5210" s="149" t="str">
        <f>IF(Data!$B$5005:H5210&lt;&gt;"",Data!H5210,"")</f>
        <v/>
      </c>
      <c r="I5210" s="149" t="str">
        <f>IF(Data!$B$5005:I5210&lt;&gt;"",Data!I5210,"")</f>
        <v/>
      </c>
      <c r="J5210" s="25"/>
      <c r="K5210" s="25"/>
      <c r="L5210" s="25"/>
      <c r="M5210" s="25"/>
      <c r="N5210" s="25"/>
      <c r="O5210" s="25"/>
      <c r="P5210" s="25"/>
      <c r="Q5210" s="25"/>
    </row>
    <row r="5211" spans="2:17" s="2" customFormat="1">
      <c r="B5211" s="149" t="str">
        <f>IF(Data!B$5005:$B5211&lt;&gt;"",Data!B5211,"")</f>
        <v/>
      </c>
      <c r="C5211" s="149" t="str">
        <f>IF(Data!$B$5005:C5211&lt;&gt;"",Data!C5211,"")</f>
        <v/>
      </c>
      <c r="D5211" s="149" t="str">
        <f>IF(Data!$B$5005:D5211&lt;&gt;"",Data!D5211,"")</f>
        <v/>
      </c>
      <c r="E5211" s="149" t="str">
        <f>IF(Data!$B$5005:E5211&lt;&gt;"",Data!E5211,"")</f>
        <v/>
      </c>
      <c r="F5211" s="149" t="str">
        <f>IF(Data!$B$5005:F5211&lt;&gt;"",Data!F5211,"")</f>
        <v/>
      </c>
      <c r="G5211" s="149" t="str">
        <f>IF(Data!$B$5005:G5211&lt;&gt;"",Data!G5211,"")</f>
        <v/>
      </c>
      <c r="H5211" s="149" t="str">
        <f>IF(Data!$B$5005:H5211&lt;&gt;"",Data!H5211,"")</f>
        <v/>
      </c>
      <c r="I5211" s="149" t="str">
        <f>IF(Data!$B$5005:I5211&lt;&gt;"",Data!I5211,"")</f>
        <v/>
      </c>
      <c r="J5211" s="25"/>
      <c r="K5211" s="25"/>
      <c r="L5211" s="25"/>
      <c r="M5211" s="25"/>
      <c r="N5211" s="25"/>
      <c r="O5211" s="25"/>
      <c r="P5211" s="25"/>
      <c r="Q5211" s="25"/>
    </row>
    <row r="5212" spans="2:17" s="2" customFormat="1">
      <c r="B5212" s="149" t="str">
        <f>IF(Data!B$5005:$B5212&lt;&gt;"",Data!B5212,"")</f>
        <v/>
      </c>
      <c r="C5212" s="149" t="str">
        <f>IF(Data!$B$5005:C5212&lt;&gt;"",Data!C5212,"")</f>
        <v/>
      </c>
      <c r="D5212" s="149" t="str">
        <f>IF(Data!$B$5005:D5212&lt;&gt;"",Data!D5212,"")</f>
        <v/>
      </c>
      <c r="E5212" s="149" t="str">
        <f>IF(Data!$B$5005:E5212&lt;&gt;"",Data!E5212,"")</f>
        <v/>
      </c>
      <c r="F5212" s="149" t="str">
        <f>IF(Data!$B$5005:F5212&lt;&gt;"",Data!F5212,"")</f>
        <v/>
      </c>
      <c r="G5212" s="149" t="str">
        <f>IF(Data!$B$5005:G5212&lt;&gt;"",Data!G5212,"")</f>
        <v/>
      </c>
      <c r="H5212" s="149" t="str">
        <f>IF(Data!$B$5005:H5212&lt;&gt;"",Data!H5212,"")</f>
        <v/>
      </c>
      <c r="I5212" s="149" t="str">
        <f>IF(Data!$B$5005:I5212&lt;&gt;"",Data!I5212,"")</f>
        <v/>
      </c>
      <c r="J5212" s="25"/>
      <c r="K5212" s="25"/>
      <c r="L5212" s="25"/>
      <c r="M5212" s="25"/>
      <c r="N5212" s="25"/>
      <c r="O5212" s="25"/>
      <c r="P5212" s="25"/>
      <c r="Q5212" s="25"/>
    </row>
    <row r="5213" spans="2:17" s="2" customFormat="1">
      <c r="B5213" s="149" t="str">
        <f>IF(Data!B$5005:$B5213&lt;&gt;"",Data!B5213,"")</f>
        <v/>
      </c>
      <c r="C5213" s="149" t="str">
        <f>IF(Data!$B$5005:C5213&lt;&gt;"",Data!C5213,"")</f>
        <v/>
      </c>
      <c r="D5213" s="149" t="str">
        <f>IF(Data!$B$5005:D5213&lt;&gt;"",Data!D5213,"")</f>
        <v/>
      </c>
      <c r="E5213" s="149" t="str">
        <f>IF(Data!$B$5005:E5213&lt;&gt;"",Data!E5213,"")</f>
        <v/>
      </c>
      <c r="F5213" s="149" t="str">
        <f>IF(Data!$B$5005:F5213&lt;&gt;"",Data!F5213,"")</f>
        <v/>
      </c>
      <c r="G5213" s="149" t="str">
        <f>IF(Data!$B$5005:G5213&lt;&gt;"",Data!G5213,"")</f>
        <v/>
      </c>
      <c r="H5213" s="149" t="str">
        <f>IF(Data!$B$5005:H5213&lt;&gt;"",Data!H5213,"")</f>
        <v/>
      </c>
      <c r="I5213" s="149" t="str">
        <f>IF(Data!$B$5005:I5213&lt;&gt;"",Data!I5213,"")</f>
        <v/>
      </c>
      <c r="J5213" s="25"/>
      <c r="K5213" s="25"/>
      <c r="L5213" s="25"/>
      <c r="M5213" s="25"/>
      <c r="N5213" s="25"/>
      <c r="O5213" s="25"/>
      <c r="P5213" s="25"/>
      <c r="Q5213" s="25"/>
    </row>
    <row r="5214" spans="2:17" s="2" customFormat="1">
      <c r="B5214" s="149" t="str">
        <f>IF(Data!B$5005:$B5214&lt;&gt;"",Data!B5214,"")</f>
        <v/>
      </c>
      <c r="C5214" s="149" t="str">
        <f>IF(Data!$B$5005:C5214&lt;&gt;"",Data!C5214,"")</f>
        <v/>
      </c>
      <c r="D5214" s="149" t="str">
        <f>IF(Data!$B$5005:D5214&lt;&gt;"",Data!D5214,"")</f>
        <v/>
      </c>
      <c r="E5214" s="149" t="str">
        <f>IF(Data!$B$5005:E5214&lt;&gt;"",Data!E5214,"")</f>
        <v/>
      </c>
      <c r="F5214" s="149" t="str">
        <f>IF(Data!$B$5005:F5214&lt;&gt;"",Data!F5214,"")</f>
        <v/>
      </c>
      <c r="G5214" s="149" t="str">
        <f>IF(Data!$B$5005:G5214&lt;&gt;"",Data!G5214,"")</f>
        <v/>
      </c>
      <c r="H5214" s="149" t="str">
        <f>IF(Data!$B$5005:H5214&lt;&gt;"",Data!H5214,"")</f>
        <v/>
      </c>
      <c r="I5214" s="149" t="str">
        <f>IF(Data!$B$5005:I5214&lt;&gt;"",Data!I5214,"")</f>
        <v/>
      </c>
      <c r="J5214" s="25"/>
      <c r="K5214" s="25"/>
      <c r="L5214" s="25"/>
      <c r="M5214" s="25"/>
      <c r="N5214" s="25"/>
      <c r="O5214" s="25"/>
      <c r="P5214" s="25"/>
      <c r="Q5214" s="25"/>
    </row>
    <row r="5215" spans="2:17" s="2" customFormat="1">
      <c r="B5215" s="149" t="str">
        <f>IF(Data!B$5005:$B5215&lt;&gt;"",Data!B5215,"")</f>
        <v/>
      </c>
      <c r="C5215" s="149" t="str">
        <f>IF(Data!$B$5005:C5215&lt;&gt;"",Data!C5215,"")</f>
        <v/>
      </c>
      <c r="D5215" s="149" t="str">
        <f>IF(Data!$B$5005:D5215&lt;&gt;"",Data!D5215,"")</f>
        <v/>
      </c>
      <c r="E5215" s="149" t="str">
        <f>IF(Data!$B$5005:E5215&lt;&gt;"",Data!E5215,"")</f>
        <v/>
      </c>
      <c r="F5215" s="149" t="str">
        <f>IF(Data!$B$5005:F5215&lt;&gt;"",Data!F5215,"")</f>
        <v/>
      </c>
      <c r="G5215" s="149" t="str">
        <f>IF(Data!$B$5005:G5215&lt;&gt;"",Data!G5215,"")</f>
        <v/>
      </c>
      <c r="H5215" s="149" t="str">
        <f>IF(Data!$B$5005:H5215&lt;&gt;"",Data!H5215,"")</f>
        <v/>
      </c>
      <c r="I5215" s="149" t="str">
        <f>IF(Data!$B$5005:I5215&lt;&gt;"",Data!I5215,"")</f>
        <v/>
      </c>
      <c r="J5215" s="25"/>
      <c r="K5215" s="25"/>
      <c r="L5215" s="25"/>
      <c r="M5215" s="25"/>
      <c r="N5215" s="25"/>
      <c r="O5215" s="25"/>
      <c r="P5215" s="25"/>
      <c r="Q5215" s="25"/>
    </row>
    <row r="5216" spans="2:17" s="2" customFormat="1">
      <c r="B5216" s="149" t="str">
        <f>IF(Data!B$5005:$B5216&lt;&gt;"",Data!B5216,"")</f>
        <v/>
      </c>
      <c r="C5216" s="149" t="str">
        <f>IF(Data!$B$5005:C5216&lt;&gt;"",Data!C5216,"")</f>
        <v/>
      </c>
      <c r="D5216" s="149" t="str">
        <f>IF(Data!$B$5005:D5216&lt;&gt;"",Data!D5216,"")</f>
        <v/>
      </c>
      <c r="E5216" s="149" t="str">
        <f>IF(Data!$B$5005:E5216&lt;&gt;"",Data!E5216,"")</f>
        <v/>
      </c>
      <c r="F5216" s="149" t="str">
        <f>IF(Data!$B$5005:F5216&lt;&gt;"",Data!F5216,"")</f>
        <v/>
      </c>
      <c r="G5216" s="149" t="str">
        <f>IF(Data!$B$5005:G5216&lt;&gt;"",Data!G5216,"")</f>
        <v/>
      </c>
      <c r="H5216" s="149" t="str">
        <f>IF(Data!$B$5005:H5216&lt;&gt;"",Data!H5216,"")</f>
        <v/>
      </c>
      <c r="I5216" s="149" t="str">
        <f>IF(Data!$B$5005:I5216&lt;&gt;"",Data!I5216,"")</f>
        <v/>
      </c>
      <c r="J5216" s="25"/>
      <c r="K5216" s="25"/>
      <c r="L5216" s="25"/>
      <c r="M5216" s="25"/>
      <c r="N5216" s="25"/>
      <c r="O5216" s="25"/>
      <c r="P5216" s="25"/>
      <c r="Q5216" s="25"/>
    </row>
    <row r="5217" spans="2:17" s="2" customFormat="1">
      <c r="B5217" s="149" t="str">
        <f>IF(Data!B$5005:$B5217&lt;&gt;"",Data!B5217,"")</f>
        <v/>
      </c>
      <c r="C5217" s="149" t="str">
        <f>IF(Data!$B$5005:C5217&lt;&gt;"",Data!C5217,"")</f>
        <v/>
      </c>
      <c r="D5217" s="149" t="str">
        <f>IF(Data!$B$5005:D5217&lt;&gt;"",Data!D5217,"")</f>
        <v/>
      </c>
      <c r="E5217" s="149" t="str">
        <f>IF(Data!$B$5005:E5217&lt;&gt;"",Data!E5217,"")</f>
        <v/>
      </c>
      <c r="F5217" s="149" t="str">
        <f>IF(Data!$B$5005:F5217&lt;&gt;"",Data!F5217,"")</f>
        <v/>
      </c>
      <c r="G5217" s="149" t="str">
        <f>IF(Data!$B$5005:G5217&lt;&gt;"",Data!G5217,"")</f>
        <v/>
      </c>
      <c r="H5217" s="149" t="str">
        <f>IF(Data!$B$5005:H5217&lt;&gt;"",Data!H5217,"")</f>
        <v/>
      </c>
      <c r="I5217" s="149" t="str">
        <f>IF(Data!$B$5005:I5217&lt;&gt;"",Data!I5217,"")</f>
        <v/>
      </c>
      <c r="J5217" s="25"/>
      <c r="K5217" s="25"/>
      <c r="L5217" s="25"/>
      <c r="M5217" s="25"/>
      <c r="N5217" s="25"/>
      <c r="O5217" s="25"/>
      <c r="P5217" s="25"/>
      <c r="Q5217" s="25"/>
    </row>
    <row r="5218" spans="2:17" s="2" customFormat="1">
      <c r="B5218" s="149" t="str">
        <f>IF(Data!B$5005:$B5218&lt;&gt;"",Data!B5218,"")</f>
        <v/>
      </c>
      <c r="C5218" s="149" t="str">
        <f>IF(Data!$B$5005:C5218&lt;&gt;"",Data!C5218,"")</f>
        <v/>
      </c>
      <c r="D5218" s="149" t="str">
        <f>IF(Data!$B$5005:D5218&lt;&gt;"",Data!D5218,"")</f>
        <v/>
      </c>
      <c r="E5218" s="149" t="str">
        <f>IF(Data!$B$5005:E5218&lt;&gt;"",Data!E5218,"")</f>
        <v/>
      </c>
      <c r="F5218" s="149" t="str">
        <f>IF(Data!$B$5005:F5218&lt;&gt;"",Data!F5218,"")</f>
        <v/>
      </c>
      <c r="G5218" s="149" t="str">
        <f>IF(Data!$B$5005:G5218&lt;&gt;"",Data!G5218,"")</f>
        <v/>
      </c>
      <c r="H5218" s="149" t="str">
        <f>IF(Data!$B$5005:H5218&lt;&gt;"",Data!H5218,"")</f>
        <v/>
      </c>
      <c r="I5218" s="149" t="str">
        <f>IF(Data!$B$5005:I5218&lt;&gt;"",Data!I5218,"")</f>
        <v/>
      </c>
      <c r="J5218" s="25"/>
      <c r="K5218" s="25"/>
      <c r="L5218" s="25"/>
      <c r="M5218" s="25"/>
      <c r="N5218" s="25"/>
      <c r="O5218" s="25"/>
      <c r="P5218" s="25"/>
      <c r="Q5218" s="25"/>
    </row>
    <row r="5219" spans="2:17" s="2" customFormat="1">
      <c r="B5219" s="149" t="str">
        <f>IF(Data!B$5005:$B5219&lt;&gt;"",Data!B5219,"")</f>
        <v/>
      </c>
      <c r="C5219" s="149" t="str">
        <f>IF(Data!$B$5005:C5219&lt;&gt;"",Data!C5219,"")</f>
        <v/>
      </c>
      <c r="D5219" s="149" t="str">
        <f>IF(Data!$B$5005:D5219&lt;&gt;"",Data!D5219,"")</f>
        <v/>
      </c>
      <c r="E5219" s="149" t="str">
        <f>IF(Data!$B$5005:E5219&lt;&gt;"",Data!E5219,"")</f>
        <v/>
      </c>
      <c r="F5219" s="149" t="str">
        <f>IF(Data!$B$5005:F5219&lt;&gt;"",Data!F5219,"")</f>
        <v/>
      </c>
      <c r="G5219" s="149" t="str">
        <f>IF(Data!$B$5005:G5219&lt;&gt;"",Data!G5219,"")</f>
        <v/>
      </c>
      <c r="H5219" s="149" t="str">
        <f>IF(Data!$B$5005:H5219&lt;&gt;"",Data!H5219,"")</f>
        <v/>
      </c>
      <c r="I5219" s="149" t="str">
        <f>IF(Data!$B$5005:I5219&lt;&gt;"",Data!I5219,"")</f>
        <v/>
      </c>
      <c r="J5219" s="25"/>
      <c r="K5219" s="25"/>
      <c r="L5219" s="25"/>
      <c r="M5219" s="25"/>
      <c r="N5219" s="25"/>
      <c r="O5219" s="25"/>
      <c r="P5219" s="25"/>
      <c r="Q5219" s="25"/>
    </row>
    <row r="5220" spans="2:17" s="2" customFormat="1">
      <c r="B5220" s="149" t="str">
        <f>IF(Data!B$5005:$B5220&lt;&gt;"",Data!B5220,"")</f>
        <v/>
      </c>
      <c r="C5220" s="149" t="str">
        <f>IF(Data!$B$5005:C5220&lt;&gt;"",Data!C5220,"")</f>
        <v/>
      </c>
      <c r="D5220" s="149" t="str">
        <f>IF(Data!$B$5005:D5220&lt;&gt;"",Data!D5220,"")</f>
        <v/>
      </c>
      <c r="E5220" s="149" t="str">
        <f>IF(Data!$B$5005:E5220&lt;&gt;"",Data!E5220,"")</f>
        <v/>
      </c>
      <c r="F5220" s="149" t="str">
        <f>IF(Data!$B$5005:F5220&lt;&gt;"",Data!F5220,"")</f>
        <v/>
      </c>
      <c r="G5220" s="149" t="str">
        <f>IF(Data!$B$5005:G5220&lt;&gt;"",Data!G5220,"")</f>
        <v/>
      </c>
      <c r="H5220" s="149" t="str">
        <f>IF(Data!$B$5005:H5220&lt;&gt;"",Data!H5220,"")</f>
        <v/>
      </c>
      <c r="I5220" s="149" t="str">
        <f>IF(Data!$B$5005:I5220&lt;&gt;"",Data!I5220,"")</f>
        <v/>
      </c>
      <c r="J5220" s="25"/>
      <c r="K5220" s="25"/>
      <c r="L5220" s="25"/>
      <c r="M5220" s="25"/>
      <c r="N5220" s="25"/>
      <c r="O5220" s="25"/>
      <c r="P5220" s="25"/>
      <c r="Q5220" s="25"/>
    </row>
    <row r="5221" spans="2:17" s="2" customFormat="1">
      <c r="B5221" s="149" t="str">
        <f>IF(Data!B$5005:$B5221&lt;&gt;"",Data!B5221,"")</f>
        <v/>
      </c>
      <c r="C5221" s="149" t="str">
        <f>IF(Data!$B$5005:C5221&lt;&gt;"",Data!C5221,"")</f>
        <v/>
      </c>
      <c r="D5221" s="149" t="str">
        <f>IF(Data!$B$5005:D5221&lt;&gt;"",Data!D5221,"")</f>
        <v/>
      </c>
      <c r="E5221" s="149" t="str">
        <f>IF(Data!$B$5005:E5221&lt;&gt;"",Data!E5221,"")</f>
        <v/>
      </c>
      <c r="F5221" s="149" t="str">
        <f>IF(Data!$B$5005:F5221&lt;&gt;"",Data!F5221,"")</f>
        <v/>
      </c>
      <c r="G5221" s="149" t="str">
        <f>IF(Data!$B$5005:G5221&lt;&gt;"",Data!G5221,"")</f>
        <v/>
      </c>
      <c r="H5221" s="149" t="str">
        <f>IF(Data!$B$5005:H5221&lt;&gt;"",Data!H5221,"")</f>
        <v/>
      </c>
      <c r="I5221" s="149" t="str">
        <f>IF(Data!$B$5005:I5221&lt;&gt;"",Data!I5221,"")</f>
        <v/>
      </c>
      <c r="J5221" s="25"/>
      <c r="K5221" s="25"/>
      <c r="L5221" s="25"/>
      <c r="M5221" s="25"/>
      <c r="N5221" s="25"/>
      <c r="O5221" s="25"/>
      <c r="P5221" s="25"/>
      <c r="Q5221" s="25"/>
    </row>
    <row r="5222" spans="2:17" s="2" customFormat="1">
      <c r="B5222" s="149" t="str">
        <f>IF(Data!B$5005:$B5222&lt;&gt;"",Data!B5222,"")</f>
        <v/>
      </c>
      <c r="C5222" s="149" t="str">
        <f>IF(Data!$B$5005:C5222&lt;&gt;"",Data!C5222,"")</f>
        <v/>
      </c>
      <c r="D5222" s="149" t="str">
        <f>IF(Data!$B$5005:D5222&lt;&gt;"",Data!D5222,"")</f>
        <v/>
      </c>
      <c r="E5222" s="149" t="str">
        <f>IF(Data!$B$5005:E5222&lt;&gt;"",Data!E5222,"")</f>
        <v/>
      </c>
      <c r="F5222" s="149" t="str">
        <f>IF(Data!$B$5005:F5222&lt;&gt;"",Data!F5222,"")</f>
        <v/>
      </c>
      <c r="G5222" s="149" t="str">
        <f>IF(Data!$B$5005:G5222&lt;&gt;"",Data!G5222,"")</f>
        <v/>
      </c>
      <c r="H5222" s="149" t="str">
        <f>IF(Data!$B$5005:H5222&lt;&gt;"",Data!H5222,"")</f>
        <v/>
      </c>
      <c r="I5222" s="149" t="str">
        <f>IF(Data!$B$5005:I5222&lt;&gt;"",Data!I5222,"")</f>
        <v/>
      </c>
      <c r="J5222" s="25"/>
      <c r="K5222" s="25"/>
      <c r="L5222" s="25"/>
      <c r="M5222" s="25"/>
      <c r="N5222" s="25"/>
      <c r="O5222" s="25"/>
      <c r="P5222" s="25"/>
      <c r="Q5222" s="25"/>
    </row>
    <row r="5223" spans="2:17" s="2" customFormat="1">
      <c r="B5223" s="149" t="str">
        <f>IF(Data!B$5005:$B5223&lt;&gt;"",Data!B5223,"")</f>
        <v/>
      </c>
      <c r="C5223" s="149" t="str">
        <f>IF(Data!$B$5005:C5223&lt;&gt;"",Data!C5223,"")</f>
        <v/>
      </c>
      <c r="D5223" s="149" t="str">
        <f>IF(Data!$B$5005:D5223&lt;&gt;"",Data!D5223,"")</f>
        <v/>
      </c>
      <c r="E5223" s="149" t="str">
        <f>IF(Data!$B$5005:E5223&lt;&gt;"",Data!E5223,"")</f>
        <v/>
      </c>
      <c r="F5223" s="149" t="str">
        <f>IF(Data!$B$5005:F5223&lt;&gt;"",Data!F5223,"")</f>
        <v/>
      </c>
      <c r="G5223" s="149" t="str">
        <f>IF(Data!$B$5005:G5223&lt;&gt;"",Data!G5223,"")</f>
        <v/>
      </c>
      <c r="H5223" s="149" t="str">
        <f>IF(Data!$B$5005:H5223&lt;&gt;"",Data!H5223,"")</f>
        <v/>
      </c>
      <c r="I5223" s="149" t="str">
        <f>IF(Data!$B$5005:I5223&lt;&gt;"",Data!I5223,"")</f>
        <v/>
      </c>
      <c r="J5223" s="25"/>
      <c r="K5223" s="25"/>
      <c r="L5223" s="25"/>
      <c r="M5223" s="25"/>
      <c r="N5223" s="25"/>
      <c r="O5223" s="25"/>
      <c r="P5223" s="25"/>
      <c r="Q5223" s="25"/>
    </row>
    <row r="5224" spans="2:17" s="2" customFormat="1">
      <c r="B5224" s="149" t="str">
        <f>IF(Data!B$5005:$B5224&lt;&gt;"",Data!B5224,"")</f>
        <v/>
      </c>
      <c r="C5224" s="149" t="str">
        <f>IF(Data!$B$5005:C5224&lt;&gt;"",Data!C5224,"")</f>
        <v/>
      </c>
      <c r="D5224" s="149" t="str">
        <f>IF(Data!$B$5005:D5224&lt;&gt;"",Data!D5224,"")</f>
        <v/>
      </c>
      <c r="E5224" s="149" t="str">
        <f>IF(Data!$B$5005:E5224&lt;&gt;"",Data!E5224,"")</f>
        <v/>
      </c>
      <c r="F5224" s="149" t="str">
        <f>IF(Data!$B$5005:F5224&lt;&gt;"",Data!F5224,"")</f>
        <v/>
      </c>
      <c r="G5224" s="149" t="str">
        <f>IF(Data!$B$5005:G5224&lt;&gt;"",Data!G5224,"")</f>
        <v/>
      </c>
      <c r="H5224" s="149" t="str">
        <f>IF(Data!$B$5005:H5224&lt;&gt;"",Data!H5224,"")</f>
        <v/>
      </c>
      <c r="I5224" s="149" t="str">
        <f>IF(Data!$B$5005:I5224&lt;&gt;"",Data!I5224,"")</f>
        <v/>
      </c>
      <c r="J5224" s="25"/>
      <c r="K5224" s="25"/>
      <c r="L5224" s="25"/>
      <c r="M5224" s="25"/>
      <c r="N5224" s="25"/>
      <c r="O5224" s="25"/>
      <c r="P5224" s="25"/>
      <c r="Q5224" s="25"/>
    </row>
    <row r="5225" spans="2:17" s="2" customFormat="1">
      <c r="B5225" s="149" t="str">
        <f>IF(Data!B$5005:$B5225&lt;&gt;"",Data!B5225,"")</f>
        <v/>
      </c>
      <c r="C5225" s="149" t="str">
        <f>IF(Data!$B$5005:C5225&lt;&gt;"",Data!C5225,"")</f>
        <v/>
      </c>
      <c r="D5225" s="149" t="str">
        <f>IF(Data!$B$5005:D5225&lt;&gt;"",Data!D5225,"")</f>
        <v/>
      </c>
      <c r="E5225" s="149" t="str">
        <f>IF(Data!$B$5005:E5225&lt;&gt;"",Data!E5225,"")</f>
        <v/>
      </c>
      <c r="F5225" s="149" t="str">
        <f>IF(Data!$B$5005:F5225&lt;&gt;"",Data!F5225,"")</f>
        <v/>
      </c>
      <c r="G5225" s="149" t="str">
        <f>IF(Data!$B$5005:G5225&lt;&gt;"",Data!G5225,"")</f>
        <v/>
      </c>
      <c r="H5225" s="149" t="str">
        <f>IF(Data!$B$5005:H5225&lt;&gt;"",Data!H5225,"")</f>
        <v/>
      </c>
      <c r="I5225" s="149" t="str">
        <f>IF(Data!$B$5005:I5225&lt;&gt;"",Data!I5225,"")</f>
        <v/>
      </c>
      <c r="J5225" s="25"/>
      <c r="K5225" s="25"/>
      <c r="L5225" s="25"/>
      <c r="M5225" s="25"/>
      <c r="N5225" s="25"/>
      <c r="O5225" s="25"/>
      <c r="P5225" s="25"/>
      <c r="Q5225" s="25"/>
    </row>
    <row r="5226" spans="2:17" s="2" customFormat="1">
      <c r="B5226" s="149" t="str">
        <f>IF(Data!B$5005:$B5226&lt;&gt;"",Data!B5226,"")</f>
        <v/>
      </c>
      <c r="C5226" s="149" t="str">
        <f>IF(Data!$B$5005:C5226&lt;&gt;"",Data!C5226,"")</f>
        <v/>
      </c>
      <c r="D5226" s="149" t="str">
        <f>IF(Data!$B$5005:D5226&lt;&gt;"",Data!D5226,"")</f>
        <v/>
      </c>
      <c r="E5226" s="149" t="str">
        <f>IF(Data!$B$5005:E5226&lt;&gt;"",Data!E5226,"")</f>
        <v/>
      </c>
      <c r="F5226" s="149" t="str">
        <f>IF(Data!$B$5005:F5226&lt;&gt;"",Data!F5226,"")</f>
        <v/>
      </c>
      <c r="G5226" s="149" t="str">
        <f>IF(Data!$B$5005:G5226&lt;&gt;"",Data!G5226,"")</f>
        <v/>
      </c>
      <c r="H5226" s="149" t="str">
        <f>IF(Data!$B$5005:H5226&lt;&gt;"",Data!H5226,"")</f>
        <v/>
      </c>
      <c r="I5226" s="149" t="str">
        <f>IF(Data!$B$5005:I5226&lt;&gt;"",Data!I5226,"")</f>
        <v/>
      </c>
      <c r="J5226" s="25"/>
      <c r="K5226" s="25"/>
      <c r="L5226" s="25"/>
      <c r="M5226" s="25"/>
      <c r="N5226" s="25"/>
      <c r="O5226" s="25"/>
      <c r="P5226" s="25"/>
      <c r="Q5226" s="25"/>
    </row>
    <row r="5227" spans="2:17" s="2" customFormat="1">
      <c r="B5227" s="149" t="str">
        <f>IF(Data!B$5005:$B5227&lt;&gt;"",Data!B5227,"")</f>
        <v/>
      </c>
      <c r="C5227" s="149" t="str">
        <f>IF(Data!$B$5005:C5227&lt;&gt;"",Data!C5227,"")</f>
        <v/>
      </c>
      <c r="D5227" s="149" t="str">
        <f>IF(Data!$B$5005:D5227&lt;&gt;"",Data!D5227,"")</f>
        <v/>
      </c>
      <c r="E5227" s="149" t="str">
        <f>IF(Data!$B$5005:E5227&lt;&gt;"",Data!E5227,"")</f>
        <v/>
      </c>
      <c r="F5227" s="149" t="str">
        <f>IF(Data!$B$5005:F5227&lt;&gt;"",Data!F5227,"")</f>
        <v/>
      </c>
      <c r="G5227" s="149" t="str">
        <f>IF(Data!$B$5005:G5227&lt;&gt;"",Data!G5227,"")</f>
        <v/>
      </c>
      <c r="H5227" s="149" t="str">
        <f>IF(Data!$B$5005:H5227&lt;&gt;"",Data!H5227,"")</f>
        <v/>
      </c>
      <c r="I5227" s="149" t="str">
        <f>IF(Data!$B$5005:I5227&lt;&gt;"",Data!I5227,"")</f>
        <v/>
      </c>
      <c r="J5227" s="25"/>
      <c r="K5227" s="25"/>
      <c r="L5227" s="25"/>
      <c r="M5227" s="25"/>
      <c r="N5227" s="25"/>
      <c r="O5227" s="25"/>
      <c r="P5227" s="25"/>
      <c r="Q5227" s="25"/>
    </row>
    <row r="5228" spans="2:17" s="2" customFormat="1">
      <c r="B5228" s="149" t="str">
        <f>IF(Data!B$5005:$B5228&lt;&gt;"",Data!B5228,"")</f>
        <v/>
      </c>
      <c r="C5228" s="149" t="str">
        <f>IF(Data!$B$5005:C5228&lt;&gt;"",Data!C5228,"")</f>
        <v/>
      </c>
      <c r="D5228" s="149" t="str">
        <f>IF(Data!$B$5005:D5228&lt;&gt;"",Data!D5228,"")</f>
        <v/>
      </c>
      <c r="E5228" s="149" t="str">
        <f>IF(Data!$B$5005:E5228&lt;&gt;"",Data!E5228,"")</f>
        <v/>
      </c>
      <c r="F5228" s="149" t="str">
        <f>IF(Data!$B$5005:F5228&lt;&gt;"",Data!F5228,"")</f>
        <v/>
      </c>
      <c r="G5228" s="149" t="str">
        <f>IF(Data!$B$5005:G5228&lt;&gt;"",Data!G5228,"")</f>
        <v/>
      </c>
      <c r="H5228" s="149" t="str">
        <f>IF(Data!$B$5005:H5228&lt;&gt;"",Data!H5228,"")</f>
        <v/>
      </c>
      <c r="I5228" s="149" t="str">
        <f>IF(Data!$B$5005:I5228&lt;&gt;"",Data!I5228,"")</f>
        <v/>
      </c>
      <c r="J5228" s="25"/>
      <c r="K5228" s="25"/>
      <c r="L5228" s="25"/>
      <c r="M5228" s="25"/>
      <c r="N5228" s="25"/>
      <c r="O5228" s="25"/>
      <c r="P5228" s="25"/>
      <c r="Q5228" s="25"/>
    </row>
    <row r="5229" spans="2:17" s="2" customFormat="1">
      <c r="B5229" s="149" t="str">
        <f>IF(Data!B$5005:$B5229&lt;&gt;"",Data!B5229,"")</f>
        <v/>
      </c>
      <c r="C5229" s="149" t="str">
        <f>IF(Data!$B$5005:C5229&lt;&gt;"",Data!C5229,"")</f>
        <v/>
      </c>
      <c r="D5229" s="149" t="str">
        <f>IF(Data!$B$5005:D5229&lt;&gt;"",Data!D5229,"")</f>
        <v/>
      </c>
      <c r="E5229" s="149" t="str">
        <f>IF(Data!$B$5005:E5229&lt;&gt;"",Data!E5229,"")</f>
        <v/>
      </c>
      <c r="F5229" s="149" t="str">
        <f>IF(Data!$B$5005:F5229&lt;&gt;"",Data!F5229,"")</f>
        <v/>
      </c>
      <c r="G5229" s="149" t="str">
        <f>IF(Data!$B$5005:G5229&lt;&gt;"",Data!G5229,"")</f>
        <v/>
      </c>
      <c r="H5229" s="149" t="str">
        <f>IF(Data!$B$5005:H5229&lt;&gt;"",Data!H5229,"")</f>
        <v/>
      </c>
      <c r="I5229" s="149" t="str">
        <f>IF(Data!$B$5005:I5229&lt;&gt;"",Data!I5229,"")</f>
        <v/>
      </c>
      <c r="J5229" s="25"/>
      <c r="K5229" s="25"/>
      <c r="L5229" s="25"/>
      <c r="M5229" s="25"/>
      <c r="N5229" s="25"/>
      <c r="O5229" s="25"/>
      <c r="P5229" s="25"/>
      <c r="Q5229" s="25"/>
    </row>
    <row r="5230" spans="2:17" s="2" customFormat="1">
      <c r="B5230" s="149" t="str">
        <f>IF(Data!B$5005:$B5230&lt;&gt;"",Data!B5230,"")</f>
        <v/>
      </c>
      <c r="C5230" s="149" t="str">
        <f>IF(Data!$B$5005:C5230&lt;&gt;"",Data!C5230,"")</f>
        <v/>
      </c>
      <c r="D5230" s="149" t="str">
        <f>IF(Data!$B$5005:D5230&lt;&gt;"",Data!D5230,"")</f>
        <v/>
      </c>
      <c r="E5230" s="149" t="str">
        <f>IF(Data!$B$5005:E5230&lt;&gt;"",Data!E5230,"")</f>
        <v/>
      </c>
      <c r="F5230" s="149" t="str">
        <f>IF(Data!$B$5005:F5230&lt;&gt;"",Data!F5230,"")</f>
        <v/>
      </c>
      <c r="G5230" s="149" t="str">
        <f>IF(Data!$B$5005:G5230&lt;&gt;"",Data!G5230,"")</f>
        <v/>
      </c>
      <c r="H5230" s="149" t="str">
        <f>IF(Data!$B$5005:H5230&lt;&gt;"",Data!H5230,"")</f>
        <v/>
      </c>
      <c r="I5230" s="149" t="str">
        <f>IF(Data!$B$5005:I5230&lt;&gt;"",Data!I5230,"")</f>
        <v/>
      </c>
      <c r="J5230" s="25"/>
      <c r="K5230" s="25"/>
      <c r="L5230" s="25"/>
      <c r="M5230" s="25"/>
      <c r="N5230" s="25"/>
      <c r="O5230" s="25"/>
      <c r="P5230" s="25"/>
      <c r="Q5230" s="25"/>
    </row>
    <row r="5231" spans="2:17" s="2" customFormat="1">
      <c r="B5231" s="149" t="str">
        <f>IF(Data!B$5005:$B5231&lt;&gt;"",Data!B5231,"")</f>
        <v/>
      </c>
      <c r="C5231" s="149" t="str">
        <f>IF(Data!$B$5005:C5231&lt;&gt;"",Data!C5231,"")</f>
        <v/>
      </c>
      <c r="D5231" s="149" t="str">
        <f>IF(Data!$B$5005:D5231&lt;&gt;"",Data!D5231,"")</f>
        <v/>
      </c>
      <c r="E5231" s="149" t="str">
        <f>IF(Data!$B$5005:E5231&lt;&gt;"",Data!E5231,"")</f>
        <v/>
      </c>
      <c r="F5231" s="149" t="str">
        <f>IF(Data!$B$5005:F5231&lt;&gt;"",Data!F5231,"")</f>
        <v/>
      </c>
      <c r="G5231" s="149" t="str">
        <f>IF(Data!$B$5005:G5231&lt;&gt;"",Data!G5231,"")</f>
        <v/>
      </c>
      <c r="H5231" s="149" t="str">
        <f>IF(Data!$B$5005:H5231&lt;&gt;"",Data!H5231,"")</f>
        <v/>
      </c>
      <c r="I5231" s="149" t="str">
        <f>IF(Data!$B$5005:I5231&lt;&gt;"",Data!I5231,"")</f>
        <v/>
      </c>
      <c r="J5231" s="25"/>
      <c r="K5231" s="25"/>
      <c r="L5231" s="25"/>
      <c r="M5231" s="25"/>
      <c r="N5231" s="25"/>
      <c r="O5231" s="25"/>
      <c r="P5231" s="25"/>
      <c r="Q5231" s="25"/>
    </row>
    <row r="5232" spans="2:17" s="2" customFormat="1">
      <c r="B5232" s="149" t="str">
        <f>IF(Data!B$5005:$B5232&lt;&gt;"",Data!B5232,"")</f>
        <v/>
      </c>
      <c r="C5232" s="149" t="str">
        <f>IF(Data!$B$5005:C5232&lt;&gt;"",Data!C5232,"")</f>
        <v/>
      </c>
      <c r="D5232" s="149" t="str">
        <f>IF(Data!$B$5005:D5232&lt;&gt;"",Data!D5232,"")</f>
        <v/>
      </c>
      <c r="E5232" s="149" t="str">
        <f>IF(Data!$B$5005:E5232&lt;&gt;"",Data!E5232,"")</f>
        <v/>
      </c>
      <c r="F5232" s="149" t="str">
        <f>IF(Data!$B$5005:F5232&lt;&gt;"",Data!F5232,"")</f>
        <v/>
      </c>
      <c r="G5232" s="149" t="str">
        <f>IF(Data!$B$5005:G5232&lt;&gt;"",Data!G5232,"")</f>
        <v/>
      </c>
      <c r="H5232" s="149" t="str">
        <f>IF(Data!$B$5005:H5232&lt;&gt;"",Data!H5232,"")</f>
        <v/>
      </c>
      <c r="I5232" s="149" t="str">
        <f>IF(Data!$B$5005:I5232&lt;&gt;"",Data!I5232,"")</f>
        <v/>
      </c>
      <c r="J5232" s="25"/>
      <c r="K5232" s="25"/>
      <c r="L5232" s="25"/>
      <c r="M5232" s="25"/>
      <c r="N5232" s="25"/>
      <c r="O5232" s="25"/>
      <c r="P5232" s="25"/>
      <c r="Q5232" s="25"/>
    </row>
    <row r="5233" spans="2:17" s="2" customFormat="1">
      <c r="B5233" s="149" t="str">
        <f>IF(Data!B$5005:$B5233&lt;&gt;"",Data!B5233,"")</f>
        <v/>
      </c>
      <c r="C5233" s="149" t="str">
        <f>IF(Data!$B$5005:C5233&lt;&gt;"",Data!C5233,"")</f>
        <v/>
      </c>
      <c r="D5233" s="149" t="str">
        <f>IF(Data!$B$5005:D5233&lt;&gt;"",Data!D5233,"")</f>
        <v/>
      </c>
      <c r="E5233" s="149" t="str">
        <f>IF(Data!$B$5005:E5233&lt;&gt;"",Data!E5233,"")</f>
        <v/>
      </c>
      <c r="F5233" s="149" t="str">
        <f>IF(Data!$B$5005:F5233&lt;&gt;"",Data!F5233,"")</f>
        <v/>
      </c>
      <c r="G5233" s="149" t="str">
        <f>IF(Data!$B$5005:G5233&lt;&gt;"",Data!G5233,"")</f>
        <v/>
      </c>
      <c r="H5233" s="149" t="str">
        <f>IF(Data!$B$5005:H5233&lt;&gt;"",Data!H5233,"")</f>
        <v/>
      </c>
      <c r="I5233" s="149" t="str">
        <f>IF(Data!$B$5005:I5233&lt;&gt;"",Data!I5233,"")</f>
        <v/>
      </c>
      <c r="J5233" s="25"/>
      <c r="K5233" s="25"/>
      <c r="L5233" s="25"/>
      <c r="M5233" s="25"/>
      <c r="N5233" s="25"/>
      <c r="O5233" s="25"/>
      <c r="P5233" s="25"/>
      <c r="Q5233" s="25"/>
    </row>
    <row r="5234" spans="2:17" s="2" customFormat="1">
      <c r="B5234" s="149" t="str">
        <f>IF(Data!B$5005:$B5234&lt;&gt;"",Data!B5234,"")</f>
        <v/>
      </c>
      <c r="C5234" s="149" t="str">
        <f>IF(Data!$B$5005:C5234&lt;&gt;"",Data!C5234,"")</f>
        <v/>
      </c>
      <c r="D5234" s="149" t="str">
        <f>IF(Data!$B$5005:D5234&lt;&gt;"",Data!D5234,"")</f>
        <v/>
      </c>
      <c r="E5234" s="149" t="str">
        <f>IF(Data!$B$5005:E5234&lt;&gt;"",Data!E5234,"")</f>
        <v/>
      </c>
      <c r="F5234" s="149" t="str">
        <f>IF(Data!$B$5005:F5234&lt;&gt;"",Data!F5234,"")</f>
        <v/>
      </c>
      <c r="G5234" s="149" t="str">
        <f>IF(Data!$B$5005:G5234&lt;&gt;"",Data!G5234,"")</f>
        <v/>
      </c>
      <c r="H5234" s="149" t="str">
        <f>IF(Data!$B$5005:H5234&lt;&gt;"",Data!H5234,"")</f>
        <v/>
      </c>
      <c r="I5234" s="149" t="str">
        <f>IF(Data!$B$5005:I5234&lt;&gt;"",Data!I5234,"")</f>
        <v/>
      </c>
      <c r="J5234" s="25"/>
      <c r="K5234" s="25"/>
      <c r="L5234" s="25"/>
      <c r="M5234" s="25"/>
      <c r="N5234" s="25"/>
      <c r="O5234" s="25"/>
      <c r="P5234" s="25"/>
      <c r="Q5234" s="25"/>
    </row>
    <row r="5235" spans="2:17" s="2" customFormat="1">
      <c r="B5235" s="149" t="str">
        <f>IF(Data!B$5005:$B5235&lt;&gt;"",Data!B5235,"")</f>
        <v/>
      </c>
      <c r="C5235" s="149" t="str">
        <f>IF(Data!$B$5005:C5235&lt;&gt;"",Data!C5235,"")</f>
        <v/>
      </c>
      <c r="D5235" s="149" t="str">
        <f>IF(Data!$B$5005:D5235&lt;&gt;"",Data!D5235,"")</f>
        <v/>
      </c>
      <c r="E5235" s="149" t="str">
        <f>IF(Data!$B$5005:E5235&lt;&gt;"",Data!E5235,"")</f>
        <v/>
      </c>
      <c r="F5235" s="149" t="str">
        <f>IF(Data!$B$5005:F5235&lt;&gt;"",Data!F5235,"")</f>
        <v/>
      </c>
      <c r="G5235" s="149" t="str">
        <f>IF(Data!$B$5005:G5235&lt;&gt;"",Data!G5235,"")</f>
        <v/>
      </c>
      <c r="H5235" s="149" t="str">
        <f>IF(Data!$B$5005:H5235&lt;&gt;"",Data!H5235,"")</f>
        <v/>
      </c>
      <c r="I5235" s="149" t="str">
        <f>IF(Data!$B$5005:I5235&lt;&gt;"",Data!I5235,"")</f>
        <v/>
      </c>
      <c r="J5235" s="25"/>
      <c r="K5235" s="25"/>
      <c r="L5235" s="25"/>
      <c r="M5235" s="25"/>
      <c r="N5235" s="25"/>
      <c r="O5235" s="25"/>
      <c r="P5235" s="25"/>
      <c r="Q5235" s="25"/>
    </row>
    <row r="5236" spans="2:17" s="2" customFormat="1">
      <c r="B5236" s="149" t="str">
        <f>IF(Data!B$5005:$B5236&lt;&gt;"",Data!B5236,"")</f>
        <v/>
      </c>
      <c r="C5236" s="149" t="str">
        <f>IF(Data!$B$5005:C5236&lt;&gt;"",Data!C5236,"")</f>
        <v/>
      </c>
      <c r="D5236" s="149" t="str">
        <f>IF(Data!$B$5005:D5236&lt;&gt;"",Data!D5236,"")</f>
        <v/>
      </c>
      <c r="E5236" s="149" t="str">
        <f>IF(Data!$B$5005:E5236&lt;&gt;"",Data!E5236,"")</f>
        <v/>
      </c>
      <c r="F5236" s="149" t="str">
        <f>IF(Data!$B$5005:F5236&lt;&gt;"",Data!F5236,"")</f>
        <v/>
      </c>
      <c r="G5236" s="149" t="str">
        <f>IF(Data!$B$5005:G5236&lt;&gt;"",Data!G5236,"")</f>
        <v/>
      </c>
      <c r="H5236" s="149" t="str">
        <f>IF(Data!$B$5005:H5236&lt;&gt;"",Data!H5236,"")</f>
        <v/>
      </c>
      <c r="I5236" s="149" t="str">
        <f>IF(Data!$B$5005:I5236&lt;&gt;"",Data!I5236,"")</f>
        <v/>
      </c>
      <c r="J5236" s="25"/>
      <c r="K5236" s="25"/>
      <c r="L5236" s="25"/>
      <c r="M5236" s="25"/>
      <c r="N5236" s="25"/>
      <c r="O5236" s="25"/>
      <c r="P5236" s="25"/>
      <c r="Q5236" s="25"/>
    </row>
    <row r="5237" spans="2:17" s="2" customFormat="1">
      <c r="B5237" s="149" t="str">
        <f>IF(Data!B$5005:$B5237&lt;&gt;"",Data!B5237,"")</f>
        <v/>
      </c>
      <c r="C5237" s="149" t="str">
        <f>IF(Data!$B$5005:C5237&lt;&gt;"",Data!C5237,"")</f>
        <v/>
      </c>
      <c r="D5237" s="149" t="str">
        <f>IF(Data!$B$5005:D5237&lt;&gt;"",Data!D5237,"")</f>
        <v/>
      </c>
      <c r="E5237" s="149" t="str">
        <f>IF(Data!$B$5005:E5237&lt;&gt;"",Data!E5237,"")</f>
        <v/>
      </c>
      <c r="F5237" s="149" t="str">
        <f>IF(Data!$B$5005:F5237&lt;&gt;"",Data!F5237,"")</f>
        <v/>
      </c>
      <c r="G5237" s="149" t="str">
        <f>IF(Data!$B$5005:G5237&lt;&gt;"",Data!G5237,"")</f>
        <v/>
      </c>
      <c r="H5237" s="149" t="str">
        <f>IF(Data!$B$5005:H5237&lt;&gt;"",Data!H5237,"")</f>
        <v/>
      </c>
      <c r="I5237" s="149" t="str">
        <f>IF(Data!$B$5005:I5237&lt;&gt;"",Data!I5237,"")</f>
        <v/>
      </c>
      <c r="J5237" s="25"/>
      <c r="K5237" s="25"/>
      <c r="L5237" s="25"/>
      <c r="M5237" s="25"/>
      <c r="N5237" s="25"/>
      <c r="O5237" s="25"/>
      <c r="P5237" s="25"/>
      <c r="Q5237" s="25"/>
    </row>
    <row r="5238" spans="2:17" s="2" customFormat="1">
      <c r="B5238" s="149" t="str">
        <f>IF(Data!B$5005:$B5238&lt;&gt;"",Data!B5238,"")</f>
        <v/>
      </c>
      <c r="C5238" s="149" t="str">
        <f>IF(Data!$B$5005:C5238&lt;&gt;"",Data!C5238,"")</f>
        <v/>
      </c>
      <c r="D5238" s="149" t="str">
        <f>IF(Data!$B$5005:D5238&lt;&gt;"",Data!D5238,"")</f>
        <v/>
      </c>
      <c r="E5238" s="149" t="str">
        <f>IF(Data!$B$5005:E5238&lt;&gt;"",Data!E5238,"")</f>
        <v/>
      </c>
      <c r="F5238" s="149" t="str">
        <f>IF(Data!$B$5005:F5238&lt;&gt;"",Data!F5238,"")</f>
        <v/>
      </c>
      <c r="G5238" s="149" t="str">
        <f>IF(Data!$B$5005:G5238&lt;&gt;"",Data!G5238,"")</f>
        <v/>
      </c>
      <c r="H5238" s="149" t="str">
        <f>IF(Data!$B$5005:H5238&lt;&gt;"",Data!H5238,"")</f>
        <v/>
      </c>
      <c r="I5238" s="149" t="str">
        <f>IF(Data!$B$5005:I5238&lt;&gt;"",Data!I5238,"")</f>
        <v/>
      </c>
      <c r="J5238" s="25"/>
      <c r="K5238" s="25"/>
      <c r="L5238" s="25"/>
      <c r="M5238" s="25"/>
      <c r="N5238" s="25"/>
      <c r="O5238" s="25"/>
      <c r="P5238" s="25"/>
      <c r="Q5238" s="25"/>
    </row>
    <row r="5239" spans="2:17" s="2" customFormat="1">
      <c r="B5239" s="149" t="str">
        <f>IF(Data!B$5005:$B5239&lt;&gt;"",Data!B5239,"")</f>
        <v/>
      </c>
      <c r="C5239" s="149" t="str">
        <f>IF(Data!$B$5005:C5239&lt;&gt;"",Data!C5239,"")</f>
        <v/>
      </c>
      <c r="D5239" s="149" t="str">
        <f>IF(Data!$B$5005:D5239&lt;&gt;"",Data!D5239,"")</f>
        <v/>
      </c>
      <c r="E5239" s="149" t="str">
        <f>IF(Data!$B$5005:E5239&lt;&gt;"",Data!E5239,"")</f>
        <v/>
      </c>
      <c r="F5239" s="149" t="str">
        <f>IF(Data!$B$5005:F5239&lt;&gt;"",Data!F5239,"")</f>
        <v/>
      </c>
      <c r="G5239" s="149" t="str">
        <f>IF(Data!$B$5005:G5239&lt;&gt;"",Data!G5239,"")</f>
        <v/>
      </c>
      <c r="H5239" s="149" t="str">
        <f>IF(Data!$B$5005:H5239&lt;&gt;"",Data!H5239,"")</f>
        <v/>
      </c>
      <c r="I5239" s="149" t="str">
        <f>IF(Data!$B$5005:I5239&lt;&gt;"",Data!I5239,"")</f>
        <v/>
      </c>
      <c r="J5239" s="25"/>
      <c r="K5239" s="25"/>
      <c r="L5239" s="25"/>
      <c r="M5239" s="25"/>
      <c r="N5239" s="25"/>
      <c r="O5239" s="25"/>
      <c r="P5239" s="25"/>
      <c r="Q5239" s="25"/>
    </row>
    <row r="5240" spans="2:17" s="2" customFormat="1">
      <c r="B5240" s="149" t="str">
        <f>IF(Data!B$5005:$B5240&lt;&gt;"",Data!B5240,"")</f>
        <v/>
      </c>
      <c r="C5240" s="149" t="str">
        <f>IF(Data!$B$5005:C5240&lt;&gt;"",Data!C5240,"")</f>
        <v/>
      </c>
      <c r="D5240" s="149" t="str">
        <f>IF(Data!$B$5005:D5240&lt;&gt;"",Data!D5240,"")</f>
        <v/>
      </c>
      <c r="E5240" s="149" t="str">
        <f>IF(Data!$B$5005:E5240&lt;&gt;"",Data!E5240,"")</f>
        <v/>
      </c>
      <c r="F5240" s="149" t="str">
        <f>IF(Data!$B$5005:F5240&lt;&gt;"",Data!F5240,"")</f>
        <v/>
      </c>
      <c r="G5240" s="149" t="str">
        <f>IF(Data!$B$5005:G5240&lt;&gt;"",Data!G5240,"")</f>
        <v/>
      </c>
      <c r="H5240" s="149" t="str">
        <f>IF(Data!$B$5005:H5240&lt;&gt;"",Data!H5240,"")</f>
        <v/>
      </c>
      <c r="I5240" s="149" t="str">
        <f>IF(Data!$B$5005:I5240&lt;&gt;"",Data!I5240,"")</f>
        <v/>
      </c>
      <c r="J5240" s="25"/>
      <c r="K5240" s="25"/>
      <c r="L5240" s="25"/>
      <c r="M5240" s="25"/>
      <c r="N5240" s="25"/>
      <c r="O5240" s="25"/>
      <c r="P5240" s="25"/>
      <c r="Q5240" s="25"/>
    </row>
    <row r="5241" spans="2:17" s="2" customFormat="1">
      <c r="B5241" s="149" t="str">
        <f>IF(Data!B$5005:$B5241&lt;&gt;"",Data!B5241,"")</f>
        <v/>
      </c>
      <c r="C5241" s="149" t="str">
        <f>IF(Data!$B$5005:C5241&lt;&gt;"",Data!C5241,"")</f>
        <v/>
      </c>
      <c r="D5241" s="149" t="str">
        <f>IF(Data!$B$5005:D5241&lt;&gt;"",Data!D5241,"")</f>
        <v/>
      </c>
      <c r="E5241" s="149" t="str">
        <f>IF(Data!$B$5005:E5241&lt;&gt;"",Data!E5241,"")</f>
        <v/>
      </c>
      <c r="F5241" s="149" t="str">
        <f>IF(Data!$B$5005:F5241&lt;&gt;"",Data!F5241,"")</f>
        <v/>
      </c>
      <c r="G5241" s="149" t="str">
        <f>IF(Data!$B$5005:G5241&lt;&gt;"",Data!G5241,"")</f>
        <v/>
      </c>
      <c r="H5241" s="149" t="str">
        <f>IF(Data!$B$5005:H5241&lt;&gt;"",Data!H5241,"")</f>
        <v/>
      </c>
      <c r="I5241" s="149" t="str">
        <f>IF(Data!$B$5005:I5241&lt;&gt;"",Data!I5241,"")</f>
        <v/>
      </c>
      <c r="J5241" s="25"/>
      <c r="K5241" s="25"/>
      <c r="L5241" s="25"/>
      <c r="M5241" s="25"/>
      <c r="N5241" s="25"/>
      <c r="O5241" s="25"/>
      <c r="P5241" s="25"/>
      <c r="Q5241" s="25"/>
    </row>
    <row r="5242" spans="2:17" s="2" customFormat="1">
      <c r="B5242" s="149" t="str">
        <f>IF(Data!B$5005:$B5242&lt;&gt;"",Data!B5242,"")</f>
        <v/>
      </c>
      <c r="C5242" s="149" t="str">
        <f>IF(Data!$B$5005:C5242&lt;&gt;"",Data!C5242,"")</f>
        <v/>
      </c>
      <c r="D5242" s="149" t="str">
        <f>IF(Data!$B$5005:D5242&lt;&gt;"",Data!D5242,"")</f>
        <v/>
      </c>
      <c r="E5242" s="149" t="str">
        <f>IF(Data!$B$5005:E5242&lt;&gt;"",Data!E5242,"")</f>
        <v/>
      </c>
      <c r="F5242" s="149" t="str">
        <f>IF(Data!$B$5005:F5242&lt;&gt;"",Data!F5242,"")</f>
        <v/>
      </c>
      <c r="G5242" s="149" t="str">
        <f>IF(Data!$B$5005:G5242&lt;&gt;"",Data!G5242,"")</f>
        <v/>
      </c>
      <c r="H5242" s="149" t="str">
        <f>IF(Data!$B$5005:H5242&lt;&gt;"",Data!H5242,"")</f>
        <v/>
      </c>
      <c r="I5242" s="149" t="str">
        <f>IF(Data!$B$5005:I5242&lt;&gt;"",Data!I5242,"")</f>
        <v/>
      </c>
      <c r="J5242" s="25"/>
      <c r="K5242" s="25"/>
      <c r="L5242" s="25"/>
      <c r="M5242" s="25"/>
      <c r="N5242" s="25"/>
      <c r="O5242" s="25"/>
      <c r="P5242" s="25"/>
      <c r="Q5242" s="25"/>
    </row>
    <row r="5243" spans="2:17" s="2" customFormat="1">
      <c r="B5243" s="149" t="str">
        <f>IF(Data!B$5005:$B5243&lt;&gt;"",Data!B5243,"")</f>
        <v/>
      </c>
      <c r="C5243" s="149" t="str">
        <f>IF(Data!$B$5005:C5243&lt;&gt;"",Data!C5243,"")</f>
        <v/>
      </c>
      <c r="D5243" s="149" t="str">
        <f>IF(Data!$B$5005:D5243&lt;&gt;"",Data!D5243,"")</f>
        <v/>
      </c>
      <c r="E5243" s="149" t="str">
        <f>IF(Data!$B$5005:E5243&lt;&gt;"",Data!E5243,"")</f>
        <v/>
      </c>
      <c r="F5243" s="149" t="str">
        <f>IF(Data!$B$5005:F5243&lt;&gt;"",Data!F5243,"")</f>
        <v/>
      </c>
      <c r="G5243" s="149" t="str">
        <f>IF(Data!$B$5005:G5243&lt;&gt;"",Data!G5243,"")</f>
        <v/>
      </c>
      <c r="H5243" s="149" t="str">
        <f>IF(Data!$B$5005:H5243&lt;&gt;"",Data!H5243,"")</f>
        <v/>
      </c>
      <c r="I5243" s="149" t="str">
        <f>IF(Data!$B$5005:I5243&lt;&gt;"",Data!I5243,"")</f>
        <v/>
      </c>
      <c r="J5243" s="25"/>
      <c r="K5243" s="25"/>
      <c r="L5243" s="25"/>
      <c r="M5243" s="25"/>
      <c r="N5243" s="25"/>
      <c r="O5243" s="25"/>
      <c r="P5243" s="25"/>
      <c r="Q5243" s="25"/>
    </row>
    <row r="5244" spans="2:17" s="2" customFormat="1">
      <c r="B5244" s="149" t="str">
        <f>IF(Data!B$5005:$B5244&lt;&gt;"",Data!B5244,"")</f>
        <v/>
      </c>
      <c r="C5244" s="149" t="str">
        <f>IF(Data!$B$5005:C5244&lt;&gt;"",Data!C5244,"")</f>
        <v/>
      </c>
      <c r="D5244" s="149" t="str">
        <f>IF(Data!$B$5005:D5244&lt;&gt;"",Data!D5244,"")</f>
        <v/>
      </c>
      <c r="E5244" s="149" t="str">
        <f>IF(Data!$B$5005:E5244&lt;&gt;"",Data!E5244,"")</f>
        <v/>
      </c>
      <c r="F5244" s="149" t="str">
        <f>IF(Data!$B$5005:F5244&lt;&gt;"",Data!F5244,"")</f>
        <v/>
      </c>
      <c r="G5244" s="149" t="str">
        <f>IF(Data!$B$5005:G5244&lt;&gt;"",Data!G5244,"")</f>
        <v/>
      </c>
      <c r="H5244" s="149" t="str">
        <f>IF(Data!$B$5005:H5244&lt;&gt;"",Data!H5244,"")</f>
        <v/>
      </c>
      <c r="I5244" s="149" t="str">
        <f>IF(Data!$B$5005:I5244&lt;&gt;"",Data!I5244,"")</f>
        <v/>
      </c>
      <c r="J5244" s="25"/>
      <c r="K5244" s="25"/>
      <c r="L5244" s="25"/>
      <c r="M5244" s="25"/>
      <c r="N5244" s="25"/>
      <c r="O5244" s="25"/>
      <c r="P5244" s="25"/>
      <c r="Q5244" s="25"/>
    </row>
    <row r="5245" spans="2:17" s="2" customFormat="1">
      <c r="B5245" s="149" t="str">
        <f>IF(Data!B$5005:$B5245&lt;&gt;"",Data!B5245,"")</f>
        <v/>
      </c>
      <c r="C5245" s="149" t="str">
        <f>IF(Data!$B$5005:C5245&lt;&gt;"",Data!C5245,"")</f>
        <v/>
      </c>
      <c r="D5245" s="149" t="str">
        <f>IF(Data!$B$5005:D5245&lt;&gt;"",Data!D5245,"")</f>
        <v/>
      </c>
      <c r="E5245" s="149" t="str">
        <f>IF(Data!$B$5005:E5245&lt;&gt;"",Data!E5245,"")</f>
        <v/>
      </c>
      <c r="F5245" s="149" t="str">
        <f>IF(Data!$B$5005:F5245&lt;&gt;"",Data!F5245,"")</f>
        <v/>
      </c>
      <c r="G5245" s="149" t="str">
        <f>IF(Data!$B$5005:G5245&lt;&gt;"",Data!G5245,"")</f>
        <v/>
      </c>
      <c r="H5245" s="149" t="str">
        <f>IF(Data!$B$5005:H5245&lt;&gt;"",Data!H5245,"")</f>
        <v/>
      </c>
      <c r="I5245" s="149" t="str">
        <f>IF(Data!$B$5005:I5245&lt;&gt;"",Data!I5245,"")</f>
        <v/>
      </c>
      <c r="J5245" s="25"/>
      <c r="K5245" s="25"/>
      <c r="L5245" s="25"/>
      <c r="M5245" s="25"/>
      <c r="N5245" s="25"/>
      <c r="O5245" s="25"/>
      <c r="P5245" s="25"/>
      <c r="Q5245" s="25"/>
    </row>
    <row r="5246" spans="2:17" s="2" customFormat="1">
      <c r="B5246" s="149" t="str">
        <f>IF(Data!B$5005:$B5246&lt;&gt;"",Data!B5246,"")</f>
        <v/>
      </c>
      <c r="C5246" s="149" t="str">
        <f>IF(Data!$B$5005:C5246&lt;&gt;"",Data!C5246,"")</f>
        <v/>
      </c>
      <c r="D5246" s="149" t="str">
        <f>IF(Data!$B$5005:D5246&lt;&gt;"",Data!D5246,"")</f>
        <v/>
      </c>
      <c r="E5246" s="149" t="str">
        <f>IF(Data!$B$5005:E5246&lt;&gt;"",Data!E5246,"")</f>
        <v/>
      </c>
      <c r="F5246" s="149" t="str">
        <f>IF(Data!$B$5005:F5246&lt;&gt;"",Data!F5246,"")</f>
        <v/>
      </c>
      <c r="G5246" s="149" t="str">
        <f>IF(Data!$B$5005:G5246&lt;&gt;"",Data!G5246,"")</f>
        <v/>
      </c>
      <c r="H5246" s="149" t="str">
        <f>IF(Data!$B$5005:H5246&lt;&gt;"",Data!H5246,"")</f>
        <v/>
      </c>
      <c r="I5246" s="149" t="str">
        <f>IF(Data!$B$5005:I5246&lt;&gt;"",Data!I5246,"")</f>
        <v/>
      </c>
      <c r="J5246" s="25"/>
      <c r="K5246" s="25"/>
      <c r="L5246" s="25"/>
      <c r="M5246" s="25"/>
      <c r="N5246" s="25"/>
      <c r="O5246" s="25"/>
      <c r="P5246" s="25"/>
      <c r="Q5246" s="25"/>
    </row>
    <row r="5247" spans="2:17" s="2" customFormat="1">
      <c r="B5247" s="149" t="str">
        <f>IF(Data!B$5005:$B5247&lt;&gt;"",Data!B5247,"")</f>
        <v/>
      </c>
      <c r="C5247" s="149" t="str">
        <f>IF(Data!$B$5005:C5247&lt;&gt;"",Data!C5247,"")</f>
        <v/>
      </c>
      <c r="D5247" s="149" t="str">
        <f>IF(Data!$B$5005:D5247&lt;&gt;"",Data!D5247,"")</f>
        <v/>
      </c>
      <c r="E5247" s="149" t="str">
        <f>IF(Data!$B$5005:E5247&lt;&gt;"",Data!E5247,"")</f>
        <v/>
      </c>
      <c r="F5247" s="149" t="str">
        <f>IF(Data!$B$5005:F5247&lt;&gt;"",Data!F5247,"")</f>
        <v/>
      </c>
      <c r="G5247" s="149" t="str">
        <f>IF(Data!$B$5005:G5247&lt;&gt;"",Data!G5247,"")</f>
        <v/>
      </c>
      <c r="H5247" s="149" t="str">
        <f>IF(Data!$B$5005:H5247&lt;&gt;"",Data!H5247,"")</f>
        <v/>
      </c>
      <c r="I5247" s="149" t="str">
        <f>IF(Data!$B$5005:I5247&lt;&gt;"",Data!I5247,"")</f>
        <v/>
      </c>
      <c r="J5247" s="25"/>
      <c r="K5247" s="25"/>
      <c r="L5247" s="25"/>
      <c r="M5247" s="25"/>
      <c r="N5247" s="25"/>
      <c r="O5247" s="25"/>
      <c r="P5247" s="25"/>
      <c r="Q5247" s="25"/>
    </row>
    <row r="5248" spans="2:17" s="2" customFormat="1">
      <c r="B5248" s="149" t="str">
        <f>IF(Data!B$5005:$B5248&lt;&gt;"",Data!B5248,"")</f>
        <v/>
      </c>
      <c r="C5248" s="149" t="str">
        <f>IF(Data!$B$5005:C5248&lt;&gt;"",Data!C5248,"")</f>
        <v/>
      </c>
      <c r="D5248" s="149" t="str">
        <f>IF(Data!$B$5005:D5248&lt;&gt;"",Data!D5248,"")</f>
        <v/>
      </c>
      <c r="E5248" s="149" t="str">
        <f>IF(Data!$B$5005:E5248&lt;&gt;"",Data!E5248,"")</f>
        <v/>
      </c>
      <c r="F5248" s="149" t="str">
        <f>IF(Data!$B$5005:F5248&lt;&gt;"",Data!F5248,"")</f>
        <v/>
      </c>
      <c r="G5248" s="149" t="str">
        <f>IF(Data!$B$5005:G5248&lt;&gt;"",Data!G5248,"")</f>
        <v/>
      </c>
      <c r="H5248" s="149" t="str">
        <f>IF(Data!$B$5005:H5248&lt;&gt;"",Data!H5248,"")</f>
        <v/>
      </c>
      <c r="I5248" s="149" t="str">
        <f>IF(Data!$B$5005:I5248&lt;&gt;"",Data!I5248,"")</f>
        <v/>
      </c>
      <c r="J5248" s="25"/>
      <c r="K5248" s="25"/>
      <c r="L5248" s="25"/>
      <c r="M5248" s="25"/>
      <c r="N5248" s="25"/>
      <c r="O5248" s="25"/>
      <c r="P5248" s="25"/>
      <c r="Q5248" s="25"/>
    </row>
    <row r="5249" spans="2:17" s="2" customFormat="1">
      <c r="B5249" s="149" t="str">
        <f>IF(Data!B$5005:$B5249&lt;&gt;"",Data!B5249,"")</f>
        <v/>
      </c>
      <c r="C5249" s="149" t="str">
        <f>IF(Data!$B$5005:C5249&lt;&gt;"",Data!C5249,"")</f>
        <v/>
      </c>
      <c r="D5249" s="149" t="str">
        <f>IF(Data!$B$5005:D5249&lt;&gt;"",Data!D5249,"")</f>
        <v/>
      </c>
      <c r="E5249" s="149" t="str">
        <f>IF(Data!$B$5005:E5249&lt;&gt;"",Data!E5249,"")</f>
        <v/>
      </c>
      <c r="F5249" s="149" t="str">
        <f>IF(Data!$B$5005:F5249&lt;&gt;"",Data!F5249,"")</f>
        <v/>
      </c>
      <c r="G5249" s="149" t="str">
        <f>IF(Data!$B$5005:G5249&lt;&gt;"",Data!G5249,"")</f>
        <v/>
      </c>
      <c r="H5249" s="149" t="str">
        <f>IF(Data!$B$5005:H5249&lt;&gt;"",Data!H5249,"")</f>
        <v/>
      </c>
      <c r="I5249" s="149" t="str">
        <f>IF(Data!$B$5005:I5249&lt;&gt;"",Data!I5249,"")</f>
        <v/>
      </c>
      <c r="J5249" s="25"/>
      <c r="K5249" s="25"/>
      <c r="L5249" s="25"/>
      <c r="M5249" s="25"/>
      <c r="N5249" s="25"/>
      <c r="O5249" s="25"/>
      <c r="P5249" s="25"/>
      <c r="Q5249" s="25"/>
    </row>
    <row r="5250" spans="2:17" s="2" customFormat="1">
      <c r="B5250" s="149" t="str">
        <f>IF(Data!B$5005:$B5250&lt;&gt;"",Data!B5250,"")</f>
        <v/>
      </c>
      <c r="C5250" s="149" t="str">
        <f>IF(Data!$B$5005:C5250&lt;&gt;"",Data!C5250,"")</f>
        <v/>
      </c>
      <c r="D5250" s="149" t="str">
        <f>IF(Data!$B$5005:D5250&lt;&gt;"",Data!D5250,"")</f>
        <v/>
      </c>
      <c r="E5250" s="149" t="str">
        <f>IF(Data!$B$5005:E5250&lt;&gt;"",Data!E5250,"")</f>
        <v/>
      </c>
      <c r="F5250" s="149" t="str">
        <f>IF(Data!$B$5005:F5250&lt;&gt;"",Data!F5250,"")</f>
        <v/>
      </c>
      <c r="G5250" s="149" t="str">
        <f>IF(Data!$B$5005:G5250&lt;&gt;"",Data!G5250,"")</f>
        <v/>
      </c>
      <c r="H5250" s="149" t="str">
        <f>IF(Data!$B$5005:H5250&lt;&gt;"",Data!H5250,"")</f>
        <v/>
      </c>
      <c r="I5250" s="149" t="str">
        <f>IF(Data!$B$5005:I5250&lt;&gt;"",Data!I5250,"")</f>
        <v/>
      </c>
      <c r="J5250" s="25"/>
      <c r="K5250" s="25"/>
      <c r="L5250" s="25"/>
      <c r="M5250" s="25"/>
      <c r="N5250" s="25"/>
      <c r="O5250" s="25"/>
      <c r="P5250" s="25"/>
      <c r="Q5250" s="25"/>
    </row>
    <row r="5251" spans="2:17" s="2" customFormat="1">
      <c r="B5251" s="149" t="str">
        <f>IF(Data!B$5005:$B5251&lt;&gt;"",Data!B5251,"")</f>
        <v/>
      </c>
      <c r="C5251" s="149" t="str">
        <f>IF(Data!$B$5005:C5251&lt;&gt;"",Data!C5251,"")</f>
        <v/>
      </c>
      <c r="D5251" s="149" t="str">
        <f>IF(Data!$B$5005:D5251&lt;&gt;"",Data!D5251,"")</f>
        <v/>
      </c>
      <c r="E5251" s="149" t="str">
        <f>IF(Data!$B$5005:E5251&lt;&gt;"",Data!E5251,"")</f>
        <v/>
      </c>
      <c r="F5251" s="149" t="str">
        <f>IF(Data!$B$5005:F5251&lt;&gt;"",Data!F5251,"")</f>
        <v/>
      </c>
      <c r="G5251" s="149" t="str">
        <f>IF(Data!$B$5005:G5251&lt;&gt;"",Data!G5251,"")</f>
        <v/>
      </c>
      <c r="H5251" s="149" t="str">
        <f>IF(Data!$B$5005:H5251&lt;&gt;"",Data!H5251,"")</f>
        <v/>
      </c>
      <c r="I5251" s="149" t="str">
        <f>IF(Data!$B$5005:I5251&lt;&gt;"",Data!I5251,"")</f>
        <v/>
      </c>
      <c r="J5251" s="25"/>
      <c r="K5251" s="25"/>
      <c r="L5251" s="25"/>
      <c r="M5251" s="25"/>
      <c r="N5251" s="25"/>
      <c r="O5251" s="25"/>
      <c r="P5251" s="25"/>
      <c r="Q5251" s="25"/>
    </row>
    <row r="5252" spans="2:17" s="2" customFormat="1">
      <c r="B5252" s="149" t="str">
        <f>IF(Data!B$5005:$B5252&lt;&gt;"",Data!B5252,"")</f>
        <v/>
      </c>
      <c r="C5252" s="149" t="str">
        <f>IF(Data!$B$5005:C5252&lt;&gt;"",Data!C5252,"")</f>
        <v/>
      </c>
      <c r="D5252" s="149" t="str">
        <f>IF(Data!$B$5005:D5252&lt;&gt;"",Data!D5252,"")</f>
        <v/>
      </c>
      <c r="E5252" s="149" t="str">
        <f>IF(Data!$B$5005:E5252&lt;&gt;"",Data!E5252,"")</f>
        <v/>
      </c>
      <c r="F5252" s="149" t="str">
        <f>IF(Data!$B$5005:F5252&lt;&gt;"",Data!F5252,"")</f>
        <v/>
      </c>
      <c r="G5252" s="149" t="str">
        <f>IF(Data!$B$5005:G5252&lt;&gt;"",Data!G5252,"")</f>
        <v/>
      </c>
      <c r="H5252" s="149" t="str">
        <f>IF(Data!$B$5005:H5252&lt;&gt;"",Data!H5252,"")</f>
        <v/>
      </c>
      <c r="I5252" s="149" t="str">
        <f>IF(Data!$B$5005:I5252&lt;&gt;"",Data!I5252,"")</f>
        <v/>
      </c>
      <c r="J5252" s="25"/>
      <c r="K5252" s="25"/>
      <c r="L5252" s="25"/>
      <c r="M5252" s="25"/>
      <c r="N5252" s="25"/>
      <c r="O5252" s="25"/>
      <c r="P5252" s="25"/>
      <c r="Q5252" s="25"/>
    </row>
    <row r="5253" spans="2:17" s="2" customFormat="1">
      <c r="B5253" s="149" t="str">
        <f>IF(Data!B$5005:$B5253&lt;&gt;"",Data!B5253,"")</f>
        <v/>
      </c>
      <c r="C5253" s="149" t="str">
        <f>IF(Data!$B$5005:C5253&lt;&gt;"",Data!C5253,"")</f>
        <v/>
      </c>
      <c r="D5253" s="149" t="str">
        <f>IF(Data!$B$5005:D5253&lt;&gt;"",Data!D5253,"")</f>
        <v/>
      </c>
      <c r="E5253" s="149" t="str">
        <f>IF(Data!$B$5005:E5253&lt;&gt;"",Data!E5253,"")</f>
        <v/>
      </c>
      <c r="F5253" s="149" t="str">
        <f>IF(Data!$B$5005:F5253&lt;&gt;"",Data!F5253,"")</f>
        <v/>
      </c>
      <c r="G5253" s="149" t="str">
        <f>IF(Data!$B$5005:G5253&lt;&gt;"",Data!G5253,"")</f>
        <v/>
      </c>
      <c r="H5253" s="149" t="str">
        <f>IF(Data!$B$5005:H5253&lt;&gt;"",Data!H5253,"")</f>
        <v/>
      </c>
      <c r="I5253" s="149" t="str">
        <f>IF(Data!$B$5005:I5253&lt;&gt;"",Data!I5253,"")</f>
        <v/>
      </c>
      <c r="J5253" s="25"/>
      <c r="K5253" s="25"/>
      <c r="L5253" s="25"/>
      <c r="M5253" s="25"/>
      <c r="N5253" s="25"/>
      <c r="O5253" s="25"/>
      <c r="P5253" s="25"/>
      <c r="Q5253" s="25"/>
    </row>
    <row r="5254" spans="2:17" s="2" customFormat="1">
      <c r="B5254" s="149" t="str">
        <f>IF(Data!B$5005:$B5254&lt;&gt;"",Data!B5254,"")</f>
        <v/>
      </c>
      <c r="C5254" s="149" t="str">
        <f>IF(Data!$B$5005:C5254&lt;&gt;"",Data!C5254,"")</f>
        <v/>
      </c>
      <c r="D5254" s="149" t="str">
        <f>IF(Data!$B$5005:D5254&lt;&gt;"",Data!D5254,"")</f>
        <v/>
      </c>
      <c r="E5254" s="149" t="str">
        <f>IF(Data!$B$5005:E5254&lt;&gt;"",Data!E5254,"")</f>
        <v/>
      </c>
      <c r="F5254" s="149" t="str">
        <f>IF(Data!$B$5005:F5254&lt;&gt;"",Data!F5254,"")</f>
        <v/>
      </c>
      <c r="G5254" s="149" t="str">
        <f>IF(Data!$B$5005:G5254&lt;&gt;"",Data!G5254,"")</f>
        <v/>
      </c>
      <c r="H5254" s="149" t="str">
        <f>IF(Data!$B$5005:H5254&lt;&gt;"",Data!H5254,"")</f>
        <v/>
      </c>
      <c r="I5254" s="149" t="str">
        <f>IF(Data!$B$5005:I5254&lt;&gt;"",Data!I5254,"")</f>
        <v/>
      </c>
      <c r="J5254" s="25"/>
      <c r="K5254" s="25"/>
      <c r="L5254" s="25"/>
      <c r="M5254" s="25"/>
      <c r="N5254" s="25"/>
      <c r="O5254" s="25"/>
      <c r="P5254" s="25"/>
      <c r="Q5254" s="25"/>
    </row>
    <row r="5255" spans="2:17" s="2" customFormat="1">
      <c r="B5255" s="149" t="str">
        <f>IF(Data!B$5005:$B5255&lt;&gt;"",Data!B5255,"")</f>
        <v/>
      </c>
      <c r="C5255" s="149" t="str">
        <f>IF(Data!$B$5005:C5255&lt;&gt;"",Data!C5255,"")</f>
        <v/>
      </c>
      <c r="D5255" s="149" t="str">
        <f>IF(Data!$B$5005:D5255&lt;&gt;"",Data!D5255,"")</f>
        <v/>
      </c>
      <c r="E5255" s="149" t="str">
        <f>IF(Data!$B$5005:E5255&lt;&gt;"",Data!E5255,"")</f>
        <v/>
      </c>
      <c r="F5255" s="149" t="str">
        <f>IF(Data!$B$5005:F5255&lt;&gt;"",Data!F5255,"")</f>
        <v/>
      </c>
      <c r="G5255" s="149" t="str">
        <f>IF(Data!$B$5005:G5255&lt;&gt;"",Data!G5255,"")</f>
        <v/>
      </c>
      <c r="H5255" s="149" t="str">
        <f>IF(Data!$B$5005:H5255&lt;&gt;"",Data!H5255,"")</f>
        <v/>
      </c>
      <c r="I5255" s="149" t="str">
        <f>IF(Data!$B$5005:I5255&lt;&gt;"",Data!I5255,"")</f>
        <v/>
      </c>
      <c r="J5255" s="25"/>
      <c r="K5255" s="25"/>
      <c r="L5255" s="25"/>
      <c r="M5255" s="25"/>
      <c r="N5255" s="25"/>
      <c r="O5255" s="25"/>
      <c r="P5255" s="25"/>
      <c r="Q5255" s="25"/>
    </row>
    <row r="5256" spans="2:17" s="2" customFormat="1">
      <c r="B5256" s="149" t="str">
        <f>IF(Data!B$5005:$B5256&lt;&gt;"",Data!B5256,"")</f>
        <v/>
      </c>
      <c r="C5256" s="149" t="str">
        <f>IF(Data!$B$5005:C5256&lt;&gt;"",Data!C5256,"")</f>
        <v/>
      </c>
      <c r="D5256" s="149" t="str">
        <f>IF(Data!$B$5005:D5256&lt;&gt;"",Data!D5256,"")</f>
        <v/>
      </c>
      <c r="E5256" s="149" t="str">
        <f>IF(Data!$B$5005:E5256&lt;&gt;"",Data!E5256,"")</f>
        <v/>
      </c>
      <c r="F5256" s="149" t="str">
        <f>IF(Data!$B$5005:F5256&lt;&gt;"",Data!F5256,"")</f>
        <v/>
      </c>
      <c r="G5256" s="149" t="str">
        <f>IF(Data!$B$5005:G5256&lt;&gt;"",Data!G5256,"")</f>
        <v/>
      </c>
      <c r="H5256" s="149" t="str">
        <f>IF(Data!$B$5005:H5256&lt;&gt;"",Data!H5256,"")</f>
        <v/>
      </c>
      <c r="I5256" s="149" t="str">
        <f>IF(Data!$B$5005:I5256&lt;&gt;"",Data!I5256,"")</f>
        <v/>
      </c>
      <c r="J5256" s="25"/>
      <c r="K5256" s="25"/>
      <c r="L5256" s="25"/>
      <c r="M5256" s="25"/>
      <c r="N5256" s="25"/>
      <c r="O5256" s="25"/>
      <c r="P5256" s="25"/>
      <c r="Q5256" s="25"/>
    </row>
    <row r="5257" spans="2:17" s="2" customFormat="1">
      <c r="B5257" s="149" t="str">
        <f>IF(Data!B$5005:$B5257&lt;&gt;"",Data!B5257,"")</f>
        <v/>
      </c>
      <c r="C5257" s="149" t="str">
        <f>IF(Data!$B$5005:C5257&lt;&gt;"",Data!C5257,"")</f>
        <v/>
      </c>
      <c r="D5257" s="149" t="str">
        <f>IF(Data!$B$5005:D5257&lt;&gt;"",Data!D5257,"")</f>
        <v/>
      </c>
      <c r="E5257" s="149" t="str">
        <f>IF(Data!$B$5005:E5257&lt;&gt;"",Data!E5257,"")</f>
        <v/>
      </c>
      <c r="F5257" s="149" t="str">
        <f>IF(Data!$B$5005:F5257&lt;&gt;"",Data!F5257,"")</f>
        <v/>
      </c>
      <c r="G5257" s="149" t="str">
        <f>IF(Data!$B$5005:G5257&lt;&gt;"",Data!G5257,"")</f>
        <v/>
      </c>
      <c r="H5257" s="149" t="str">
        <f>IF(Data!$B$5005:H5257&lt;&gt;"",Data!H5257,"")</f>
        <v/>
      </c>
      <c r="I5257" s="149" t="str">
        <f>IF(Data!$B$5005:I5257&lt;&gt;"",Data!I5257,"")</f>
        <v/>
      </c>
      <c r="J5257" s="25"/>
      <c r="K5257" s="25"/>
      <c r="L5257" s="25"/>
      <c r="M5257" s="25"/>
      <c r="N5257" s="25"/>
      <c r="O5257" s="25"/>
      <c r="P5257" s="25"/>
      <c r="Q5257" s="25"/>
    </row>
    <row r="5258" spans="2:17" s="2" customFormat="1">
      <c r="B5258" s="149" t="str">
        <f>IF(Data!B$5005:$B5258&lt;&gt;"",Data!B5258,"")</f>
        <v/>
      </c>
      <c r="C5258" s="149" t="str">
        <f>IF(Data!$B$5005:C5258&lt;&gt;"",Data!C5258,"")</f>
        <v/>
      </c>
      <c r="D5258" s="149" t="str">
        <f>IF(Data!$B$5005:D5258&lt;&gt;"",Data!D5258,"")</f>
        <v/>
      </c>
      <c r="E5258" s="149" t="str">
        <f>IF(Data!$B$5005:E5258&lt;&gt;"",Data!E5258,"")</f>
        <v/>
      </c>
      <c r="F5258" s="149" t="str">
        <f>IF(Data!$B$5005:F5258&lt;&gt;"",Data!F5258,"")</f>
        <v/>
      </c>
      <c r="G5258" s="149" t="str">
        <f>IF(Data!$B$5005:G5258&lt;&gt;"",Data!G5258,"")</f>
        <v/>
      </c>
      <c r="H5258" s="149" t="str">
        <f>IF(Data!$B$5005:H5258&lt;&gt;"",Data!H5258,"")</f>
        <v/>
      </c>
      <c r="I5258" s="149" t="str">
        <f>IF(Data!$B$5005:I5258&lt;&gt;"",Data!I5258,"")</f>
        <v/>
      </c>
      <c r="J5258" s="25"/>
      <c r="K5258" s="25"/>
      <c r="L5258" s="25"/>
      <c r="M5258" s="25"/>
      <c r="N5258" s="25"/>
      <c r="O5258" s="25"/>
      <c r="P5258" s="25"/>
      <c r="Q5258" s="25"/>
    </row>
    <row r="5259" spans="2:17" s="2" customFormat="1">
      <c r="B5259" s="149" t="str">
        <f>IF(Data!B$5005:$B5259&lt;&gt;"",Data!B5259,"")</f>
        <v/>
      </c>
      <c r="C5259" s="149" t="str">
        <f>IF(Data!$B$5005:C5259&lt;&gt;"",Data!C5259,"")</f>
        <v/>
      </c>
      <c r="D5259" s="149" t="str">
        <f>IF(Data!$B$5005:D5259&lt;&gt;"",Data!D5259,"")</f>
        <v/>
      </c>
      <c r="E5259" s="149" t="str">
        <f>IF(Data!$B$5005:E5259&lt;&gt;"",Data!E5259,"")</f>
        <v/>
      </c>
      <c r="F5259" s="149" t="str">
        <f>IF(Data!$B$5005:F5259&lt;&gt;"",Data!F5259,"")</f>
        <v/>
      </c>
      <c r="G5259" s="149" t="str">
        <f>IF(Data!$B$5005:G5259&lt;&gt;"",Data!G5259,"")</f>
        <v/>
      </c>
      <c r="H5259" s="149" t="str">
        <f>IF(Data!$B$5005:H5259&lt;&gt;"",Data!H5259,"")</f>
        <v/>
      </c>
      <c r="I5259" s="149" t="str">
        <f>IF(Data!$B$5005:I5259&lt;&gt;"",Data!I5259,"")</f>
        <v/>
      </c>
      <c r="J5259" s="25"/>
      <c r="K5259" s="25"/>
      <c r="L5259" s="25"/>
      <c r="M5259" s="25"/>
      <c r="N5259" s="25"/>
      <c r="O5259" s="25"/>
      <c r="P5259" s="25"/>
      <c r="Q5259" s="25"/>
    </row>
    <row r="5260" spans="2:17" s="2" customFormat="1">
      <c r="B5260" s="149" t="str">
        <f>IF(Data!B$5005:$B5260&lt;&gt;"",Data!B5260,"")</f>
        <v/>
      </c>
      <c r="C5260" s="149" t="str">
        <f>IF(Data!$B$5005:C5260&lt;&gt;"",Data!C5260,"")</f>
        <v/>
      </c>
      <c r="D5260" s="149" t="str">
        <f>IF(Data!$B$5005:D5260&lt;&gt;"",Data!D5260,"")</f>
        <v/>
      </c>
      <c r="E5260" s="149" t="str">
        <f>IF(Data!$B$5005:E5260&lt;&gt;"",Data!E5260,"")</f>
        <v/>
      </c>
      <c r="F5260" s="149" t="str">
        <f>IF(Data!$B$5005:F5260&lt;&gt;"",Data!F5260,"")</f>
        <v/>
      </c>
      <c r="G5260" s="149" t="str">
        <f>IF(Data!$B$5005:G5260&lt;&gt;"",Data!G5260,"")</f>
        <v/>
      </c>
      <c r="H5260" s="149" t="str">
        <f>IF(Data!$B$5005:H5260&lt;&gt;"",Data!H5260,"")</f>
        <v/>
      </c>
      <c r="I5260" s="149" t="str">
        <f>IF(Data!$B$5005:I5260&lt;&gt;"",Data!I5260,"")</f>
        <v/>
      </c>
      <c r="J5260" s="25"/>
      <c r="K5260" s="25"/>
      <c r="L5260" s="25"/>
      <c r="M5260" s="25"/>
      <c r="N5260" s="25"/>
      <c r="O5260" s="25"/>
      <c r="P5260" s="25"/>
      <c r="Q5260" s="25"/>
    </row>
    <row r="5261" spans="2:17" s="2" customFormat="1">
      <c r="B5261" s="149" t="str">
        <f>IF(Data!B$5005:$B5261&lt;&gt;"",Data!B5261,"")</f>
        <v/>
      </c>
      <c r="C5261" s="149" t="str">
        <f>IF(Data!$B$5005:C5261&lt;&gt;"",Data!C5261,"")</f>
        <v/>
      </c>
      <c r="D5261" s="149" t="str">
        <f>IF(Data!$B$5005:D5261&lt;&gt;"",Data!D5261,"")</f>
        <v/>
      </c>
      <c r="E5261" s="149" t="str">
        <f>IF(Data!$B$5005:E5261&lt;&gt;"",Data!E5261,"")</f>
        <v/>
      </c>
      <c r="F5261" s="149" t="str">
        <f>IF(Data!$B$5005:F5261&lt;&gt;"",Data!F5261,"")</f>
        <v/>
      </c>
      <c r="G5261" s="149" t="str">
        <f>IF(Data!$B$5005:G5261&lt;&gt;"",Data!G5261,"")</f>
        <v/>
      </c>
      <c r="H5261" s="149" t="str">
        <f>IF(Data!$B$5005:H5261&lt;&gt;"",Data!H5261,"")</f>
        <v/>
      </c>
      <c r="I5261" s="149" t="str">
        <f>IF(Data!$B$5005:I5261&lt;&gt;"",Data!I5261,"")</f>
        <v/>
      </c>
      <c r="J5261" s="25"/>
      <c r="K5261" s="25"/>
      <c r="L5261" s="25"/>
      <c r="M5261" s="25"/>
      <c r="N5261" s="25"/>
      <c r="O5261" s="25"/>
      <c r="P5261" s="25"/>
      <c r="Q5261" s="25"/>
    </row>
    <row r="5262" spans="2:17" s="2" customFormat="1">
      <c r="B5262" s="149" t="str">
        <f>IF(Data!B$5005:$B5262&lt;&gt;"",Data!B5262,"")</f>
        <v/>
      </c>
      <c r="C5262" s="149" t="str">
        <f>IF(Data!$B$5005:C5262&lt;&gt;"",Data!C5262,"")</f>
        <v/>
      </c>
      <c r="D5262" s="149" t="str">
        <f>IF(Data!$B$5005:D5262&lt;&gt;"",Data!D5262,"")</f>
        <v/>
      </c>
      <c r="E5262" s="149" t="str">
        <f>IF(Data!$B$5005:E5262&lt;&gt;"",Data!E5262,"")</f>
        <v/>
      </c>
      <c r="F5262" s="149" t="str">
        <f>IF(Data!$B$5005:F5262&lt;&gt;"",Data!F5262,"")</f>
        <v/>
      </c>
      <c r="G5262" s="149" t="str">
        <f>IF(Data!$B$5005:G5262&lt;&gt;"",Data!G5262,"")</f>
        <v/>
      </c>
      <c r="H5262" s="149" t="str">
        <f>IF(Data!$B$5005:H5262&lt;&gt;"",Data!H5262,"")</f>
        <v/>
      </c>
      <c r="I5262" s="149" t="str">
        <f>IF(Data!$B$5005:I5262&lt;&gt;"",Data!I5262,"")</f>
        <v/>
      </c>
      <c r="J5262" s="25"/>
      <c r="K5262" s="25"/>
      <c r="L5262" s="25"/>
      <c r="M5262" s="25"/>
      <c r="N5262" s="25"/>
      <c r="O5262" s="25"/>
      <c r="P5262" s="25"/>
      <c r="Q5262" s="25"/>
    </row>
    <row r="5263" spans="2:17" s="2" customFormat="1">
      <c r="B5263" s="149" t="str">
        <f>IF(Data!B$5005:$B5263&lt;&gt;"",Data!B5263,"")</f>
        <v/>
      </c>
      <c r="C5263" s="149" t="str">
        <f>IF(Data!$B$5005:C5263&lt;&gt;"",Data!C5263,"")</f>
        <v/>
      </c>
      <c r="D5263" s="149" t="str">
        <f>IF(Data!$B$5005:D5263&lt;&gt;"",Data!D5263,"")</f>
        <v/>
      </c>
      <c r="E5263" s="149" t="str">
        <f>IF(Data!$B$5005:E5263&lt;&gt;"",Data!E5263,"")</f>
        <v/>
      </c>
      <c r="F5263" s="149" t="str">
        <f>IF(Data!$B$5005:F5263&lt;&gt;"",Data!F5263,"")</f>
        <v/>
      </c>
      <c r="G5263" s="149" t="str">
        <f>IF(Data!$B$5005:G5263&lt;&gt;"",Data!G5263,"")</f>
        <v/>
      </c>
      <c r="H5263" s="149" t="str">
        <f>IF(Data!$B$5005:H5263&lt;&gt;"",Data!H5263,"")</f>
        <v/>
      </c>
      <c r="I5263" s="149" t="str">
        <f>IF(Data!$B$5005:I5263&lt;&gt;"",Data!I5263,"")</f>
        <v/>
      </c>
      <c r="J5263" s="25"/>
      <c r="K5263" s="25"/>
      <c r="L5263" s="25"/>
      <c r="M5263" s="25"/>
      <c r="N5263" s="25"/>
      <c r="O5263" s="25"/>
      <c r="P5263" s="25"/>
      <c r="Q5263" s="25"/>
    </row>
    <row r="5264" spans="2:17" s="2" customFormat="1">
      <c r="B5264" s="149" t="str">
        <f>IF(Data!B$5005:$B5264&lt;&gt;"",Data!B5264,"")</f>
        <v/>
      </c>
      <c r="C5264" s="149" t="str">
        <f>IF(Data!$B$5005:C5264&lt;&gt;"",Data!C5264,"")</f>
        <v/>
      </c>
      <c r="D5264" s="149" t="str">
        <f>IF(Data!$B$5005:D5264&lt;&gt;"",Data!D5264,"")</f>
        <v/>
      </c>
      <c r="E5264" s="149" t="str">
        <f>IF(Data!$B$5005:E5264&lt;&gt;"",Data!E5264,"")</f>
        <v/>
      </c>
      <c r="F5264" s="149" t="str">
        <f>IF(Data!$B$5005:F5264&lt;&gt;"",Data!F5264,"")</f>
        <v/>
      </c>
      <c r="G5264" s="149" t="str">
        <f>IF(Data!$B$5005:G5264&lt;&gt;"",Data!G5264,"")</f>
        <v/>
      </c>
      <c r="H5264" s="149" t="str">
        <f>IF(Data!$B$5005:H5264&lt;&gt;"",Data!H5264,"")</f>
        <v/>
      </c>
      <c r="I5264" s="149" t="str">
        <f>IF(Data!$B$5005:I5264&lt;&gt;"",Data!I5264,"")</f>
        <v/>
      </c>
      <c r="J5264" s="25"/>
      <c r="K5264" s="25"/>
      <c r="L5264" s="25"/>
      <c r="M5264" s="25"/>
      <c r="N5264" s="25"/>
      <c r="O5264" s="25"/>
      <c r="P5264" s="25"/>
      <c r="Q5264" s="25"/>
    </row>
    <row r="5265" spans="2:17" s="2" customFormat="1">
      <c r="B5265" s="149" t="str">
        <f>IF(Data!B$5005:$B5265&lt;&gt;"",Data!B5265,"")</f>
        <v/>
      </c>
      <c r="C5265" s="149" t="str">
        <f>IF(Data!$B$5005:C5265&lt;&gt;"",Data!C5265,"")</f>
        <v/>
      </c>
      <c r="D5265" s="149" t="str">
        <f>IF(Data!$B$5005:D5265&lt;&gt;"",Data!D5265,"")</f>
        <v/>
      </c>
      <c r="E5265" s="149" t="str">
        <f>IF(Data!$B$5005:E5265&lt;&gt;"",Data!E5265,"")</f>
        <v/>
      </c>
      <c r="F5265" s="149" t="str">
        <f>IF(Data!$B$5005:F5265&lt;&gt;"",Data!F5265,"")</f>
        <v/>
      </c>
      <c r="G5265" s="149" t="str">
        <f>IF(Data!$B$5005:G5265&lt;&gt;"",Data!G5265,"")</f>
        <v/>
      </c>
      <c r="H5265" s="149" t="str">
        <f>IF(Data!$B$5005:H5265&lt;&gt;"",Data!H5265,"")</f>
        <v/>
      </c>
      <c r="I5265" s="149" t="str">
        <f>IF(Data!$B$5005:I5265&lt;&gt;"",Data!I5265,"")</f>
        <v/>
      </c>
      <c r="J5265" s="25"/>
      <c r="K5265" s="25"/>
      <c r="L5265" s="25"/>
      <c r="M5265" s="25"/>
      <c r="N5265" s="25"/>
      <c r="O5265" s="25"/>
      <c r="P5265" s="25"/>
      <c r="Q5265" s="25"/>
    </row>
    <row r="5266" spans="2:17" s="2" customFormat="1">
      <c r="B5266" s="149" t="str">
        <f>IF(Data!B$5005:$B5266&lt;&gt;"",Data!B5266,"")</f>
        <v/>
      </c>
      <c r="C5266" s="149" t="str">
        <f>IF(Data!$B$5005:C5266&lt;&gt;"",Data!C5266,"")</f>
        <v/>
      </c>
      <c r="D5266" s="149" t="str">
        <f>IF(Data!$B$5005:D5266&lt;&gt;"",Data!D5266,"")</f>
        <v/>
      </c>
      <c r="E5266" s="149" t="str">
        <f>IF(Data!$B$5005:E5266&lt;&gt;"",Data!E5266,"")</f>
        <v/>
      </c>
      <c r="F5266" s="149" t="str">
        <f>IF(Data!$B$5005:F5266&lt;&gt;"",Data!F5266,"")</f>
        <v/>
      </c>
      <c r="G5266" s="149" t="str">
        <f>IF(Data!$B$5005:G5266&lt;&gt;"",Data!G5266,"")</f>
        <v/>
      </c>
      <c r="H5266" s="149" t="str">
        <f>IF(Data!$B$5005:H5266&lt;&gt;"",Data!H5266,"")</f>
        <v/>
      </c>
      <c r="I5266" s="149" t="str">
        <f>IF(Data!$B$5005:I5266&lt;&gt;"",Data!I5266,"")</f>
        <v/>
      </c>
      <c r="J5266" s="25"/>
      <c r="K5266" s="25"/>
      <c r="L5266" s="25"/>
      <c r="M5266" s="25"/>
      <c r="N5266" s="25"/>
      <c r="O5266" s="25"/>
      <c r="P5266" s="25"/>
      <c r="Q5266" s="25"/>
    </row>
    <row r="5267" spans="2:17" s="2" customFormat="1">
      <c r="B5267" s="149" t="str">
        <f>IF(Data!B$5005:$B5267&lt;&gt;"",Data!B5267,"")</f>
        <v/>
      </c>
      <c r="C5267" s="149" t="str">
        <f>IF(Data!$B$5005:C5267&lt;&gt;"",Data!C5267,"")</f>
        <v/>
      </c>
      <c r="D5267" s="149" t="str">
        <f>IF(Data!$B$5005:D5267&lt;&gt;"",Data!D5267,"")</f>
        <v/>
      </c>
      <c r="E5267" s="149" t="str">
        <f>IF(Data!$B$5005:E5267&lt;&gt;"",Data!E5267,"")</f>
        <v/>
      </c>
      <c r="F5267" s="149" t="str">
        <f>IF(Data!$B$5005:F5267&lt;&gt;"",Data!F5267,"")</f>
        <v/>
      </c>
      <c r="G5267" s="149" t="str">
        <f>IF(Data!$B$5005:G5267&lt;&gt;"",Data!G5267,"")</f>
        <v/>
      </c>
      <c r="H5267" s="149" t="str">
        <f>IF(Data!$B$5005:H5267&lt;&gt;"",Data!H5267,"")</f>
        <v/>
      </c>
      <c r="I5267" s="149" t="str">
        <f>IF(Data!$B$5005:I5267&lt;&gt;"",Data!I5267,"")</f>
        <v/>
      </c>
      <c r="J5267" s="25"/>
      <c r="K5267" s="25"/>
      <c r="L5267" s="25"/>
      <c r="M5267" s="25"/>
      <c r="N5267" s="25"/>
      <c r="O5267" s="25"/>
      <c r="P5267" s="25"/>
      <c r="Q5267" s="25"/>
    </row>
    <row r="5268" spans="2:17" s="2" customFormat="1">
      <c r="B5268" s="149" t="str">
        <f>IF(Data!B$5005:$B5268&lt;&gt;"",Data!B5268,"")</f>
        <v/>
      </c>
      <c r="C5268" s="149" t="str">
        <f>IF(Data!$B$5005:C5268&lt;&gt;"",Data!C5268,"")</f>
        <v/>
      </c>
      <c r="D5268" s="149" t="str">
        <f>IF(Data!$B$5005:D5268&lt;&gt;"",Data!D5268,"")</f>
        <v/>
      </c>
      <c r="E5268" s="149" t="str">
        <f>IF(Data!$B$5005:E5268&lt;&gt;"",Data!E5268,"")</f>
        <v/>
      </c>
      <c r="F5268" s="149" t="str">
        <f>IF(Data!$B$5005:F5268&lt;&gt;"",Data!F5268,"")</f>
        <v/>
      </c>
      <c r="G5268" s="149" t="str">
        <f>IF(Data!$B$5005:G5268&lt;&gt;"",Data!G5268,"")</f>
        <v/>
      </c>
      <c r="H5268" s="149" t="str">
        <f>IF(Data!$B$5005:H5268&lt;&gt;"",Data!H5268,"")</f>
        <v/>
      </c>
      <c r="I5268" s="149" t="str">
        <f>IF(Data!$B$5005:I5268&lt;&gt;"",Data!I5268,"")</f>
        <v/>
      </c>
      <c r="J5268" s="25"/>
      <c r="K5268" s="25"/>
      <c r="L5268" s="25"/>
      <c r="M5268" s="25"/>
      <c r="N5268" s="25"/>
      <c r="O5268" s="25"/>
      <c r="P5268" s="25"/>
      <c r="Q5268" s="25"/>
    </row>
    <row r="5269" spans="2:17" s="2" customFormat="1">
      <c r="B5269" s="149" t="str">
        <f>IF(Data!B$5005:$B5269&lt;&gt;"",Data!B5269,"")</f>
        <v/>
      </c>
      <c r="C5269" s="149" t="str">
        <f>IF(Data!$B$5005:C5269&lt;&gt;"",Data!C5269,"")</f>
        <v/>
      </c>
      <c r="D5269" s="149" t="str">
        <f>IF(Data!$B$5005:D5269&lt;&gt;"",Data!D5269,"")</f>
        <v/>
      </c>
      <c r="E5269" s="149" t="str">
        <f>IF(Data!$B$5005:E5269&lt;&gt;"",Data!E5269,"")</f>
        <v/>
      </c>
      <c r="F5269" s="149" t="str">
        <f>IF(Data!$B$5005:F5269&lt;&gt;"",Data!F5269,"")</f>
        <v/>
      </c>
      <c r="G5269" s="149" t="str">
        <f>IF(Data!$B$5005:G5269&lt;&gt;"",Data!G5269,"")</f>
        <v/>
      </c>
      <c r="H5269" s="149" t="str">
        <f>IF(Data!$B$5005:H5269&lt;&gt;"",Data!H5269,"")</f>
        <v/>
      </c>
      <c r="I5269" s="149" t="str">
        <f>IF(Data!$B$5005:I5269&lt;&gt;"",Data!I5269,"")</f>
        <v/>
      </c>
      <c r="J5269" s="25"/>
      <c r="K5269" s="25"/>
      <c r="L5269" s="25"/>
      <c r="M5269" s="25"/>
      <c r="N5269" s="25"/>
      <c r="O5269" s="25"/>
      <c r="P5269" s="25"/>
      <c r="Q5269" s="25"/>
    </row>
    <row r="5270" spans="2:17" s="2" customFormat="1">
      <c r="B5270" s="149" t="str">
        <f>IF(Data!B$5005:$B5270&lt;&gt;"",Data!B5270,"")</f>
        <v/>
      </c>
      <c r="C5270" s="149" t="str">
        <f>IF(Data!$B$5005:C5270&lt;&gt;"",Data!C5270,"")</f>
        <v/>
      </c>
      <c r="D5270" s="149" t="str">
        <f>IF(Data!$B$5005:D5270&lt;&gt;"",Data!D5270,"")</f>
        <v/>
      </c>
      <c r="E5270" s="149" t="str">
        <f>IF(Data!$B$5005:E5270&lt;&gt;"",Data!E5270,"")</f>
        <v/>
      </c>
      <c r="F5270" s="149" t="str">
        <f>IF(Data!$B$5005:F5270&lt;&gt;"",Data!F5270,"")</f>
        <v/>
      </c>
      <c r="G5270" s="149" t="str">
        <f>IF(Data!$B$5005:G5270&lt;&gt;"",Data!G5270,"")</f>
        <v/>
      </c>
      <c r="H5270" s="149" t="str">
        <f>IF(Data!$B$5005:H5270&lt;&gt;"",Data!H5270,"")</f>
        <v/>
      </c>
      <c r="I5270" s="149" t="str">
        <f>IF(Data!$B$5005:I5270&lt;&gt;"",Data!I5270,"")</f>
        <v/>
      </c>
      <c r="J5270" s="25"/>
      <c r="K5270" s="25"/>
      <c r="L5270" s="25"/>
      <c r="M5270" s="25"/>
      <c r="N5270" s="25"/>
      <c r="O5270" s="25"/>
      <c r="P5270" s="25"/>
      <c r="Q5270" s="25"/>
    </row>
    <row r="5271" spans="2:17" s="2" customFormat="1">
      <c r="B5271" s="149" t="str">
        <f>IF(Data!B$5005:$B5271&lt;&gt;"",Data!B5271,"")</f>
        <v/>
      </c>
      <c r="C5271" s="149" t="str">
        <f>IF(Data!$B$5005:C5271&lt;&gt;"",Data!C5271,"")</f>
        <v/>
      </c>
      <c r="D5271" s="149" t="str">
        <f>IF(Data!$B$5005:D5271&lt;&gt;"",Data!D5271,"")</f>
        <v/>
      </c>
      <c r="E5271" s="149" t="str">
        <f>IF(Data!$B$5005:E5271&lt;&gt;"",Data!E5271,"")</f>
        <v/>
      </c>
      <c r="F5271" s="149" t="str">
        <f>IF(Data!$B$5005:F5271&lt;&gt;"",Data!F5271,"")</f>
        <v/>
      </c>
      <c r="G5271" s="149" t="str">
        <f>IF(Data!$B$5005:G5271&lt;&gt;"",Data!G5271,"")</f>
        <v/>
      </c>
      <c r="H5271" s="149" t="str">
        <f>IF(Data!$B$5005:H5271&lt;&gt;"",Data!H5271,"")</f>
        <v/>
      </c>
      <c r="I5271" s="149" t="str">
        <f>IF(Data!$B$5005:I5271&lt;&gt;"",Data!I5271,"")</f>
        <v/>
      </c>
      <c r="J5271" s="25"/>
      <c r="K5271" s="25"/>
      <c r="L5271" s="25"/>
      <c r="M5271" s="25"/>
      <c r="N5271" s="25"/>
      <c r="O5271" s="25"/>
      <c r="P5271" s="25"/>
      <c r="Q5271" s="25"/>
    </row>
    <row r="5272" spans="2:17" s="2" customFormat="1">
      <c r="B5272" s="149" t="str">
        <f>IF(Data!B$5005:$B5272&lt;&gt;"",Data!B5272,"")</f>
        <v/>
      </c>
      <c r="C5272" s="149" t="str">
        <f>IF(Data!$B$5005:C5272&lt;&gt;"",Data!C5272,"")</f>
        <v/>
      </c>
      <c r="D5272" s="149" t="str">
        <f>IF(Data!$B$5005:D5272&lt;&gt;"",Data!D5272,"")</f>
        <v/>
      </c>
      <c r="E5272" s="149" t="str">
        <f>IF(Data!$B$5005:E5272&lt;&gt;"",Data!E5272,"")</f>
        <v/>
      </c>
      <c r="F5272" s="149" t="str">
        <f>IF(Data!$B$5005:F5272&lt;&gt;"",Data!F5272,"")</f>
        <v/>
      </c>
      <c r="G5272" s="149" t="str">
        <f>IF(Data!$B$5005:G5272&lt;&gt;"",Data!G5272,"")</f>
        <v/>
      </c>
      <c r="H5272" s="149" t="str">
        <f>IF(Data!$B$5005:H5272&lt;&gt;"",Data!H5272,"")</f>
        <v/>
      </c>
      <c r="I5272" s="149" t="str">
        <f>IF(Data!$B$5005:I5272&lt;&gt;"",Data!I5272,"")</f>
        <v/>
      </c>
      <c r="J5272" s="25"/>
      <c r="K5272" s="25"/>
      <c r="L5272" s="25"/>
      <c r="M5272" s="25"/>
      <c r="N5272" s="25"/>
      <c r="O5272" s="25"/>
      <c r="P5272" s="25"/>
      <c r="Q5272" s="25"/>
    </row>
    <row r="5273" spans="2:17" s="2" customFormat="1">
      <c r="B5273" s="149" t="str">
        <f>IF(Data!B$5005:$B5273&lt;&gt;"",Data!B5273,"")</f>
        <v/>
      </c>
      <c r="C5273" s="149" t="str">
        <f>IF(Data!$B$5005:C5273&lt;&gt;"",Data!C5273,"")</f>
        <v/>
      </c>
      <c r="D5273" s="149" t="str">
        <f>IF(Data!$B$5005:D5273&lt;&gt;"",Data!D5273,"")</f>
        <v/>
      </c>
      <c r="E5273" s="149" t="str">
        <f>IF(Data!$B$5005:E5273&lt;&gt;"",Data!E5273,"")</f>
        <v/>
      </c>
      <c r="F5273" s="149" t="str">
        <f>IF(Data!$B$5005:F5273&lt;&gt;"",Data!F5273,"")</f>
        <v/>
      </c>
      <c r="G5273" s="149" t="str">
        <f>IF(Data!$B$5005:G5273&lt;&gt;"",Data!G5273,"")</f>
        <v/>
      </c>
      <c r="H5273" s="149" t="str">
        <f>IF(Data!$B$5005:H5273&lt;&gt;"",Data!H5273,"")</f>
        <v/>
      </c>
      <c r="I5273" s="149" t="str">
        <f>IF(Data!$B$5005:I5273&lt;&gt;"",Data!I5273,"")</f>
        <v/>
      </c>
      <c r="J5273" s="25"/>
      <c r="K5273" s="25"/>
      <c r="L5273" s="25"/>
      <c r="M5273" s="25"/>
      <c r="N5273" s="25"/>
      <c r="O5273" s="25"/>
      <c r="P5273" s="25"/>
      <c r="Q5273" s="25"/>
    </row>
    <row r="5274" spans="2:17" s="2" customFormat="1">
      <c r="B5274" s="149" t="str">
        <f>IF(Data!B$5005:$B5274&lt;&gt;"",Data!B5274,"")</f>
        <v/>
      </c>
      <c r="C5274" s="149" t="str">
        <f>IF(Data!$B$5005:C5274&lt;&gt;"",Data!C5274,"")</f>
        <v/>
      </c>
      <c r="D5274" s="149" t="str">
        <f>IF(Data!$B$5005:D5274&lt;&gt;"",Data!D5274,"")</f>
        <v/>
      </c>
      <c r="E5274" s="149" t="str">
        <f>IF(Data!$B$5005:E5274&lt;&gt;"",Data!E5274,"")</f>
        <v/>
      </c>
      <c r="F5274" s="149" t="str">
        <f>IF(Data!$B$5005:F5274&lt;&gt;"",Data!F5274,"")</f>
        <v/>
      </c>
      <c r="G5274" s="149" t="str">
        <f>IF(Data!$B$5005:G5274&lt;&gt;"",Data!G5274,"")</f>
        <v/>
      </c>
      <c r="H5274" s="149" t="str">
        <f>IF(Data!$B$5005:H5274&lt;&gt;"",Data!H5274,"")</f>
        <v/>
      </c>
      <c r="I5274" s="149" t="str">
        <f>IF(Data!$B$5005:I5274&lt;&gt;"",Data!I5274,"")</f>
        <v/>
      </c>
      <c r="J5274" s="25"/>
      <c r="K5274" s="25"/>
      <c r="L5274" s="25"/>
      <c r="M5274" s="25"/>
      <c r="N5274" s="25"/>
      <c r="O5274" s="25"/>
      <c r="P5274" s="25"/>
      <c r="Q5274" s="25"/>
    </row>
    <row r="5275" spans="2:17" s="2" customFormat="1">
      <c r="B5275" s="149" t="str">
        <f>IF(Data!B$5005:$B5275&lt;&gt;"",Data!B5275,"")</f>
        <v/>
      </c>
      <c r="C5275" s="149" t="str">
        <f>IF(Data!$B$5005:C5275&lt;&gt;"",Data!C5275,"")</f>
        <v/>
      </c>
      <c r="D5275" s="149" t="str">
        <f>IF(Data!$B$5005:D5275&lt;&gt;"",Data!D5275,"")</f>
        <v/>
      </c>
      <c r="E5275" s="149" t="str">
        <f>IF(Data!$B$5005:E5275&lt;&gt;"",Data!E5275,"")</f>
        <v/>
      </c>
      <c r="F5275" s="149" t="str">
        <f>IF(Data!$B$5005:F5275&lt;&gt;"",Data!F5275,"")</f>
        <v/>
      </c>
      <c r="G5275" s="149" t="str">
        <f>IF(Data!$B$5005:G5275&lt;&gt;"",Data!G5275,"")</f>
        <v/>
      </c>
      <c r="H5275" s="149" t="str">
        <f>IF(Data!$B$5005:H5275&lt;&gt;"",Data!H5275,"")</f>
        <v/>
      </c>
      <c r="I5275" s="149" t="str">
        <f>IF(Data!$B$5005:I5275&lt;&gt;"",Data!I5275,"")</f>
        <v/>
      </c>
      <c r="J5275" s="25"/>
      <c r="K5275" s="25"/>
      <c r="L5275" s="25"/>
      <c r="M5275" s="25"/>
      <c r="N5275" s="25"/>
      <c r="O5275" s="25"/>
      <c r="P5275" s="25"/>
      <c r="Q5275" s="25"/>
    </row>
    <row r="5276" spans="2:17" s="2" customFormat="1">
      <c r="B5276" s="149" t="str">
        <f>IF(Data!B$5005:$B5276&lt;&gt;"",Data!B5276,"")</f>
        <v/>
      </c>
      <c r="C5276" s="149" t="str">
        <f>IF(Data!$B$5005:C5276&lt;&gt;"",Data!C5276,"")</f>
        <v/>
      </c>
      <c r="D5276" s="149" t="str">
        <f>IF(Data!$B$5005:D5276&lt;&gt;"",Data!D5276,"")</f>
        <v/>
      </c>
      <c r="E5276" s="149" t="str">
        <f>IF(Data!$B$5005:E5276&lt;&gt;"",Data!E5276,"")</f>
        <v/>
      </c>
      <c r="F5276" s="149" t="str">
        <f>IF(Data!$B$5005:F5276&lt;&gt;"",Data!F5276,"")</f>
        <v/>
      </c>
      <c r="G5276" s="149" t="str">
        <f>IF(Data!$B$5005:G5276&lt;&gt;"",Data!G5276,"")</f>
        <v/>
      </c>
      <c r="H5276" s="149" t="str">
        <f>IF(Data!$B$5005:H5276&lt;&gt;"",Data!H5276,"")</f>
        <v/>
      </c>
      <c r="I5276" s="149" t="str">
        <f>IF(Data!$B$5005:I5276&lt;&gt;"",Data!I5276,"")</f>
        <v/>
      </c>
      <c r="J5276" s="25"/>
      <c r="K5276" s="25"/>
      <c r="L5276" s="25"/>
      <c r="M5276" s="25"/>
      <c r="N5276" s="25"/>
      <c r="O5276" s="25"/>
      <c r="P5276" s="25"/>
      <c r="Q5276" s="25"/>
    </row>
    <row r="5277" spans="2:17" s="2" customFormat="1">
      <c r="B5277" s="149" t="str">
        <f>IF(Data!B$5005:$B5277&lt;&gt;"",Data!B5277,"")</f>
        <v/>
      </c>
      <c r="C5277" s="149" t="str">
        <f>IF(Data!$B$5005:C5277&lt;&gt;"",Data!C5277,"")</f>
        <v/>
      </c>
      <c r="D5277" s="149" t="str">
        <f>IF(Data!$B$5005:D5277&lt;&gt;"",Data!D5277,"")</f>
        <v/>
      </c>
      <c r="E5277" s="149" t="str">
        <f>IF(Data!$B$5005:E5277&lt;&gt;"",Data!E5277,"")</f>
        <v/>
      </c>
      <c r="F5277" s="149" t="str">
        <f>IF(Data!$B$5005:F5277&lt;&gt;"",Data!F5277,"")</f>
        <v/>
      </c>
      <c r="G5277" s="149" t="str">
        <f>IF(Data!$B$5005:G5277&lt;&gt;"",Data!G5277,"")</f>
        <v/>
      </c>
      <c r="H5277" s="149" t="str">
        <f>IF(Data!$B$5005:H5277&lt;&gt;"",Data!H5277,"")</f>
        <v/>
      </c>
      <c r="I5277" s="149" t="str">
        <f>IF(Data!$B$5005:I5277&lt;&gt;"",Data!I5277,"")</f>
        <v/>
      </c>
      <c r="J5277" s="25"/>
      <c r="K5277" s="25"/>
      <c r="L5277" s="25"/>
      <c r="M5277" s="25"/>
      <c r="N5277" s="25"/>
      <c r="O5277" s="25"/>
      <c r="P5277" s="25"/>
      <c r="Q5277" s="25"/>
    </row>
    <row r="5278" spans="2:17" s="2" customFormat="1">
      <c r="B5278" s="149" t="str">
        <f>IF(Data!B$5005:$B5278&lt;&gt;"",Data!B5278,"")</f>
        <v/>
      </c>
      <c r="C5278" s="149" t="str">
        <f>IF(Data!$B$5005:C5278&lt;&gt;"",Data!C5278,"")</f>
        <v/>
      </c>
      <c r="D5278" s="149" t="str">
        <f>IF(Data!$B$5005:D5278&lt;&gt;"",Data!D5278,"")</f>
        <v/>
      </c>
      <c r="E5278" s="149" t="str">
        <f>IF(Data!$B$5005:E5278&lt;&gt;"",Data!E5278,"")</f>
        <v/>
      </c>
      <c r="F5278" s="149" t="str">
        <f>IF(Data!$B$5005:F5278&lt;&gt;"",Data!F5278,"")</f>
        <v/>
      </c>
      <c r="G5278" s="149" t="str">
        <f>IF(Data!$B$5005:G5278&lt;&gt;"",Data!G5278,"")</f>
        <v/>
      </c>
      <c r="H5278" s="149" t="str">
        <f>IF(Data!$B$5005:H5278&lt;&gt;"",Data!H5278,"")</f>
        <v/>
      </c>
      <c r="I5278" s="149" t="str">
        <f>IF(Data!$B$5005:I5278&lt;&gt;"",Data!I5278,"")</f>
        <v/>
      </c>
      <c r="J5278" s="25"/>
      <c r="K5278" s="25"/>
      <c r="L5278" s="25"/>
      <c r="M5278" s="25"/>
      <c r="N5278" s="25"/>
      <c r="O5278" s="25"/>
      <c r="P5278" s="25"/>
      <c r="Q5278" s="25"/>
    </row>
    <row r="5279" spans="2:17" s="2" customFormat="1">
      <c r="B5279" s="149" t="str">
        <f>IF(Data!B$5005:$B5279&lt;&gt;"",Data!B5279,"")</f>
        <v/>
      </c>
      <c r="C5279" s="149" t="str">
        <f>IF(Data!$B$5005:C5279&lt;&gt;"",Data!C5279,"")</f>
        <v/>
      </c>
      <c r="D5279" s="149" t="str">
        <f>IF(Data!$B$5005:D5279&lt;&gt;"",Data!D5279,"")</f>
        <v/>
      </c>
      <c r="E5279" s="149" t="str">
        <f>IF(Data!$B$5005:E5279&lt;&gt;"",Data!E5279,"")</f>
        <v/>
      </c>
      <c r="F5279" s="149" t="str">
        <f>IF(Data!$B$5005:F5279&lt;&gt;"",Data!F5279,"")</f>
        <v/>
      </c>
      <c r="G5279" s="149" t="str">
        <f>IF(Data!$B$5005:G5279&lt;&gt;"",Data!G5279,"")</f>
        <v/>
      </c>
      <c r="H5279" s="149" t="str">
        <f>IF(Data!$B$5005:H5279&lt;&gt;"",Data!H5279,"")</f>
        <v/>
      </c>
      <c r="I5279" s="149" t="str">
        <f>IF(Data!$B$5005:I5279&lt;&gt;"",Data!I5279,"")</f>
        <v/>
      </c>
      <c r="J5279" s="25"/>
      <c r="K5279" s="25"/>
      <c r="L5279" s="25"/>
      <c r="M5279" s="25"/>
      <c r="N5279" s="25"/>
      <c r="O5279" s="25"/>
      <c r="P5279" s="25"/>
      <c r="Q5279" s="25"/>
    </row>
    <row r="5280" spans="2:17" s="2" customFormat="1">
      <c r="B5280" s="149" t="str">
        <f>IF(Data!B$5005:$B5280&lt;&gt;"",Data!B5280,"")</f>
        <v/>
      </c>
      <c r="C5280" s="149" t="str">
        <f>IF(Data!$B$5005:C5280&lt;&gt;"",Data!C5280,"")</f>
        <v/>
      </c>
      <c r="D5280" s="149" t="str">
        <f>IF(Data!$B$5005:D5280&lt;&gt;"",Data!D5280,"")</f>
        <v/>
      </c>
      <c r="E5280" s="149" t="str">
        <f>IF(Data!$B$5005:E5280&lt;&gt;"",Data!E5280,"")</f>
        <v/>
      </c>
      <c r="F5280" s="149" t="str">
        <f>IF(Data!$B$5005:F5280&lt;&gt;"",Data!F5280,"")</f>
        <v/>
      </c>
      <c r="G5280" s="149" t="str">
        <f>IF(Data!$B$5005:G5280&lt;&gt;"",Data!G5280,"")</f>
        <v/>
      </c>
      <c r="H5280" s="149" t="str">
        <f>IF(Data!$B$5005:H5280&lt;&gt;"",Data!H5280,"")</f>
        <v/>
      </c>
      <c r="I5280" s="149" t="str">
        <f>IF(Data!$B$5005:I5280&lt;&gt;"",Data!I5280,"")</f>
        <v/>
      </c>
      <c r="J5280" s="25"/>
      <c r="K5280" s="25"/>
      <c r="L5280" s="25"/>
      <c r="M5280" s="25"/>
      <c r="N5280" s="25"/>
      <c r="O5280" s="25"/>
      <c r="P5280" s="25"/>
      <c r="Q5280" s="25"/>
    </row>
    <row r="5281" spans="2:17" s="2" customFormat="1">
      <c r="B5281" s="149" t="str">
        <f>IF(Data!B$5005:$B5281&lt;&gt;"",Data!B5281,"")</f>
        <v/>
      </c>
      <c r="C5281" s="149" t="str">
        <f>IF(Data!$B$5005:C5281&lt;&gt;"",Data!C5281,"")</f>
        <v/>
      </c>
      <c r="D5281" s="149" t="str">
        <f>IF(Data!$B$5005:D5281&lt;&gt;"",Data!D5281,"")</f>
        <v/>
      </c>
      <c r="E5281" s="149" t="str">
        <f>IF(Data!$B$5005:E5281&lt;&gt;"",Data!E5281,"")</f>
        <v/>
      </c>
      <c r="F5281" s="149" t="str">
        <f>IF(Data!$B$5005:F5281&lt;&gt;"",Data!F5281,"")</f>
        <v/>
      </c>
      <c r="G5281" s="149" t="str">
        <f>IF(Data!$B$5005:G5281&lt;&gt;"",Data!G5281,"")</f>
        <v/>
      </c>
      <c r="H5281" s="149" t="str">
        <f>IF(Data!$B$5005:H5281&lt;&gt;"",Data!H5281,"")</f>
        <v/>
      </c>
      <c r="I5281" s="149" t="str">
        <f>IF(Data!$B$5005:I5281&lt;&gt;"",Data!I5281,"")</f>
        <v/>
      </c>
      <c r="J5281" s="25"/>
      <c r="K5281" s="25"/>
      <c r="L5281" s="25"/>
      <c r="M5281" s="25"/>
      <c r="N5281" s="25"/>
      <c r="O5281" s="25"/>
      <c r="P5281" s="25"/>
      <c r="Q5281" s="25"/>
    </row>
    <row r="5282" spans="2:17" s="2" customFormat="1">
      <c r="B5282" s="149" t="str">
        <f>IF(Data!B$5005:$B5282&lt;&gt;"",Data!B5282,"")</f>
        <v/>
      </c>
      <c r="C5282" s="149" t="str">
        <f>IF(Data!$B$5005:C5282&lt;&gt;"",Data!C5282,"")</f>
        <v/>
      </c>
      <c r="D5282" s="149" t="str">
        <f>IF(Data!$B$5005:D5282&lt;&gt;"",Data!D5282,"")</f>
        <v/>
      </c>
      <c r="E5282" s="149" t="str">
        <f>IF(Data!$B$5005:E5282&lt;&gt;"",Data!E5282,"")</f>
        <v/>
      </c>
      <c r="F5282" s="149" t="str">
        <f>IF(Data!$B$5005:F5282&lt;&gt;"",Data!F5282,"")</f>
        <v/>
      </c>
      <c r="G5282" s="149" t="str">
        <f>IF(Data!$B$5005:G5282&lt;&gt;"",Data!G5282,"")</f>
        <v/>
      </c>
      <c r="H5282" s="149" t="str">
        <f>IF(Data!$B$5005:H5282&lt;&gt;"",Data!H5282,"")</f>
        <v/>
      </c>
      <c r="I5282" s="149" t="str">
        <f>IF(Data!$B$5005:I5282&lt;&gt;"",Data!I5282,"")</f>
        <v/>
      </c>
      <c r="J5282" s="25"/>
      <c r="K5282" s="25"/>
      <c r="L5282" s="25"/>
      <c r="M5282" s="25"/>
      <c r="N5282" s="25"/>
      <c r="O5282" s="25"/>
      <c r="P5282" s="25"/>
      <c r="Q5282" s="25"/>
    </row>
    <row r="5283" spans="2:17" s="2" customFormat="1">
      <c r="B5283" s="149" t="str">
        <f>IF(Data!B$5005:$B5283&lt;&gt;"",Data!B5283,"")</f>
        <v/>
      </c>
      <c r="C5283" s="149" t="str">
        <f>IF(Data!$B$5005:C5283&lt;&gt;"",Data!C5283,"")</f>
        <v/>
      </c>
      <c r="D5283" s="149" t="str">
        <f>IF(Data!$B$5005:D5283&lt;&gt;"",Data!D5283,"")</f>
        <v/>
      </c>
      <c r="E5283" s="149" t="str">
        <f>IF(Data!$B$5005:E5283&lt;&gt;"",Data!E5283,"")</f>
        <v/>
      </c>
      <c r="F5283" s="149" t="str">
        <f>IF(Data!$B$5005:F5283&lt;&gt;"",Data!F5283,"")</f>
        <v/>
      </c>
      <c r="G5283" s="149" t="str">
        <f>IF(Data!$B$5005:G5283&lt;&gt;"",Data!G5283,"")</f>
        <v/>
      </c>
      <c r="H5283" s="149" t="str">
        <f>IF(Data!$B$5005:H5283&lt;&gt;"",Data!H5283,"")</f>
        <v/>
      </c>
      <c r="I5283" s="149" t="str">
        <f>IF(Data!$B$5005:I5283&lt;&gt;"",Data!I5283,"")</f>
        <v/>
      </c>
      <c r="J5283" s="25"/>
      <c r="K5283" s="25"/>
      <c r="L5283" s="25"/>
      <c r="M5283" s="25"/>
      <c r="N5283" s="25"/>
      <c r="O5283" s="25"/>
      <c r="P5283" s="25"/>
      <c r="Q5283" s="25"/>
    </row>
    <row r="5284" spans="2:17" s="2" customFormat="1">
      <c r="B5284" s="149" t="str">
        <f>IF(Data!B$5005:$B5284&lt;&gt;"",Data!B5284,"")</f>
        <v/>
      </c>
      <c r="C5284" s="149" t="str">
        <f>IF(Data!$B$5005:C5284&lt;&gt;"",Data!C5284,"")</f>
        <v/>
      </c>
      <c r="D5284" s="149" t="str">
        <f>IF(Data!$B$5005:D5284&lt;&gt;"",Data!D5284,"")</f>
        <v/>
      </c>
      <c r="E5284" s="149" t="str">
        <f>IF(Data!$B$5005:E5284&lt;&gt;"",Data!E5284,"")</f>
        <v/>
      </c>
      <c r="F5284" s="149" t="str">
        <f>IF(Data!$B$5005:F5284&lt;&gt;"",Data!F5284,"")</f>
        <v/>
      </c>
      <c r="G5284" s="149" t="str">
        <f>IF(Data!$B$5005:G5284&lt;&gt;"",Data!G5284,"")</f>
        <v/>
      </c>
      <c r="H5284" s="149" t="str">
        <f>IF(Data!$B$5005:H5284&lt;&gt;"",Data!H5284,"")</f>
        <v/>
      </c>
      <c r="I5284" s="149" t="str">
        <f>IF(Data!$B$5005:I5284&lt;&gt;"",Data!I5284,"")</f>
        <v/>
      </c>
      <c r="J5284" s="25"/>
      <c r="K5284" s="25"/>
      <c r="L5284" s="25"/>
      <c r="M5284" s="25"/>
      <c r="N5284" s="25"/>
      <c r="O5284" s="25"/>
      <c r="P5284" s="25"/>
      <c r="Q5284" s="25"/>
    </row>
    <row r="5285" spans="2:17" s="2" customFormat="1">
      <c r="B5285" s="149" t="str">
        <f>IF(Data!B$5005:$B5285&lt;&gt;"",Data!B5285,"")</f>
        <v/>
      </c>
      <c r="C5285" s="149" t="str">
        <f>IF(Data!$B$5005:C5285&lt;&gt;"",Data!C5285,"")</f>
        <v/>
      </c>
      <c r="D5285" s="149" t="str">
        <f>IF(Data!$B$5005:D5285&lt;&gt;"",Data!D5285,"")</f>
        <v/>
      </c>
      <c r="E5285" s="149" t="str">
        <f>IF(Data!$B$5005:E5285&lt;&gt;"",Data!E5285,"")</f>
        <v/>
      </c>
      <c r="F5285" s="149" t="str">
        <f>IF(Data!$B$5005:F5285&lt;&gt;"",Data!F5285,"")</f>
        <v/>
      </c>
      <c r="G5285" s="149" t="str">
        <f>IF(Data!$B$5005:G5285&lt;&gt;"",Data!G5285,"")</f>
        <v/>
      </c>
      <c r="H5285" s="149" t="str">
        <f>IF(Data!$B$5005:H5285&lt;&gt;"",Data!H5285,"")</f>
        <v/>
      </c>
      <c r="I5285" s="149" t="str">
        <f>IF(Data!$B$5005:I5285&lt;&gt;"",Data!I5285,"")</f>
        <v/>
      </c>
      <c r="J5285" s="25"/>
      <c r="K5285" s="25"/>
      <c r="L5285" s="25"/>
      <c r="M5285" s="25"/>
      <c r="N5285" s="25"/>
      <c r="O5285" s="25"/>
      <c r="P5285" s="25"/>
      <c r="Q5285" s="25"/>
    </row>
    <row r="5286" spans="2:17" s="2" customFormat="1">
      <c r="B5286" s="149" t="str">
        <f>IF(Data!B$5005:$B5286&lt;&gt;"",Data!B5286,"")</f>
        <v/>
      </c>
      <c r="C5286" s="149" t="str">
        <f>IF(Data!$B$5005:C5286&lt;&gt;"",Data!C5286,"")</f>
        <v/>
      </c>
      <c r="D5286" s="149" t="str">
        <f>IF(Data!$B$5005:D5286&lt;&gt;"",Data!D5286,"")</f>
        <v/>
      </c>
      <c r="E5286" s="149" t="str">
        <f>IF(Data!$B$5005:E5286&lt;&gt;"",Data!E5286,"")</f>
        <v/>
      </c>
      <c r="F5286" s="149" t="str">
        <f>IF(Data!$B$5005:F5286&lt;&gt;"",Data!F5286,"")</f>
        <v/>
      </c>
      <c r="G5286" s="149" t="str">
        <f>IF(Data!$B$5005:G5286&lt;&gt;"",Data!G5286,"")</f>
        <v/>
      </c>
      <c r="H5286" s="149" t="str">
        <f>IF(Data!$B$5005:H5286&lt;&gt;"",Data!H5286,"")</f>
        <v/>
      </c>
      <c r="I5286" s="149" t="str">
        <f>IF(Data!$B$5005:I5286&lt;&gt;"",Data!I5286,"")</f>
        <v/>
      </c>
      <c r="J5286" s="25"/>
      <c r="K5286" s="25"/>
      <c r="L5286" s="25"/>
      <c r="M5286" s="25"/>
      <c r="N5286" s="25"/>
      <c r="O5286" s="25"/>
      <c r="P5286" s="25"/>
      <c r="Q5286" s="25"/>
    </row>
    <row r="5287" spans="2:17" s="2" customFormat="1">
      <c r="B5287" s="149" t="str">
        <f>IF(Data!B$5005:$B5287&lt;&gt;"",Data!B5287,"")</f>
        <v/>
      </c>
      <c r="C5287" s="149" t="str">
        <f>IF(Data!$B$5005:C5287&lt;&gt;"",Data!C5287,"")</f>
        <v/>
      </c>
      <c r="D5287" s="149" t="str">
        <f>IF(Data!$B$5005:D5287&lt;&gt;"",Data!D5287,"")</f>
        <v/>
      </c>
      <c r="E5287" s="149" t="str">
        <f>IF(Data!$B$5005:E5287&lt;&gt;"",Data!E5287,"")</f>
        <v/>
      </c>
      <c r="F5287" s="149" t="str">
        <f>IF(Data!$B$5005:F5287&lt;&gt;"",Data!F5287,"")</f>
        <v/>
      </c>
      <c r="G5287" s="149" t="str">
        <f>IF(Data!$B$5005:G5287&lt;&gt;"",Data!G5287,"")</f>
        <v/>
      </c>
      <c r="H5287" s="149" t="str">
        <f>IF(Data!$B$5005:H5287&lt;&gt;"",Data!H5287,"")</f>
        <v/>
      </c>
      <c r="I5287" s="149" t="str">
        <f>IF(Data!$B$5005:I5287&lt;&gt;"",Data!I5287,"")</f>
        <v/>
      </c>
      <c r="J5287" s="25"/>
      <c r="K5287" s="25"/>
      <c r="L5287" s="25"/>
      <c r="M5287" s="25"/>
      <c r="N5287" s="25"/>
      <c r="O5287" s="25"/>
      <c r="P5287" s="25"/>
      <c r="Q5287" s="25"/>
    </row>
    <row r="5288" spans="2:17" s="2" customFormat="1">
      <c r="B5288" s="149" t="str">
        <f>IF(Data!B$5005:$B5288&lt;&gt;"",Data!B5288,"")</f>
        <v/>
      </c>
      <c r="C5288" s="149" t="str">
        <f>IF(Data!$B$5005:C5288&lt;&gt;"",Data!C5288,"")</f>
        <v/>
      </c>
      <c r="D5288" s="149" t="str">
        <f>IF(Data!$B$5005:D5288&lt;&gt;"",Data!D5288,"")</f>
        <v/>
      </c>
      <c r="E5288" s="149" t="str">
        <f>IF(Data!$B$5005:E5288&lt;&gt;"",Data!E5288,"")</f>
        <v/>
      </c>
      <c r="F5288" s="149" t="str">
        <f>IF(Data!$B$5005:F5288&lt;&gt;"",Data!F5288,"")</f>
        <v/>
      </c>
      <c r="G5288" s="149" t="str">
        <f>IF(Data!$B$5005:G5288&lt;&gt;"",Data!G5288,"")</f>
        <v/>
      </c>
      <c r="H5288" s="149" t="str">
        <f>IF(Data!$B$5005:H5288&lt;&gt;"",Data!H5288,"")</f>
        <v/>
      </c>
      <c r="I5288" s="149" t="str">
        <f>IF(Data!$B$5005:I5288&lt;&gt;"",Data!I5288,"")</f>
        <v/>
      </c>
      <c r="J5288" s="25"/>
      <c r="K5288" s="25"/>
      <c r="L5288" s="25"/>
      <c r="M5288" s="25"/>
      <c r="N5288" s="25"/>
      <c r="O5288" s="25"/>
      <c r="P5288" s="25"/>
      <c r="Q5288" s="25"/>
    </row>
    <row r="5289" spans="2:17" s="2" customFormat="1">
      <c r="B5289" s="149" t="str">
        <f>IF(Data!B$5005:$B5289&lt;&gt;"",Data!B5289,"")</f>
        <v/>
      </c>
      <c r="C5289" s="149" t="str">
        <f>IF(Data!$B$5005:C5289&lt;&gt;"",Data!C5289,"")</f>
        <v/>
      </c>
      <c r="D5289" s="149" t="str">
        <f>IF(Data!$B$5005:D5289&lt;&gt;"",Data!D5289,"")</f>
        <v/>
      </c>
      <c r="E5289" s="149" t="str">
        <f>IF(Data!$B$5005:E5289&lt;&gt;"",Data!E5289,"")</f>
        <v/>
      </c>
      <c r="F5289" s="149" t="str">
        <f>IF(Data!$B$5005:F5289&lt;&gt;"",Data!F5289,"")</f>
        <v/>
      </c>
      <c r="G5289" s="149" t="str">
        <f>IF(Data!$B$5005:G5289&lt;&gt;"",Data!G5289,"")</f>
        <v/>
      </c>
      <c r="H5289" s="149" t="str">
        <f>IF(Data!$B$5005:H5289&lt;&gt;"",Data!H5289,"")</f>
        <v/>
      </c>
      <c r="I5289" s="149" t="str">
        <f>IF(Data!$B$5005:I5289&lt;&gt;"",Data!I5289,"")</f>
        <v/>
      </c>
      <c r="J5289" s="25"/>
      <c r="K5289" s="25"/>
      <c r="L5289" s="25"/>
      <c r="M5289" s="25"/>
      <c r="N5289" s="25"/>
      <c r="O5289" s="25"/>
      <c r="P5289" s="25"/>
      <c r="Q5289" s="25"/>
    </row>
    <row r="5290" spans="2:17" s="2" customFormat="1">
      <c r="B5290" s="149" t="str">
        <f>IF(Data!B$5005:$B5290&lt;&gt;"",Data!B5290,"")</f>
        <v/>
      </c>
      <c r="C5290" s="149" t="str">
        <f>IF(Data!$B$5005:C5290&lt;&gt;"",Data!C5290,"")</f>
        <v/>
      </c>
      <c r="D5290" s="149" t="str">
        <f>IF(Data!$B$5005:D5290&lt;&gt;"",Data!D5290,"")</f>
        <v/>
      </c>
      <c r="E5290" s="149" t="str">
        <f>IF(Data!$B$5005:E5290&lt;&gt;"",Data!E5290,"")</f>
        <v/>
      </c>
      <c r="F5290" s="149" t="str">
        <f>IF(Data!$B$5005:F5290&lt;&gt;"",Data!F5290,"")</f>
        <v/>
      </c>
      <c r="G5290" s="149" t="str">
        <f>IF(Data!$B$5005:G5290&lt;&gt;"",Data!G5290,"")</f>
        <v/>
      </c>
      <c r="H5290" s="149" t="str">
        <f>IF(Data!$B$5005:H5290&lt;&gt;"",Data!H5290,"")</f>
        <v/>
      </c>
      <c r="I5290" s="149" t="str">
        <f>IF(Data!$B$5005:I5290&lt;&gt;"",Data!I5290,"")</f>
        <v/>
      </c>
      <c r="J5290" s="25"/>
      <c r="K5290" s="25"/>
      <c r="L5290" s="25"/>
      <c r="M5290" s="25"/>
      <c r="N5290" s="25"/>
      <c r="O5290" s="25"/>
      <c r="P5290" s="25"/>
      <c r="Q5290" s="25"/>
    </row>
    <row r="5291" spans="2:17" s="2" customFormat="1">
      <c r="B5291" s="149" t="str">
        <f>IF(Data!B$5005:$B5291&lt;&gt;"",Data!B5291,"")</f>
        <v/>
      </c>
      <c r="C5291" s="149" t="str">
        <f>IF(Data!$B$5005:C5291&lt;&gt;"",Data!C5291,"")</f>
        <v/>
      </c>
      <c r="D5291" s="149" t="str">
        <f>IF(Data!$B$5005:D5291&lt;&gt;"",Data!D5291,"")</f>
        <v/>
      </c>
      <c r="E5291" s="149" t="str">
        <f>IF(Data!$B$5005:E5291&lt;&gt;"",Data!E5291,"")</f>
        <v/>
      </c>
      <c r="F5291" s="149" t="str">
        <f>IF(Data!$B$5005:F5291&lt;&gt;"",Data!F5291,"")</f>
        <v/>
      </c>
      <c r="G5291" s="149" t="str">
        <f>IF(Data!$B$5005:G5291&lt;&gt;"",Data!G5291,"")</f>
        <v/>
      </c>
      <c r="H5291" s="149" t="str">
        <f>IF(Data!$B$5005:H5291&lt;&gt;"",Data!H5291,"")</f>
        <v/>
      </c>
      <c r="I5291" s="149" t="str">
        <f>IF(Data!$B$5005:I5291&lt;&gt;"",Data!I5291,"")</f>
        <v/>
      </c>
      <c r="J5291" s="25"/>
      <c r="K5291" s="25"/>
      <c r="L5291" s="25"/>
      <c r="M5291" s="25"/>
      <c r="N5291" s="25"/>
      <c r="O5291" s="25"/>
      <c r="P5291" s="25"/>
      <c r="Q5291" s="25"/>
    </row>
    <row r="5292" spans="2:17" s="2" customFormat="1">
      <c r="B5292" s="149" t="str">
        <f>IF(Data!B$5005:$B5292&lt;&gt;"",Data!B5292,"")</f>
        <v/>
      </c>
      <c r="C5292" s="149" t="str">
        <f>IF(Data!$B$5005:C5292&lt;&gt;"",Data!C5292,"")</f>
        <v/>
      </c>
      <c r="D5292" s="149" t="str">
        <f>IF(Data!$B$5005:D5292&lt;&gt;"",Data!D5292,"")</f>
        <v/>
      </c>
      <c r="E5292" s="149" t="str">
        <f>IF(Data!$B$5005:E5292&lt;&gt;"",Data!E5292,"")</f>
        <v/>
      </c>
      <c r="F5292" s="149" t="str">
        <f>IF(Data!$B$5005:F5292&lt;&gt;"",Data!F5292,"")</f>
        <v/>
      </c>
      <c r="G5292" s="149" t="str">
        <f>IF(Data!$B$5005:G5292&lt;&gt;"",Data!G5292,"")</f>
        <v/>
      </c>
      <c r="H5292" s="149" t="str">
        <f>IF(Data!$B$5005:H5292&lt;&gt;"",Data!H5292,"")</f>
        <v/>
      </c>
      <c r="I5292" s="149" t="str">
        <f>IF(Data!$B$5005:I5292&lt;&gt;"",Data!I5292,"")</f>
        <v/>
      </c>
      <c r="J5292" s="25"/>
      <c r="K5292" s="25"/>
      <c r="L5292" s="25"/>
      <c r="M5292" s="25"/>
      <c r="N5292" s="25"/>
      <c r="O5292" s="25"/>
      <c r="P5292" s="25"/>
      <c r="Q5292" s="25"/>
    </row>
    <row r="5293" spans="2:17" s="2" customFormat="1">
      <c r="B5293" s="149" t="str">
        <f>IF(Data!B$5005:$B5293&lt;&gt;"",Data!B5293,"")</f>
        <v/>
      </c>
      <c r="C5293" s="149" t="str">
        <f>IF(Data!$B$5005:C5293&lt;&gt;"",Data!C5293,"")</f>
        <v/>
      </c>
      <c r="D5293" s="149" t="str">
        <f>IF(Data!$B$5005:D5293&lt;&gt;"",Data!D5293,"")</f>
        <v/>
      </c>
      <c r="E5293" s="149" t="str">
        <f>IF(Data!$B$5005:E5293&lt;&gt;"",Data!E5293,"")</f>
        <v/>
      </c>
      <c r="F5293" s="149" t="str">
        <f>IF(Data!$B$5005:F5293&lt;&gt;"",Data!F5293,"")</f>
        <v/>
      </c>
      <c r="G5293" s="149" t="str">
        <f>IF(Data!$B$5005:G5293&lt;&gt;"",Data!G5293,"")</f>
        <v/>
      </c>
      <c r="H5293" s="149" t="str">
        <f>IF(Data!$B$5005:H5293&lt;&gt;"",Data!H5293,"")</f>
        <v/>
      </c>
      <c r="I5293" s="149" t="str">
        <f>IF(Data!$B$5005:I5293&lt;&gt;"",Data!I5293,"")</f>
        <v/>
      </c>
      <c r="J5293" s="25"/>
      <c r="K5293" s="25"/>
      <c r="L5293" s="25"/>
      <c r="M5293" s="25"/>
      <c r="N5293" s="25"/>
      <c r="O5293" s="25"/>
      <c r="P5293" s="25"/>
      <c r="Q5293" s="25"/>
    </row>
    <row r="5294" spans="2:17" s="2" customFormat="1">
      <c r="B5294" s="149" t="str">
        <f>IF(Data!B$5005:$B5294&lt;&gt;"",Data!B5294,"")</f>
        <v/>
      </c>
      <c r="C5294" s="149" t="str">
        <f>IF(Data!$B$5005:C5294&lt;&gt;"",Data!C5294,"")</f>
        <v/>
      </c>
      <c r="D5294" s="149" t="str">
        <f>IF(Data!$B$5005:D5294&lt;&gt;"",Data!D5294,"")</f>
        <v/>
      </c>
      <c r="E5294" s="149" t="str">
        <f>IF(Data!$B$5005:E5294&lt;&gt;"",Data!E5294,"")</f>
        <v/>
      </c>
      <c r="F5294" s="149" t="str">
        <f>IF(Data!$B$5005:F5294&lt;&gt;"",Data!F5294,"")</f>
        <v/>
      </c>
      <c r="G5294" s="149" t="str">
        <f>IF(Data!$B$5005:G5294&lt;&gt;"",Data!G5294,"")</f>
        <v/>
      </c>
      <c r="H5294" s="149" t="str">
        <f>IF(Data!$B$5005:H5294&lt;&gt;"",Data!H5294,"")</f>
        <v/>
      </c>
      <c r="I5294" s="149" t="str">
        <f>IF(Data!$B$5005:I5294&lt;&gt;"",Data!I5294,"")</f>
        <v/>
      </c>
      <c r="J5294" s="25"/>
      <c r="K5294" s="25"/>
      <c r="L5294" s="25"/>
      <c r="M5294" s="25"/>
      <c r="N5294" s="25"/>
      <c r="O5294" s="25"/>
      <c r="P5294" s="25"/>
      <c r="Q5294" s="25"/>
    </row>
    <row r="5295" spans="2:17" s="2" customFormat="1">
      <c r="B5295" s="149" t="str">
        <f>IF(Data!B$5005:$B5295&lt;&gt;"",Data!B5295,"")</f>
        <v/>
      </c>
      <c r="C5295" s="149" t="str">
        <f>IF(Data!$B$5005:C5295&lt;&gt;"",Data!C5295,"")</f>
        <v/>
      </c>
      <c r="D5295" s="149" t="str">
        <f>IF(Data!$B$5005:D5295&lt;&gt;"",Data!D5295,"")</f>
        <v/>
      </c>
      <c r="E5295" s="149" t="str">
        <f>IF(Data!$B$5005:E5295&lt;&gt;"",Data!E5295,"")</f>
        <v/>
      </c>
      <c r="F5295" s="149" t="str">
        <f>IF(Data!$B$5005:F5295&lt;&gt;"",Data!F5295,"")</f>
        <v/>
      </c>
      <c r="G5295" s="149" t="str">
        <f>IF(Data!$B$5005:G5295&lt;&gt;"",Data!G5295,"")</f>
        <v/>
      </c>
      <c r="H5295" s="149" t="str">
        <f>IF(Data!$B$5005:H5295&lt;&gt;"",Data!H5295,"")</f>
        <v/>
      </c>
      <c r="I5295" s="149" t="str">
        <f>IF(Data!$B$5005:I5295&lt;&gt;"",Data!I5295,"")</f>
        <v/>
      </c>
      <c r="J5295" s="25"/>
      <c r="K5295" s="25"/>
      <c r="L5295" s="25"/>
      <c r="M5295" s="25"/>
      <c r="N5295" s="25"/>
      <c r="O5295" s="25"/>
      <c r="P5295" s="25"/>
      <c r="Q5295" s="25"/>
    </row>
    <row r="5296" spans="2:17" s="2" customFormat="1">
      <c r="B5296" s="149" t="str">
        <f>IF(Data!B$5005:$B5296&lt;&gt;"",Data!B5296,"")</f>
        <v/>
      </c>
      <c r="C5296" s="149" t="str">
        <f>IF(Data!$B$5005:C5296&lt;&gt;"",Data!C5296,"")</f>
        <v/>
      </c>
      <c r="D5296" s="149" t="str">
        <f>IF(Data!$B$5005:D5296&lt;&gt;"",Data!D5296,"")</f>
        <v/>
      </c>
      <c r="E5296" s="149" t="str">
        <f>IF(Data!$B$5005:E5296&lt;&gt;"",Data!E5296,"")</f>
        <v/>
      </c>
      <c r="F5296" s="149" t="str">
        <f>IF(Data!$B$5005:F5296&lt;&gt;"",Data!F5296,"")</f>
        <v/>
      </c>
      <c r="G5296" s="149" t="str">
        <f>IF(Data!$B$5005:G5296&lt;&gt;"",Data!G5296,"")</f>
        <v/>
      </c>
      <c r="H5296" s="149" t="str">
        <f>IF(Data!$B$5005:H5296&lt;&gt;"",Data!H5296,"")</f>
        <v/>
      </c>
      <c r="I5296" s="149" t="str">
        <f>IF(Data!$B$5005:I5296&lt;&gt;"",Data!I5296,"")</f>
        <v/>
      </c>
      <c r="J5296" s="25"/>
      <c r="K5296" s="25"/>
      <c r="L5296" s="25"/>
      <c r="M5296" s="25"/>
      <c r="N5296" s="25"/>
      <c r="O5296" s="25"/>
      <c r="P5296" s="25"/>
      <c r="Q5296" s="25"/>
    </row>
    <row r="5297" spans="2:17" s="2" customFormat="1">
      <c r="B5297" s="149" t="str">
        <f>IF(Data!B$5005:$B5297&lt;&gt;"",Data!B5297,"")</f>
        <v/>
      </c>
      <c r="C5297" s="149" t="str">
        <f>IF(Data!$B$5005:C5297&lt;&gt;"",Data!C5297,"")</f>
        <v/>
      </c>
      <c r="D5297" s="149" t="str">
        <f>IF(Data!$B$5005:D5297&lt;&gt;"",Data!D5297,"")</f>
        <v/>
      </c>
      <c r="E5297" s="149" t="str">
        <f>IF(Data!$B$5005:E5297&lt;&gt;"",Data!E5297,"")</f>
        <v/>
      </c>
      <c r="F5297" s="149" t="str">
        <f>IF(Data!$B$5005:F5297&lt;&gt;"",Data!F5297,"")</f>
        <v/>
      </c>
      <c r="G5297" s="149" t="str">
        <f>IF(Data!$B$5005:G5297&lt;&gt;"",Data!G5297,"")</f>
        <v/>
      </c>
      <c r="H5297" s="149" t="str">
        <f>IF(Data!$B$5005:H5297&lt;&gt;"",Data!H5297,"")</f>
        <v/>
      </c>
      <c r="I5297" s="149" t="str">
        <f>IF(Data!$B$5005:I5297&lt;&gt;"",Data!I5297,"")</f>
        <v/>
      </c>
      <c r="J5297" s="25"/>
      <c r="K5297" s="25"/>
      <c r="L5297" s="25"/>
      <c r="M5297" s="25"/>
      <c r="N5297" s="25"/>
      <c r="O5297" s="25"/>
      <c r="P5297" s="25"/>
      <c r="Q5297" s="25"/>
    </row>
    <row r="5298" spans="2:17" s="2" customFormat="1">
      <c r="B5298" s="149" t="str">
        <f>IF(Data!B$5005:$B5298&lt;&gt;"",Data!B5298,"")</f>
        <v/>
      </c>
      <c r="C5298" s="149" t="str">
        <f>IF(Data!$B$5005:C5298&lt;&gt;"",Data!C5298,"")</f>
        <v/>
      </c>
      <c r="D5298" s="149" t="str">
        <f>IF(Data!$B$5005:D5298&lt;&gt;"",Data!D5298,"")</f>
        <v/>
      </c>
      <c r="E5298" s="149" t="str">
        <f>IF(Data!$B$5005:E5298&lt;&gt;"",Data!E5298,"")</f>
        <v/>
      </c>
      <c r="F5298" s="149" t="str">
        <f>IF(Data!$B$5005:F5298&lt;&gt;"",Data!F5298,"")</f>
        <v/>
      </c>
      <c r="G5298" s="149" t="str">
        <f>IF(Data!$B$5005:G5298&lt;&gt;"",Data!G5298,"")</f>
        <v/>
      </c>
      <c r="H5298" s="149" t="str">
        <f>IF(Data!$B$5005:H5298&lt;&gt;"",Data!H5298,"")</f>
        <v/>
      </c>
      <c r="I5298" s="149" t="str">
        <f>IF(Data!$B$5005:I5298&lt;&gt;"",Data!I5298,"")</f>
        <v/>
      </c>
      <c r="J5298" s="25"/>
      <c r="K5298" s="25"/>
      <c r="L5298" s="25"/>
      <c r="M5298" s="25"/>
      <c r="N5298" s="25"/>
      <c r="O5298" s="25"/>
      <c r="P5298" s="25"/>
      <c r="Q5298" s="25"/>
    </row>
    <row r="5299" spans="2:17" s="2" customFormat="1">
      <c r="B5299" s="149" t="str">
        <f>IF(Data!B$5005:$B5299&lt;&gt;"",Data!B5299,"")</f>
        <v/>
      </c>
      <c r="C5299" s="149" t="str">
        <f>IF(Data!$B$5005:C5299&lt;&gt;"",Data!C5299,"")</f>
        <v/>
      </c>
      <c r="D5299" s="149" t="str">
        <f>IF(Data!$B$5005:D5299&lt;&gt;"",Data!D5299,"")</f>
        <v/>
      </c>
      <c r="E5299" s="149" t="str">
        <f>IF(Data!$B$5005:E5299&lt;&gt;"",Data!E5299,"")</f>
        <v/>
      </c>
      <c r="F5299" s="149" t="str">
        <f>IF(Data!$B$5005:F5299&lt;&gt;"",Data!F5299,"")</f>
        <v/>
      </c>
      <c r="G5299" s="149" t="str">
        <f>IF(Data!$B$5005:G5299&lt;&gt;"",Data!G5299,"")</f>
        <v/>
      </c>
      <c r="H5299" s="149" t="str">
        <f>IF(Data!$B$5005:H5299&lt;&gt;"",Data!H5299,"")</f>
        <v/>
      </c>
      <c r="I5299" s="149" t="str">
        <f>IF(Data!$B$5005:I5299&lt;&gt;"",Data!I5299,"")</f>
        <v/>
      </c>
      <c r="J5299" s="25"/>
      <c r="K5299" s="25"/>
      <c r="L5299" s="25"/>
      <c r="M5299" s="25"/>
      <c r="N5299" s="25"/>
      <c r="O5299" s="25"/>
      <c r="P5299" s="25"/>
      <c r="Q5299" s="25"/>
    </row>
    <row r="5300" spans="2:17" s="2" customFormat="1">
      <c r="B5300" s="149" t="str">
        <f>IF(Data!B$5005:$B5300&lt;&gt;"",Data!B5300,"")</f>
        <v/>
      </c>
      <c r="C5300" s="149" t="str">
        <f>IF(Data!$B$5005:C5300&lt;&gt;"",Data!C5300,"")</f>
        <v/>
      </c>
      <c r="D5300" s="149" t="str">
        <f>IF(Data!$B$5005:D5300&lt;&gt;"",Data!D5300,"")</f>
        <v/>
      </c>
      <c r="E5300" s="149" t="str">
        <f>IF(Data!$B$5005:E5300&lt;&gt;"",Data!E5300,"")</f>
        <v/>
      </c>
      <c r="F5300" s="149" t="str">
        <f>IF(Data!$B$5005:F5300&lt;&gt;"",Data!F5300,"")</f>
        <v/>
      </c>
      <c r="G5300" s="149" t="str">
        <f>IF(Data!$B$5005:G5300&lt;&gt;"",Data!G5300,"")</f>
        <v/>
      </c>
      <c r="H5300" s="149" t="str">
        <f>IF(Data!$B$5005:H5300&lt;&gt;"",Data!H5300,"")</f>
        <v/>
      </c>
      <c r="I5300" s="149" t="str">
        <f>IF(Data!$B$5005:I5300&lt;&gt;"",Data!I5300,"")</f>
        <v/>
      </c>
      <c r="J5300" s="25"/>
      <c r="K5300" s="25"/>
      <c r="L5300" s="25"/>
      <c r="M5300" s="25"/>
      <c r="N5300" s="25"/>
      <c r="O5300" s="25"/>
      <c r="P5300" s="25"/>
      <c r="Q5300" s="25"/>
    </row>
    <row r="5301" spans="2:17" s="2" customFormat="1">
      <c r="B5301" s="149" t="str">
        <f>IF(Data!B$5005:$B5301&lt;&gt;"",Data!B5301,"")</f>
        <v/>
      </c>
      <c r="C5301" s="149" t="str">
        <f>IF(Data!$B$5005:C5301&lt;&gt;"",Data!C5301,"")</f>
        <v/>
      </c>
      <c r="D5301" s="149" t="str">
        <f>IF(Data!$B$5005:D5301&lt;&gt;"",Data!D5301,"")</f>
        <v/>
      </c>
      <c r="E5301" s="149" t="str">
        <f>IF(Data!$B$5005:E5301&lt;&gt;"",Data!E5301,"")</f>
        <v/>
      </c>
      <c r="F5301" s="149" t="str">
        <f>IF(Data!$B$5005:F5301&lt;&gt;"",Data!F5301,"")</f>
        <v/>
      </c>
      <c r="G5301" s="149" t="str">
        <f>IF(Data!$B$5005:G5301&lt;&gt;"",Data!G5301,"")</f>
        <v/>
      </c>
      <c r="H5301" s="149" t="str">
        <f>IF(Data!$B$5005:H5301&lt;&gt;"",Data!H5301,"")</f>
        <v/>
      </c>
      <c r="I5301" s="149" t="str">
        <f>IF(Data!$B$5005:I5301&lt;&gt;"",Data!I5301,"")</f>
        <v/>
      </c>
      <c r="J5301" s="25"/>
      <c r="K5301" s="25"/>
      <c r="L5301" s="25"/>
      <c r="M5301" s="25"/>
      <c r="N5301" s="25"/>
      <c r="O5301" s="25"/>
      <c r="P5301" s="25"/>
      <c r="Q5301" s="25"/>
    </row>
    <row r="5302" spans="2:17" s="2" customFormat="1">
      <c r="B5302" s="149" t="str">
        <f>IF(Data!B$5005:$B5302&lt;&gt;"",Data!B5302,"")</f>
        <v/>
      </c>
      <c r="C5302" s="149" t="str">
        <f>IF(Data!$B$5005:C5302&lt;&gt;"",Data!C5302,"")</f>
        <v/>
      </c>
      <c r="D5302" s="149" t="str">
        <f>IF(Data!$B$5005:D5302&lt;&gt;"",Data!D5302,"")</f>
        <v/>
      </c>
      <c r="E5302" s="149" t="str">
        <f>IF(Data!$B$5005:E5302&lt;&gt;"",Data!E5302,"")</f>
        <v/>
      </c>
      <c r="F5302" s="149" t="str">
        <f>IF(Data!$B$5005:F5302&lt;&gt;"",Data!F5302,"")</f>
        <v/>
      </c>
      <c r="G5302" s="149" t="str">
        <f>IF(Data!$B$5005:G5302&lt;&gt;"",Data!G5302,"")</f>
        <v/>
      </c>
      <c r="H5302" s="149" t="str">
        <f>IF(Data!$B$5005:H5302&lt;&gt;"",Data!H5302,"")</f>
        <v/>
      </c>
      <c r="I5302" s="149" t="str">
        <f>IF(Data!$B$5005:I5302&lt;&gt;"",Data!I5302,"")</f>
        <v/>
      </c>
      <c r="J5302" s="25"/>
      <c r="K5302" s="25"/>
      <c r="L5302" s="25"/>
      <c r="M5302" s="25"/>
      <c r="N5302" s="25"/>
      <c r="O5302" s="25"/>
      <c r="P5302" s="25"/>
      <c r="Q5302" s="25"/>
    </row>
    <row r="5303" spans="2:17" s="2" customFormat="1">
      <c r="B5303" s="149" t="str">
        <f>IF(Data!B$5005:$B5303&lt;&gt;"",Data!B5303,"")</f>
        <v/>
      </c>
      <c r="C5303" s="149" t="str">
        <f>IF(Data!$B$5005:C5303&lt;&gt;"",Data!C5303,"")</f>
        <v/>
      </c>
      <c r="D5303" s="149" t="str">
        <f>IF(Data!$B$5005:D5303&lt;&gt;"",Data!D5303,"")</f>
        <v/>
      </c>
      <c r="E5303" s="149" t="str">
        <f>IF(Data!$B$5005:E5303&lt;&gt;"",Data!E5303,"")</f>
        <v/>
      </c>
      <c r="F5303" s="149" t="str">
        <f>IF(Data!$B$5005:F5303&lt;&gt;"",Data!F5303,"")</f>
        <v/>
      </c>
      <c r="G5303" s="149" t="str">
        <f>IF(Data!$B$5005:G5303&lt;&gt;"",Data!G5303,"")</f>
        <v/>
      </c>
      <c r="H5303" s="149" t="str">
        <f>IF(Data!$B$5005:H5303&lt;&gt;"",Data!H5303,"")</f>
        <v/>
      </c>
      <c r="I5303" s="149" t="str">
        <f>IF(Data!$B$5005:I5303&lt;&gt;"",Data!I5303,"")</f>
        <v/>
      </c>
      <c r="J5303" s="25"/>
      <c r="K5303" s="25"/>
      <c r="L5303" s="25"/>
      <c r="M5303" s="25"/>
      <c r="N5303" s="25"/>
      <c r="O5303" s="25"/>
      <c r="P5303" s="25"/>
      <c r="Q5303" s="25"/>
    </row>
    <row r="5304" spans="2:17" s="2" customFormat="1">
      <c r="B5304" s="149" t="str">
        <f>IF(Data!B$5005:$B5304&lt;&gt;"",Data!B5304,"")</f>
        <v/>
      </c>
      <c r="C5304" s="149" t="str">
        <f>IF(Data!$B$5005:C5304&lt;&gt;"",Data!C5304,"")</f>
        <v/>
      </c>
      <c r="D5304" s="149" t="str">
        <f>IF(Data!$B$5005:D5304&lt;&gt;"",Data!D5304,"")</f>
        <v/>
      </c>
      <c r="E5304" s="149" t="str">
        <f>IF(Data!$B$5005:E5304&lt;&gt;"",Data!E5304,"")</f>
        <v/>
      </c>
      <c r="F5304" s="149" t="str">
        <f>IF(Data!$B$5005:F5304&lt;&gt;"",Data!F5304,"")</f>
        <v/>
      </c>
      <c r="G5304" s="149" t="str">
        <f>IF(Data!$B$5005:G5304&lt;&gt;"",Data!G5304,"")</f>
        <v/>
      </c>
      <c r="H5304" s="149" t="str">
        <f>IF(Data!$B$5005:H5304&lt;&gt;"",Data!H5304,"")</f>
        <v/>
      </c>
      <c r="I5304" s="149" t="str">
        <f>IF(Data!$B$5005:I5304&lt;&gt;"",Data!I5304,"")</f>
        <v/>
      </c>
      <c r="J5304" s="25"/>
      <c r="K5304" s="25"/>
      <c r="L5304" s="25"/>
      <c r="M5304" s="25"/>
      <c r="N5304" s="25"/>
      <c r="O5304" s="25"/>
      <c r="P5304" s="25"/>
      <c r="Q5304" s="25"/>
    </row>
    <row r="5305" spans="2:17" s="2" customFormat="1">
      <c r="B5305" s="149" t="str">
        <f>IF(Data!B$5005:$B5305&lt;&gt;"",Data!B5305,"")</f>
        <v/>
      </c>
      <c r="C5305" s="149" t="str">
        <f>IF(Data!$B$5005:C5305&lt;&gt;"",Data!C5305,"")</f>
        <v/>
      </c>
      <c r="D5305" s="149" t="str">
        <f>IF(Data!$B$5005:D5305&lt;&gt;"",Data!D5305,"")</f>
        <v/>
      </c>
      <c r="E5305" s="149" t="str">
        <f>IF(Data!$B$5005:E5305&lt;&gt;"",Data!E5305,"")</f>
        <v/>
      </c>
      <c r="F5305" s="149" t="str">
        <f>IF(Data!$B$5005:F5305&lt;&gt;"",Data!F5305,"")</f>
        <v/>
      </c>
      <c r="G5305" s="149" t="str">
        <f>IF(Data!$B$5005:G5305&lt;&gt;"",Data!G5305,"")</f>
        <v/>
      </c>
      <c r="H5305" s="149" t="str">
        <f>IF(Data!$B$5005:H5305&lt;&gt;"",Data!H5305,"")</f>
        <v/>
      </c>
      <c r="I5305" s="149" t="str">
        <f>IF(Data!$B$5005:I5305&lt;&gt;"",Data!I5305,"")</f>
        <v/>
      </c>
      <c r="J5305" s="25"/>
      <c r="K5305" s="25"/>
      <c r="L5305" s="25"/>
      <c r="M5305" s="25"/>
      <c r="N5305" s="25"/>
      <c r="O5305" s="25"/>
      <c r="P5305" s="25"/>
      <c r="Q5305" s="25"/>
    </row>
    <row r="5306" spans="2:17" s="2" customFormat="1">
      <c r="B5306" s="149" t="str">
        <f>IF(Data!B$5005:$B5306&lt;&gt;"",Data!B5306,"")</f>
        <v/>
      </c>
      <c r="C5306" s="149" t="str">
        <f>IF(Data!$B$5005:C5306&lt;&gt;"",Data!C5306,"")</f>
        <v/>
      </c>
      <c r="D5306" s="149" t="str">
        <f>IF(Data!$B$5005:D5306&lt;&gt;"",Data!D5306,"")</f>
        <v/>
      </c>
      <c r="E5306" s="149" t="str">
        <f>IF(Data!$B$5005:E5306&lt;&gt;"",Data!E5306,"")</f>
        <v/>
      </c>
      <c r="F5306" s="149" t="str">
        <f>IF(Data!$B$5005:F5306&lt;&gt;"",Data!F5306,"")</f>
        <v/>
      </c>
      <c r="G5306" s="149" t="str">
        <f>IF(Data!$B$5005:G5306&lt;&gt;"",Data!G5306,"")</f>
        <v/>
      </c>
      <c r="H5306" s="149" t="str">
        <f>IF(Data!$B$5005:H5306&lt;&gt;"",Data!H5306,"")</f>
        <v/>
      </c>
      <c r="I5306" s="149" t="str">
        <f>IF(Data!$B$5005:I5306&lt;&gt;"",Data!I5306,"")</f>
        <v/>
      </c>
      <c r="J5306" s="25"/>
      <c r="K5306" s="25"/>
      <c r="L5306" s="25"/>
      <c r="M5306" s="25"/>
      <c r="N5306" s="25"/>
      <c r="O5306" s="25"/>
      <c r="P5306" s="25"/>
      <c r="Q5306" s="25"/>
    </row>
    <row r="5307" spans="2:17" s="2" customFormat="1">
      <c r="B5307" s="149" t="str">
        <f>IF(Data!B$5005:$B5307&lt;&gt;"",Data!B5307,"")</f>
        <v/>
      </c>
      <c r="C5307" s="149" t="str">
        <f>IF(Data!$B$5005:C5307&lt;&gt;"",Data!C5307,"")</f>
        <v/>
      </c>
      <c r="D5307" s="149" t="str">
        <f>IF(Data!$B$5005:D5307&lt;&gt;"",Data!D5307,"")</f>
        <v/>
      </c>
      <c r="E5307" s="149" t="str">
        <f>IF(Data!$B$5005:E5307&lt;&gt;"",Data!E5307,"")</f>
        <v/>
      </c>
      <c r="F5307" s="149" t="str">
        <f>IF(Data!$B$5005:F5307&lt;&gt;"",Data!F5307,"")</f>
        <v/>
      </c>
      <c r="G5307" s="149" t="str">
        <f>IF(Data!$B$5005:G5307&lt;&gt;"",Data!G5307,"")</f>
        <v/>
      </c>
      <c r="H5307" s="149" t="str">
        <f>IF(Data!$B$5005:H5307&lt;&gt;"",Data!H5307,"")</f>
        <v/>
      </c>
      <c r="I5307" s="149" t="str">
        <f>IF(Data!$B$5005:I5307&lt;&gt;"",Data!I5307,"")</f>
        <v/>
      </c>
      <c r="J5307" s="25"/>
      <c r="K5307" s="25"/>
      <c r="L5307" s="25"/>
      <c r="M5307" s="25"/>
      <c r="N5307" s="25"/>
      <c r="O5307" s="25"/>
      <c r="P5307" s="25"/>
      <c r="Q5307" s="25"/>
    </row>
    <row r="5308" spans="2:17" s="2" customFormat="1">
      <c r="B5308" s="149" t="str">
        <f>IF(Data!B$5005:$B5308&lt;&gt;"",Data!B5308,"")</f>
        <v/>
      </c>
      <c r="C5308" s="149" t="str">
        <f>IF(Data!$B$5005:C5308&lt;&gt;"",Data!C5308,"")</f>
        <v/>
      </c>
      <c r="D5308" s="149" t="str">
        <f>IF(Data!$B$5005:D5308&lt;&gt;"",Data!D5308,"")</f>
        <v/>
      </c>
      <c r="E5308" s="149" t="str">
        <f>IF(Data!$B$5005:E5308&lt;&gt;"",Data!E5308,"")</f>
        <v/>
      </c>
      <c r="F5308" s="149" t="str">
        <f>IF(Data!$B$5005:F5308&lt;&gt;"",Data!F5308,"")</f>
        <v/>
      </c>
      <c r="G5308" s="149" t="str">
        <f>IF(Data!$B$5005:G5308&lt;&gt;"",Data!G5308,"")</f>
        <v/>
      </c>
      <c r="H5308" s="149" t="str">
        <f>IF(Data!$B$5005:H5308&lt;&gt;"",Data!H5308,"")</f>
        <v/>
      </c>
      <c r="I5308" s="149" t="str">
        <f>IF(Data!$B$5005:I5308&lt;&gt;"",Data!I5308,"")</f>
        <v/>
      </c>
      <c r="J5308" s="25"/>
      <c r="K5308" s="25"/>
      <c r="L5308" s="25"/>
      <c r="M5308" s="25"/>
      <c r="N5308" s="25"/>
      <c r="O5308" s="25"/>
      <c r="P5308" s="25"/>
      <c r="Q5308" s="25"/>
    </row>
    <row r="5309" spans="2:17" s="2" customFormat="1">
      <c r="B5309" s="149" t="str">
        <f>IF(Data!B$5005:$B5309&lt;&gt;"",Data!B5309,"")</f>
        <v/>
      </c>
      <c r="C5309" s="149" t="str">
        <f>IF(Data!$B$5005:C5309&lt;&gt;"",Data!C5309,"")</f>
        <v/>
      </c>
      <c r="D5309" s="149" t="str">
        <f>IF(Data!$B$5005:D5309&lt;&gt;"",Data!D5309,"")</f>
        <v/>
      </c>
      <c r="E5309" s="149" t="str">
        <f>IF(Data!$B$5005:E5309&lt;&gt;"",Data!E5309,"")</f>
        <v/>
      </c>
      <c r="F5309" s="149" t="str">
        <f>IF(Data!$B$5005:F5309&lt;&gt;"",Data!F5309,"")</f>
        <v/>
      </c>
      <c r="G5309" s="149" t="str">
        <f>IF(Data!$B$5005:G5309&lt;&gt;"",Data!G5309,"")</f>
        <v/>
      </c>
      <c r="H5309" s="149" t="str">
        <f>IF(Data!$B$5005:H5309&lt;&gt;"",Data!H5309,"")</f>
        <v/>
      </c>
      <c r="I5309" s="149" t="str">
        <f>IF(Data!$B$5005:I5309&lt;&gt;"",Data!I5309,"")</f>
        <v/>
      </c>
      <c r="J5309" s="25"/>
      <c r="K5309" s="25"/>
      <c r="L5309" s="25"/>
      <c r="M5309" s="25"/>
      <c r="N5309" s="25"/>
      <c r="O5309" s="25"/>
      <c r="P5309" s="25"/>
      <c r="Q5309" s="25"/>
    </row>
    <row r="5310" spans="2:17" s="2" customFormat="1">
      <c r="B5310" s="149" t="str">
        <f>IF(Data!B$5005:$B5310&lt;&gt;"",Data!B5310,"")</f>
        <v/>
      </c>
      <c r="C5310" s="149" t="str">
        <f>IF(Data!$B$5005:C5310&lt;&gt;"",Data!C5310,"")</f>
        <v/>
      </c>
      <c r="D5310" s="149" t="str">
        <f>IF(Data!$B$5005:D5310&lt;&gt;"",Data!D5310,"")</f>
        <v/>
      </c>
      <c r="E5310" s="149" t="str">
        <f>IF(Data!$B$5005:E5310&lt;&gt;"",Data!E5310,"")</f>
        <v/>
      </c>
      <c r="F5310" s="149" t="str">
        <f>IF(Data!$B$5005:F5310&lt;&gt;"",Data!F5310,"")</f>
        <v/>
      </c>
      <c r="G5310" s="149" t="str">
        <f>IF(Data!$B$5005:G5310&lt;&gt;"",Data!G5310,"")</f>
        <v/>
      </c>
      <c r="H5310" s="149" t="str">
        <f>IF(Data!$B$5005:H5310&lt;&gt;"",Data!H5310,"")</f>
        <v/>
      </c>
      <c r="I5310" s="149" t="str">
        <f>IF(Data!$B$5005:I5310&lt;&gt;"",Data!I5310,"")</f>
        <v/>
      </c>
      <c r="J5310" s="25"/>
      <c r="K5310" s="25"/>
      <c r="L5310" s="25"/>
      <c r="M5310" s="25"/>
      <c r="N5310" s="25"/>
      <c r="O5310" s="25"/>
      <c r="P5310" s="25"/>
      <c r="Q5310" s="25"/>
    </row>
    <row r="5311" spans="2:17" s="2" customFormat="1">
      <c r="B5311" s="149" t="str">
        <f>IF(Data!B$5005:$B5311&lt;&gt;"",Data!B5311,"")</f>
        <v/>
      </c>
      <c r="C5311" s="149" t="str">
        <f>IF(Data!$B$5005:C5311&lt;&gt;"",Data!C5311,"")</f>
        <v/>
      </c>
      <c r="D5311" s="149" t="str">
        <f>IF(Data!$B$5005:D5311&lt;&gt;"",Data!D5311,"")</f>
        <v/>
      </c>
      <c r="E5311" s="149" t="str">
        <f>IF(Data!$B$5005:E5311&lt;&gt;"",Data!E5311,"")</f>
        <v/>
      </c>
      <c r="F5311" s="149" t="str">
        <f>IF(Data!$B$5005:F5311&lt;&gt;"",Data!F5311,"")</f>
        <v/>
      </c>
      <c r="G5311" s="149" t="str">
        <f>IF(Data!$B$5005:G5311&lt;&gt;"",Data!G5311,"")</f>
        <v/>
      </c>
      <c r="H5311" s="149" t="str">
        <f>IF(Data!$B$5005:H5311&lt;&gt;"",Data!H5311,"")</f>
        <v/>
      </c>
      <c r="I5311" s="149" t="str">
        <f>IF(Data!$B$5005:I5311&lt;&gt;"",Data!I5311,"")</f>
        <v/>
      </c>
      <c r="J5311" s="25"/>
      <c r="K5311" s="25"/>
      <c r="L5311" s="25"/>
      <c r="M5311" s="25"/>
      <c r="N5311" s="25"/>
      <c r="O5311" s="25"/>
      <c r="P5311" s="25"/>
      <c r="Q5311" s="25"/>
    </row>
    <row r="5312" spans="2:17" s="2" customFormat="1">
      <c r="B5312" s="149" t="str">
        <f>IF(Data!B$5005:$B5312&lt;&gt;"",Data!B5312,"")</f>
        <v/>
      </c>
      <c r="C5312" s="149" t="str">
        <f>IF(Data!$B$5005:C5312&lt;&gt;"",Data!C5312,"")</f>
        <v/>
      </c>
      <c r="D5312" s="149" t="str">
        <f>IF(Data!$B$5005:D5312&lt;&gt;"",Data!D5312,"")</f>
        <v/>
      </c>
      <c r="E5312" s="149" t="str">
        <f>IF(Data!$B$5005:E5312&lt;&gt;"",Data!E5312,"")</f>
        <v/>
      </c>
      <c r="F5312" s="149" t="str">
        <f>IF(Data!$B$5005:F5312&lt;&gt;"",Data!F5312,"")</f>
        <v/>
      </c>
      <c r="G5312" s="149" t="str">
        <f>IF(Data!$B$5005:G5312&lt;&gt;"",Data!G5312,"")</f>
        <v/>
      </c>
      <c r="H5312" s="149" t="str">
        <f>IF(Data!$B$5005:H5312&lt;&gt;"",Data!H5312,"")</f>
        <v/>
      </c>
      <c r="I5312" s="149" t="str">
        <f>IF(Data!$B$5005:I5312&lt;&gt;"",Data!I5312,"")</f>
        <v/>
      </c>
      <c r="J5312" s="25"/>
      <c r="K5312" s="25"/>
      <c r="L5312" s="25"/>
      <c r="M5312" s="25"/>
      <c r="N5312" s="25"/>
      <c r="O5312" s="25"/>
      <c r="P5312" s="25"/>
      <c r="Q5312" s="25"/>
    </row>
    <row r="5313" spans="2:17" s="2" customFormat="1">
      <c r="B5313" s="149" t="str">
        <f>IF(Data!B$5005:$B5313&lt;&gt;"",Data!B5313,"")</f>
        <v/>
      </c>
      <c r="C5313" s="149" t="str">
        <f>IF(Data!$B$5005:C5313&lt;&gt;"",Data!C5313,"")</f>
        <v/>
      </c>
      <c r="D5313" s="149" t="str">
        <f>IF(Data!$B$5005:D5313&lt;&gt;"",Data!D5313,"")</f>
        <v/>
      </c>
      <c r="E5313" s="149" t="str">
        <f>IF(Data!$B$5005:E5313&lt;&gt;"",Data!E5313,"")</f>
        <v/>
      </c>
      <c r="F5313" s="149" t="str">
        <f>IF(Data!$B$5005:F5313&lt;&gt;"",Data!F5313,"")</f>
        <v/>
      </c>
      <c r="G5313" s="149" t="str">
        <f>IF(Data!$B$5005:G5313&lt;&gt;"",Data!G5313,"")</f>
        <v/>
      </c>
      <c r="H5313" s="149" t="str">
        <f>IF(Data!$B$5005:H5313&lt;&gt;"",Data!H5313,"")</f>
        <v/>
      </c>
      <c r="I5313" s="149" t="str">
        <f>IF(Data!$B$5005:I5313&lt;&gt;"",Data!I5313,"")</f>
        <v/>
      </c>
      <c r="J5313" s="25"/>
      <c r="K5313" s="25"/>
      <c r="L5313" s="25"/>
      <c r="M5313" s="25"/>
      <c r="N5313" s="25"/>
      <c r="O5313" s="25"/>
      <c r="P5313" s="25"/>
      <c r="Q5313" s="25"/>
    </row>
    <row r="5314" spans="2:17" s="2" customFormat="1">
      <c r="B5314" s="149" t="str">
        <f>IF(Data!B$5005:$B5314&lt;&gt;"",Data!B5314,"")</f>
        <v/>
      </c>
      <c r="C5314" s="149" t="str">
        <f>IF(Data!$B$5005:C5314&lt;&gt;"",Data!C5314,"")</f>
        <v/>
      </c>
      <c r="D5314" s="149" t="str">
        <f>IF(Data!$B$5005:D5314&lt;&gt;"",Data!D5314,"")</f>
        <v/>
      </c>
      <c r="E5314" s="149" t="str">
        <f>IF(Data!$B$5005:E5314&lt;&gt;"",Data!E5314,"")</f>
        <v/>
      </c>
      <c r="F5314" s="149" t="str">
        <f>IF(Data!$B$5005:F5314&lt;&gt;"",Data!F5314,"")</f>
        <v/>
      </c>
      <c r="G5314" s="149" t="str">
        <f>IF(Data!$B$5005:G5314&lt;&gt;"",Data!G5314,"")</f>
        <v/>
      </c>
      <c r="H5314" s="149" t="str">
        <f>IF(Data!$B$5005:H5314&lt;&gt;"",Data!H5314,"")</f>
        <v/>
      </c>
      <c r="I5314" s="149" t="str">
        <f>IF(Data!$B$5005:I5314&lt;&gt;"",Data!I5314,"")</f>
        <v/>
      </c>
      <c r="J5314" s="25"/>
      <c r="K5314" s="25"/>
      <c r="L5314" s="25"/>
      <c r="M5314" s="25"/>
      <c r="N5314" s="25"/>
      <c r="O5314" s="25"/>
      <c r="P5314" s="25"/>
      <c r="Q5314" s="25"/>
    </row>
    <row r="5315" spans="2:17" s="2" customFormat="1">
      <c r="B5315" s="149" t="str">
        <f>IF(Data!B$5005:$B5315&lt;&gt;"",Data!B5315,"")</f>
        <v/>
      </c>
      <c r="C5315" s="149" t="str">
        <f>IF(Data!$B$5005:C5315&lt;&gt;"",Data!C5315,"")</f>
        <v/>
      </c>
      <c r="D5315" s="149" t="str">
        <f>IF(Data!$B$5005:D5315&lt;&gt;"",Data!D5315,"")</f>
        <v/>
      </c>
      <c r="E5315" s="149" t="str">
        <f>IF(Data!$B$5005:E5315&lt;&gt;"",Data!E5315,"")</f>
        <v/>
      </c>
      <c r="F5315" s="149" t="str">
        <f>IF(Data!$B$5005:F5315&lt;&gt;"",Data!F5315,"")</f>
        <v/>
      </c>
      <c r="G5315" s="149" t="str">
        <f>IF(Data!$B$5005:G5315&lt;&gt;"",Data!G5315,"")</f>
        <v/>
      </c>
      <c r="H5315" s="149" t="str">
        <f>IF(Data!$B$5005:H5315&lt;&gt;"",Data!H5315,"")</f>
        <v/>
      </c>
      <c r="I5315" s="149" t="str">
        <f>IF(Data!$B$5005:I5315&lt;&gt;"",Data!I5315,"")</f>
        <v/>
      </c>
      <c r="J5315" s="25"/>
      <c r="K5315" s="25"/>
      <c r="L5315" s="25"/>
      <c r="M5315" s="25"/>
      <c r="N5315" s="25"/>
      <c r="O5315" s="25"/>
      <c r="P5315" s="25"/>
      <c r="Q5315" s="25"/>
    </row>
    <row r="5316" spans="2:17" s="2" customFormat="1">
      <c r="B5316" s="149" t="str">
        <f>IF(Data!B$5005:$B5316&lt;&gt;"",Data!B5316,"")</f>
        <v/>
      </c>
      <c r="C5316" s="149" t="str">
        <f>IF(Data!$B$5005:C5316&lt;&gt;"",Data!C5316,"")</f>
        <v/>
      </c>
      <c r="D5316" s="149" t="str">
        <f>IF(Data!$B$5005:D5316&lt;&gt;"",Data!D5316,"")</f>
        <v/>
      </c>
      <c r="E5316" s="149" t="str">
        <f>IF(Data!$B$5005:E5316&lt;&gt;"",Data!E5316,"")</f>
        <v/>
      </c>
      <c r="F5316" s="149" t="str">
        <f>IF(Data!$B$5005:F5316&lt;&gt;"",Data!F5316,"")</f>
        <v/>
      </c>
      <c r="G5316" s="149" t="str">
        <f>IF(Data!$B$5005:G5316&lt;&gt;"",Data!G5316,"")</f>
        <v/>
      </c>
      <c r="H5316" s="149" t="str">
        <f>IF(Data!$B$5005:H5316&lt;&gt;"",Data!H5316,"")</f>
        <v/>
      </c>
      <c r="I5316" s="149" t="str">
        <f>IF(Data!$B$5005:I5316&lt;&gt;"",Data!I5316,"")</f>
        <v/>
      </c>
      <c r="J5316" s="25"/>
      <c r="K5316" s="25"/>
      <c r="L5316" s="25"/>
      <c r="M5316" s="25"/>
      <c r="N5316" s="25"/>
      <c r="O5316" s="25"/>
      <c r="P5316" s="25"/>
      <c r="Q5316" s="25"/>
    </row>
    <row r="5317" spans="2:17" s="2" customFormat="1">
      <c r="B5317" s="149" t="str">
        <f>IF(Data!B$5005:$B5317&lt;&gt;"",Data!B5317,"")</f>
        <v/>
      </c>
      <c r="C5317" s="149" t="str">
        <f>IF(Data!$B$5005:C5317&lt;&gt;"",Data!C5317,"")</f>
        <v/>
      </c>
      <c r="D5317" s="149" t="str">
        <f>IF(Data!$B$5005:D5317&lt;&gt;"",Data!D5317,"")</f>
        <v/>
      </c>
      <c r="E5317" s="149" t="str">
        <f>IF(Data!$B$5005:E5317&lt;&gt;"",Data!E5317,"")</f>
        <v/>
      </c>
      <c r="F5317" s="149" t="str">
        <f>IF(Data!$B$5005:F5317&lt;&gt;"",Data!F5317,"")</f>
        <v/>
      </c>
      <c r="G5317" s="149" t="str">
        <f>IF(Data!$B$5005:G5317&lt;&gt;"",Data!G5317,"")</f>
        <v/>
      </c>
      <c r="H5317" s="149" t="str">
        <f>IF(Data!$B$5005:H5317&lt;&gt;"",Data!H5317,"")</f>
        <v/>
      </c>
      <c r="I5317" s="149" t="str">
        <f>IF(Data!$B$5005:I5317&lt;&gt;"",Data!I5317,"")</f>
        <v/>
      </c>
      <c r="J5317" s="25"/>
      <c r="K5317" s="25"/>
      <c r="L5317" s="25"/>
      <c r="M5317" s="25"/>
      <c r="N5317" s="25"/>
      <c r="O5317" s="25"/>
      <c r="P5317" s="25"/>
      <c r="Q5317" s="25"/>
    </row>
    <row r="5318" spans="2:17" s="2" customFormat="1">
      <c r="B5318" s="149" t="str">
        <f>IF(Data!B$5005:$B5318&lt;&gt;"",Data!B5318,"")</f>
        <v/>
      </c>
      <c r="C5318" s="149" t="str">
        <f>IF(Data!$B$5005:C5318&lt;&gt;"",Data!C5318,"")</f>
        <v/>
      </c>
      <c r="D5318" s="149" t="str">
        <f>IF(Data!$B$5005:D5318&lt;&gt;"",Data!D5318,"")</f>
        <v/>
      </c>
      <c r="E5318" s="149" t="str">
        <f>IF(Data!$B$5005:E5318&lt;&gt;"",Data!E5318,"")</f>
        <v/>
      </c>
      <c r="F5318" s="149" t="str">
        <f>IF(Data!$B$5005:F5318&lt;&gt;"",Data!F5318,"")</f>
        <v/>
      </c>
      <c r="G5318" s="149" t="str">
        <f>IF(Data!$B$5005:G5318&lt;&gt;"",Data!G5318,"")</f>
        <v/>
      </c>
      <c r="H5318" s="149" t="str">
        <f>IF(Data!$B$5005:H5318&lt;&gt;"",Data!H5318,"")</f>
        <v/>
      </c>
      <c r="I5318" s="149" t="str">
        <f>IF(Data!$B$5005:I5318&lt;&gt;"",Data!I5318,"")</f>
        <v/>
      </c>
      <c r="J5318" s="25"/>
      <c r="K5318" s="25"/>
      <c r="L5318" s="25"/>
      <c r="M5318" s="25"/>
      <c r="N5318" s="25"/>
      <c r="O5318" s="25"/>
      <c r="P5318" s="25"/>
      <c r="Q5318" s="25"/>
    </row>
    <row r="5319" spans="2:17" s="2" customFormat="1">
      <c r="B5319" s="149" t="str">
        <f>IF(Data!B$5005:$B5319&lt;&gt;"",Data!B5319,"")</f>
        <v/>
      </c>
      <c r="C5319" s="149" t="str">
        <f>IF(Data!$B$5005:C5319&lt;&gt;"",Data!C5319,"")</f>
        <v/>
      </c>
      <c r="D5319" s="149" t="str">
        <f>IF(Data!$B$5005:D5319&lt;&gt;"",Data!D5319,"")</f>
        <v/>
      </c>
      <c r="E5319" s="149" t="str">
        <f>IF(Data!$B$5005:E5319&lt;&gt;"",Data!E5319,"")</f>
        <v/>
      </c>
      <c r="F5319" s="149" t="str">
        <f>IF(Data!$B$5005:F5319&lt;&gt;"",Data!F5319,"")</f>
        <v/>
      </c>
      <c r="G5319" s="149" t="str">
        <f>IF(Data!$B$5005:G5319&lt;&gt;"",Data!G5319,"")</f>
        <v/>
      </c>
      <c r="H5319" s="149" t="str">
        <f>IF(Data!$B$5005:H5319&lt;&gt;"",Data!H5319,"")</f>
        <v/>
      </c>
      <c r="I5319" s="149" t="str">
        <f>IF(Data!$B$5005:I5319&lt;&gt;"",Data!I5319,"")</f>
        <v/>
      </c>
      <c r="J5319" s="25"/>
      <c r="K5319" s="25"/>
      <c r="L5319" s="25"/>
      <c r="M5319" s="25"/>
      <c r="N5319" s="25"/>
      <c r="O5319" s="25"/>
      <c r="P5319" s="25"/>
      <c r="Q5319" s="25"/>
    </row>
    <row r="5320" spans="2:17" s="2" customFormat="1">
      <c r="B5320" s="149" t="str">
        <f>IF(Data!B$5005:$B5320&lt;&gt;"",Data!B5320,"")</f>
        <v/>
      </c>
      <c r="C5320" s="149" t="str">
        <f>IF(Data!$B$5005:C5320&lt;&gt;"",Data!C5320,"")</f>
        <v/>
      </c>
      <c r="D5320" s="149" t="str">
        <f>IF(Data!$B$5005:D5320&lt;&gt;"",Data!D5320,"")</f>
        <v/>
      </c>
      <c r="E5320" s="149" t="str">
        <f>IF(Data!$B$5005:E5320&lt;&gt;"",Data!E5320,"")</f>
        <v/>
      </c>
      <c r="F5320" s="149" t="str">
        <f>IF(Data!$B$5005:F5320&lt;&gt;"",Data!F5320,"")</f>
        <v/>
      </c>
      <c r="G5320" s="149" t="str">
        <f>IF(Data!$B$5005:G5320&lt;&gt;"",Data!G5320,"")</f>
        <v/>
      </c>
      <c r="H5320" s="149" t="str">
        <f>IF(Data!$B$5005:H5320&lt;&gt;"",Data!H5320,"")</f>
        <v/>
      </c>
      <c r="I5320" s="149" t="str">
        <f>IF(Data!$B$5005:I5320&lt;&gt;"",Data!I5320,"")</f>
        <v/>
      </c>
      <c r="J5320" s="25"/>
      <c r="K5320" s="25"/>
      <c r="L5320" s="25"/>
      <c r="M5320" s="25"/>
      <c r="N5320" s="25"/>
      <c r="O5320" s="25"/>
      <c r="P5320" s="25"/>
      <c r="Q5320" s="25"/>
    </row>
    <row r="5321" spans="2:17" s="2" customFormat="1">
      <c r="B5321" s="149" t="str">
        <f>IF(Data!B$5005:$B5321&lt;&gt;"",Data!B5321,"")</f>
        <v/>
      </c>
      <c r="C5321" s="149" t="str">
        <f>IF(Data!$B$5005:C5321&lt;&gt;"",Data!C5321,"")</f>
        <v/>
      </c>
      <c r="D5321" s="149" t="str">
        <f>IF(Data!$B$5005:D5321&lt;&gt;"",Data!D5321,"")</f>
        <v/>
      </c>
      <c r="E5321" s="149" t="str">
        <f>IF(Data!$B$5005:E5321&lt;&gt;"",Data!E5321,"")</f>
        <v/>
      </c>
      <c r="F5321" s="149" t="str">
        <f>IF(Data!$B$5005:F5321&lt;&gt;"",Data!F5321,"")</f>
        <v/>
      </c>
      <c r="G5321" s="149" t="str">
        <f>IF(Data!$B$5005:G5321&lt;&gt;"",Data!G5321,"")</f>
        <v/>
      </c>
      <c r="H5321" s="149" t="str">
        <f>IF(Data!$B$5005:H5321&lt;&gt;"",Data!H5321,"")</f>
        <v/>
      </c>
      <c r="I5321" s="149" t="str">
        <f>IF(Data!$B$5005:I5321&lt;&gt;"",Data!I5321,"")</f>
        <v/>
      </c>
      <c r="J5321" s="25"/>
      <c r="K5321" s="25"/>
      <c r="L5321" s="25"/>
      <c r="M5321" s="25"/>
      <c r="N5321" s="25"/>
      <c r="O5321" s="25"/>
      <c r="P5321" s="25"/>
      <c r="Q5321" s="25"/>
    </row>
    <row r="5322" spans="2:17" s="2" customFormat="1">
      <c r="B5322" s="149" t="str">
        <f>IF(Data!B$5005:$B5322&lt;&gt;"",Data!B5322,"")</f>
        <v/>
      </c>
      <c r="C5322" s="149" t="str">
        <f>IF(Data!$B$5005:C5322&lt;&gt;"",Data!C5322,"")</f>
        <v/>
      </c>
      <c r="D5322" s="149" t="str">
        <f>IF(Data!$B$5005:D5322&lt;&gt;"",Data!D5322,"")</f>
        <v/>
      </c>
      <c r="E5322" s="149" t="str">
        <f>IF(Data!$B$5005:E5322&lt;&gt;"",Data!E5322,"")</f>
        <v/>
      </c>
      <c r="F5322" s="149" t="str">
        <f>IF(Data!$B$5005:F5322&lt;&gt;"",Data!F5322,"")</f>
        <v/>
      </c>
      <c r="G5322" s="149" t="str">
        <f>IF(Data!$B$5005:G5322&lt;&gt;"",Data!G5322,"")</f>
        <v/>
      </c>
      <c r="H5322" s="149" t="str">
        <f>IF(Data!$B$5005:H5322&lt;&gt;"",Data!H5322,"")</f>
        <v/>
      </c>
      <c r="I5322" s="149" t="str">
        <f>IF(Data!$B$5005:I5322&lt;&gt;"",Data!I5322,"")</f>
        <v/>
      </c>
      <c r="J5322" s="25"/>
      <c r="K5322" s="25"/>
      <c r="L5322" s="25"/>
      <c r="M5322" s="25"/>
      <c r="N5322" s="25"/>
      <c r="O5322" s="25"/>
      <c r="P5322" s="25"/>
      <c r="Q5322" s="25"/>
    </row>
    <row r="5323" spans="2:17" s="2" customFormat="1">
      <c r="B5323" s="149" t="str">
        <f>IF(Data!B$5005:$B5323&lt;&gt;"",Data!B5323,"")</f>
        <v/>
      </c>
      <c r="C5323" s="149" t="str">
        <f>IF(Data!$B$5005:C5323&lt;&gt;"",Data!C5323,"")</f>
        <v/>
      </c>
      <c r="D5323" s="149" t="str">
        <f>IF(Data!$B$5005:D5323&lt;&gt;"",Data!D5323,"")</f>
        <v/>
      </c>
      <c r="E5323" s="149" t="str">
        <f>IF(Data!$B$5005:E5323&lt;&gt;"",Data!E5323,"")</f>
        <v/>
      </c>
      <c r="F5323" s="149" t="str">
        <f>IF(Data!$B$5005:F5323&lt;&gt;"",Data!F5323,"")</f>
        <v/>
      </c>
      <c r="G5323" s="149" t="str">
        <f>IF(Data!$B$5005:G5323&lt;&gt;"",Data!G5323,"")</f>
        <v/>
      </c>
      <c r="H5323" s="149" t="str">
        <f>IF(Data!$B$5005:H5323&lt;&gt;"",Data!H5323,"")</f>
        <v/>
      </c>
      <c r="I5323" s="149" t="str">
        <f>IF(Data!$B$5005:I5323&lt;&gt;"",Data!I5323,"")</f>
        <v/>
      </c>
      <c r="J5323" s="25"/>
      <c r="K5323" s="25"/>
      <c r="L5323" s="25"/>
      <c r="M5323" s="25"/>
      <c r="N5323" s="25"/>
      <c r="O5323" s="25"/>
      <c r="P5323" s="25"/>
      <c r="Q5323" s="25"/>
    </row>
    <row r="5324" spans="2:17" s="2" customFormat="1">
      <c r="B5324" s="149" t="str">
        <f>IF(Data!B$5005:$B5324&lt;&gt;"",Data!B5324,"")</f>
        <v/>
      </c>
      <c r="C5324" s="149" t="str">
        <f>IF(Data!$B$5005:C5324&lt;&gt;"",Data!C5324,"")</f>
        <v/>
      </c>
      <c r="D5324" s="149" t="str">
        <f>IF(Data!$B$5005:D5324&lt;&gt;"",Data!D5324,"")</f>
        <v/>
      </c>
      <c r="E5324" s="149" t="str">
        <f>IF(Data!$B$5005:E5324&lt;&gt;"",Data!E5324,"")</f>
        <v/>
      </c>
      <c r="F5324" s="149" t="str">
        <f>IF(Data!$B$5005:F5324&lt;&gt;"",Data!F5324,"")</f>
        <v/>
      </c>
      <c r="G5324" s="149" t="str">
        <f>IF(Data!$B$5005:G5324&lt;&gt;"",Data!G5324,"")</f>
        <v/>
      </c>
      <c r="H5324" s="149" t="str">
        <f>IF(Data!$B$5005:H5324&lt;&gt;"",Data!H5324,"")</f>
        <v/>
      </c>
      <c r="I5324" s="149" t="str">
        <f>IF(Data!$B$5005:I5324&lt;&gt;"",Data!I5324,"")</f>
        <v/>
      </c>
      <c r="J5324" s="25"/>
      <c r="K5324" s="25"/>
      <c r="L5324" s="25"/>
      <c r="M5324" s="25"/>
      <c r="N5324" s="25"/>
      <c r="O5324" s="25"/>
      <c r="P5324" s="25"/>
      <c r="Q5324" s="25"/>
    </row>
    <row r="5325" spans="2:17" s="2" customFormat="1">
      <c r="B5325" s="149" t="str">
        <f>IF(Data!B$5005:$B5325&lt;&gt;"",Data!B5325,"")</f>
        <v/>
      </c>
      <c r="C5325" s="149" t="str">
        <f>IF(Data!$B$5005:C5325&lt;&gt;"",Data!C5325,"")</f>
        <v/>
      </c>
      <c r="D5325" s="149" t="str">
        <f>IF(Data!$B$5005:D5325&lt;&gt;"",Data!D5325,"")</f>
        <v/>
      </c>
      <c r="E5325" s="149" t="str">
        <f>IF(Data!$B$5005:E5325&lt;&gt;"",Data!E5325,"")</f>
        <v/>
      </c>
      <c r="F5325" s="149" t="str">
        <f>IF(Data!$B$5005:F5325&lt;&gt;"",Data!F5325,"")</f>
        <v/>
      </c>
      <c r="G5325" s="149" t="str">
        <f>IF(Data!$B$5005:G5325&lt;&gt;"",Data!G5325,"")</f>
        <v/>
      </c>
      <c r="H5325" s="149" t="str">
        <f>IF(Data!$B$5005:H5325&lt;&gt;"",Data!H5325,"")</f>
        <v/>
      </c>
      <c r="I5325" s="149" t="str">
        <f>IF(Data!$B$5005:I5325&lt;&gt;"",Data!I5325,"")</f>
        <v/>
      </c>
      <c r="J5325" s="25"/>
      <c r="K5325" s="25"/>
      <c r="L5325" s="25"/>
      <c r="M5325" s="25"/>
      <c r="N5325" s="25"/>
      <c r="O5325" s="25"/>
      <c r="P5325" s="25"/>
      <c r="Q5325" s="25"/>
    </row>
    <row r="5326" spans="2:17" s="2" customFormat="1">
      <c r="B5326" s="149" t="str">
        <f>IF(Data!B$5005:$B5326&lt;&gt;"",Data!B5326,"")</f>
        <v/>
      </c>
      <c r="C5326" s="149" t="str">
        <f>IF(Data!$B$5005:C5326&lt;&gt;"",Data!C5326,"")</f>
        <v/>
      </c>
      <c r="D5326" s="149" t="str">
        <f>IF(Data!$B$5005:D5326&lt;&gt;"",Data!D5326,"")</f>
        <v/>
      </c>
      <c r="E5326" s="149" t="str">
        <f>IF(Data!$B$5005:E5326&lt;&gt;"",Data!E5326,"")</f>
        <v/>
      </c>
      <c r="F5326" s="149" t="str">
        <f>IF(Data!$B$5005:F5326&lt;&gt;"",Data!F5326,"")</f>
        <v/>
      </c>
      <c r="G5326" s="149" t="str">
        <f>IF(Data!$B$5005:G5326&lt;&gt;"",Data!G5326,"")</f>
        <v/>
      </c>
      <c r="H5326" s="149" t="str">
        <f>IF(Data!$B$5005:H5326&lt;&gt;"",Data!H5326,"")</f>
        <v/>
      </c>
      <c r="I5326" s="149" t="str">
        <f>IF(Data!$B$5005:I5326&lt;&gt;"",Data!I5326,"")</f>
        <v/>
      </c>
      <c r="J5326" s="25"/>
      <c r="K5326" s="25"/>
      <c r="L5326" s="25"/>
      <c r="M5326" s="25"/>
      <c r="N5326" s="25"/>
      <c r="O5326" s="25"/>
      <c r="P5326" s="25"/>
      <c r="Q5326" s="25"/>
    </row>
    <row r="5327" spans="2:17" s="2" customFormat="1">
      <c r="B5327" s="149" t="str">
        <f>IF(Data!B$5005:$B5327&lt;&gt;"",Data!B5327,"")</f>
        <v/>
      </c>
      <c r="C5327" s="149" t="str">
        <f>IF(Data!$B$5005:C5327&lt;&gt;"",Data!C5327,"")</f>
        <v/>
      </c>
      <c r="D5327" s="149" t="str">
        <f>IF(Data!$B$5005:D5327&lt;&gt;"",Data!D5327,"")</f>
        <v/>
      </c>
      <c r="E5327" s="149" t="str">
        <f>IF(Data!$B$5005:E5327&lt;&gt;"",Data!E5327,"")</f>
        <v/>
      </c>
      <c r="F5327" s="149" t="str">
        <f>IF(Data!$B$5005:F5327&lt;&gt;"",Data!F5327,"")</f>
        <v/>
      </c>
      <c r="G5327" s="149" t="str">
        <f>IF(Data!$B$5005:G5327&lt;&gt;"",Data!G5327,"")</f>
        <v/>
      </c>
      <c r="H5327" s="149" t="str">
        <f>IF(Data!$B$5005:H5327&lt;&gt;"",Data!H5327,"")</f>
        <v/>
      </c>
      <c r="I5327" s="149" t="str">
        <f>IF(Data!$B$5005:I5327&lt;&gt;"",Data!I5327,"")</f>
        <v/>
      </c>
      <c r="J5327" s="25"/>
      <c r="K5327" s="25"/>
      <c r="L5327" s="25"/>
      <c r="M5327" s="25"/>
      <c r="N5327" s="25"/>
      <c r="O5327" s="25"/>
      <c r="P5327" s="25"/>
      <c r="Q5327" s="25"/>
    </row>
    <row r="5328" spans="2:17" s="2" customFormat="1">
      <c r="B5328" s="149" t="str">
        <f>IF(Data!B$5005:$B5328&lt;&gt;"",Data!B5328,"")</f>
        <v/>
      </c>
      <c r="C5328" s="149" t="str">
        <f>IF(Data!$B$5005:C5328&lt;&gt;"",Data!C5328,"")</f>
        <v/>
      </c>
      <c r="D5328" s="149" t="str">
        <f>IF(Data!$B$5005:D5328&lt;&gt;"",Data!D5328,"")</f>
        <v/>
      </c>
      <c r="E5328" s="149" t="str">
        <f>IF(Data!$B$5005:E5328&lt;&gt;"",Data!E5328,"")</f>
        <v/>
      </c>
      <c r="F5328" s="149" t="str">
        <f>IF(Data!$B$5005:F5328&lt;&gt;"",Data!F5328,"")</f>
        <v/>
      </c>
      <c r="G5328" s="149" t="str">
        <f>IF(Data!$B$5005:G5328&lt;&gt;"",Data!G5328,"")</f>
        <v/>
      </c>
      <c r="H5328" s="149" t="str">
        <f>IF(Data!$B$5005:H5328&lt;&gt;"",Data!H5328,"")</f>
        <v/>
      </c>
      <c r="I5328" s="149" t="str">
        <f>IF(Data!$B$5005:I5328&lt;&gt;"",Data!I5328,"")</f>
        <v/>
      </c>
      <c r="J5328" s="25"/>
      <c r="K5328" s="25"/>
      <c r="L5328" s="25"/>
      <c r="M5328" s="25"/>
      <c r="N5328" s="25"/>
      <c r="O5328" s="25"/>
      <c r="P5328" s="25"/>
      <c r="Q5328" s="25"/>
    </row>
    <row r="5329" spans="2:17" s="2" customFormat="1">
      <c r="B5329" s="149" t="str">
        <f>IF(Data!B$5005:$B5329&lt;&gt;"",Data!B5329,"")</f>
        <v/>
      </c>
      <c r="C5329" s="149" t="str">
        <f>IF(Data!$B$5005:C5329&lt;&gt;"",Data!C5329,"")</f>
        <v/>
      </c>
      <c r="D5329" s="149" t="str">
        <f>IF(Data!$B$5005:D5329&lt;&gt;"",Data!D5329,"")</f>
        <v/>
      </c>
      <c r="E5329" s="149" t="str">
        <f>IF(Data!$B$5005:E5329&lt;&gt;"",Data!E5329,"")</f>
        <v/>
      </c>
      <c r="F5329" s="149" t="str">
        <f>IF(Data!$B$5005:F5329&lt;&gt;"",Data!F5329,"")</f>
        <v/>
      </c>
      <c r="G5329" s="149" t="str">
        <f>IF(Data!$B$5005:G5329&lt;&gt;"",Data!G5329,"")</f>
        <v/>
      </c>
      <c r="H5329" s="149" t="str">
        <f>IF(Data!$B$5005:H5329&lt;&gt;"",Data!H5329,"")</f>
        <v/>
      </c>
      <c r="I5329" s="149" t="str">
        <f>IF(Data!$B$5005:I5329&lt;&gt;"",Data!I5329,"")</f>
        <v/>
      </c>
      <c r="J5329" s="25"/>
      <c r="K5329" s="25"/>
      <c r="L5329" s="25"/>
      <c r="M5329" s="25"/>
      <c r="N5329" s="25"/>
      <c r="O5329" s="25"/>
      <c r="P5329" s="25"/>
      <c r="Q5329" s="25"/>
    </row>
    <row r="5330" spans="2:17" s="2" customFormat="1">
      <c r="B5330" s="149" t="str">
        <f>IF(Data!B$5005:$B5330&lt;&gt;"",Data!B5330,"")</f>
        <v/>
      </c>
      <c r="C5330" s="149" t="str">
        <f>IF(Data!$B$5005:C5330&lt;&gt;"",Data!C5330,"")</f>
        <v/>
      </c>
      <c r="D5330" s="149" t="str">
        <f>IF(Data!$B$5005:D5330&lt;&gt;"",Data!D5330,"")</f>
        <v/>
      </c>
      <c r="E5330" s="149" t="str">
        <f>IF(Data!$B$5005:E5330&lt;&gt;"",Data!E5330,"")</f>
        <v/>
      </c>
      <c r="F5330" s="149" t="str">
        <f>IF(Data!$B$5005:F5330&lt;&gt;"",Data!F5330,"")</f>
        <v/>
      </c>
      <c r="G5330" s="149" t="str">
        <f>IF(Data!$B$5005:G5330&lt;&gt;"",Data!G5330,"")</f>
        <v/>
      </c>
      <c r="H5330" s="149" t="str">
        <f>IF(Data!$B$5005:H5330&lt;&gt;"",Data!H5330,"")</f>
        <v/>
      </c>
      <c r="I5330" s="149" t="str">
        <f>IF(Data!$B$5005:I5330&lt;&gt;"",Data!I5330,"")</f>
        <v/>
      </c>
      <c r="J5330" s="25"/>
      <c r="K5330" s="25"/>
      <c r="L5330" s="25"/>
      <c r="M5330" s="25"/>
      <c r="N5330" s="25"/>
      <c r="O5330" s="25"/>
      <c r="P5330" s="25"/>
      <c r="Q5330" s="25"/>
    </row>
    <row r="5331" spans="2:17" s="2" customFormat="1">
      <c r="B5331" s="149" t="str">
        <f>IF(Data!B$5005:$B5331&lt;&gt;"",Data!B5331,"")</f>
        <v/>
      </c>
      <c r="C5331" s="149" t="str">
        <f>IF(Data!$B$5005:C5331&lt;&gt;"",Data!C5331,"")</f>
        <v/>
      </c>
      <c r="D5331" s="149" t="str">
        <f>IF(Data!$B$5005:D5331&lt;&gt;"",Data!D5331,"")</f>
        <v/>
      </c>
      <c r="E5331" s="149" t="str">
        <f>IF(Data!$B$5005:E5331&lt;&gt;"",Data!E5331,"")</f>
        <v/>
      </c>
      <c r="F5331" s="149" t="str">
        <f>IF(Data!$B$5005:F5331&lt;&gt;"",Data!F5331,"")</f>
        <v/>
      </c>
      <c r="G5331" s="149" t="str">
        <f>IF(Data!$B$5005:G5331&lt;&gt;"",Data!G5331,"")</f>
        <v/>
      </c>
      <c r="H5331" s="149" t="str">
        <f>IF(Data!$B$5005:H5331&lt;&gt;"",Data!H5331,"")</f>
        <v/>
      </c>
      <c r="I5331" s="149" t="str">
        <f>IF(Data!$B$5005:I5331&lt;&gt;"",Data!I5331,"")</f>
        <v/>
      </c>
      <c r="J5331" s="25"/>
      <c r="K5331" s="25"/>
      <c r="L5331" s="25"/>
      <c r="M5331" s="25"/>
      <c r="N5331" s="25"/>
      <c r="O5331" s="25"/>
      <c r="P5331" s="25"/>
      <c r="Q5331" s="25"/>
    </row>
    <row r="5332" spans="2:17" s="2" customFormat="1">
      <c r="B5332" s="149" t="str">
        <f>IF(Data!B$5005:$B5332&lt;&gt;"",Data!B5332,"")</f>
        <v/>
      </c>
      <c r="C5332" s="149" t="str">
        <f>IF(Data!$B$5005:C5332&lt;&gt;"",Data!C5332,"")</f>
        <v/>
      </c>
      <c r="D5332" s="149" t="str">
        <f>IF(Data!$B$5005:D5332&lt;&gt;"",Data!D5332,"")</f>
        <v/>
      </c>
      <c r="E5332" s="149" t="str">
        <f>IF(Data!$B$5005:E5332&lt;&gt;"",Data!E5332,"")</f>
        <v/>
      </c>
      <c r="F5332" s="149" t="str">
        <f>IF(Data!$B$5005:F5332&lt;&gt;"",Data!F5332,"")</f>
        <v/>
      </c>
      <c r="G5332" s="149" t="str">
        <f>IF(Data!$B$5005:G5332&lt;&gt;"",Data!G5332,"")</f>
        <v/>
      </c>
      <c r="H5332" s="149" t="str">
        <f>IF(Data!$B$5005:H5332&lt;&gt;"",Data!H5332,"")</f>
        <v/>
      </c>
      <c r="I5332" s="149" t="str">
        <f>IF(Data!$B$5005:I5332&lt;&gt;"",Data!I5332,"")</f>
        <v/>
      </c>
      <c r="J5332" s="25"/>
      <c r="K5332" s="25"/>
      <c r="L5332" s="25"/>
      <c r="M5332" s="25"/>
      <c r="N5332" s="25"/>
      <c r="O5332" s="25"/>
      <c r="P5332" s="25"/>
      <c r="Q5332" s="25"/>
    </row>
    <row r="5333" spans="2:17" s="2" customFormat="1">
      <c r="B5333" s="149" t="str">
        <f>IF(Data!B$5005:$B5333&lt;&gt;"",Data!B5333,"")</f>
        <v/>
      </c>
      <c r="C5333" s="149" t="str">
        <f>IF(Data!$B$5005:C5333&lt;&gt;"",Data!C5333,"")</f>
        <v/>
      </c>
      <c r="D5333" s="149" t="str">
        <f>IF(Data!$B$5005:D5333&lt;&gt;"",Data!D5333,"")</f>
        <v/>
      </c>
      <c r="E5333" s="149" t="str">
        <f>IF(Data!$B$5005:E5333&lt;&gt;"",Data!E5333,"")</f>
        <v/>
      </c>
      <c r="F5333" s="149" t="str">
        <f>IF(Data!$B$5005:F5333&lt;&gt;"",Data!F5333,"")</f>
        <v/>
      </c>
      <c r="G5333" s="149" t="str">
        <f>IF(Data!$B$5005:G5333&lt;&gt;"",Data!G5333,"")</f>
        <v/>
      </c>
      <c r="H5333" s="149" t="str">
        <f>IF(Data!$B$5005:H5333&lt;&gt;"",Data!H5333,"")</f>
        <v/>
      </c>
      <c r="I5333" s="149" t="str">
        <f>IF(Data!$B$5005:I5333&lt;&gt;"",Data!I5333,"")</f>
        <v/>
      </c>
      <c r="J5333" s="25"/>
      <c r="K5333" s="25"/>
      <c r="L5333" s="25"/>
      <c r="M5333" s="25"/>
      <c r="N5333" s="25"/>
      <c r="O5333" s="25"/>
      <c r="P5333" s="25"/>
      <c r="Q5333" s="25"/>
    </row>
    <row r="5334" spans="2:17" s="2" customFormat="1">
      <c r="B5334" s="149" t="str">
        <f>IF(Data!B$5005:$B5334&lt;&gt;"",Data!B5334,"")</f>
        <v/>
      </c>
      <c r="C5334" s="149" t="str">
        <f>IF(Data!$B$5005:C5334&lt;&gt;"",Data!C5334,"")</f>
        <v/>
      </c>
      <c r="D5334" s="149" t="str">
        <f>IF(Data!$B$5005:D5334&lt;&gt;"",Data!D5334,"")</f>
        <v/>
      </c>
      <c r="E5334" s="149" t="str">
        <f>IF(Data!$B$5005:E5334&lt;&gt;"",Data!E5334,"")</f>
        <v/>
      </c>
      <c r="F5334" s="149" t="str">
        <f>IF(Data!$B$5005:F5334&lt;&gt;"",Data!F5334,"")</f>
        <v/>
      </c>
      <c r="G5334" s="149" t="str">
        <f>IF(Data!$B$5005:G5334&lt;&gt;"",Data!G5334,"")</f>
        <v/>
      </c>
      <c r="H5334" s="149" t="str">
        <f>IF(Data!$B$5005:H5334&lt;&gt;"",Data!H5334,"")</f>
        <v/>
      </c>
      <c r="I5334" s="149" t="str">
        <f>IF(Data!$B$5005:I5334&lt;&gt;"",Data!I5334,"")</f>
        <v/>
      </c>
      <c r="J5334" s="25"/>
      <c r="K5334" s="25"/>
      <c r="L5334" s="25"/>
      <c r="M5334" s="25"/>
      <c r="N5334" s="25"/>
      <c r="O5334" s="25"/>
      <c r="P5334" s="25"/>
      <c r="Q5334" s="25"/>
    </row>
    <row r="5335" spans="2:17" s="2" customFormat="1">
      <c r="B5335" s="149" t="str">
        <f>IF(Data!B$5005:$B5335&lt;&gt;"",Data!B5335,"")</f>
        <v/>
      </c>
      <c r="C5335" s="149" t="str">
        <f>IF(Data!$B$5005:C5335&lt;&gt;"",Data!C5335,"")</f>
        <v/>
      </c>
      <c r="D5335" s="149" t="str">
        <f>IF(Data!$B$5005:D5335&lt;&gt;"",Data!D5335,"")</f>
        <v/>
      </c>
      <c r="E5335" s="149" t="str">
        <f>IF(Data!$B$5005:E5335&lt;&gt;"",Data!E5335,"")</f>
        <v/>
      </c>
      <c r="F5335" s="149" t="str">
        <f>IF(Data!$B$5005:F5335&lt;&gt;"",Data!F5335,"")</f>
        <v/>
      </c>
      <c r="G5335" s="149" t="str">
        <f>IF(Data!$B$5005:G5335&lt;&gt;"",Data!G5335,"")</f>
        <v/>
      </c>
      <c r="H5335" s="149" t="str">
        <f>IF(Data!$B$5005:H5335&lt;&gt;"",Data!H5335,"")</f>
        <v/>
      </c>
      <c r="I5335" s="149" t="str">
        <f>IF(Data!$B$5005:I5335&lt;&gt;"",Data!I5335,"")</f>
        <v/>
      </c>
      <c r="J5335" s="25"/>
      <c r="K5335" s="25"/>
      <c r="L5335" s="25"/>
      <c r="M5335" s="25"/>
      <c r="N5335" s="25"/>
      <c r="O5335" s="25"/>
      <c r="P5335" s="25"/>
      <c r="Q5335" s="25"/>
    </row>
    <row r="5336" spans="2:17" s="2" customFormat="1">
      <c r="B5336" s="149" t="str">
        <f>IF(Data!B$5005:$B5336&lt;&gt;"",Data!B5336,"")</f>
        <v/>
      </c>
      <c r="C5336" s="149" t="str">
        <f>IF(Data!$B$5005:C5336&lt;&gt;"",Data!C5336,"")</f>
        <v/>
      </c>
      <c r="D5336" s="149" t="str">
        <f>IF(Data!$B$5005:D5336&lt;&gt;"",Data!D5336,"")</f>
        <v/>
      </c>
      <c r="E5336" s="149" t="str">
        <f>IF(Data!$B$5005:E5336&lt;&gt;"",Data!E5336,"")</f>
        <v/>
      </c>
      <c r="F5336" s="149" t="str">
        <f>IF(Data!$B$5005:F5336&lt;&gt;"",Data!F5336,"")</f>
        <v/>
      </c>
      <c r="G5336" s="149" t="str">
        <f>IF(Data!$B$5005:G5336&lt;&gt;"",Data!G5336,"")</f>
        <v/>
      </c>
      <c r="H5336" s="149" t="str">
        <f>IF(Data!$B$5005:H5336&lt;&gt;"",Data!H5336,"")</f>
        <v/>
      </c>
      <c r="I5336" s="149" t="str">
        <f>IF(Data!$B$5005:I5336&lt;&gt;"",Data!I5336,"")</f>
        <v/>
      </c>
      <c r="J5336" s="25"/>
      <c r="K5336" s="25"/>
      <c r="L5336" s="25"/>
      <c r="M5336" s="25"/>
      <c r="N5336" s="25"/>
      <c r="O5336" s="25"/>
      <c r="P5336" s="25"/>
      <c r="Q5336" s="25"/>
    </row>
    <row r="5337" spans="2:17" s="2" customFormat="1">
      <c r="B5337" s="149" t="str">
        <f>IF(Data!B$5005:$B5337&lt;&gt;"",Data!B5337,"")</f>
        <v/>
      </c>
      <c r="C5337" s="149" t="str">
        <f>IF(Data!$B$5005:C5337&lt;&gt;"",Data!C5337,"")</f>
        <v/>
      </c>
      <c r="D5337" s="149" t="str">
        <f>IF(Data!$B$5005:D5337&lt;&gt;"",Data!D5337,"")</f>
        <v/>
      </c>
      <c r="E5337" s="149" t="str">
        <f>IF(Data!$B$5005:E5337&lt;&gt;"",Data!E5337,"")</f>
        <v/>
      </c>
      <c r="F5337" s="149" t="str">
        <f>IF(Data!$B$5005:F5337&lt;&gt;"",Data!F5337,"")</f>
        <v/>
      </c>
      <c r="G5337" s="149" t="str">
        <f>IF(Data!$B$5005:G5337&lt;&gt;"",Data!G5337,"")</f>
        <v/>
      </c>
      <c r="H5337" s="149" t="str">
        <f>IF(Data!$B$5005:H5337&lt;&gt;"",Data!H5337,"")</f>
        <v/>
      </c>
      <c r="I5337" s="149" t="str">
        <f>IF(Data!$B$5005:I5337&lt;&gt;"",Data!I5337,"")</f>
        <v/>
      </c>
      <c r="J5337" s="25"/>
      <c r="K5337" s="25"/>
      <c r="L5337" s="25"/>
      <c r="M5337" s="25"/>
      <c r="N5337" s="25"/>
      <c r="O5337" s="25"/>
      <c r="P5337" s="25"/>
      <c r="Q5337" s="25"/>
    </row>
    <row r="5338" spans="2:17" s="2" customFormat="1">
      <c r="B5338" s="149" t="str">
        <f>IF(Data!B$5005:$B5338&lt;&gt;"",Data!B5338,"")</f>
        <v/>
      </c>
      <c r="C5338" s="149" t="str">
        <f>IF(Data!$B$5005:C5338&lt;&gt;"",Data!C5338,"")</f>
        <v/>
      </c>
      <c r="D5338" s="149" t="str">
        <f>IF(Data!$B$5005:D5338&lt;&gt;"",Data!D5338,"")</f>
        <v/>
      </c>
      <c r="E5338" s="149" t="str">
        <f>IF(Data!$B$5005:E5338&lt;&gt;"",Data!E5338,"")</f>
        <v/>
      </c>
      <c r="F5338" s="149" t="str">
        <f>IF(Data!$B$5005:F5338&lt;&gt;"",Data!F5338,"")</f>
        <v/>
      </c>
      <c r="G5338" s="149" t="str">
        <f>IF(Data!$B$5005:G5338&lt;&gt;"",Data!G5338,"")</f>
        <v/>
      </c>
      <c r="H5338" s="149" t="str">
        <f>IF(Data!$B$5005:H5338&lt;&gt;"",Data!H5338,"")</f>
        <v/>
      </c>
      <c r="I5338" s="149" t="str">
        <f>IF(Data!$B$5005:I5338&lt;&gt;"",Data!I5338,"")</f>
        <v/>
      </c>
      <c r="J5338" s="25"/>
      <c r="K5338" s="25"/>
      <c r="L5338" s="25"/>
      <c r="M5338" s="25"/>
      <c r="N5338" s="25"/>
      <c r="O5338" s="25"/>
      <c r="P5338" s="25"/>
      <c r="Q5338" s="25"/>
    </row>
    <row r="5339" spans="2:17" s="2" customFormat="1">
      <c r="B5339" s="149" t="str">
        <f>IF(Data!B$5005:$B5339&lt;&gt;"",Data!B5339,"")</f>
        <v/>
      </c>
      <c r="C5339" s="149" t="str">
        <f>IF(Data!$B$5005:C5339&lt;&gt;"",Data!C5339,"")</f>
        <v/>
      </c>
      <c r="D5339" s="149" t="str">
        <f>IF(Data!$B$5005:D5339&lt;&gt;"",Data!D5339,"")</f>
        <v/>
      </c>
      <c r="E5339" s="149" t="str">
        <f>IF(Data!$B$5005:E5339&lt;&gt;"",Data!E5339,"")</f>
        <v/>
      </c>
      <c r="F5339" s="149" t="str">
        <f>IF(Data!$B$5005:F5339&lt;&gt;"",Data!F5339,"")</f>
        <v/>
      </c>
      <c r="G5339" s="149" t="str">
        <f>IF(Data!$B$5005:G5339&lt;&gt;"",Data!G5339,"")</f>
        <v/>
      </c>
      <c r="H5339" s="149" t="str">
        <f>IF(Data!$B$5005:H5339&lt;&gt;"",Data!H5339,"")</f>
        <v/>
      </c>
      <c r="I5339" s="149" t="str">
        <f>IF(Data!$B$5005:I5339&lt;&gt;"",Data!I5339,"")</f>
        <v/>
      </c>
      <c r="J5339" s="25"/>
      <c r="K5339" s="25"/>
      <c r="L5339" s="25"/>
      <c r="M5339" s="25"/>
      <c r="N5339" s="25"/>
      <c r="O5339" s="25"/>
      <c r="P5339" s="25"/>
      <c r="Q5339" s="25"/>
    </row>
    <row r="5340" spans="2:17" s="2" customFormat="1">
      <c r="B5340" s="149" t="str">
        <f>IF(Data!B$5005:$B5340&lt;&gt;"",Data!B5340,"")</f>
        <v/>
      </c>
      <c r="C5340" s="149" t="str">
        <f>IF(Data!$B$5005:C5340&lt;&gt;"",Data!C5340,"")</f>
        <v/>
      </c>
      <c r="D5340" s="149" t="str">
        <f>IF(Data!$B$5005:D5340&lt;&gt;"",Data!D5340,"")</f>
        <v/>
      </c>
      <c r="E5340" s="149" t="str">
        <f>IF(Data!$B$5005:E5340&lt;&gt;"",Data!E5340,"")</f>
        <v/>
      </c>
      <c r="F5340" s="149" t="str">
        <f>IF(Data!$B$5005:F5340&lt;&gt;"",Data!F5340,"")</f>
        <v/>
      </c>
      <c r="G5340" s="149" t="str">
        <f>IF(Data!$B$5005:G5340&lt;&gt;"",Data!G5340,"")</f>
        <v/>
      </c>
      <c r="H5340" s="149" t="str">
        <f>IF(Data!$B$5005:H5340&lt;&gt;"",Data!H5340,"")</f>
        <v/>
      </c>
      <c r="I5340" s="149" t="str">
        <f>IF(Data!$B$5005:I5340&lt;&gt;"",Data!I5340,"")</f>
        <v/>
      </c>
      <c r="J5340" s="25"/>
      <c r="K5340" s="25"/>
      <c r="L5340" s="25"/>
      <c r="M5340" s="25"/>
      <c r="N5340" s="25"/>
      <c r="O5340" s="25"/>
      <c r="P5340" s="25"/>
      <c r="Q5340" s="25"/>
    </row>
    <row r="5341" spans="2:17" s="2" customFormat="1">
      <c r="B5341" s="149" t="str">
        <f>IF(Data!B$5005:$B5341&lt;&gt;"",Data!B5341,"")</f>
        <v/>
      </c>
      <c r="C5341" s="149" t="str">
        <f>IF(Data!$B$5005:C5341&lt;&gt;"",Data!C5341,"")</f>
        <v/>
      </c>
      <c r="D5341" s="149" t="str">
        <f>IF(Data!$B$5005:D5341&lt;&gt;"",Data!D5341,"")</f>
        <v/>
      </c>
      <c r="E5341" s="149" t="str">
        <f>IF(Data!$B$5005:E5341&lt;&gt;"",Data!E5341,"")</f>
        <v/>
      </c>
      <c r="F5341" s="149" t="str">
        <f>IF(Data!$B$5005:F5341&lt;&gt;"",Data!F5341,"")</f>
        <v/>
      </c>
      <c r="G5341" s="149" t="str">
        <f>IF(Data!$B$5005:G5341&lt;&gt;"",Data!G5341,"")</f>
        <v/>
      </c>
      <c r="H5341" s="149" t="str">
        <f>IF(Data!$B$5005:H5341&lt;&gt;"",Data!H5341,"")</f>
        <v/>
      </c>
      <c r="I5341" s="149" t="str">
        <f>IF(Data!$B$5005:I5341&lt;&gt;"",Data!I5341,"")</f>
        <v/>
      </c>
      <c r="J5341" s="25"/>
      <c r="K5341" s="25"/>
      <c r="L5341" s="25"/>
      <c r="M5341" s="25"/>
      <c r="N5341" s="25"/>
      <c r="O5341" s="25"/>
      <c r="P5341" s="25"/>
      <c r="Q5341" s="25"/>
    </row>
    <row r="5342" spans="2:17" s="2" customFormat="1">
      <c r="B5342" s="149" t="str">
        <f>IF(Data!B$5005:$B5342&lt;&gt;"",Data!B5342,"")</f>
        <v/>
      </c>
      <c r="C5342" s="149" t="str">
        <f>IF(Data!$B$5005:C5342&lt;&gt;"",Data!C5342,"")</f>
        <v/>
      </c>
      <c r="D5342" s="149" t="str">
        <f>IF(Data!$B$5005:D5342&lt;&gt;"",Data!D5342,"")</f>
        <v/>
      </c>
      <c r="E5342" s="149" t="str">
        <f>IF(Data!$B$5005:E5342&lt;&gt;"",Data!E5342,"")</f>
        <v/>
      </c>
      <c r="F5342" s="149" t="str">
        <f>IF(Data!$B$5005:F5342&lt;&gt;"",Data!F5342,"")</f>
        <v/>
      </c>
      <c r="G5342" s="149" t="str">
        <f>IF(Data!$B$5005:G5342&lt;&gt;"",Data!G5342,"")</f>
        <v/>
      </c>
      <c r="H5342" s="149" t="str">
        <f>IF(Data!$B$5005:H5342&lt;&gt;"",Data!H5342,"")</f>
        <v/>
      </c>
      <c r="I5342" s="149" t="str">
        <f>IF(Data!$B$5005:I5342&lt;&gt;"",Data!I5342,"")</f>
        <v/>
      </c>
      <c r="J5342" s="25"/>
      <c r="K5342" s="25"/>
      <c r="L5342" s="25"/>
      <c r="M5342" s="25"/>
      <c r="N5342" s="25"/>
      <c r="O5342" s="25"/>
      <c r="P5342" s="25"/>
      <c r="Q5342" s="25"/>
    </row>
    <row r="5343" spans="2:17" s="2" customFormat="1">
      <c r="B5343" s="149" t="str">
        <f>IF(Data!B$5005:$B5343&lt;&gt;"",Data!B5343,"")</f>
        <v/>
      </c>
      <c r="C5343" s="149" t="str">
        <f>IF(Data!$B$5005:C5343&lt;&gt;"",Data!C5343,"")</f>
        <v/>
      </c>
      <c r="D5343" s="149" t="str">
        <f>IF(Data!$B$5005:D5343&lt;&gt;"",Data!D5343,"")</f>
        <v/>
      </c>
      <c r="E5343" s="149" t="str">
        <f>IF(Data!$B$5005:E5343&lt;&gt;"",Data!E5343,"")</f>
        <v/>
      </c>
      <c r="F5343" s="149" t="str">
        <f>IF(Data!$B$5005:F5343&lt;&gt;"",Data!F5343,"")</f>
        <v/>
      </c>
      <c r="G5343" s="149" t="str">
        <f>IF(Data!$B$5005:G5343&lt;&gt;"",Data!G5343,"")</f>
        <v/>
      </c>
      <c r="H5343" s="149" t="str">
        <f>IF(Data!$B$5005:H5343&lt;&gt;"",Data!H5343,"")</f>
        <v/>
      </c>
      <c r="I5343" s="149" t="str">
        <f>IF(Data!$B$5005:I5343&lt;&gt;"",Data!I5343,"")</f>
        <v/>
      </c>
      <c r="J5343" s="25"/>
      <c r="K5343" s="25"/>
      <c r="L5343" s="25"/>
      <c r="M5343" s="25"/>
      <c r="N5343" s="25"/>
      <c r="O5343" s="25"/>
      <c r="P5343" s="25"/>
      <c r="Q5343" s="25"/>
    </row>
    <row r="5344" spans="2:17" s="2" customFormat="1">
      <c r="B5344" s="149" t="str">
        <f>IF(Data!B$5005:$B5344&lt;&gt;"",Data!B5344,"")</f>
        <v/>
      </c>
      <c r="C5344" s="149" t="str">
        <f>IF(Data!$B$5005:C5344&lt;&gt;"",Data!C5344,"")</f>
        <v/>
      </c>
      <c r="D5344" s="149" t="str">
        <f>IF(Data!$B$5005:D5344&lt;&gt;"",Data!D5344,"")</f>
        <v/>
      </c>
      <c r="E5344" s="149" t="str">
        <f>IF(Data!$B$5005:E5344&lt;&gt;"",Data!E5344,"")</f>
        <v/>
      </c>
      <c r="F5344" s="149" t="str">
        <f>IF(Data!$B$5005:F5344&lt;&gt;"",Data!F5344,"")</f>
        <v/>
      </c>
      <c r="G5344" s="149" t="str">
        <f>IF(Data!$B$5005:G5344&lt;&gt;"",Data!G5344,"")</f>
        <v/>
      </c>
      <c r="H5344" s="149" t="str">
        <f>IF(Data!$B$5005:H5344&lt;&gt;"",Data!H5344,"")</f>
        <v/>
      </c>
      <c r="I5344" s="149" t="str">
        <f>IF(Data!$B$5005:I5344&lt;&gt;"",Data!I5344,"")</f>
        <v/>
      </c>
      <c r="J5344" s="25"/>
      <c r="K5344" s="25"/>
      <c r="L5344" s="25"/>
      <c r="M5344" s="25"/>
      <c r="N5344" s="25"/>
      <c r="O5344" s="25"/>
      <c r="P5344" s="25"/>
      <c r="Q5344" s="25"/>
    </row>
    <row r="5345" spans="2:17" s="2" customFormat="1">
      <c r="B5345" s="149" t="str">
        <f>IF(Data!B$5005:$B5345&lt;&gt;"",Data!B5345,"")</f>
        <v/>
      </c>
      <c r="C5345" s="149" t="str">
        <f>IF(Data!$B$5005:C5345&lt;&gt;"",Data!C5345,"")</f>
        <v/>
      </c>
      <c r="D5345" s="149" t="str">
        <f>IF(Data!$B$5005:D5345&lt;&gt;"",Data!D5345,"")</f>
        <v/>
      </c>
      <c r="E5345" s="149" t="str">
        <f>IF(Data!$B$5005:E5345&lt;&gt;"",Data!E5345,"")</f>
        <v/>
      </c>
      <c r="F5345" s="149" t="str">
        <f>IF(Data!$B$5005:F5345&lt;&gt;"",Data!F5345,"")</f>
        <v/>
      </c>
      <c r="G5345" s="149" t="str">
        <f>IF(Data!$B$5005:G5345&lt;&gt;"",Data!G5345,"")</f>
        <v/>
      </c>
      <c r="H5345" s="149" t="str">
        <f>IF(Data!$B$5005:H5345&lt;&gt;"",Data!H5345,"")</f>
        <v/>
      </c>
      <c r="I5345" s="149" t="str">
        <f>IF(Data!$B$5005:I5345&lt;&gt;"",Data!I5345,"")</f>
        <v/>
      </c>
      <c r="J5345" s="25"/>
      <c r="K5345" s="25"/>
      <c r="L5345" s="25"/>
      <c r="M5345" s="25"/>
      <c r="N5345" s="25"/>
      <c r="O5345" s="25"/>
      <c r="P5345" s="25"/>
      <c r="Q5345" s="25"/>
    </row>
    <row r="5346" spans="2:17" s="2" customFormat="1">
      <c r="B5346" s="149" t="str">
        <f>IF(Data!B$5005:$B5346&lt;&gt;"",Data!B5346,"")</f>
        <v/>
      </c>
      <c r="C5346" s="149" t="str">
        <f>IF(Data!$B$5005:C5346&lt;&gt;"",Data!C5346,"")</f>
        <v/>
      </c>
      <c r="D5346" s="149" t="str">
        <f>IF(Data!$B$5005:D5346&lt;&gt;"",Data!D5346,"")</f>
        <v/>
      </c>
      <c r="E5346" s="149" t="str">
        <f>IF(Data!$B$5005:E5346&lt;&gt;"",Data!E5346,"")</f>
        <v/>
      </c>
      <c r="F5346" s="149" t="str">
        <f>IF(Data!$B$5005:F5346&lt;&gt;"",Data!F5346,"")</f>
        <v/>
      </c>
      <c r="G5346" s="149" t="str">
        <f>IF(Data!$B$5005:G5346&lt;&gt;"",Data!G5346,"")</f>
        <v/>
      </c>
      <c r="H5346" s="149" t="str">
        <f>IF(Data!$B$5005:H5346&lt;&gt;"",Data!H5346,"")</f>
        <v/>
      </c>
      <c r="I5346" s="149" t="str">
        <f>IF(Data!$B$5005:I5346&lt;&gt;"",Data!I5346,"")</f>
        <v/>
      </c>
      <c r="J5346" s="25"/>
      <c r="K5346" s="25"/>
      <c r="L5346" s="25"/>
      <c r="M5346" s="25"/>
      <c r="N5346" s="25"/>
      <c r="O5346" s="25"/>
      <c r="P5346" s="25"/>
      <c r="Q5346" s="25"/>
    </row>
    <row r="5347" spans="2:17" s="2" customFormat="1">
      <c r="B5347" s="149" t="str">
        <f>IF(Data!B$5005:$B5347&lt;&gt;"",Data!B5347,"")</f>
        <v/>
      </c>
      <c r="C5347" s="149" t="str">
        <f>IF(Data!$B$5005:C5347&lt;&gt;"",Data!C5347,"")</f>
        <v/>
      </c>
      <c r="D5347" s="149" t="str">
        <f>IF(Data!$B$5005:D5347&lt;&gt;"",Data!D5347,"")</f>
        <v/>
      </c>
      <c r="E5347" s="149" t="str">
        <f>IF(Data!$B$5005:E5347&lt;&gt;"",Data!E5347,"")</f>
        <v/>
      </c>
      <c r="F5347" s="149" t="str">
        <f>IF(Data!$B$5005:F5347&lt;&gt;"",Data!F5347,"")</f>
        <v/>
      </c>
      <c r="G5347" s="149" t="str">
        <f>IF(Data!$B$5005:G5347&lt;&gt;"",Data!G5347,"")</f>
        <v/>
      </c>
      <c r="H5347" s="149" t="str">
        <f>IF(Data!$B$5005:H5347&lt;&gt;"",Data!H5347,"")</f>
        <v/>
      </c>
      <c r="I5347" s="149" t="str">
        <f>IF(Data!$B$5005:I5347&lt;&gt;"",Data!I5347,"")</f>
        <v/>
      </c>
      <c r="J5347" s="25"/>
      <c r="K5347" s="25"/>
      <c r="L5347" s="25"/>
      <c r="M5347" s="25"/>
      <c r="N5347" s="25"/>
      <c r="O5347" s="25"/>
      <c r="P5347" s="25"/>
      <c r="Q5347" s="25"/>
    </row>
    <row r="5348" spans="2:17" s="2" customFormat="1">
      <c r="B5348" s="149" t="str">
        <f>IF(Data!B$5005:$B5348&lt;&gt;"",Data!B5348,"")</f>
        <v/>
      </c>
      <c r="C5348" s="149" t="str">
        <f>IF(Data!$B$5005:C5348&lt;&gt;"",Data!C5348,"")</f>
        <v/>
      </c>
      <c r="D5348" s="149" t="str">
        <f>IF(Data!$B$5005:D5348&lt;&gt;"",Data!D5348,"")</f>
        <v/>
      </c>
      <c r="E5348" s="149" t="str">
        <f>IF(Data!$B$5005:E5348&lt;&gt;"",Data!E5348,"")</f>
        <v/>
      </c>
      <c r="F5348" s="149" t="str">
        <f>IF(Data!$B$5005:F5348&lt;&gt;"",Data!F5348,"")</f>
        <v/>
      </c>
      <c r="G5348" s="149" t="str">
        <f>IF(Data!$B$5005:G5348&lt;&gt;"",Data!G5348,"")</f>
        <v/>
      </c>
      <c r="H5348" s="149" t="str">
        <f>IF(Data!$B$5005:H5348&lt;&gt;"",Data!H5348,"")</f>
        <v/>
      </c>
      <c r="I5348" s="149" t="str">
        <f>IF(Data!$B$5005:I5348&lt;&gt;"",Data!I5348,"")</f>
        <v/>
      </c>
      <c r="J5348" s="25"/>
      <c r="K5348" s="25"/>
      <c r="L5348" s="25"/>
      <c r="M5348" s="25"/>
      <c r="N5348" s="25"/>
      <c r="O5348" s="25"/>
      <c r="P5348" s="25"/>
      <c r="Q5348" s="25"/>
    </row>
    <row r="5349" spans="2:17" s="2" customFormat="1">
      <c r="B5349" s="149" t="str">
        <f>IF(Data!B$5005:$B5349&lt;&gt;"",Data!B5349,"")</f>
        <v/>
      </c>
      <c r="C5349" s="149" t="str">
        <f>IF(Data!$B$5005:C5349&lt;&gt;"",Data!C5349,"")</f>
        <v/>
      </c>
      <c r="D5349" s="149" t="str">
        <f>IF(Data!$B$5005:D5349&lt;&gt;"",Data!D5349,"")</f>
        <v/>
      </c>
      <c r="E5349" s="149" t="str">
        <f>IF(Data!$B$5005:E5349&lt;&gt;"",Data!E5349,"")</f>
        <v/>
      </c>
      <c r="F5349" s="149" t="str">
        <f>IF(Data!$B$5005:F5349&lt;&gt;"",Data!F5349,"")</f>
        <v/>
      </c>
      <c r="G5349" s="149" t="str">
        <f>IF(Data!$B$5005:G5349&lt;&gt;"",Data!G5349,"")</f>
        <v/>
      </c>
      <c r="H5349" s="149" t="str">
        <f>IF(Data!$B$5005:H5349&lt;&gt;"",Data!H5349,"")</f>
        <v/>
      </c>
      <c r="I5349" s="149" t="str">
        <f>IF(Data!$B$5005:I5349&lt;&gt;"",Data!I5349,"")</f>
        <v/>
      </c>
      <c r="J5349" s="25"/>
      <c r="K5349" s="25"/>
      <c r="L5349" s="25"/>
      <c r="M5349" s="25"/>
      <c r="N5349" s="25"/>
      <c r="O5349" s="25"/>
      <c r="P5349" s="25"/>
      <c r="Q5349" s="25"/>
    </row>
    <row r="5350" spans="2:17" s="2" customFormat="1">
      <c r="B5350" s="149" t="str">
        <f>IF(Data!B$5005:$B5350&lt;&gt;"",Data!B5350,"")</f>
        <v/>
      </c>
      <c r="C5350" s="149" t="str">
        <f>IF(Data!$B$5005:C5350&lt;&gt;"",Data!C5350,"")</f>
        <v/>
      </c>
      <c r="D5350" s="149" t="str">
        <f>IF(Data!$B$5005:D5350&lt;&gt;"",Data!D5350,"")</f>
        <v/>
      </c>
      <c r="E5350" s="149" t="str">
        <f>IF(Data!$B$5005:E5350&lt;&gt;"",Data!E5350,"")</f>
        <v/>
      </c>
      <c r="F5350" s="149" t="str">
        <f>IF(Data!$B$5005:F5350&lt;&gt;"",Data!F5350,"")</f>
        <v/>
      </c>
      <c r="G5350" s="149" t="str">
        <f>IF(Data!$B$5005:G5350&lt;&gt;"",Data!G5350,"")</f>
        <v/>
      </c>
      <c r="H5350" s="149" t="str">
        <f>IF(Data!$B$5005:H5350&lt;&gt;"",Data!H5350,"")</f>
        <v/>
      </c>
      <c r="I5350" s="149" t="str">
        <f>IF(Data!$B$5005:I5350&lt;&gt;"",Data!I5350,"")</f>
        <v/>
      </c>
      <c r="J5350" s="25"/>
      <c r="K5350" s="25"/>
      <c r="L5350" s="25"/>
      <c r="M5350" s="25"/>
      <c r="N5350" s="25"/>
      <c r="O5350" s="25"/>
      <c r="P5350" s="25"/>
      <c r="Q5350" s="25"/>
    </row>
    <row r="5351" spans="2:17" s="2" customFormat="1">
      <c r="B5351" s="149" t="str">
        <f>IF(Data!B$5005:$B5351&lt;&gt;"",Data!B5351,"")</f>
        <v/>
      </c>
      <c r="C5351" s="149" t="str">
        <f>IF(Data!$B$5005:C5351&lt;&gt;"",Data!C5351,"")</f>
        <v/>
      </c>
      <c r="D5351" s="149" t="str">
        <f>IF(Data!$B$5005:D5351&lt;&gt;"",Data!D5351,"")</f>
        <v/>
      </c>
      <c r="E5351" s="149" t="str">
        <f>IF(Data!$B$5005:E5351&lt;&gt;"",Data!E5351,"")</f>
        <v/>
      </c>
      <c r="F5351" s="149" t="str">
        <f>IF(Data!$B$5005:F5351&lt;&gt;"",Data!F5351,"")</f>
        <v/>
      </c>
      <c r="G5351" s="149" t="str">
        <f>IF(Data!$B$5005:G5351&lt;&gt;"",Data!G5351,"")</f>
        <v/>
      </c>
      <c r="H5351" s="149" t="str">
        <f>IF(Data!$B$5005:H5351&lt;&gt;"",Data!H5351,"")</f>
        <v/>
      </c>
      <c r="I5351" s="149" t="str">
        <f>IF(Data!$B$5005:I5351&lt;&gt;"",Data!I5351,"")</f>
        <v/>
      </c>
      <c r="J5351" s="25"/>
      <c r="K5351" s="25"/>
      <c r="L5351" s="25"/>
      <c r="M5351" s="25"/>
      <c r="N5351" s="25"/>
      <c r="O5351" s="25"/>
      <c r="P5351" s="25"/>
      <c r="Q5351" s="25"/>
    </row>
    <row r="5352" spans="2:17" s="2" customFormat="1">
      <c r="B5352" s="149" t="str">
        <f>IF(Data!B$5005:$B5352&lt;&gt;"",Data!B5352,"")</f>
        <v/>
      </c>
      <c r="C5352" s="149" t="str">
        <f>IF(Data!$B$5005:C5352&lt;&gt;"",Data!C5352,"")</f>
        <v/>
      </c>
      <c r="D5352" s="149" t="str">
        <f>IF(Data!$B$5005:D5352&lt;&gt;"",Data!D5352,"")</f>
        <v/>
      </c>
      <c r="E5352" s="149" t="str">
        <f>IF(Data!$B$5005:E5352&lt;&gt;"",Data!E5352,"")</f>
        <v/>
      </c>
      <c r="F5352" s="149" t="str">
        <f>IF(Data!$B$5005:F5352&lt;&gt;"",Data!F5352,"")</f>
        <v/>
      </c>
      <c r="G5352" s="149" t="str">
        <f>IF(Data!$B$5005:G5352&lt;&gt;"",Data!G5352,"")</f>
        <v/>
      </c>
      <c r="H5352" s="149" t="str">
        <f>IF(Data!$B$5005:H5352&lt;&gt;"",Data!H5352,"")</f>
        <v/>
      </c>
      <c r="I5352" s="149" t="str">
        <f>IF(Data!$B$5005:I5352&lt;&gt;"",Data!I5352,"")</f>
        <v/>
      </c>
      <c r="J5352" s="25"/>
      <c r="K5352" s="25"/>
      <c r="L5352" s="25"/>
      <c r="M5352" s="25"/>
      <c r="N5352" s="25"/>
      <c r="O5352" s="25"/>
      <c r="P5352" s="25"/>
      <c r="Q5352" s="25"/>
    </row>
    <row r="5353" spans="2:17" s="2" customFormat="1">
      <c r="B5353" s="149" t="str">
        <f>IF(Data!B$5005:$B5353&lt;&gt;"",Data!B5353,"")</f>
        <v/>
      </c>
      <c r="C5353" s="149" t="str">
        <f>IF(Data!$B$5005:C5353&lt;&gt;"",Data!C5353,"")</f>
        <v/>
      </c>
      <c r="D5353" s="149" t="str">
        <f>IF(Data!$B$5005:D5353&lt;&gt;"",Data!D5353,"")</f>
        <v/>
      </c>
      <c r="E5353" s="149" t="str">
        <f>IF(Data!$B$5005:E5353&lt;&gt;"",Data!E5353,"")</f>
        <v/>
      </c>
      <c r="F5353" s="149" t="str">
        <f>IF(Data!$B$5005:F5353&lt;&gt;"",Data!F5353,"")</f>
        <v/>
      </c>
      <c r="G5353" s="149" t="str">
        <f>IF(Data!$B$5005:G5353&lt;&gt;"",Data!G5353,"")</f>
        <v/>
      </c>
      <c r="H5353" s="149" t="str">
        <f>IF(Data!$B$5005:H5353&lt;&gt;"",Data!H5353,"")</f>
        <v/>
      </c>
      <c r="I5353" s="149" t="str">
        <f>IF(Data!$B$5005:I5353&lt;&gt;"",Data!I5353,"")</f>
        <v/>
      </c>
      <c r="J5353" s="25"/>
      <c r="K5353" s="25"/>
      <c r="L5353" s="25"/>
      <c r="M5353" s="25"/>
      <c r="N5353" s="25"/>
      <c r="O5353" s="25"/>
      <c r="P5353" s="25"/>
      <c r="Q5353" s="25"/>
    </row>
    <row r="5354" spans="2:17" s="2" customFormat="1">
      <c r="B5354" s="149" t="str">
        <f>IF(Data!B$5005:$B5354&lt;&gt;"",Data!B5354,"")</f>
        <v/>
      </c>
      <c r="C5354" s="149" t="str">
        <f>IF(Data!$B$5005:C5354&lt;&gt;"",Data!C5354,"")</f>
        <v/>
      </c>
      <c r="D5354" s="149" t="str">
        <f>IF(Data!$B$5005:D5354&lt;&gt;"",Data!D5354,"")</f>
        <v/>
      </c>
      <c r="E5354" s="149" t="str">
        <f>IF(Data!$B$5005:E5354&lt;&gt;"",Data!E5354,"")</f>
        <v/>
      </c>
      <c r="F5354" s="149" t="str">
        <f>IF(Data!$B$5005:F5354&lt;&gt;"",Data!F5354,"")</f>
        <v/>
      </c>
      <c r="G5354" s="149" t="str">
        <f>IF(Data!$B$5005:G5354&lt;&gt;"",Data!G5354,"")</f>
        <v/>
      </c>
      <c r="H5354" s="149" t="str">
        <f>IF(Data!$B$5005:H5354&lt;&gt;"",Data!H5354,"")</f>
        <v/>
      </c>
      <c r="I5354" s="149" t="str">
        <f>IF(Data!$B$5005:I5354&lt;&gt;"",Data!I5354,"")</f>
        <v/>
      </c>
      <c r="J5354" s="25"/>
      <c r="K5354" s="25"/>
      <c r="L5354" s="25"/>
      <c r="M5354" s="25"/>
      <c r="N5354" s="25"/>
      <c r="O5354" s="25"/>
      <c r="P5354" s="25"/>
      <c r="Q5354" s="25"/>
    </row>
    <row r="5355" spans="2:17" s="2" customFormat="1">
      <c r="B5355" s="149" t="str">
        <f>IF(Data!B$5005:$B5355&lt;&gt;"",Data!B5355,"")</f>
        <v/>
      </c>
      <c r="C5355" s="149" t="str">
        <f>IF(Data!$B$5005:C5355&lt;&gt;"",Data!C5355,"")</f>
        <v/>
      </c>
      <c r="D5355" s="149" t="str">
        <f>IF(Data!$B$5005:D5355&lt;&gt;"",Data!D5355,"")</f>
        <v/>
      </c>
      <c r="E5355" s="149" t="str">
        <f>IF(Data!$B$5005:E5355&lt;&gt;"",Data!E5355,"")</f>
        <v/>
      </c>
      <c r="F5355" s="149" t="str">
        <f>IF(Data!$B$5005:F5355&lt;&gt;"",Data!F5355,"")</f>
        <v/>
      </c>
      <c r="G5355" s="149" t="str">
        <f>IF(Data!$B$5005:G5355&lt;&gt;"",Data!G5355,"")</f>
        <v/>
      </c>
      <c r="H5355" s="149" t="str">
        <f>IF(Data!$B$5005:H5355&lt;&gt;"",Data!H5355,"")</f>
        <v/>
      </c>
      <c r="I5355" s="149" t="str">
        <f>IF(Data!$B$5005:I5355&lt;&gt;"",Data!I5355,"")</f>
        <v/>
      </c>
      <c r="J5355" s="25"/>
      <c r="K5355" s="25"/>
      <c r="L5355" s="25"/>
      <c r="M5355" s="25"/>
      <c r="N5355" s="25"/>
      <c r="O5355" s="25"/>
      <c r="P5355" s="25"/>
      <c r="Q5355" s="25"/>
    </row>
    <row r="5356" spans="2:17" s="2" customFormat="1">
      <c r="B5356" s="149" t="str">
        <f>IF(Data!B$5005:$B5356&lt;&gt;"",Data!B5356,"")</f>
        <v/>
      </c>
      <c r="C5356" s="149" t="str">
        <f>IF(Data!$B$5005:C5356&lt;&gt;"",Data!C5356,"")</f>
        <v/>
      </c>
      <c r="D5356" s="149" t="str">
        <f>IF(Data!$B$5005:D5356&lt;&gt;"",Data!D5356,"")</f>
        <v/>
      </c>
      <c r="E5356" s="149" t="str">
        <f>IF(Data!$B$5005:E5356&lt;&gt;"",Data!E5356,"")</f>
        <v/>
      </c>
      <c r="F5356" s="149" t="str">
        <f>IF(Data!$B$5005:F5356&lt;&gt;"",Data!F5356,"")</f>
        <v/>
      </c>
      <c r="G5356" s="149" t="str">
        <f>IF(Data!$B$5005:G5356&lt;&gt;"",Data!G5356,"")</f>
        <v/>
      </c>
      <c r="H5356" s="149" t="str">
        <f>IF(Data!$B$5005:H5356&lt;&gt;"",Data!H5356,"")</f>
        <v/>
      </c>
      <c r="I5356" s="149" t="str">
        <f>IF(Data!$B$5005:I5356&lt;&gt;"",Data!I5356,"")</f>
        <v/>
      </c>
      <c r="J5356" s="25"/>
      <c r="K5356" s="25"/>
      <c r="L5356" s="25"/>
      <c r="M5356" s="25"/>
      <c r="N5356" s="25"/>
      <c r="O5356" s="25"/>
      <c r="P5356" s="25"/>
      <c r="Q5356" s="25"/>
    </row>
    <row r="5357" spans="2:17" s="2" customFormat="1">
      <c r="B5357" s="149" t="str">
        <f>IF(Data!B$5005:$B5357&lt;&gt;"",Data!B5357,"")</f>
        <v/>
      </c>
      <c r="C5357" s="149" t="str">
        <f>IF(Data!$B$5005:C5357&lt;&gt;"",Data!C5357,"")</f>
        <v/>
      </c>
      <c r="D5357" s="149" t="str">
        <f>IF(Data!$B$5005:D5357&lt;&gt;"",Data!D5357,"")</f>
        <v/>
      </c>
      <c r="E5357" s="149" t="str">
        <f>IF(Data!$B$5005:E5357&lt;&gt;"",Data!E5357,"")</f>
        <v/>
      </c>
      <c r="F5357" s="149" t="str">
        <f>IF(Data!$B$5005:F5357&lt;&gt;"",Data!F5357,"")</f>
        <v/>
      </c>
      <c r="G5357" s="149" t="str">
        <f>IF(Data!$B$5005:G5357&lt;&gt;"",Data!G5357,"")</f>
        <v/>
      </c>
      <c r="H5357" s="149" t="str">
        <f>IF(Data!$B$5005:H5357&lt;&gt;"",Data!H5357,"")</f>
        <v/>
      </c>
      <c r="I5357" s="149" t="str">
        <f>IF(Data!$B$5005:I5357&lt;&gt;"",Data!I5357,"")</f>
        <v/>
      </c>
      <c r="J5357" s="25"/>
      <c r="K5357" s="25"/>
      <c r="L5357" s="25"/>
      <c r="M5357" s="25"/>
      <c r="N5357" s="25"/>
      <c r="O5357" s="25"/>
      <c r="P5357" s="25"/>
      <c r="Q5357" s="25"/>
    </row>
    <row r="5358" spans="2:17" s="2" customFormat="1">
      <c r="B5358" s="149" t="str">
        <f>IF(Data!B$5005:$B5358&lt;&gt;"",Data!B5358,"")</f>
        <v/>
      </c>
      <c r="C5358" s="149" t="str">
        <f>IF(Data!$B$5005:C5358&lt;&gt;"",Data!C5358,"")</f>
        <v/>
      </c>
      <c r="D5358" s="149" t="str">
        <f>IF(Data!$B$5005:D5358&lt;&gt;"",Data!D5358,"")</f>
        <v/>
      </c>
      <c r="E5358" s="149" t="str">
        <f>IF(Data!$B$5005:E5358&lt;&gt;"",Data!E5358,"")</f>
        <v/>
      </c>
      <c r="F5358" s="149" t="str">
        <f>IF(Data!$B$5005:F5358&lt;&gt;"",Data!F5358,"")</f>
        <v/>
      </c>
      <c r="G5358" s="149" t="str">
        <f>IF(Data!$B$5005:G5358&lt;&gt;"",Data!G5358,"")</f>
        <v/>
      </c>
      <c r="H5358" s="149" t="str">
        <f>IF(Data!$B$5005:H5358&lt;&gt;"",Data!H5358,"")</f>
        <v/>
      </c>
      <c r="I5358" s="149" t="str">
        <f>IF(Data!$B$5005:I5358&lt;&gt;"",Data!I5358,"")</f>
        <v/>
      </c>
      <c r="J5358" s="25"/>
      <c r="K5358" s="25"/>
      <c r="L5358" s="25"/>
      <c r="M5358" s="25"/>
      <c r="N5358" s="25"/>
      <c r="O5358" s="25"/>
      <c r="P5358" s="25"/>
      <c r="Q5358" s="25"/>
    </row>
    <row r="5359" spans="2:17" s="2" customFormat="1">
      <c r="B5359" s="149" t="str">
        <f>IF(Data!B$5005:$B5359&lt;&gt;"",Data!B5359,"")</f>
        <v/>
      </c>
      <c r="C5359" s="149" t="str">
        <f>IF(Data!$B$5005:C5359&lt;&gt;"",Data!C5359,"")</f>
        <v/>
      </c>
      <c r="D5359" s="149" t="str">
        <f>IF(Data!$B$5005:D5359&lt;&gt;"",Data!D5359,"")</f>
        <v/>
      </c>
      <c r="E5359" s="149" t="str">
        <f>IF(Data!$B$5005:E5359&lt;&gt;"",Data!E5359,"")</f>
        <v/>
      </c>
      <c r="F5359" s="149" t="str">
        <f>IF(Data!$B$5005:F5359&lt;&gt;"",Data!F5359,"")</f>
        <v/>
      </c>
      <c r="G5359" s="149" t="str">
        <f>IF(Data!$B$5005:G5359&lt;&gt;"",Data!G5359,"")</f>
        <v/>
      </c>
      <c r="H5359" s="149" t="str">
        <f>IF(Data!$B$5005:H5359&lt;&gt;"",Data!H5359,"")</f>
        <v/>
      </c>
      <c r="I5359" s="149" t="str">
        <f>IF(Data!$B$5005:I5359&lt;&gt;"",Data!I5359,"")</f>
        <v/>
      </c>
      <c r="J5359" s="25"/>
      <c r="K5359" s="25"/>
      <c r="L5359" s="25"/>
      <c r="M5359" s="25"/>
      <c r="N5359" s="25"/>
      <c r="O5359" s="25"/>
      <c r="P5359" s="25"/>
      <c r="Q5359" s="25"/>
    </row>
    <row r="5360" spans="2:17" s="2" customFormat="1">
      <c r="B5360" s="149" t="str">
        <f>IF(Data!B$5005:$B5360&lt;&gt;"",Data!B5360,"")</f>
        <v/>
      </c>
      <c r="C5360" s="149" t="str">
        <f>IF(Data!$B$5005:C5360&lt;&gt;"",Data!C5360,"")</f>
        <v/>
      </c>
      <c r="D5360" s="149" t="str">
        <f>IF(Data!$B$5005:D5360&lt;&gt;"",Data!D5360,"")</f>
        <v/>
      </c>
      <c r="E5360" s="149" t="str">
        <f>IF(Data!$B$5005:E5360&lt;&gt;"",Data!E5360,"")</f>
        <v/>
      </c>
      <c r="F5360" s="149" t="str">
        <f>IF(Data!$B$5005:F5360&lt;&gt;"",Data!F5360,"")</f>
        <v/>
      </c>
      <c r="G5360" s="149" t="str">
        <f>IF(Data!$B$5005:G5360&lt;&gt;"",Data!G5360,"")</f>
        <v/>
      </c>
      <c r="H5360" s="149" t="str">
        <f>IF(Data!$B$5005:H5360&lt;&gt;"",Data!H5360,"")</f>
        <v/>
      </c>
      <c r="I5360" s="149" t="str">
        <f>IF(Data!$B$5005:I5360&lt;&gt;"",Data!I5360,"")</f>
        <v/>
      </c>
      <c r="J5360" s="25"/>
      <c r="K5360" s="25"/>
      <c r="L5360" s="25"/>
      <c r="M5360" s="25"/>
      <c r="N5360" s="25"/>
      <c r="O5360" s="25"/>
      <c r="P5360" s="25"/>
      <c r="Q5360" s="25"/>
    </row>
    <row r="5361" spans="2:17" s="2" customFormat="1">
      <c r="B5361" s="149" t="str">
        <f>IF(Data!B$5005:$B5361&lt;&gt;"",Data!B5361,"")</f>
        <v/>
      </c>
      <c r="C5361" s="149" t="str">
        <f>IF(Data!$B$5005:C5361&lt;&gt;"",Data!C5361,"")</f>
        <v/>
      </c>
      <c r="D5361" s="149" t="str">
        <f>IF(Data!$B$5005:D5361&lt;&gt;"",Data!D5361,"")</f>
        <v/>
      </c>
      <c r="E5361" s="149" t="str">
        <f>IF(Data!$B$5005:E5361&lt;&gt;"",Data!E5361,"")</f>
        <v/>
      </c>
      <c r="F5361" s="149" t="str">
        <f>IF(Data!$B$5005:F5361&lt;&gt;"",Data!F5361,"")</f>
        <v/>
      </c>
      <c r="G5361" s="149" t="str">
        <f>IF(Data!$B$5005:G5361&lt;&gt;"",Data!G5361,"")</f>
        <v/>
      </c>
      <c r="H5361" s="149" t="str">
        <f>IF(Data!$B$5005:H5361&lt;&gt;"",Data!H5361,"")</f>
        <v/>
      </c>
      <c r="I5361" s="149" t="str">
        <f>IF(Data!$B$5005:I5361&lt;&gt;"",Data!I5361,"")</f>
        <v/>
      </c>
      <c r="J5361" s="25"/>
      <c r="K5361" s="25"/>
      <c r="L5361" s="25"/>
      <c r="M5361" s="25"/>
      <c r="N5361" s="25"/>
      <c r="O5361" s="25"/>
      <c r="P5361" s="25"/>
      <c r="Q5361" s="25"/>
    </row>
    <row r="5362" spans="2:17" s="2" customFormat="1">
      <c r="B5362" s="149" t="str">
        <f>IF(Data!B$5005:$B5362&lt;&gt;"",Data!B5362,"")</f>
        <v/>
      </c>
      <c r="C5362" s="149" t="str">
        <f>IF(Data!$B$5005:C5362&lt;&gt;"",Data!C5362,"")</f>
        <v/>
      </c>
      <c r="D5362" s="149" t="str">
        <f>IF(Data!$B$5005:D5362&lt;&gt;"",Data!D5362,"")</f>
        <v/>
      </c>
      <c r="E5362" s="149" t="str">
        <f>IF(Data!$B$5005:E5362&lt;&gt;"",Data!E5362,"")</f>
        <v/>
      </c>
      <c r="F5362" s="149" t="str">
        <f>IF(Data!$B$5005:F5362&lt;&gt;"",Data!F5362,"")</f>
        <v/>
      </c>
      <c r="G5362" s="149" t="str">
        <f>IF(Data!$B$5005:G5362&lt;&gt;"",Data!G5362,"")</f>
        <v/>
      </c>
      <c r="H5362" s="149" t="str">
        <f>IF(Data!$B$5005:H5362&lt;&gt;"",Data!H5362,"")</f>
        <v/>
      </c>
      <c r="I5362" s="149" t="str">
        <f>IF(Data!$B$5005:I5362&lt;&gt;"",Data!I5362,"")</f>
        <v/>
      </c>
      <c r="J5362" s="25"/>
      <c r="K5362" s="25"/>
      <c r="L5362" s="25"/>
      <c r="M5362" s="25"/>
      <c r="N5362" s="25"/>
      <c r="O5362" s="25"/>
      <c r="P5362" s="25"/>
      <c r="Q5362" s="25"/>
    </row>
    <row r="5363" spans="2:17" s="2" customFormat="1">
      <c r="B5363" s="149" t="str">
        <f>IF(Data!B$5005:$B5363&lt;&gt;"",Data!B5363,"")</f>
        <v/>
      </c>
      <c r="C5363" s="149" t="str">
        <f>IF(Data!$B$5005:C5363&lt;&gt;"",Data!C5363,"")</f>
        <v/>
      </c>
      <c r="D5363" s="149" t="str">
        <f>IF(Data!$B$5005:D5363&lt;&gt;"",Data!D5363,"")</f>
        <v/>
      </c>
      <c r="E5363" s="149" t="str">
        <f>IF(Data!$B$5005:E5363&lt;&gt;"",Data!E5363,"")</f>
        <v/>
      </c>
      <c r="F5363" s="149" t="str">
        <f>IF(Data!$B$5005:F5363&lt;&gt;"",Data!F5363,"")</f>
        <v/>
      </c>
      <c r="G5363" s="149" t="str">
        <f>IF(Data!$B$5005:G5363&lt;&gt;"",Data!G5363,"")</f>
        <v/>
      </c>
      <c r="H5363" s="149" t="str">
        <f>IF(Data!$B$5005:H5363&lt;&gt;"",Data!H5363,"")</f>
        <v/>
      </c>
      <c r="I5363" s="149" t="str">
        <f>IF(Data!$B$5005:I5363&lt;&gt;"",Data!I5363,"")</f>
        <v/>
      </c>
      <c r="J5363" s="25"/>
      <c r="K5363" s="25"/>
      <c r="L5363" s="25"/>
      <c r="M5363" s="25"/>
      <c r="N5363" s="25"/>
      <c r="O5363" s="25"/>
      <c r="P5363" s="25"/>
      <c r="Q5363" s="25"/>
    </row>
    <row r="5364" spans="2:17" s="2" customFormat="1">
      <c r="B5364" s="149" t="str">
        <f>IF(Data!B$5005:$B5364&lt;&gt;"",Data!B5364,"")</f>
        <v/>
      </c>
      <c r="C5364" s="149" t="str">
        <f>IF(Data!$B$5005:C5364&lt;&gt;"",Data!C5364,"")</f>
        <v/>
      </c>
      <c r="D5364" s="149" t="str">
        <f>IF(Data!$B$5005:D5364&lt;&gt;"",Data!D5364,"")</f>
        <v/>
      </c>
      <c r="E5364" s="149" t="str">
        <f>IF(Data!$B$5005:E5364&lt;&gt;"",Data!E5364,"")</f>
        <v/>
      </c>
      <c r="F5364" s="149" t="str">
        <f>IF(Data!$B$5005:F5364&lt;&gt;"",Data!F5364,"")</f>
        <v/>
      </c>
      <c r="G5364" s="149" t="str">
        <f>IF(Data!$B$5005:G5364&lt;&gt;"",Data!G5364,"")</f>
        <v/>
      </c>
      <c r="H5364" s="149" t="str">
        <f>IF(Data!$B$5005:H5364&lt;&gt;"",Data!H5364,"")</f>
        <v/>
      </c>
      <c r="I5364" s="149" t="str">
        <f>IF(Data!$B$5005:I5364&lt;&gt;"",Data!I5364,"")</f>
        <v/>
      </c>
      <c r="J5364" s="25"/>
      <c r="K5364" s="25"/>
      <c r="L5364" s="25"/>
      <c r="M5364" s="25"/>
      <c r="N5364" s="25"/>
      <c r="O5364" s="25"/>
      <c r="P5364" s="25"/>
      <c r="Q5364" s="25"/>
    </row>
    <row r="5365" spans="2:17" s="2" customFormat="1">
      <c r="B5365" s="149" t="str">
        <f>IF(Data!B$5005:$B5365&lt;&gt;"",Data!B5365,"")</f>
        <v/>
      </c>
      <c r="C5365" s="149" t="str">
        <f>IF(Data!$B$5005:C5365&lt;&gt;"",Data!C5365,"")</f>
        <v/>
      </c>
      <c r="D5365" s="149" t="str">
        <f>IF(Data!$B$5005:D5365&lt;&gt;"",Data!D5365,"")</f>
        <v/>
      </c>
      <c r="E5365" s="149" t="str">
        <f>IF(Data!$B$5005:E5365&lt;&gt;"",Data!E5365,"")</f>
        <v/>
      </c>
      <c r="F5365" s="149" t="str">
        <f>IF(Data!$B$5005:F5365&lt;&gt;"",Data!F5365,"")</f>
        <v/>
      </c>
      <c r="G5365" s="149" t="str">
        <f>IF(Data!$B$5005:G5365&lt;&gt;"",Data!G5365,"")</f>
        <v/>
      </c>
      <c r="H5365" s="149" t="str">
        <f>IF(Data!$B$5005:H5365&lt;&gt;"",Data!H5365,"")</f>
        <v/>
      </c>
      <c r="I5365" s="149" t="str">
        <f>IF(Data!$B$5005:I5365&lt;&gt;"",Data!I5365,"")</f>
        <v/>
      </c>
      <c r="J5365" s="25"/>
      <c r="K5365" s="25"/>
      <c r="L5365" s="25"/>
      <c r="M5365" s="25"/>
      <c r="N5365" s="25"/>
      <c r="O5365" s="25"/>
      <c r="P5365" s="25"/>
      <c r="Q5365" s="25"/>
    </row>
    <row r="5366" spans="2:17" s="2" customFormat="1">
      <c r="B5366" s="149" t="str">
        <f>IF(Data!B$5005:$B5366&lt;&gt;"",Data!B5366,"")</f>
        <v/>
      </c>
      <c r="C5366" s="149" t="str">
        <f>IF(Data!$B$5005:C5366&lt;&gt;"",Data!C5366,"")</f>
        <v/>
      </c>
      <c r="D5366" s="149" t="str">
        <f>IF(Data!$B$5005:D5366&lt;&gt;"",Data!D5366,"")</f>
        <v/>
      </c>
      <c r="E5366" s="149" t="str">
        <f>IF(Data!$B$5005:E5366&lt;&gt;"",Data!E5366,"")</f>
        <v/>
      </c>
      <c r="F5366" s="149" t="str">
        <f>IF(Data!$B$5005:F5366&lt;&gt;"",Data!F5366,"")</f>
        <v/>
      </c>
      <c r="G5366" s="149" t="str">
        <f>IF(Data!$B$5005:G5366&lt;&gt;"",Data!G5366,"")</f>
        <v/>
      </c>
      <c r="H5366" s="149" t="str">
        <f>IF(Data!$B$5005:H5366&lt;&gt;"",Data!H5366,"")</f>
        <v/>
      </c>
      <c r="I5366" s="149" t="str">
        <f>IF(Data!$B$5005:I5366&lt;&gt;"",Data!I5366,"")</f>
        <v/>
      </c>
      <c r="J5366" s="25"/>
      <c r="K5366" s="25"/>
      <c r="L5366" s="25"/>
      <c r="M5366" s="25"/>
      <c r="N5366" s="25"/>
      <c r="O5366" s="25"/>
      <c r="P5366" s="25"/>
      <c r="Q5366" s="25"/>
    </row>
    <row r="5367" spans="2:17" s="2" customFormat="1">
      <c r="B5367" s="149" t="str">
        <f>IF(Data!B$5005:$B5367&lt;&gt;"",Data!B5367,"")</f>
        <v/>
      </c>
      <c r="C5367" s="149" t="str">
        <f>IF(Data!$B$5005:C5367&lt;&gt;"",Data!C5367,"")</f>
        <v/>
      </c>
      <c r="D5367" s="149" t="str">
        <f>IF(Data!$B$5005:D5367&lt;&gt;"",Data!D5367,"")</f>
        <v/>
      </c>
      <c r="E5367" s="149" t="str">
        <f>IF(Data!$B$5005:E5367&lt;&gt;"",Data!E5367,"")</f>
        <v/>
      </c>
      <c r="F5367" s="149" t="str">
        <f>IF(Data!$B$5005:F5367&lt;&gt;"",Data!F5367,"")</f>
        <v/>
      </c>
      <c r="G5367" s="149" t="str">
        <f>IF(Data!$B$5005:G5367&lt;&gt;"",Data!G5367,"")</f>
        <v/>
      </c>
      <c r="H5367" s="149" t="str">
        <f>IF(Data!$B$5005:H5367&lt;&gt;"",Data!H5367,"")</f>
        <v/>
      </c>
      <c r="I5367" s="149" t="str">
        <f>IF(Data!$B$5005:I5367&lt;&gt;"",Data!I5367,"")</f>
        <v/>
      </c>
      <c r="J5367" s="25"/>
      <c r="K5367" s="25"/>
      <c r="L5367" s="25"/>
      <c r="M5367" s="25"/>
      <c r="N5367" s="25"/>
      <c r="O5367" s="25"/>
      <c r="P5367" s="25"/>
      <c r="Q5367" s="25"/>
    </row>
    <row r="5368" spans="2:17" s="2" customFormat="1">
      <c r="B5368" s="149" t="str">
        <f>IF(Data!B$5005:$B5368&lt;&gt;"",Data!B5368,"")</f>
        <v/>
      </c>
      <c r="C5368" s="149" t="str">
        <f>IF(Data!$B$5005:C5368&lt;&gt;"",Data!C5368,"")</f>
        <v/>
      </c>
      <c r="D5368" s="149" t="str">
        <f>IF(Data!$B$5005:D5368&lt;&gt;"",Data!D5368,"")</f>
        <v/>
      </c>
      <c r="E5368" s="149" t="str">
        <f>IF(Data!$B$5005:E5368&lt;&gt;"",Data!E5368,"")</f>
        <v/>
      </c>
      <c r="F5368" s="149" t="str">
        <f>IF(Data!$B$5005:F5368&lt;&gt;"",Data!F5368,"")</f>
        <v/>
      </c>
      <c r="G5368" s="149" t="str">
        <f>IF(Data!$B$5005:G5368&lt;&gt;"",Data!G5368,"")</f>
        <v/>
      </c>
      <c r="H5368" s="149" t="str">
        <f>IF(Data!$B$5005:H5368&lt;&gt;"",Data!H5368,"")</f>
        <v/>
      </c>
      <c r="I5368" s="149" t="str">
        <f>IF(Data!$B$5005:I5368&lt;&gt;"",Data!I5368,"")</f>
        <v/>
      </c>
      <c r="J5368" s="25"/>
      <c r="K5368" s="25"/>
      <c r="L5368" s="25"/>
      <c r="M5368" s="25"/>
      <c r="N5368" s="25"/>
      <c r="O5368" s="25"/>
      <c r="P5368" s="25"/>
      <c r="Q5368" s="25"/>
    </row>
    <row r="5369" spans="2:17" s="2" customFormat="1">
      <c r="B5369" s="149" t="str">
        <f>IF(Data!B$5005:$B5369&lt;&gt;"",Data!B5369,"")</f>
        <v/>
      </c>
      <c r="C5369" s="149" t="str">
        <f>IF(Data!$B$5005:C5369&lt;&gt;"",Data!C5369,"")</f>
        <v/>
      </c>
      <c r="D5369" s="149" t="str">
        <f>IF(Data!$B$5005:D5369&lt;&gt;"",Data!D5369,"")</f>
        <v/>
      </c>
      <c r="E5369" s="149" t="str">
        <f>IF(Data!$B$5005:E5369&lt;&gt;"",Data!E5369,"")</f>
        <v/>
      </c>
      <c r="F5369" s="149" t="str">
        <f>IF(Data!$B$5005:F5369&lt;&gt;"",Data!F5369,"")</f>
        <v/>
      </c>
      <c r="G5369" s="149" t="str">
        <f>IF(Data!$B$5005:G5369&lt;&gt;"",Data!G5369,"")</f>
        <v/>
      </c>
      <c r="H5369" s="149" t="str">
        <f>IF(Data!$B$5005:H5369&lt;&gt;"",Data!H5369,"")</f>
        <v/>
      </c>
      <c r="I5369" s="149" t="str">
        <f>IF(Data!$B$5005:I5369&lt;&gt;"",Data!I5369,"")</f>
        <v/>
      </c>
      <c r="J5369" s="25"/>
      <c r="K5369" s="25"/>
      <c r="L5369" s="25"/>
      <c r="M5369" s="25"/>
      <c r="N5369" s="25"/>
      <c r="O5369" s="25"/>
      <c r="P5369" s="25"/>
      <c r="Q5369" s="25"/>
    </row>
    <row r="5370" spans="2:17" s="2" customFormat="1">
      <c r="B5370" s="149" t="str">
        <f>IF(Data!B$5005:$B5370&lt;&gt;"",Data!B5370,"")</f>
        <v/>
      </c>
      <c r="C5370" s="149" t="str">
        <f>IF(Data!$B$5005:C5370&lt;&gt;"",Data!C5370,"")</f>
        <v/>
      </c>
      <c r="D5370" s="149" t="str">
        <f>IF(Data!$B$5005:D5370&lt;&gt;"",Data!D5370,"")</f>
        <v/>
      </c>
      <c r="E5370" s="149" t="str">
        <f>IF(Data!$B$5005:E5370&lt;&gt;"",Data!E5370,"")</f>
        <v/>
      </c>
      <c r="F5370" s="149" t="str">
        <f>IF(Data!$B$5005:F5370&lt;&gt;"",Data!F5370,"")</f>
        <v/>
      </c>
      <c r="G5370" s="149" t="str">
        <f>IF(Data!$B$5005:G5370&lt;&gt;"",Data!G5370,"")</f>
        <v/>
      </c>
      <c r="H5370" s="149" t="str">
        <f>IF(Data!$B$5005:H5370&lt;&gt;"",Data!H5370,"")</f>
        <v/>
      </c>
      <c r="I5370" s="149" t="str">
        <f>IF(Data!$B$5005:I5370&lt;&gt;"",Data!I5370,"")</f>
        <v/>
      </c>
      <c r="J5370" s="25"/>
      <c r="K5370" s="25"/>
      <c r="L5370" s="25"/>
      <c r="M5370" s="25"/>
      <c r="N5370" s="25"/>
      <c r="O5370" s="25"/>
      <c r="P5370" s="25"/>
      <c r="Q5370" s="25"/>
    </row>
    <row r="5371" spans="2:17" s="2" customFormat="1">
      <c r="B5371" s="149" t="str">
        <f>IF(Data!B$5005:$B5371&lt;&gt;"",Data!B5371,"")</f>
        <v/>
      </c>
      <c r="C5371" s="149" t="str">
        <f>IF(Data!$B$5005:C5371&lt;&gt;"",Data!C5371,"")</f>
        <v/>
      </c>
      <c r="D5371" s="149" t="str">
        <f>IF(Data!$B$5005:D5371&lt;&gt;"",Data!D5371,"")</f>
        <v/>
      </c>
      <c r="E5371" s="149" t="str">
        <f>IF(Data!$B$5005:E5371&lt;&gt;"",Data!E5371,"")</f>
        <v/>
      </c>
      <c r="F5371" s="149" t="str">
        <f>IF(Data!$B$5005:F5371&lt;&gt;"",Data!F5371,"")</f>
        <v/>
      </c>
      <c r="G5371" s="149" t="str">
        <f>IF(Data!$B$5005:G5371&lt;&gt;"",Data!G5371,"")</f>
        <v/>
      </c>
      <c r="H5371" s="149" t="str">
        <f>IF(Data!$B$5005:H5371&lt;&gt;"",Data!H5371,"")</f>
        <v/>
      </c>
      <c r="I5371" s="149" t="str">
        <f>IF(Data!$B$5005:I5371&lt;&gt;"",Data!I5371,"")</f>
        <v/>
      </c>
      <c r="J5371" s="25"/>
      <c r="K5371" s="25"/>
      <c r="L5371" s="25"/>
      <c r="M5371" s="25"/>
      <c r="N5371" s="25"/>
      <c r="O5371" s="25"/>
      <c r="P5371" s="25"/>
      <c r="Q5371" s="25"/>
    </row>
    <row r="5372" spans="2:17" s="2" customFormat="1">
      <c r="B5372" s="149" t="str">
        <f>IF(Data!B$5005:$B5372&lt;&gt;"",Data!B5372,"")</f>
        <v/>
      </c>
      <c r="C5372" s="149" t="str">
        <f>IF(Data!$B$5005:C5372&lt;&gt;"",Data!C5372,"")</f>
        <v/>
      </c>
      <c r="D5372" s="149" t="str">
        <f>IF(Data!$B$5005:D5372&lt;&gt;"",Data!D5372,"")</f>
        <v/>
      </c>
      <c r="E5372" s="149" t="str">
        <f>IF(Data!$B$5005:E5372&lt;&gt;"",Data!E5372,"")</f>
        <v/>
      </c>
      <c r="F5372" s="149" t="str">
        <f>IF(Data!$B$5005:F5372&lt;&gt;"",Data!F5372,"")</f>
        <v/>
      </c>
      <c r="G5372" s="149" t="str">
        <f>IF(Data!$B$5005:G5372&lt;&gt;"",Data!G5372,"")</f>
        <v/>
      </c>
      <c r="H5372" s="149" t="str">
        <f>IF(Data!$B$5005:H5372&lt;&gt;"",Data!H5372,"")</f>
        <v/>
      </c>
      <c r="I5372" s="149" t="str">
        <f>IF(Data!$B$5005:I5372&lt;&gt;"",Data!I5372,"")</f>
        <v/>
      </c>
      <c r="J5372" s="25"/>
      <c r="K5372" s="25"/>
      <c r="L5372" s="25"/>
      <c r="M5372" s="25"/>
      <c r="N5372" s="25"/>
      <c r="O5372" s="25"/>
      <c r="P5372" s="25"/>
      <c r="Q5372" s="25"/>
    </row>
    <row r="5373" spans="2:17" s="2" customFormat="1">
      <c r="B5373" s="149" t="str">
        <f>IF(Data!B$5005:$B5373&lt;&gt;"",Data!B5373,"")</f>
        <v/>
      </c>
      <c r="C5373" s="149" t="str">
        <f>IF(Data!$B$5005:C5373&lt;&gt;"",Data!C5373,"")</f>
        <v/>
      </c>
      <c r="D5373" s="149" t="str">
        <f>IF(Data!$B$5005:D5373&lt;&gt;"",Data!D5373,"")</f>
        <v/>
      </c>
      <c r="E5373" s="149" t="str">
        <f>IF(Data!$B$5005:E5373&lt;&gt;"",Data!E5373,"")</f>
        <v/>
      </c>
      <c r="F5373" s="149" t="str">
        <f>IF(Data!$B$5005:F5373&lt;&gt;"",Data!F5373,"")</f>
        <v/>
      </c>
      <c r="G5373" s="149" t="str">
        <f>IF(Data!$B$5005:G5373&lt;&gt;"",Data!G5373,"")</f>
        <v/>
      </c>
      <c r="H5373" s="149" t="str">
        <f>IF(Data!$B$5005:H5373&lt;&gt;"",Data!H5373,"")</f>
        <v/>
      </c>
      <c r="I5373" s="149" t="str">
        <f>IF(Data!$B$5005:I5373&lt;&gt;"",Data!I5373,"")</f>
        <v/>
      </c>
      <c r="J5373" s="25"/>
      <c r="K5373" s="25"/>
      <c r="L5373" s="25"/>
      <c r="M5373" s="25"/>
      <c r="N5373" s="25"/>
      <c r="O5373" s="25"/>
      <c r="P5373" s="25"/>
      <c r="Q5373" s="25"/>
    </row>
    <row r="5374" spans="2:17" s="2" customFormat="1">
      <c r="B5374" s="149" t="str">
        <f>IF(Data!B$5005:$B5374&lt;&gt;"",Data!B5374,"")</f>
        <v/>
      </c>
      <c r="C5374" s="149" t="str">
        <f>IF(Data!$B$5005:C5374&lt;&gt;"",Data!C5374,"")</f>
        <v/>
      </c>
      <c r="D5374" s="149" t="str">
        <f>IF(Data!$B$5005:D5374&lt;&gt;"",Data!D5374,"")</f>
        <v/>
      </c>
      <c r="E5374" s="149" t="str">
        <f>IF(Data!$B$5005:E5374&lt;&gt;"",Data!E5374,"")</f>
        <v/>
      </c>
      <c r="F5374" s="149" t="str">
        <f>IF(Data!$B$5005:F5374&lt;&gt;"",Data!F5374,"")</f>
        <v/>
      </c>
      <c r="G5374" s="149" t="str">
        <f>IF(Data!$B$5005:G5374&lt;&gt;"",Data!G5374,"")</f>
        <v/>
      </c>
      <c r="H5374" s="149" t="str">
        <f>IF(Data!$B$5005:H5374&lt;&gt;"",Data!H5374,"")</f>
        <v/>
      </c>
      <c r="I5374" s="149" t="str">
        <f>IF(Data!$B$5005:I5374&lt;&gt;"",Data!I5374,"")</f>
        <v/>
      </c>
      <c r="J5374" s="25"/>
      <c r="K5374" s="25"/>
      <c r="L5374" s="25"/>
      <c r="M5374" s="25"/>
      <c r="N5374" s="25"/>
      <c r="O5374" s="25"/>
      <c r="P5374" s="25"/>
      <c r="Q5374" s="25"/>
    </row>
    <row r="5375" spans="2:17" s="2" customFormat="1">
      <c r="B5375" s="149" t="str">
        <f>IF(Data!B$5005:$B5375&lt;&gt;"",Data!B5375,"")</f>
        <v/>
      </c>
      <c r="C5375" s="149" t="str">
        <f>IF(Data!$B$5005:C5375&lt;&gt;"",Data!C5375,"")</f>
        <v/>
      </c>
      <c r="D5375" s="149" t="str">
        <f>IF(Data!$B$5005:D5375&lt;&gt;"",Data!D5375,"")</f>
        <v/>
      </c>
      <c r="E5375" s="149" t="str">
        <f>IF(Data!$B$5005:E5375&lt;&gt;"",Data!E5375,"")</f>
        <v/>
      </c>
      <c r="F5375" s="149" t="str">
        <f>IF(Data!$B$5005:F5375&lt;&gt;"",Data!F5375,"")</f>
        <v/>
      </c>
      <c r="G5375" s="149" t="str">
        <f>IF(Data!$B$5005:G5375&lt;&gt;"",Data!G5375,"")</f>
        <v/>
      </c>
      <c r="H5375" s="149" t="str">
        <f>IF(Data!$B$5005:H5375&lt;&gt;"",Data!H5375,"")</f>
        <v/>
      </c>
      <c r="I5375" s="149" t="str">
        <f>IF(Data!$B$5005:I5375&lt;&gt;"",Data!I5375,"")</f>
        <v/>
      </c>
      <c r="J5375" s="25"/>
      <c r="K5375" s="25"/>
      <c r="L5375" s="25"/>
      <c r="M5375" s="25"/>
      <c r="N5375" s="25"/>
      <c r="O5375" s="25"/>
      <c r="P5375" s="25"/>
      <c r="Q5375" s="25"/>
    </row>
    <row r="5376" spans="2:17" s="2" customFormat="1">
      <c r="B5376" s="149" t="str">
        <f>IF(Data!B$5005:$B5376&lt;&gt;"",Data!B5376,"")</f>
        <v/>
      </c>
      <c r="C5376" s="149" t="str">
        <f>IF(Data!$B$5005:C5376&lt;&gt;"",Data!C5376,"")</f>
        <v/>
      </c>
      <c r="D5376" s="149" t="str">
        <f>IF(Data!$B$5005:D5376&lt;&gt;"",Data!D5376,"")</f>
        <v/>
      </c>
      <c r="E5376" s="149" t="str">
        <f>IF(Data!$B$5005:E5376&lt;&gt;"",Data!E5376,"")</f>
        <v/>
      </c>
      <c r="F5376" s="149" t="str">
        <f>IF(Data!$B$5005:F5376&lt;&gt;"",Data!F5376,"")</f>
        <v/>
      </c>
      <c r="G5376" s="149" t="str">
        <f>IF(Data!$B$5005:G5376&lt;&gt;"",Data!G5376,"")</f>
        <v/>
      </c>
      <c r="H5376" s="149" t="str">
        <f>IF(Data!$B$5005:H5376&lt;&gt;"",Data!H5376,"")</f>
        <v/>
      </c>
      <c r="I5376" s="149" t="str">
        <f>IF(Data!$B$5005:I5376&lt;&gt;"",Data!I5376,"")</f>
        <v/>
      </c>
      <c r="J5376" s="25"/>
      <c r="K5376" s="25"/>
      <c r="L5376" s="25"/>
      <c r="M5376" s="25"/>
      <c r="N5376" s="25"/>
      <c r="O5376" s="25"/>
      <c r="P5376" s="25"/>
      <c r="Q5376" s="25"/>
    </row>
    <row r="5377" spans="2:17" s="2" customFormat="1">
      <c r="B5377" s="149" t="str">
        <f>IF(Data!B$5005:$B5377&lt;&gt;"",Data!B5377,"")</f>
        <v/>
      </c>
      <c r="C5377" s="149" t="str">
        <f>IF(Data!$B$5005:C5377&lt;&gt;"",Data!C5377,"")</f>
        <v/>
      </c>
      <c r="D5377" s="149" t="str">
        <f>IF(Data!$B$5005:D5377&lt;&gt;"",Data!D5377,"")</f>
        <v/>
      </c>
      <c r="E5377" s="149" t="str">
        <f>IF(Data!$B$5005:E5377&lt;&gt;"",Data!E5377,"")</f>
        <v/>
      </c>
      <c r="F5377" s="149" t="str">
        <f>IF(Data!$B$5005:F5377&lt;&gt;"",Data!F5377,"")</f>
        <v/>
      </c>
      <c r="G5377" s="149" t="str">
        <f>IF(Data!$B$5005:G5377&lt;&gt;"",Data!G5377,"")</f>
        <v/>
      </c>
      <c r="H5377" s="149" t="str">
        <f>IF(Data!$B$5005:H5377&lt;&gt;"",Data!H5377,"")</f>
        <v/>
      </c>
      <c r="I5377" s="149" t="str">
        <f>IF(Data!$B$5005:I5377&lt;&gt;"",Data!I5377,"")</f>
        <v/>
      </c>
      <c r="J5377" s="25"/>
      <c r="K5377" s="25"/>
      <c r="L5377" s="25"/>
      <c r="M5377" s="25"/>
      <c r="N5377" s="25"/>
      <c r="O5377" s="25"/>
      <c r="P5377" s="25"/>
      <c r="Q5377" s="25"/>
    </row>
    <row r="5378" spans="2:17" s="2" customFormat="1">
      <c r="B5378" s="149" t="str">
        <f>IF(Data!B$5005:$B5378&lt;&gt;"",Data!B5378,"")</f>
        <v/>
      </c>
      <c r="C5378" s="149" t="str">
        <f>IF(Data!$B$5005:C5378&lt;&gt;"",Data!C5378,"")</f>
        <v/>
      </c>
      <c r="D5378" s="149" t="str">
        <f>IF(Data!$B$5005:D5378&lt;&gt;"",Data!D5378,"")</f>
        <v/>
      </c>
      <c r="E5378" s="149" t="str">
        <f>IF(Data!$B$5005:E5378&lt;&gt;"",Data!E5378,"")</f>
        <v/>
      </c>
      <c r="F5378" s="149" t="str">
        <f>IF(Data!$B$5005:F5378&lt;&gt;"",Data!F5378,"")</f>
        <v/>
      </c>
      <c r="G5378" s="149" t="str">
        <f>IF(Data!$B$5005:G5378&lt;&gt;"",Data!G5378,"")</f>
        <v/>
      </c>
      <c r="H5378" s="149" t="str">
        <f>IF(Data!$B$5005:H5378&lt;&gt;"",Data!H5378,"")</f>
        <v/>
      </c>
      <c r="I5378" s="149" t="str">
        <f>IF(Data!$B$5005:I5378&lt;&gt;"",Data!I5378,"")</f>
        <v/>
      </c>
      <c r="J5378" s="25"/>
      <c r="K5378" s="25"/>
      <c r="L5378" s="25"/>
      <c r="M5378" s="25"/>
      <c r="N5378" s="25"/>
      <c r="O5378" s="25"/>
      <c r="P5378" s="25"/>
      <c r="Q5378" s="25"/>
    </row>
    <row r="5379" spans="2:17" s="2" customFormat="1">
      <c r="B5379" s="149" t="str">
        <f>IF(Data!B$5005:$B5379&lt;&gt;"",Data!B5379,"")</f>
        <v/>
      </c>
      <c r="C5379" s="149" t="str">
        <f>IF(Data!$B$5005:C5379&lt;&gt;"",Data!C5379,"")</f>
        <v/>
      </c>
      <c r="D5379" s="149" t="str">
        <f>IF(Data!$B$5005:D5379&lt;&gt;"",Data!D5379,"")</f>
        <v/>
      </c>
      <c r="E5379" s="149" t="str">
        <f>IF(Data!$B$5005:E5379&lt;&gt;"",Data!E5379,"")</f>
        <v/>
      </c>
      <c r="F5379" s="149" t="str">
        <f>IF(Data!$B$5005:F5379&lt;&gt;"",Data!F5379,"")</f>
        <v/>
      </c>
      <c r="G5379" s="149" t="str">
        <f>IF(Data!$B$5005:G5379&lt;&gt;"",Data!G5379,"")</f>
        <v/>
      </c>
      <c r="H5379" s="149" t="str">
        <f>IF(Data!$B$5005:H5379&lt;&gt;"",Data!H5379,"")</f>
        <v/>
      </c>
      <c r="I5379" s="149" t="str">
        <f>IF(Data!$B$5005:I5379&lt;&gt;"",Data!I5379,"")</f>
        <v/>
      </c>
      <c r="J5379" s="25"/>
      <c r="K5379" s="25"/>
      <c r="L5379" s="25"/>
      <c r="M5379" s="25"/>
      <c r="N5379" s="25"/>
      <c r="O5379" s="25"/>
      <c r="P5379" s="25"/>
      <c r="Q5379" s="25"/>
    </row>
    <row r="5380" spans="2:17" s="2" customFormat="1">
      <c r="B5380" s="149" t="str">
        <f>IF(Data!B$5005:$B5380&lt;&gt;"",Data!B5380,"")</f>
        <v/>
      </c>
      <c r="C5380" s="149" t="str">
        <f>IF(Data!$B$5005:C5380&lt;&gt;"",Data!C5380,"")</f>
        <v/>
      </c>
      <c r="D5380" s="149" t="str">
        <f>IF(Data!$B$5005:D5380&lt;&gt;"",Data!D5380,"")</f>
        <v/>
      </c>
      <c r="E5380" s="149" t="str">
        <f>IF(Data!$B$5005:E5380&lt;&gt;"",Data!E5380,"")</f>
        <v/>
      </c>
      <c r="F5380" s="149" t="str">
        <f>IF(Data!$B$5005:F5380&lt;&gt;"",Data!F5380,"")</f>
        <v/>
      </c>
      <c r="G5380" s="149" t="str">
        <f>IF(Data!$B$5005:G5380&lt;&gt;"",Data!G5380,"")</f>
        <v/>
      </c>
      <c r="H5380" s="149" t="str">
        <f>IF(Data!$B$5005:H5380&lt;&gt;"",Data!H5380,"")</f>
        <v/>
      </c>
      <c r="I5380" s="149" t="str">
        <f>IF(Data!$B$5005:I5380&lt;&gt;"",Data!I5380,"")</f>
        <v/>
      </c>
      <c r="J5380" s="25"/>
      <c r="K5380" s="25"/>
      <c r="L5380" s="25"/>
      <c r="M5380" s="25"/>
      <c r="N5380" s="25"/>
      <c r="O5380" s="25"/>
      <c r="P5380" s="25"/>
      <c r="Q5380" s="25"/>
    </row>
    <row r="5381" spans="2:17" s="2" customFormat="1">
      <c r="B5381" s="149" t="str">
        <f>IF(Data!B$5005:$B5381&lt;&gt;"",Data!B5381,"")</f>
        <v/>
      </c>
      <c r="C5381" s="149" t="str">
        <f>IF(Data!$B$5005:C5381&lt;&gt;"",Data!C5381,"")</f>
        <v/>
      </c>
      <c r="D5381" s="149" t="str">
        <f>IF(Data!$B$5005:D5381&lt;&gt;"",Data!D5381,"")</f>
        <v/>
      </c>
      <c r="E5381" s="149" t="str">
        <f>IF(Data!$B$5005:E5381&lt;&gt;"",Data!E5381,"")</f>
        <v/>
      </c>
      <c r="F5381" s="149" t="str">
        <f>IF(Data!$B$5005:F5381&lt;&gt;"",Data!F5381,"")</f>
        <v/>
      </c>
      <c r="G5381" s="149" t="str">
        <f>IF(Data!$B$5005:G5381&lt;&gt;"",Data!G5381,"")</f>
        <v/>
      </c>
      <c r="H5381" s="149" t="str">
        <f>IF(Data!$B$5005:H5381&lt;&gt;"",Data!H5381,"")</f>
        <v/>
      </c>
      <c r="I5381" s="149" t="str">
        <f>IF(Data!$B$5005:I5381&lt;&gt;"",Data!I5381,"")</f>
        <v/>
      </c>
      <c r="J5381" s="25"/>
      <c r="K5381" s="25"/>
      <c r="L5381" s="25"/>
      <c r="M5381" s="25"/>
      <c r="N5381" s="25"/>
      <c r="O5381" s="25"/>
      <c r="P5381" s="25"/>
      <c r="Q5381" s="25"/>
    </row>
    <row r="5382" spans="2:17" s="2" customFormat="1">
      <c r="B5382" s="149" t="str">
        <f>IF(Data!B$5005:$B5382&lt;&gt;"",Data!B5382,"")</f>
        <v/>
      </c>
      <c r="C5382" s="149" t="str">
        <f>IF(Data!$B$5005:C5382&lt;&gt;"",Data!C5382,"")</f>
        <v/>
      </c>
      <c r="D5382" s="149" t="str">
        <f>IF(Data!$B$5005:D5382&lt;&gt;"",Data!D5382,"")</f>
        <v/>
      </c>
      <c r="E5382" s="149" t="str">
        <f>IF(Data!$B$5005:E5382&lt;&gt;"",Data!E5382,"")</f>
        <v/>
      </c>
      <c r="F5382" s="149" t="str">
        <f>IF(Data!$B$5005:F5382&lt;&gt;"",Data!F5382,"")</f>
        <v/>
      </c>
      <c r="G5382" s="149" t="str">
        <f>IF(Data!$B$5005:G5382&lt;&gt;"",Data!G5382,"")</f>
        <v/>
      </c>
      <c r="H5382" s="149" t="str">
        <f>IF(Data!$B$5005:H5382&lt;&gt;"",Data!H5382,"")</f>
        <v/>
      </c>
      <c r="I5382" s="149" t="str">
        <f>IF(Data!$B$5005:I5382&lt;&gt;"",Data!I5382,"")</f>
        <v/>
      </c>
      <c r="J5382" s="25"/>
      <c r="K5382" s="25"/>
      <c r="L5382" s="25"/>
      <c r="M5382" s="25"/>
      <c r="N5382" s="25"/>
      <c r="O5382" s="25"/>
      <c r="P5382" s="25"/>
      <c r="Q5382" s="25"/>
    </row>
    <row r="5383" spans="2:17" s="2" customFormat="1">
      <c r="B5383" s="149" t="str">
        <f>IF(Data!B$5005:$B5383&lt;&gt;"",Data!B5383,"")</f>
        <v/>
      </c>
      <c r="C5383" s="149" t="str">
        <f>IF(Data!$B$5005:C5383&lt;&gt;"",Data!C5383,"")</f>
        <v/>
      </c>
      <c r="D5383" s="149" t="str">
        <f>IF(Data!$B$5005:D5383&lt;&gt;"",Data!D5383,"")</f>
        <v/>
      </c>
      <c r="E5383" s="149" t="str">
        <f>IF(Data!$B$5005:E5383&lt;&gt;"",Data!E5383,"")</f>
        <v/>
      </c>
      <c r="F5383" s="149" t="str">
        <f>IF(Data!$B$5005:F5383&lt;&gt;"",Data!F5383,"")</f>
        <v/>
      </c>
      <c r="G5383" s="149" t="str">
        <f>IF(Data!$B$5005:G5383&lt;&gt;"",Data!G5383,"")</f>
        <v/>
      </c>
      <c r="H5383" s="149" t="str">
        <f>IF(Data!$B$5005:H5383&lt;&gt;"",Data!H5383,"")</f>
        <v/>
      </c>
      <c r="I5383" s="149" t="str">
        <f>IF(Data!$B$5005:I5383&lt;&gt;"",Data!I5383,"")</f>
        <v/>
      </c>
      <c r="J5383" s="25"/>
      <c r="K5383" s="25"/>
      <c r="L5383" s="25"/>
      <c r="M5383" s="25"/>
      <c r="N5383" s="25"/>
      <c r="O5383" s="25"/>
      <c r="P5383" s="25"/>
      <c r="Q5383" s="25"/>
    </row>
    <row r="5384" spans="2:17" s="2" customFormat="1">
      <c r="B5384" s="149" t="str">
        <f>IF(Data!B$5005:$B5384&lt;&gt;"",Data!B5384,"")</f>
        <v/>
      </c>
      <c r="C5384" s="149" t="str">
        <f>IF(Data!$B$5005:C5384&lt;&gt;"",Data!C5384,"")</f>
        <v/>
      </c>
      <c r="D5384" s="149" t="str">
        <f>IF(Data!$B$5005:D5384&lt;&gt;"",Data!D5384,"")</f>
        <v/>
      </c>
      <c r="E5384" s="149" t="str">
        <f>IF(Data!$B$5005:E5384&lt;&gt;"",Data!E5384,"")</f>
        <v/>
      </c>
      <c r="F5384" s="149" t="str">
        <f>IF(Data!$B$5005:F5384&lt;&gt;"",Data!F5384,"")</f>
        <v/>
      </c>
      <c r="G5384" s="149" t="str">
        <f>IF(Data!$B$5005:G5384&lt;&gt;"",Data!G5384,"")</f>
        <v/>
      </c>
      <c r="H5384" s="149" t="str">
        <f>IF(Data!$B$5005:H5384&lt;&gt;"",Data!H5384,"")</f>
        <v/>
      </c>
      <c r="I5384" s="149" t="str">
        <f>IF(Data!$B$5005:I5384&lt;&gt;"",Data!I5384,"")</f>
        <v/>
      </c>
      <c r="J5384" s="25"/>
      <c r="K5384" s="25"/>
      <c r="L5384" s="25"/>
      <c r="M5384" s="25"/>
      <c r="N5384" s="25"/>
      <c r="O5384" s="25"/>
      <c r="P5384" s="25"/>
      <c r="Q5384" s="25"/>
    </row>
    <row r="5385" spans="2:17" s="2" customFormat="1">
      <c r="B5385" s="149" t="str">
        <f>IF(Data!B$5005:$B5385&lt;&gt;"",Data!B5385,"")</f>
        <v/>
      </c>
      <c r="C5385" s="149" t="str">
        <f>IF(Data!$B$5005:C5385&lt;&gt;"",Data!C5385,"")</f>
        <v/>
      </c>
      <c r="D5385" s="149" t="str">
        <f>IF(Data!$B$5005:D5385&lt;&gt;"",Data!D5385,"")</f>
        <v/>
      </c>
      <c r="E5385" s="149" t="str">
        <f>IF(Data!$B$5005:E5385&lt;&gt;"",Data!E5385,"")</f>
        <v/>
      </c>
      <c r="F5385" s="149" t="str">
        <f>IF(Data!$B$5005:F5385&lt;&gt;"",Data!F5385,"")</f>
        <v/>
      </c>
      <c r="G5385" s="149" t="str">
        <f>IF(Data!$B$5005:G5385&lt;&gt;"",Data!G5385,"")</f>
        <v/>
      </c>
      <c r="H5385" s="149" t="str">
        <f>IF(Data!$B$5005:H5385&lt;&gt;"",Data!H5385,"")</f>
        <v/>
      </c>
      <c r="I5385" s="149" t="str">
        <f>IF(Data!$B$5005:I5385&lt;&gt;"",Data!I5385,"")</f>
        <v/>
      </c>
      <c r="J5385" s="25"/>
      <c r="K5385" s="25"/>
      <c r="L5385" s="25"/>
      <c r="M5385" s="25"/>
      <c r="N5385" s="25"/>
      <c r="O5385" s="25"/>
      <c r="P5385" s="25"/>
      <c r="Q5385" s="25"/>
    </row>
    <row r="5386" spans="2:17" s="2" customFormat="1">
      <c r="B5386" s="149" t="str">
        <f>IF(Data!B$5005:$B5386&lt;&gt;"",Data!B5386,"")</f>
        <v/>
      </c>
      <c r="C5386" s="149" t="str">
        <f>IF(Data!$B$5005:C5386&lt;&gt;"",Data!C5386,"")</f>
        <v/>
      </c>
      <c r="D5386" s="149" t="str">
        <f>IF(Data!$B$5005:D5386&lt;&gt;"",Data!D5386,"")</f>
        <v/>
      </c>
      <c r="E5386" s="149" t="str">
        <f>IF(Data!$B$5005:E5386&lt;&gt;"",Data!E5386,"")</f>
        <v/>
      </c>
      <c r="F5386" s="149" t="str">
        <f>IF(Data!$B$5005:F5386&lt;&gt;"",Data!F5386,"")</f>
        <v/>
      </c>
      <c r="G5386" s="149" t="str">
        <f>IF(Data!$B$5005:G5386&lt;&gt;"",Data!G5386,"")</f>
        <v/>
      </c>
      <c r="H5386" s="149" t="str">
        <f>IF(Data!$B$5005:H5386&lt;&gt;"",Data!H5386,"")</f>
        <v/>
      </c>
      <c r="I5386" s="149" t="str">
        <f>IF(Data!$B$5005:I5386&lt;&gt;"",Data!I5386,"")</f>
        <v/>
      </c>
      <c r="J5386" s="25"/>
      <c r="K5386" s="25"/>
      <c r="L5386" s="25"/>
      <c r="M5386" s="25"/>
      <c r="N5386" s="25"/>
      <c r="O5386" s="25"/>
      <c r="P5386" s="25"/>
      <c r="Q5386" s="25"/>
    </row>
    <row r="5387" spans="2:17" s="2" customFormat="1">
      <c r="B5387" s="149" t="str">
        <f>IF(Data!B$5005:$B5387&lt;&gt;"",Data!B5387,"")</f>
        <v/>
      </c>
      <c r="C5387" s="149" t="str">
        <f>IF(Data!$B$5005:C5387&lt;&gt;"",Data!C5387,"")</f>
        <v/>
      </c>
      <c r="D5387" s="149" t="str">
        <f>IF(Data!$B$5005:D5387&lt;&gt;"",Data!D5387,"")</f>
        <v/>
      </c>
      <c r="E5387" s="149" t="str">
        <f>IF(Data!$B$5005:E5387&lt;&gt;"",Data!E5387,"")</f>
        <v/>
      </c>
      <c r="F5387" s="149" t="str">
        <f>IF(Data!$B$5005:F5387&lt;&gt;"",Data!F5387,"")</f>
        <v/>
      </c>
      <c r="G5387" s="149" t="str">
        <f>IF(Data!$B$5005:G5387&lt;&gt;"",Data!G5387,"")</f>
        <v/>
      </c>
      <c r="H5387" s="149" t="str">
        <f>IF(Data!$B$5005:H5387&lt;&gt;"",Data!H5387,"")</f>
        <v/>
      </c>
      <c r="I5387" s="149" t="str">
        <f>IF(Data!$B$5005:I5387&lt;&gt;"",Data!I5387,"")</f>
        <v/>
      </c>
      <c r="J5387" s="25"/>
      <c r="K5387" s="25"/>
      <c r="L5387" s="25"/>
      <c r="M5387" s="25"/>
      <c r="N5387" s="25"/>
      <c r="O5387" s="25"/>
      <c r="P5387" s="25"/>
      <c r="Q5387" s="25"/>
    </row>
    <row r="5388" spans="2:17" s="2" customFormat="1">
      <c r="B5388" s="149" t="str">
        <f>IF(Data!B$5005:$B5388&lt;&gt;"",Data!B5388,"")</f>
        <v/>
      </c>
      <c r="C5388" s="149" t="str">
        <f>IF(Data!$B$5005:C5388&lt;&gt;"",Data!C5388,"")</f>
        <v/>
      </c>
      <c r="D5388" s="149" t="str">
        <f>IF(Data!$B$5005:D5388&lt;&gt;"",Data!D5388,"")</f>
        <v/>
      </c>
      <c r="E5388" s="149" t="str">
        <f>IF(Data!$B$5005:E5388&lt;&gt;"",Data!E5388,"")</f>
        <v/>
      </c>
      <c r="F5388" s="149" t="str">
        <f>IF(Data!$B$5005:F5388&lt;&gt;"",Data!F5388,"")</f>
        <v/>
      </c>
      <c r="G5388" s="149" t="str">
        <f>IF(Data!$B$5005:G5388&lt;&gt;"",Data!G5388,"")</f>
        <v/>
      </c>
      <c r="H5388" s="149" t="str">
        <f>IF(Data!$B$5005:H5388&lt;&gt;"",Data!H5388,"")</f>
        <v/>
      </c>
      <c r="I5388" s="149" t="str">
        <f>IF(Data!$B$5005:I5388&lt;&gt;"",Data!I5388,"")</f>
        <v/>
      </c>
      <c r="J5388" s="25"/>
      <c r="K5388" s="25"/>
      <c r="L5388" s="25"/>
      <c r="M5388" s="25"/>
      <c r="N5388" s="25"/>
      <c r="O5388" s="25"/>
      <c r="P5388" s="25"/>
      <c r="Q5388" s="25"/>
    </row>
    <row r="5389" spans="2:17" s="2" customFormat="1">
      <c r="B5389" s="149" t="str">
        <f>IF(Data!B$5005:$B5389&lt;&gt;"",Data!B5389,"")</f>
        <v/>
      </c>
      <c r="C5389" s="149" t="str">
        <f>IF(Data!$B$5005:C5389&lt;&gt;"",Data!C5389,"")</f>
        <v/>
      </c>
      <c r="D5389" s="149" t="str">
        <f>IF(Data!$B$5005:D5389&lt;&gt;"",Data!D5389,"")</f>
        <v/>
      </c>
      <c r="E5389" s="149" t="str">
        <f>IF(Data!$B$5005:E5389&lt;&gt;"",Data!E5389,"")</f>
        <v/>
      </c>
      <c r="F5389" s="149" t="str">
        <f>IF(Data!$B$5005:F5389&lt;&gt;"",Data!F5389,"")</f>
        <v/>
      </c>
      <c r="G5389" s="149" t="str">
        <f>IF(Data!$B$5005:G5389&lt;&gt;"",Data!G5389,"")</f>
        <v/>
      </c>
      <c r="H5389" s="149" t="str">
        <f>IF(Data!$B$5005:H5389&lt;&gt;"",Data!H5389,"")</f>
        <v/>
      </c>
      <c r="I5389" s="149" t="str">
        <f>IF(Data!$B$5005:I5389&lt;&gt;"",Data!I5389,"")</f>
        <v/>
      </c>
      <c r="J5389" s="25"/>
      <c r="K5389" s="25"/>
      <c r="L5389" s="25"/>
      <c r="M5389" s="25"/>
      <c r="N5389" s="25"/>
      <c r="O5389" s="25"/>
      <c r="P5389" s="25"/>
      <c r="Q5389" s="25"/>
    </row>
    <row r="5390" spans="2:17" s="2" customFormat="1">
      <c r="B5390" s="149" t="str">
        <f>IF(Data!B$5005:$B5390&lt;&gt;"",Data!B5390,"")</f>
        <v/>
      </c>
      <c r="C5390" s="149" t="str">
        <f>IF(Data!$B$5005:C5390&lt;&gt;"",Data!C5390,"")</f>
        <v/>
      </c>
      <c r="D5390" s="149" t="str">
        <f>IF(Data!$B$5005:D5390&lt;&gt;"",Data!D5390,"")</f>
        <v/>
      </c>
      <c r="E5390" s="149" t="str">
        <f>IF(Data!$B$5005:E5390&lt;&gt;"",Data!E5390,"")</f>
        <v/>
      </c>
      <c r="F5390" s="149" t="str">
        <f>IF(Data!$B$5005:F5390&lt;&gt;"",Data!F5390,"")</f>
        <v/>
      </c>
      <c r="G5390" s="149" t="str">
        <f>IF(Data!$B$5005:G5390&lt;&gt;"",Data!G5390,"")</f>
        <v/>
      </c>
      <c r="H5390" s="149" t="str">
        <f>IF(Data!$B$5005:H5390&lt;&gt;"",Data!H5390,"")</f>
        <v/>
      </c>
      <c r="I5390" s="149" t="str">
        <f>IF(Data!$B$5005:I5390&lt;&gt;"",Data!I5390,"")</f>
        <v/>
      </c>
      <c r="J5390" s="25"/>
      <c r="K5390" s="25"/>
      <c r="L5390" s="25"/>
      <c r="M5390" s="25"/>
      <c r="N5390" s="25"/>
      <c r="O5390" s="25"/>
      <c r="P5390" s="25"/>
      <c r="Q5390" s="25"/>
    </row>
    <row r="5391" spans="2:17" s="2" customFormat="1">
      <c r="B5391" s="149" t="str">
        <f>IF(Data!B$5005:$B5391&lt;&gt;"",Data!B5391,"")</f>
        <v/>
      </c>
      <c r="C5391" s="149" t="str">
        <f>IF(Data!$B$5005:C5391&lt;&gt;"",Data!C5391,"")</f>
        <v/>
      </c>
      <c r="D5391" s="149" t="str">
        <f>IF(Data!$B$5005:D5391&lt;&gt;"",Data!D5391,"")</f>
        <v/>
      </c>
      <c r="E5391" s="149" t="str">
        <f>IF(Data!$B$5005:E5391&lt;&gt;"",Data!E5391,"")</f>
        <v/>
      </c>
      <c r="F5391" s="149" t="str">
        <f>IF(Data!$B$5005:F5391&lt;&gt;"",Data!F5391,"")</f>
        <v/>
      </c>
      <c r="G5391" s="149" t="str">
        <f>IF(Data!$B$5005:G5391&lt;&gt;"",Data!G5391,"")</f>
        <v/>
      </c>
      <c r="H5391" s="149" t="str">
        <f>IF(Data!$B$5005:H5391&lt;&gt;"",Data!H5391,"")</f>
        <v/>
      </c>
      <c r="I5391" s="149" t="str">
        <f>IF(Data!$B$5005:I5391&lt;&gt;"",Data!I5391,"")</f>
        <v/>
      </c>
      <c r="J5391" s="25"/>
      <c r="K5391" s="25"/>
      <c r="L5391" s="25"/>
      <c r="M5391" s="25"/>
      <c r="N5391" s="25"/>
      <c r="O5391" s="25"/>
      <c r="P5391" s="25"/>
      <c r="Q5391" s="25"/>
    </row>
    <row r="5392" spans="2:17" s="2" customFormat="1">
      <c r="B5392" s="149" t="str">
        <f>IF(Data!B$5005:$B5392&lt;&gt;"",Data!B5392,"")</f>
        <v/>
      </c>
      <c r="C5392" s="149" t="str">
        <f>IF(Data!$B$5005:C5392&lt;&gt;"",Data!C5392,"")</f>
        <v/>
      </c>
      <c r="D5392" s="149" t="str">
        <f>IF(Data!$B$5005:D5392&lt;&gt;"",Data!D5392,"")</f>
        <v/>
      </c>
      <c r="E5392" s="149" t="str">
        <f>IF(Data!$B$5005:E5392&lt;&gt;"",Data!E5392,"")</f>
        <v/>
      </c>
      <c r="F5392" s="149" t="str">
        <f>IF(Data!$B$5005:F5392&lt;&gt;"",Data!F5392,"")</f>
        <v/>
      </c>
      <c r="G5392" s="149" t="str">
        <f>IF(Data!$B$5005:G5392&lt;&gt;"",Data!G5392,"")</f>
        <v/>
      </c>
      <c r="H5392" s="149" t="str">
        <f>IF(Data!$B$5005:H5392&lt;&gt;"",Data!H5392,"")</f>
        <v/>
      </c>
      <c r="I5392" s="149" t="str">
        <f>IF(Data!$B$5005:I5392&lt;&gt;"",Data!I5392,"")</f>
        <v/>
      </c>
      <c r="J5392" s="25"/>
      <c r="K5392" s="25"/>
      <c r="L5392" s="25"/>
      <c r="M5392" s="25"/>
      <c r="N5392" s="25"/>
      <c r="O5392" s="25"/>
      <c r="P5392" s="25"/>
      <c r="Q5392" s="25"/>
    </row>
    <row r="5393" spans="2:17" s="2" customFormat="1">
      <c r="B5393" s="149" t="str">
        <f>IF(Data!B$5005:$B5393&lt;&gt;"",Data!B5393,"")</f>
        <v/>
      </c>
      <c r="C5393" s="149" t="str">
        <f>IF(Data!$B$5005:C5393&lt;&gt;"",Data!C5393,"")</f>
        <v/>
      </c>
      <c r="D5393" s="149" t="str">
        <f>IF(Data!$B$5005:D5393&lt;&gt;"",Data!D5393,"")</f>
        <v/>
      </c>
      <c r="E5393" s="149" t="str">
        <f>IF(Data!$B$5005:E5393&lt;&gt;"",Data!E5393,"")</f>
        <v/>
      </c>
      <c r="F5393" s="149" t="str">
        <f>IF(Data!$B$5005:F5393&lt;&gt;"",Data!F5393,"")</f>
        <v/>
      </c>
      <c r="G5393" s="149" t="str">
        <f>IF(Data!$B$5005:G5393&lt;&gt;"",Data!G5393,"")</f>
        <v/>
      </c>
      <c r="H5393" s="149" t="str">
        <f>IF(Data!$B$5005:H5393&lt;&gt;"",Data!H5393,"")</f>
        <v/>
      </c>
      <c r="I5393" s="149" t="str">
        <f>IF(Data!$B$5005:I5393&lt;&gt;"",Data!I5393,"")</f>
        <v/>
      </c>
      <c r="J5393" s="25"/>
      <c r="K5393" s="25"/>
      <c r="L5393" s="25"/>
      <c r="M5393" s="25"/>
      <c r="N5393" s="25"/>
      <c r="O5393" s="25"/>
      <c r="P5393" s="25"/>
      <c r="Q5393" s="25"/>
    </row>
    <row r="5394" spans="2:17" s="2" customFormat="1">
      <c r="B5394" s="149" t="str">
        <f>IF(Data!B$5005:$B5394&lt;&gt;"",Data!B5394,"")</f>
        <v/>
      </c>
      <c r="C5394" s="149" t="str">
        <f>IF(Data!$B$5005:C5394&lt;&gt;"",Data!C5394,"")</f>
        <v/>
      </c>
      <c r="D5394" s="149" t="str">
        <f>IF(Data!$B$5005:D5394&lt;&gt;"",Data!D5394,"")</f>
        <v/>
      </c>
      <c r="E5394" s="149" t="str">
        <f>IF(Data!$B$5005:E5394&lt;&gt;"",Data!E5394,"")</f>
        <v/>
      </c>
      <c r="F5394" s="149" t="str">
        <f>IF(Data!$B$5005:F5394&lt;&gt;"",Data!F5394,"")</f>
        <v/>
      </c>
      <c r="G5394" s="149" t="str">
        <f>IF(Data!$B$5005:G5394&lt;&gt;"",Data!G5394,"")</f>
        <v/>
      </c>
      <c r="H5394" s="149" t="str">
        <f>IF(Data!$B$5005:H5394&lt;&gt;"",Data!H5394,"")</f>
        <v/>
      </c>
      <c r="I5394" s="149" t="str">
        <f>IF(Data!$B$5005:I5394&lt;&gt;"",Data!I5394,"")</f>
        <v/>
      </c>
      <c r="J5394" s="25"/>
      <c r="K5394" s="25"/>
      <c r="L5394" s="25"/>
      <c r="M5394" s="25"/>
      <c r="N5394" s="25"/>
      <c r="O5394" s="25"/>
      <c r="P5394" s="25"/>
      <c r="Q5394" s="25"/>
    </row>
    <row r="5395" spans="2:17" s="2" customFormat="1">
      <c r="B5395" s="149" t="str">
        <f>IF(Data!B$5005:$B5395&lt;&gt;"",Data!B5395,"")</f>
        <v/>
      </c>
      <c r="C5395" s="149" t="str">
        <f>IF(Data!$B$5005:C5395&lt;&gt;"",Data!C5395,"")</f>
        <v/>
      </c>
      <c r="D5395" s="149" t="str">
        <f>IF(Data!$B$5005:D5395&lt;&gt;"",Data!D5395,"")</f>
        <v/>
      </c>
      <c r="E5395" s="149" t="str">
        <f>IF(Data!$B$5005:E5395&lt;&gt;"",Data!E5395,"")</f>
        <v/>
      </c>
      <c r="F5395" s="149" t="str">
        <f>IF(Data!$B$5005:F5395&lt;&gt;"",Data!F5395,"")</f>
        <v/>
      </c>
      <c r="G5395" s="149" t="str">
        <f>IF(Data!$B$5005:G5395&lt;&gt;"",Data!G5395,"")</f>
        <v/>
      </c>
      <c r="H5395" s="149" t="str">
        <f>IF(Data!$B$5005:H5395&lt;&gt;"",Data!H5395,"")</f>
        <v/>
      </c>
      <c r="I5395" s="149" t="str">
        <f>IF(Data!$B$5005:I5395&lt;&gt;"",Data!I5395,"")</f>
        <v/>
      </c>
      <c r="J5395" s="25"/>
      <c r="K5395" s="25"/>
      <c r="L5395" s="25"/>
      <c r="M5395" s="25"/>
      <c r="N5395" s="25"/>
      <c r="O5395" s="25"/>
      <c r="P5395" s="25"/>
      <c r="Q5395" s="25"/>
    </row>
    <row r="5396" spans="2:17" s="2" customFormat="1">
      <c r="B5396" s="149" t="str">
        <f>IF(Data!B$5005:$B5396&lt;&gt;"",Data!B5396,"")</f>
        <v/>
      </c>
      <c r="C5396" s="149" t="str">
        <f>IF(Data!$B$5005:C5396&lt;&gt;"",Data!C5396,"")</f>
        <v/>
      </c>
      <c r="D5396" s="149" t="str">
        <f>IF(Data!$B$5005:D5396&lt;&gt;"",Data!D5396,"")</f>
        <v/>
      </c>
      <c r="E5396" s="149" t="str">
        <f>IF(Data!$B$5005:E5396&lt;&gt;"",Data!E5396,"")</f>
        <v/>
      </c>
      <c r="F5396" s="149" t="str">
        <f>IF(Data!$B$5005:F5396&lt;&gt;"",Data!F5396,"")</f>
        <v/>
      </c>
      <c r="G5396" s="149" t="str">
        <f>IF(Data!$B$5005:G5396&lt;&gt;"",Data!G5396,"")</f>
        <v/>
      </c>
      <c r="H5396" s="149" t="str">
        <f>IF(Data!$B$5005:H5396&lt;&gt;"",Data!H5396,"")</f>
        <v/>
      </c>
      <c r="I5396" s="149" t="str">
        <f>IF(Data!$B$5005:I5396&lt;&gt;"",Data!I5396,"")</f>
        <v/>
      </c>
      <c r="J5396" s="25"/>
      <c r="K5396" s="25"/>
      <c r="L5396" s="25"/>
      <c r="M5396" s="25"/>
      <c r="N5396" s="25"/>
      <c r="O5396" s="25"/>
      <c r="P5396" s="25"/>
      <c r="Q5396" s="25"/>
    </row>
    <row r="5397" spans="2:17" s="2" customFormat="1">
      <c r="B5397" s="149" t="str">
        <f>IF(Data!B$5005:$B5397&lt;&gt;"",Data!B5397,"")</f>
        <v/>
      </c>
      <c r="C5397" s="149" t="str">
        <f>IF(Data!$B$5005:C5397&lt;&gt;"",Data!C5397,"")</f>
        <v/>
      </c>
      <c r="D5397" s="149" t="str">
        <f>IF(Data!$B$5005:D5397&lt;&gt;"",Data!D5397,"")</f>
        <v/>
      </c>
      <c r="E5397" s="149" t="str">
        <f>IF(Data!$B$5005:E5397&lt;&gt;"",Data!E5397,"")</f>
        <v/>
      </c>
      <c r="F5397" s="149" t="str">
        <f>IF(Data!$B$5005:F5397&lt;&gt;"",Data!F5397,"")</f>
        <v/>
      </c>
      <c r="G5397" s="149" t="str">
        <f>IF(Data!$B$5005:G5397&lt;&gt;"",Data!G5397,"")</f>
        <v/>
      </c>
      <c r="H5397" s="149" t="str">
        <f>IF(Data!$B$5005:H5397&lt;&gt;"",Data!H5397,"")</f>
        <v/>
      </c>
      <c r="I5397" s="149" t="str">
        <f>IF(Data!$B$5005:I5397&lt;&gt;"",Data!I5397,"")</f>
        <v/>
      </c>
      <c r="J5397" s="25"/>
      <c r="K5397" s="25"/>
      <c r="L5397" s="25"/>
      <c r="M5397" s="25"/>
      <c r="N5397" s="25"/>
      <c r="O5397" s="25"/>
      <c r="P5397" s="25"/>
      <c r="Q5397" s="25"/>
    </row>
    <row r="5398" spans="2:17" s="2" customFormat="1">
      <c r="B5398" s="149" t="str">
        <f>IF(Data!B$5005:$B5398&lt;&gt;"",Data!B5398,"")</f>
        <v/>
      </c>
      <c r="C5398" s="149" t="str">
        <f>IF(Data!$B$5005:C5398&lt;&gt;"",Data!C5398,"")</f>
        <v/>
      </c>
      <c r="D5398" s="149" t="str">
        <f>IF(Data!$B$5005:D5398&lt;&gt;"",Data!D5398,"")</f>
        <v/>
      </c>
      <c r="E5398" s="149" t="str">
        <f>IF(Data!$B$5005:E5398&lt;&gt;"",Data!E5398,"")</f>
        <v/>
      </c>
      <c r="F5398" s="149" t="str">
        <f>IF(Data!$B$5005:F5398&lt;&gt;"",Data!F5398,"")</f>
        <v/>
      </c>
      <c r="G5398" s="149" t="str">
        <f>IF(Data!$B$5005:G5398&lt;&gt;"",Data!G5398,"")</f>
        <v/>
      </c>
      <c r="H5398" s="149" t="str">
        <f>IF(Data!$B$5005:H5398&lt;&gt;"",Data!H5398,"")</f>
        <v/>
      </c>
      <c r="I5398" s="149" t="str">
        <f>IF(Data!$B$5005:I5398&lt;&gt;"",Data!I5398,"")</f>
        <v/>
      </c>
      <c r="J5398" s="25"/>
      <c r="K5398" s="25"/>
      <c r="L5398" s="25"/>
      <c r="M5398" s="25"/>
      <c r="N5398" s="25"/>
      <c r="O5398" s="25"/>
      <c r="P5398" s="25"/>
      <c r="Q5398" s="25"/>
    </row>
    <row r="5399" spans="2:17" s="2" customFormat="1">
      <c r="B5399" s="149" t="str">
        <f>IF(Data!B$5005:$B5399&lt;&gt;"",Data!B5399,"")</f>
        <v/>
      </c>
      <c r="C5399" s="149" t="str">
        <f>IF(Data!$B$5005:C5399&lt;&gt;"",Data!C5399,"")</f>
        <v/>
      </c>
      <c r="D5399" s="149" t="str">
        <f>IF(Data!$B$5005:D5399&lt;&gt;"",Data!D5399,"")</f>
        <v/>
      </c>
      <c r="E5399" s="149" t="str">
        <f>IF(Data!$B$5005:E5399&lt;&gt;"",Data!E5399,"")</f>
        <v/>
      </c>
      <c r="F5399" s="149" t="str">
        <f>IF(Data!$B$5005:F5399&lt;&gt;"",Data!F5399,"")</f>
        <v/>
      </c>
      <c r="G5399" s="149" t="str">
        <f>IF(Data!$B$5005:G5399&lt;&gt;"",Data!G5399,"")</f>
        <v/>
      </c>
      <c r="H5399" s="149" t="str">
        <f>IF(Data!$B$5005:H5399&lt;&gt;"",Data!H5399,"")</f>
        <v/>
      </c>
      <c r="I5399" s="149" t="str">
        <f>IF(Data!$B$5005:I5399&lt;&gt;"",Data!I5399,"")</f>
        <v/>
      </c>
      <c r="J5399" s="25"/>
      <c r="K5399" s="25"/>
      <c r="L5399" s="25"/>
      <c r="M5399" s="25"/>
      <c r="N5399" s="25"/>
      <c r="O5399" s="25"/>
      <c r="P5399" s="25"/>
      <c r="Q5399" s="25"/>
    </row>
    <row r="5400" spans="2:17" s="2" customFormat="1">
      <c r="B5400" s="149" t="str">
        <f>IF(Data!B$5005:$B5400&lt;&gt;"",Data!B5400,"")</f>
        <v/>
      </c>
      <c r="C5400" s="149" t="str">
        <f>IF(Data!$B$5005:C5400&lt;&gt;"",Data!C5400,"")</f>
        <v/>
      </c>
      <c r="D5400" s="149" t="str">
        <f>IF(Data!$B$5005:D5400&lt;&gt;"",Data!D5400,"")</f>
        <v/>
      </c>
      <c r="E5400" s="149" t="str">
        <f>IF(Data!$B$5005:E5400&lt;&gt;"",Data!E5400,"")</f>
        <v/>
      </c>
      <c r="F5400" s="149" t="str">
        <f>IF(Data!$B$5005:F5400&lt;&gt;"",Data!F5400,"")</f>
        <v/>
      </c>
      <c r="G5400" s="149" t="str">
        <f>IF(Data!$B$5005:G5400&lt;&gt;"",Data!G5400,"")</f>
        <v/>
      </c>
      <c r="H5400" s="149" t="str">
        <f>IF(Data!$B$5005:H5400&lt;&gt;"",Data!H5400,"")</f>
        <v/>
      </c>
      <c r="I5400" s="149" t="str">
        <f>IF(Data!$B$5005:I5400&lt;&gt;"",Data!I5400,"")</f>
        <v/>
      </c>
      <c r="J5400" s="25"/>
      <c r="K5400" s="25"/>
      <c r="L5400" s="25"/>
      <c r="M5400" s="25"/>
      <c r="N5400" s="25"/>
      <c r="O5400" s="25"/>
      <c r="P5400" s="25"/>
      <c r="Q5400" s="25"/>
    </row>
    <row r="5401" spans="2:17" s="2" customFormat="1">
      <c r="B5401" s="149" t="str">
        <f>IF(Data!B$5005:$B5401&lt;&gt;"",Data!B5401,"")</f>
        <v/>
      </c>
      <c r="C5401" s="149" t="str">
        <f>IF(Data!$B$5005:C5401&lt;&gt;"",Data!C5401,"")</f>
        <v/>
      </c>
      <c r="D5401" s="149" t="str">
        <f>IF(Data!$B$5005:D5401&lt;&gt;"",Data!D5401,"")</f>
        <v/>
      </c>
      <c r="E5401" s="149" t="str">
        <f>IF(Data!$B$5005:E5401&lt;&gt;"",Data!E5401,"")</f>
        <v/>
      </c>
      <c r="F5401" s="149" t="str">
        <f>IF(Data!$B$5005:F5401&lt;&gt;"",Data!F5401,"")</f>
        <v/>
      </c>
      <c r="G5401" s="149" t="str">
        <f>IF(Data!$B$5005:G5401&lt;&gt;"",Data!G5401,"")</f>
        <v/>
      </c>
      <c r="H5401" s="149" t="str">
        <f>IF(Data!$B$5005:H5401&lt;&gt;"",Data!H5401,"")</f>
        <v/>
      </c>
      <c r="I5401" s="149" t="str">
        <f>IF(Data!$B$5005:I5401&lt;&gt;"",Data!I5401,"")</f>
        <v/>
      </c>
      <c r="J5401" s="25"/>
      <c r="K5401" s="25"/>
      <c r="L5401" s="25"/>
      <c r="M5401" s="25"/>
      <c r="N5401" s="25"/>
      <c r="O5401" s="25"/>
      <c r="P5401" s="25"/>
      <c r="Q5401" s="25"/>
    </row>
    <row r="5402" spans="2:17" s="2" customFormat="1">
      <c r="B5402" s="149" t="str">
        <f>IF(Data!B$5005:$B5402&lt;&gt;"",Data!B5402,"")</f>
        <v/>
      </c>
      <c r="C5402" s="149" t="str">
        <f>IF(Data!$B$5005:C5402&lt;&gt;"",Data!C5402,"")</f>
        <v/>
      </c>
      <c r="D5402" s="149" t="str">
        <f>IF(Data!$B$5005:D5402&lt;&gt;"",Data!D5402,"")</f>
        <v/>
      </c>
      <c r="E5402" s="149" t="str">
        <f>IF(Data!$B$5005:E5402&lt;&gt;"",Data!E5402,"")</f>
        <v/>
      </c>
      <c r="F5402" s="149" t="str">
        <f>IF(Data!$B$5005:F5402&lt;&gt;"",Data!F5402,"")</f>
        <v/>
      </c>
      <c r="G5402" s="149" t="str">
        <f>IF(Data!$B$5005:G5402&lt;&gt;"",Data!G5402,"")</f>
        <v/>
      </c>
      <c r="H5402" s="149" t="str">
        <f>IF(Data!$B$5005:H5402&lt;&gt;"",Data!H5402,"")</f>
        <v/>
      </c>
      <c r="I5402" s="149" t="str">
        <f>IF(Data!$B$5005:I5402&lt;&gt;"",Data!I5402,"")</f>
        <v/>
      </c>
      <c r="J5402" s="25"/>
      <c r="K5402" s="25"/>
      <c r="L5402" s="25"/>
      <c r="M5402" s="25"/>
      <c r="N5402" s="25"/>
      <c r="O5402" s="25"/>
      <c r="P5402" s="25"/>
      <c r="Q5402" s="25"/>
    </row>
    <row r="5403" spans="2:17" s="2" customFormat="1">
      <c r="B5403" s="149" t="str">
        <f>IF(Data!B$5005:$B5403&lt;&gt;"",Data!B5403,"")</f>
        <v/>
      </c>
      <c r="C5403" s="149" t="str">
        <f>IF(Data!$B$5005:C5403&lt;&gt;"",Data!C5403,"")</f>
        <v/>
      </c>
      <c r="D5403" s="149" t="str">
        <f>IF(Data!$B$5005:D5403&lt;&gt;"",Data!D5403,"")</f>
        <v/>
      </c>
      <c r="E5403" s="149" t="str">
        <f>IF(Data!$B$5005:E5403&lt;&gt;"",Data!E5403,"")</f>
        <v/>
      </c>
      <c r="F5403" s="149" t="str">
        <f>IF(Data!$B$5005:F5403&lt;&gt;"",Data!F5403,"")</f>
        <v/>
      </c>
      <c r="G5403" s="149" t="str">
        <f>IF(Data!$B$5005:G5403&lt;&gt;"",Data!G5403,"")</f>
        <v/>
      </c>
      <c r="H5403" s="149" t="str">
        <f>IF(Data!$B$5005:H5403&lt;&gt;"",Data!H5403,"")</f>
        <v/>
      </c>
      <c r="I5403" s="149" t="str">
        <f>IF(Data!$B$5005:I5403&lt;&gt;"",Data!I5403,"")</f>
        <v/>
      </c>
      <c r="J5403" s="25"/>
      <c r="K5403" s="25"/>
      <c r="L5403" s="25"/>
      <c r="M5403" s="25"/>
      <c r="N5403" s="25"/>
      <c r="O5403" s="25"/>
      <c r="P5403" s="25"/>
      <c r="Q5403" s="25"/>
    </row>
    <row r="5404" spans="2:17" s="2" customFormat="1">
      <c r="B5404" s="149" t="str">
        <f>IF(Data!B$5005:$B5404&lt;&gt;"",Data!B5404,"")</f>
        <v/>
      </c>
      <c r="C5404" s="149" t="str">
        <f>IF(Data!$B$5005:C5404&lt;&gt;"",Data!C5404,"")</f>
        <v/>
      </c>
      <c r="D5404" s="149" t="str">
        <f>IF(Data!$B$5005:D5404&lt;&gt;"",Data!D5404,"")</f>
        <v/>
      </c>
      <c r="E5404" s="149" t="str">
        <f>IF(Data!$B$5005:E5404&lt;&gt;"",Data!E5404,"")</f>
        <v/>
      </c>
      <c r="F5404" s="149" t="str">
        <f>IF(Data!$B$5005:F5404&lt;&gt;"",Data!F5404,"")</f>
        <v/>
      </c>
      <c r="G5404" s="149" t="str">
        <f>IF(Data!$B$5005:G5404&lt;&gt;"",Data!G5404,"")</f>
        <v/>
      </c>
      <c r="H5404" s="149" t="str">
        <f>IF(Data!$B$5005:H5404&lt;&gt;"",Data!H5404,"")</f>
        <v/>
      </c>
      <c r="I5404" s="149" t="str">
        <f>IF(Data!$B$5005:I5404&lt;&gt;"",Data!I5404,"")</f>
        <v/>
      </c>
      <c r="J5404" s="25"/>
      <c r="K5404" s="25"/>
      <c r="L5404" s="25"/>
      <c r="M5404" s="25"/>
      <c r="N5404" s="25"/>
      <c r="O5404" s="25"/>
      <c r="P5404" s="25"/>
      <c r="Q5404" s="25"/>
    </row>
    <row r="5405" spans="2:17" s="2" customFormat="1">
      <c r="B5405" s="149" t="str">
        <f>IF(Data!B$5005:$B5405&lt;&gt;"",Data!B5405,"")</f>
        <v/>
      </c>
      <c r="C5405" s="149" t="str">
        <f>IF(Data!$B$5005:C5405&lt;&gt;"",Data!C5405,"")</f>
        <v/>
      </c>
      <c r="D5405" s="149" t="str">
        <f>IF(Data!$B$5005:D5405&lt;&gt;"",Data!D5405,"")</f>
        <v/>
      </c>
      <c r="E5405" s="149" t="str">
        <f>IF(Data!$B$5005:E5405&lt;&gt;"",Data!E5405,"")</f>
        <v/>
      </c>
      <c r="F5405" s="149" t="str">
        <f>IF(Data!$B$5005:F5405&lt;&gt;"",Data!F5405,"")</f>
        <v/>
      </c>
      <c r="G5405" s="149" t="str">
        <f>IF(Data!$B$5005:G5405&lt;&gt;"",Data!G5405,"")</f>
        <v/>
      </c>
      <c r="H5405" s="149" t="str">
        <f>IF(Data!$B$5005:H5405&lt;&gt;"",Data!H5405,"")</f>
        <v/>
      </c>
      <c r="I5405" s="149" t="str">
        <f>IF(Data!$B$5005:I5405&lt;&gt;"",Data!I5405,"")</f>
        <v/>
      </c>
      <c r="J5405" s="25"/>
      <c r="K5405" s="25"/>
      <c r="L5405" s="25"/>
      <c r="M5405" s="25"/>
      <c r="N5405" s="25"/>
      <c r="O5405" s="25"/>
      <c r="P5405" s="25"/>
      <c r="Q5405" s="25"/>
    </row>
    <row r="5406" spans="2:17" s="2" customFormat="1">
      <c r="B5406" s="149" t="str">
        <f>IF(Data!B$5005:$B5406&lt;&gt;"",Data!B5406,"")</f>
        <v/>
      </c>
      <c r="C5406" s="149" t="str">
        <f>IF(Data!$B$5005:C5406&lt;&gt;"",Data!C5406,"")</f>
        <v/>
      </c>
      <c r="D5406" s="149" t="str">
        <f>IF(Data!$B$5005:D5406&lt;&gt;"",Data!D5406,"")</f>
        <v/>
      </c>
      <c r="E5406" s="149" t="str">
        <f>IF(Data!$B$5005:E5406&lt;&gt;"",Data!E5406,"")</f>
        <v/>
      </c>
      <c r="F5406" s="149" t="str">
        <f>IF(Data!$B$5005:F5406&lt;&gt;"",Data!F5406,"")</f>
        <v/>
      </c>
      <c r="G5406" s="149" t="str">
        <f>IF(Data!$B$5005:G5406&lt;&gt;"",Data!G5406,"")</f>
        <v/>
      </c>
      <c r="H5406" s="149" t="str">
        <f>IF(Data!$B$5005:H5406&lt;&gt;"",Data!H5406,"")</f>
        <v/>
      </c>
      <c r="I5406" s="149" t="str">
        <f>IF(Data!$B$5005:I5406&lt;&gt;"",Data!I5406,"")</f>
        <v/>
      </c>
      <c r="J5406" s="25"/>
      <c r="K5406" s="25"/>
      <c r="L5406" s="25"/>
      <c r="M5406" s="25"/>
      <c r="N5406" s="25"/>
      <c r="O5406" s="25"/>
      <c r="P5406" s="25"/>
      <c r="Q5406" s="25"/>
    </row>
    <row r="5407" spans="2:17" s="2" customFormat="1">
      <c r="B5407" s="149" t="str">
        <f>IF(Data!B$5005:$B5407&lt;&gt;"",Data!B5407,"")</f>
        <v/>
      </c>
      <c r="C5407" s="149" t="str">
        <f>IF(Data!$B$5005:C5407&lt;&gt;"",Data!C5407,"")</f>
        <v/>
      </c>
      <c r="D5407" s="149" t="str">
        <f>IF(Data!$B$5005:D5407&lt;&gt;"",Data!D5407,"")</f>
        <v/>
      </c>
      <c r="E5407" s="149" t="str">
        <f>IF(Data!$B$5005:E5407&lt;&gt;"",Data!E5407,"")</f>
        <v/>
      </c>
      <c r="F5407" s="149" t="str">
        <f>IF(Data!$B$5005:F5407&lt;&gt;"",Data!F5407,"")</f>
        <v/>
      </c>
      <c r="G5407" s="149" t="str">
        <f>IF(Data!$B$5005:G5407&lt;&gt;"",Data!G5407,"")</f>
        <v/>
      </c>
      <c r="H5407" s="149" t="str">
        <f>IF(Data!$B$5005:H5407&lt;&gt;"",Data!H5407,"")</f>
        <v/>
      </c>
      <c r="I5407" s="149" t="str">
        <f>IF(Data!$B$5005:I5407&lt;&gt;"",Data!I5407,"")</f>
        <v/>
      </c>
      <c r="J5407" s="25"/>
      <c r="K5407" s="25"/>
      <c r="L5407" s="25"/>
      <c r="M5407" s="25"/>
      <c r="N5407" s="25"/>
      <c r="O5407" s="25"/>
      <c r="P5407" s="25"/>
      <c r="Q5407" s="25"/>
    </row>
    <row r="5408" spans="2:17" s="2" customFormat="1">
      <c r="B5408" s="149" t="str">
        <f>IF(Data!B$5005:$B5408&lt;&gt;"",Data!B5408,"")</f>
        <v/>
      </c>
      <c r="C5408" s="149" t="str">
        <f>IF(Data!$B$5005:C5408&lt;&gt;"",Data!C5408,"")</f>
        <v/>
      </c>
      <c r="D5408" s="149" t="str">
        <f>IF(Data!$B$5005:D5408&lt;&gt;"",Data!D5408,"")</f>
        <v/>
      </c>
      <c r="E5408" s="149" t="str">
        <f>IF(Data!$B$5005:E5408&lt;&gt;"",Data!E5408,"")</f>
        <v/>
      </c>
      <c r="F5408" s="149" t="str">
        <f>IF(Data!$B$5005:F5408&lt;&gt;"",Data!F5408,"")</f>
        <v/>
      </c>
      <c r="G5408" s="149" t="str">
        <f>IF(Data!$B$5005:G5408&lt;&gt;"",Data!G5408,"")</f>
        <v/>
      </c>
      <c r="H5408" s="149" t="str">
        <f>IF(Data!$B$5005:H5408&lt;&gt;"",Data!H5408,"")</f>
        <v/>
      </c>
      <c r="I5408" s="149" t="str">
        <f>IF(Data!$B$5005:I5408&lt;&gt;"",Data!I5408,"")</f>
        <v/>
      </c>
      <c r="J5408" s="25"/>
      <c r="K5408" s="25"/>
      <c r="L5408" s="25"/>
      <c r="M5408" s="25"/>
      <c r="N5408" s="25"/>
      <c r="O5408" s="25"/>
      <c r="P5408" s="25"/>
      <c r="Q5408" s="25"/>
    </row>
    <row r="5409" spans="2:17" s="2" customFormat="1">
      <c r="B5409" s="149" t="str">
        <f>IF(Data!B$5005:$B5409&lt;&gt;"",Data!B5409,"")</f>
        <v/>
      </c>
      <c r="C5409" s="149" t="str">
        <f>IF(Data!$B$5005:C5409&lt;&gt;"",Data!C5409,"")</f>
        <v/>
      </c>
      <c r="D5409" s="149" t="str">
        <f>IF(Data!$B$5005:D5409&lt;&gt;"",Data!D5409,"")</f>
        <v/>
      </c>
      <c r="E5409" s="149" t="str">
        <f>IF(Data!$B$5005:E5409&lt;&gt;"",Data!E5409,"")</f>
        <v/>
      </c>
      <c r="F5409" s="149" t="str">
        <f>IF(Data!$B$5005:F5409&lt;&gt;"",Data!F5409,"")</f>
        <v/>
      </c>
      <c r="G5409" s="149" t="str">
        <f>IF(Data!$B$5005:G5409&lt;&gt;"",Data!G5409,"")</f>
        <v/>
      </c>
      <c r="H5409" s="149" t="str">
        <f>IF(Data!$B$5005:H5409&lt;&gt;"",Data!H5409,"")</f>
        <v/>
      </c>
      <c r="I5409" s="149" t="str">
        <f>IF(Data!$B$5005:I5409&lt;&gt;"",Data!I5409,"")</f>
        <v/>
      </c>
      <c r="J5409" s="25"/>
      <c r="K5409" s="25"/>
      <c r="L5409" s="25"/>
      <c r="M5409" s="25"/>
      <c r="N5409" s="25"/>
      <c r="O5409" s="25"/>
      <c r="P5409" s="25"/>
      <c r="Q5409" s="25"/>
    </row>
    <row r="5410" spans="2:17" s="2" customFormat="1">
      <c r="B5410" s="149" t="str">
        <f>IF(Data!B$5005:$B5410&lt;&gt;"",Data!B5410,"")</f>
        <v/>
      </c>
      <c r="C5410" s="149" t="str">
        <f>IF(Data!$B$5005:C5410&lt;&gt;"",Data!C5410,"")</f>
        <v/>
      </c>
      <c r="D5410" s="149" t="str">
        <f>IF(Data!$B$5005:D5410&lt;&gt;"",Data!D5410,"")</f>
        <v/>
      </c>
      <c r="E5410" s="149" t="str">
        <f>IF(Data!$B$5005:E5410&lt;&gt;"",Data!E5410,"")</f>
        <v/>
      </c>
      <c r="F5410" s="149" t="str">
        <f>IF(Data!$B$5005:F5410&lt;&gt;"",Data!F5410,"")</f>
        <v/>
      </c>
      <c r="G5410" s="149" t="str">
        <f>IF(Data!$B$5005:G5410&lt;&gt;"",Data!G5410,"")</f>
        <v/>
      </c>
      <c r="H5410" s="149" t="str">
        <f>IF(Data!$B$5005:H5410&lt;&gt;"",Data!H5410,"")</f>
        <v/>
      </c>
      <c r="I5410" s="149" t="str">
        <f>IF(Data!$B$5005:I5410&lt;&gt;"",Data!I5410,"")</f>
        <v/>
      </c>
      <c r="J5410" s="25"/>
      <c r="K5410" s="25"/>
      <c r="L5410" s="25"/>
      <c r="M5410" s="25"/>
      <c r="N5410" s="25"/>
      <c r="O5410" s="25"/>
      <c r="P5410" s="25"/>
      <c r="Q5410" s="25"/>
    </row>
    <row r="5411" spans="2:17" s="2" customFormat="1">
      <c r="B5411" s="149" t="str">
        <f>IF(Data!B$5005:$B5411&lt;&gt;"",Data!B5411,"")</f>
        <v/>
      </c>
      <c r="C5411" s="149" t="str">
        <f>IF(Data!$B$5005:C5411&lt;&gt;"",Data!C5411,"")</f>
        <v/>
      </c>
      <c r="D5411" s="149" t="str">
        <f>IF(Data!$B$5005:D5411&lt;&gt;"",Data!D5411,"")</f>
        <v/>
      </c>
      <c r="E5411" s="149" t="str">
        <f>IF(Data!$B$5005:E5411&lt;&gt;"",Data!E5411,"")</f>
        <v/>
      </c>
      <c r="F5411" s="149" t="str">
        <f>IF(Data!$B$5005:F5411&lt;&gt;"",Data!F5411,"")</f>
        <v/>
      </c>
      <c r="G5411" s="149" t="str">
        <f>IF(Data!$B$5005:G5411&lt;&gt;"",Data!G5411,"")</f>
        <v/>
      </c>
      <c r="H5411" s="149" t="str">
        <f>IF(Data!$B$5005:H5411&lt;&gt;"",Data!H5411,"")</f>
        <v/>
      </c>
      <c r="I5411" s="149" t="str">
        <f>IF(Data!$B$5005:I5411&lt;&gt;"",Data!I5411,"")</f>
        <v/>
      </c>
      <c r="J5411" s="25"/>
      <c r="K5411" s="25"/>
      <c r="L5411" s="25"/>
      <c r="M5411" s="25"/>
      <c r="N5411" s="25"/>
      <c r="O5411" s="25"/>
      <c r="P5411" s="25"/>
      <c r="Q5411" s="25"/>
    </row>
    <row r="5412" spans="2:17" s="2" customFormat="1">
      <c r="B5412" s="149" t="str">
        <f>IF(Data!B$5005:$B5412&lt;&gt;"",Data!B5412,"")</f>
        <v/>
      </c>
      <c r="C5412" s="149" t="str">
        <f>IF(Data!$B$5005:C5412&lt;&gt;"",Data!C5412,"")</f>
        <v/>
      </c>
      <c r="D5412" s="149" t="str">
        <f>IF(Data!$B$5005:D5412&lt;&gt;"",Data!D5412,"")</f>
        <v/>
      </c>
      <c r="E5412" s="149" t="str">
        <f>IF(Data!$B$5005:E5412&lt;&gt;"",Data!E5412,"")</f>
        <v/>
      </c>
      <c r="F5412" s="149" t="str">
        <f>IF(Data!$B$5005:F5412&lt;&gt;"",Data!F5412,"")</f>
        <v/>
      </c>
      <c r="G5412" s="149" t="str">
        <f>IF(Data!$B$5005:G5412&lt;&gt;"",Data!G5412,"")</f>
        <v/>
      </c>
      <c r="H5412" s="149" t="str">
        <f>IF(Data!$B$5005:H5412&lt;&gt;"",Data!H5412,"")</f>
        <v/>
      </c>
      <c r="I5412" s="149" t="str">
        <f>IF(Data!$B$5005:I5412&lt;&gt;"",Data!I5412,"")</f>
        <v/>
      </c>
      <c r="J5412" s="25"/>
      <c r="K5412" s="25"/>
      <c r="L5412" s="25"/>
      <c r="M5412" s="25"/>
      <c r="N5412" s="25"/>
      <c r="O5412" s="25"/>
      <c r="P5412" s="25"/>
      <c r="Q5412" s="25"/>
    </row>
    <row r="5413" spans="2:17" s="2" customFormat="1">
      <c r="B5413" s="149" t="str">
        <f>IF(Data!B$5005:$B5413&lt;&gt;"",Data!B5413,"")</f>
        <v/>
      </c>
      <c r="C5413" s="149" t="str">
        <f>IF(Data!$B$5005:C5413&lt;&gt;"",Data!C5413,"")</f>
        <v/>
      </c>
      <c r="D5413" s="149" t="str">
        <f>IF(Data!$B$5005:D5413&lt;&gt;"",Data!D5413,"")</f>
        <v/>
      </c>
      <c r="E5413" s="149" t="str">
        <f>IF(Data!$B$5005:E5413&lt;&gt;"",Data!E5413,"")</f>
        <v/>
      </c>
      <c r="F5413" s="149" t="str">
        <f>IF(Data!$B$5005:F5413&lt;&gt;"",Data!F5413,"")</f>
        <v/>
      </c>
      <c r="G5413" s="149" t="str">
        <f>IF(Data!$B$5005:G5413&lt;&gt;"",Data!G5413,"")</f>
        <v/>
      </c>
      <c r="H5413" s="149" t="str">
        <f>IF(Data!$B$5005:H5413&lt;&gt;"",Data!H5413,"")</f>
        <v/>
      </c>
      <c r="I5413" s="149" t="str">
        <f>IF(Data!$B$5005:I5413&lt;&gt;"",Data!I5413,"")</f>
        <v/>
      </c>
      <c r="J5413" s="25"/>
      <c r="K5413" s="25"/>
      <c r="L5413" s="25"/>
      <c r="M5413" s="25"/>
      <c r="N5413" s="25"/>
      <c r="O5413" s="25"/>
      <c r="P5413" s="25"/>
      <c r="Q5413" s="25"/>
    </row>
    <row r="5414" spans="2:17" s="2" customFormat="1">
      <c r="B5414" s="149" t="str">
        <f>IF(Data!B$5005:$B5414&lt;&gt;"",Data!B5414,"")</f>
        <v/>
      </c>
      <c r="C5414" s="149" t="str">
        <f>IF(Data!$B$5005:C5414&lt;&gt;"",Data!C5414,"")</f>
        <v/>
      </c>
      <c r="D5414" s="149" t="str">
        <f>IF(Data!$B$5005:D5414&lt;&gt;"",Data!D5414,"")</f>
        <v/>
      </c>
      <c r="E5414" s="149" t="str">
        <f>IF(Data!$B$5005:E5414&lt;&gt;"",Data!E5414,"")</f>
        <v/>
      </c>
      <c r="F5414" s="149" t="str">
        <f>IF(Data!$B$5005:F5414&lt;&gt;"",Data!F5414,"")</f>
        <v/>
      </c>
      <c r="G5414" s="149" t="str">
        <f>IF(Data!$B$5005:G5414&lt;&gt;"",Data!G5414,"")</f>
        <v/>
      </c>
      <c r="H5414" s="149" t="str">
        <f>IF(Data!$B$5005:H5414&lt;&gt;"",Data!H5414,"")</f>
        <v/>
      </c>
      <c r="I5414" s="149" t="str">
        <f>IF(Data!$B$5005:I5414&lt;&gt;"",Data!I5414,"")</f>
        <v/>
      </c>
      <c r="J5414" s="25"/>
      <c r="K5414" s="25"/>
      <c r="L5414" s="25"/>
      <c r="M5414" s="25"/>
      <c r="N5414" s="25"/>
      <c r="O5414" s="25"/>
      <c r="P5414" s="25"/>
      <c r="Q5414" s="25"/>
    </row>
    <row r="5415" spans="2:17" s="2" customFormat="1">
      <c r="B5415" s="149" t="str">
        <f>IF(Data!B$5005:$B5415&lt;&gt;"",Data!B5415,"")</f>
        <v/>
      </c>
      <c r="C5415" s="149" t="str">
        <f>IF(Data!$B$5005:C5415&lt;&gt;"",Data!C5415,"")</f>
        <v/>
      </c>
      <c r="D5415" s="149" t="str">
        <f>IF(Data!$B$5005:D5415&lt;&gt;"",Data!D5415,"")</f>
        <v/>
      </c>
      <c r="E5415" s="149" t="str">
        <f>IF(Data!$B$5005:E5415&lt;&gt;"",Data!E5415,"")</f>
        <v/>
      </c>
      <c r="F5415" s="149" t="str">
        <f>IF(Data!$B$5005:F5415&lt;&gt;"",Data!F5415,"")</f>
        <v/>
      </c>
      <c r="G5415" s="149" t="str">
        <f>IF(Data!$B$5005:G5415&lt;&gt;"",Data!G5415,"")</f>
        <v/>
      </c>
      <c r="H5415" s="149" t="str">
        <f>IF(Data!$B$5005:H5415&lt;&gt;"",Data!H5415,"")</f>
        <v/>
      </c>
      <c r="I5415" s="149" t="str">
        <f>IF(Data!$B$5005:I5415&lt;&gt;"",Data!I5415,"")</f>
        <v/>
      </c>
      <c r="J5415" s="25"/>
      <c r="K5415" s="25"/>
      <c r="L5415" s="25"/>
      <c r="M5415" s="25"/>
      <c r="N5415" s="25"/>
      <c r="O5415" s="25"/>
      <c r="P5415" s="25"/>
      <c r="Q5415" s="25"/>
    </row>
    <row r="5416" spans="2:17" s="2" customFormat="1">
      <c r="B5416" s="149" t="str">
        <f>IF(Data!B$5005:$B5416&lt;&gt;"",Data!B5416,"")</f>
        <v/>
      </c>
      <c r="C5416" s="149" t="str">
        <f>IF(Data!$B$5005:C5416&lt;&gt;"",Data!C5416,"")</f>
        <v/>
      </c>
      <c r="D5416" s="149" t="str">
        <f>IF(Data!$B$5005:D5416&lt;&gt;"",Data!D5416,"")</f>
        <v/>
      </c>
      <c r="E5416" s="149" t="str">
        <f>IF(Data!$B$5005:E5416&lt;&gt;"",Data!E5416,"")</f>
        <v/>
      </c>
      <c r="F5416" s="149" t="str">
        <f>IF(Data!$B$5005:F5416&lt;&gt;"",Data!F5416,"")</f>
        <v/>
      </c>
      <c r="G5416" s="149" t="str">
        <f>IF(Data!$B$5005:G5416&lt;&gt;"",Data!G5416,"")</f>
        <v/>
      </c>
      <c r="H5416" s="149" t="str">
        <f>IF(Data!$B$5005:H5416&lt;&gt;"",Data!H5416,"")</f>
        <v/>
      </c>
      <c r="I5416" s="149" t="str">
        <f>IF(Data!$B$5005:I5416&lt;&gt;"",Data!I5416,"")</f>
        <v/>
      </c>
      <c r="J5416" s="25"/>
      <c r="K5416" s="25"/>
      <c r="L5416" s="25"/>
      <c r="M5416" s="25"/>
      <c r="N5416" s="25"/>
      <c r="O5416" s="25"/>
      <c r="P5416" s="25"/>
      <c r="Q5416" s="25"/>
    </row>
    <row r="5417" spans="2:17" s="2" customFormat="1">
      <c r="B5417" s="149" t="str">
        <f>IF(Data!B$5005:$B5417&lt;&gt;"",Data!B5417,"")</f>
        <v/>
      </c>
      <c r="C5417" s="149" t="str">
        <f>IF(Data!$B$5005:C5417&lt;&gt;"",Data!C5417,"")</f>
        <v/>
      </c>
      <c r="D5417" s="149" t="str">
        <f>IF(Data!$B$5005:D5417&lt;&gt;"",Data!D5417,"")</f>
        <v/>
      </c>
      <c r="E5417" s="149" t="str">
        <f>IF(Data!$B$5005:E5417&lt;&gt;"",Data!E5417,"")</f>
        <v/>
      </c>
      <c r="F5417" s="149" t="str">
        <f>IF(Data!$B$5005:F5417&lt;&gt;"",Data!F5417,"")</f>
        <v/>
      </c>
      <c r="G5417" s="149" t="str">
        <f>IF(Data!$B$5005:G5417&lt;&gt;"",Data!G5417,"")</f>
        <v/>
      </c>
      <c r="H5417" s="149" t="str">
        <f>IF(Data!$B$5005:H5417&lt;&gt;"",Data!H5417,"")</f>
        <v/>
      </c>
      <c r="I5417" s="149" t="str">
        <f>IF(Data!$B$5005:I5417&lt;&gt;"",Data!I5417,"")</f>
        <v/>
      </c>
      <c r="J5417" s="25"/>
      <c r="K5417" s="25"/>
      <c r="L5417" s="25"/>
      <c r="M5417" s="25"/>
      <c r="N5417" s="25"/>
      <c r="O5417" s="25"/>
      <c r="P5417" s="25"/>
      <c r="Q5417" s="25"/>
    </row>
    <row r="5418" spans="2:17" s="2" customFormat="1">
      <c r="B5418" s="149" t="str">
        <f>IF(Data!B$5005:$B5418&lt;&gt;"",Data!B5418,"")</f>
        <v/>
      </c>
      <c r="C5418" s="149" t="str">
        <f>IF(Data!$B$5005:C5418&lt;&gt;"",Data!C5418,"")</f>
        <v/>
      </c>
      <c r="D5418" s="149" t="str">
        <f>IF(Data!$B$5005:D5418&lt;&gt;"",Data!D5418,"")</f>
        <v/>
      </c>
      <c r="E5418" s="149" t="str">
        <f>IF(Data!$B$5005:E5418&lt;&gt;"",Data!E5418,"")</f>
        <v/>
      </c>
      <c r="F5418" s="149" t="str">
        <f>IF(Data!$B$5005:F5418&lt;&gt;"",Data!F5418,"")</f>
        <v/>
      </c>
      <c r="G5418" s="149" t="str">
        <f>IF(Data!$B$5005:G5418&lt;&gt;"",Data!G5418,"")</f>
        <v/>
      </c>
      <c r="H5418" s="149" t="str">
        <f>IF(Data!$B$5005:H5418&lt;&gt;"",Data!H5418,"")</f>
        <v/>
      </c>
      <c r="I5418" s="149" t="str">
        <f>IF(Data!$B$5005:I5418&lt;&gt;"",Data!I5418,"")</f>
        <v/>
      </c>
      <c r="J5418" s="25"/>
      <c r="K5418" s="25"/>
      <c r="L5418" s="25"/>
      <c r="M5418" s="25"/>
      <c r="N5418" s="25"/>
      <c r="O5418" s="25"/>
      <c r="P5418" s="25"/>
      <c r="Q5418" s="25"/>
    </row>
    <row r="5419" spans="2:17" s="2" customFormat="1">
      <c r="B5419" s="149" t="str">
        <f>IF(Data!B$5005:$B5419&lt;&gt;"",Data!B5419,"")</f>
        <v/>
      </c>
      <c r="C5419" s="149" t="str">
        <f>IF(Data!$B$5005:C5419&lt;&gt;"",Data!C5419,"")</f>
        <v/>
      </c>
      <c r="D5419" s="149" t="str">
        <f>IF(Data!$B$5005:D5419&lt;&gt;"",Data!D5419,"")</f>
        <v/>
      </c>
      <c r="E5419" s="149" t="str">
        <f>IF(Data!$B$5005:E5419&lt;&gt;"",Data!E5419,"")</f>
        <v/>
      </c>
      <c r="F5419" s="149" t="str">
        <f>IF(Data!$B$5005:F5419&lt;&gt;"",Data!F5419,"")</f>
        <v/>
      </c>
      <c r="G5419" s="149" t="str">
        <f>IF(Data!$B$5005:G5419&lt;&gt;"",Data!G5419,"")</f>
        <v/>
      </c>
      <c r="H5419" s="149" t="str">
        <f>IF(Data!$B$5005:H5419&lt;&gt;"",Data!H5419,"")</f>
        <v/>
      </c>
      <c r="I5419" s="149" t="str">
        <f>IF(Data!$B$5005:I5419&lt;&gt;"",Data!I5419,"")</f>
        <v/>
      </c>
      <c r="J5419" s="25"/>
      <c r="K5419" s="25"/>
      <c r="L5419" s="25"/>
      <c r="M5419" s="25"/>
      <c r="N5419" s="25"/>
      <c r="O5419" s="25"/>
      <c r="P5419" s="25"/>
      <c r="Q5419" s="25"/>
    </row>
    <row r="5420" spans="2:17" s="2" customFormat="1">
      <c r="B5420" s="149" t="str">
        <f>IF(Data!B$5005:$B5420&lt;&gt;"",Data!B5420,"")</f>
        <v/>
      </c>
      <c r="C5420" s="149" t="str">
        <f>IF(Data!$B$5005:C5420&lt;&gt;"",Data!C5420,"")</f>
        <v/>
      </c>
      <c r="D5420" s="149" t="str">
        <f>IF(Data!$B$5005:D5420&lt;&gt;"",Data!D5420,"")</f>
        <v/>
      </c>
      <c r="E5420" s="149" t="str">
        <f>IF(Data!$B$5005:E5420&lt;&gt;"",Data!E5420,"")</f>
        <v/>
      </c>
      <c r="F5420" s="149" t="str">
        <f>IF(Data!$B$5005:F5420&lt;&gt;"",Data!F5420,"")</f>
        <v/>
      </c>
      <c r="G5420" s="149" t="str">
        <f>IF(Data!$B$5005:G5420&lt;&gt;"",Data!G5420,"")</f>
        <v/>
      </c>
      <c r="H5420" s="149" t="str">
        <f>IF(Data!$B$5005:H5420&lt;&gt;"",Data!H5420,"")</f>
        <v/>
      </c>
      <c r="I5420" s="149" t="str">
        <f>IF(Data!$B$5005:I5420&lt;&gt;"",Data!I5420,"")</f>
        <v/>
      </c>
      <c r="J5420" s="25"/>
      <c r="K5420" s="25"/>
      <c r="L5420" s="25"/>
      <c r="M5420" s="25"/>
      <c r="N5420" s="25"/>
      <c r="O5420" s="25"/>
      <c r="P5420" s="25"/>
      <c r="Q5420" s="25"/>
    </row>
    <row r="5421" spans="2:17" s="2" customFormat="1">
      <c r="B5421" s="149" t="str">
        <f>IF(Data!B$5005:$B5421&lt;&gt;"",Data!B5421,"")</f>
        <v/>
      </c>
      <c r="C5421" s="149" t="str">
        <f>IF(Data!$B$5005:C5421&lt;&gt;"",Data!C5421,"")</f>
        <v/>
      </c>
      <c r="D5421" s="149" t="str">
        <f>IF(Data!$B$5005:D5421&lt;&gt;"",Data!D5421,"")</f>
        <v/>
      </c>
      <c r="E5421" s="149" t="str">
        <f>IF(Data!$B$5005:E5421&lt;&gt;"",Data!E5421,"")</f>
        <v/>
      </c>
      <c r="F5421" s="149" t="str">
        <f>IF(Data!$B$5005:F5421&lt;&gt;"",Data!F5421,"")</f>
        <v/>
      </c>
      <c r="G5421" s="149" t="str">
        <f>IF(Data!$B$5005:G5421&lt;&gt;"",Data!G5421,"")</f>
        <v/>
      </c>
      <c r="H5421" s="149" t="str">
        <f>IF(Data!$B$5005:H5421&lt;&gt;"",Data!H5421,"")</f>
        <v/>
      </c>
      <c r="I5421" s="149" t="str">
        <f>IF(Data!$B$5005:I5421&lt;&gt;"",Data!I5421,"")</f>
        <v/>
      </c>
      <c r="J5421" s="25"/>
      <c r="K5421" s="25"/>
      <c r="L5421" s="25"/>
      <c r="M5421" s="25"/>
      <c r="N5421" s="25"/>
      <c r="O5421" s="25"/>
      <c r="P5421" s="25"/>
      <c r="Q5421" s="25"/>
    </row>
    <row r="5422" spans="2:17" s="2" customFormat="1">
      <c r="B5422" s="149" t="str">
        <f>IF(Data!B$5005:$B5422&lt;&gt;"",Data!B5422,"")</f>
        <v/>
      </c>
      <c r="C5422" s="149" t="str">
        <f>IF(Data!$B$5005:C5422&lt;&gt;"",Data!C5422,"")</f>
        <v/>
      </c>
      <c r="D5422" s="149" t="str">
        <f>IF(Data!$B$5005:D5422&lt;&gt;"",Data!D5422,"")</f>
        <v/>
      </c>
      <c r="E5422" s="149" t="str">
        <f>IF(Data!$B$5005:E5422&lt;&gt;"",Data!E5422,"")</f>
        <v/>
      </c>
      <c r="F5422" s="149" t="str">
        <f>IF(Data!$B$5005:F5422&lt;&gt;"",Data!F5422,"")</f>
        <v/>
      </c>
      <c r="G5422" s="149" t="str">
        <f>IF(Data!$B$5005:G5422&lt;&gt;"",Data!G5422,"")</f>
        <v/>
      </c>
      <c r="H5422" s="149" t="str">
        <f>IF(Data!$B$5005:H5422&lt;&gt;"",Data!H5422,"")</f>
        <v/>
      </c>
      <c r="I5422" s="149" t="str">
        <f>IF(Data!$B$5005:I5422&lt;&gt;"",Data!I5422,"")</f>
        <v/>
      </c>
      <c r="J5422" s="25"/>
      <c r="K5422" s="25"/>
      <c r="L5422" s="25"/>
      <c r="M5422" s="25"/>
      <c r="N5422" s="25"/>
      <c r="O5422" s="25"/>
      <c r="P5422" s="25"/>
      <c r="Q5422" s="25"/>
    </row>
    <row r="5423" spans="2:17" s="2" customFormat="1">
      <c r="B5423" s="149" t="str">
        <f>IF(Data!B$5005:$B5423&lt;&gt;"",Data!B5423,"")</f>
        <v/>
      </c>
      <c r="C5423" s="149" t="str">
        <f>IF(Data!$B$5005:C5423&lt;&gt;"",Data!C5423,"")</f>
        <v/>
      </c>
      <c r="D5423" s="149" t="str">
        <f>IF(Data!$B$5005:D5423&lt;&gt;"",Data!D5423,"")</f>
        <v/>
      </c>
      <c r="E5423" s="149" t="str">
        <f>IF(Data!$B$5005:E5423&lt;&gt;"",Data!E5423,"")</f>
        <v/>
      </c>
      <c r="F5423" s="149" t="str">
        <f>IF(Data!$B$5005:F5423&lt;&gt;"",Data!F5423,"")</f>
        <v/>
      </c>
      <c r="G5423" s="149" t="str">
        <f>IF(Data!$B$5005:G5423&lt;&gt;"",Data!G5423,"")</f>
        <v/>
      </c>
      <c r="H5423" s="149" t="str">
        <f>IF(Data!$B$5005:H5423&lt;&gt;"",Data!H5423,"")</f>
        <v/>
      </c>
      <c r="I5423" s="149" t="str">
        <f>IF(Data!$B$5005:I5423&lt;&gt;"",Data!I5423,"")</f>
        <v/>
      </c>
      <c r="J5423" s="25"/>
      <c r="K5423" s="25"/>
      <c r="L5423" s="25"/>
      <c r="M5423" s="25"/>
      <c r="N5423" s="25"/>
      <c r="O5423" s="25"/>
      <c r="P5423" s="25"/>
      <c r="Q5423" s="25"/>
    </row>
    <row r="5424" spans="2:17" s="2" customFormat="1">
      <c r="B5424" s="149" t="str">
        <f>IF(Data!B$5005:$B5424&lt;&gt;"",Data!B5424,"")</f>
        <v/>
      </c>
      <c r="C5424" s="149" t="str">
        <f>IF(Data!$B$5005:C5424&lt;&gt;"",Data!C5424,"")</f>
        <v/>
      </c>
      <c r="D5424" s="149" t="str">
        <f>IF(Data!$B$5005:D5424&lt;&gt;"",Data!D5424,"")</f>
        <v/>
      </c>
      <c r="E5424" s="149" t="str">
        <f>IF(Data!$B$5005:E5424&lt;&gt;"",Data!E5424,"")</f>
        <v/>
      </c>
      <c r="F5424" s="149" t="str">
        <f>IF(Data!$B$5005:F5424&lt;&gt;"",Data!F5424,"")</f>
        <v/>
      </c>
      <c r="G5424" s="149" t="str">
        <f>IF(Data!$B$5005:G5424&lt;&gt;"",Data!G5424,"")</f>
        <v/>
      </c>
      <c r="H5424" s="149" t="str">
        <f>IF(Data!$B$5005:H5424&lt;&gt;"",Data!H5424,"")</f>
        <v/>
      </c>
      <c r="I5424" s="149" t="str">
        <f>IF(Data!$B$5005:I5424&lt;&gt;"",Data!I5424,"")</f>
        <v/>
      </c>
      <c r="J5424" s="25"/>
      <c r="K5424" s="25"/>
      <c r="L5424" s="25"/>
      <c r="M5424" s="25"/>
      <c r="N5424" s="25"/>
      <c r="O5424" s="25"/>
      <c r="P5424" s="25"/>
      <c r="Q5424" s="25"/>
    </row>
    <row r="5425" spans="2:17" s="2" customFormat="1">
      <c r="B5425" s="149" t="str">
        <f>IF(Data!B$5005:$B5425&lt;&gt;"",Data!B5425,"")</f>
        <v/>
      </c>
      <c r="C5425" s="149" t="str">
        <f>IF(Data!$B$5005:C5425&lt;&gt;"",Data!C5425,"")</f>
        <v/>
      </c>
      <c r="D5425" s="149" t="str">
        <f>IF(Data!$B$5005:D5425&lt;&gt;"",Data!D5425,"")</f>
        <v/>
      </c>
      <c r="E5425" s="149" t="str">
        <f>IF(Data!$B$5005:E5425&lt;&gt;"",Data!E5425,"")</f>
        <v/>
      </c>
      <c r="F5425" s="149" t="str">
        <f>IF(Data!$B$5005:F5425&lt;&gt;"",Data!F5425,"")</f>
        <v/>
      </c>
      <c r="G5425" s="149" t="str">
        <f>IF(Data!$B$5005:G5425&lt;&gt;"",Data!G5425,"")</f>
        <v/>
      </c>
      <c r="H5425" s="149" t="str">
        <f>IF(Data!$B$5005:H5425&lt;&gt;"",Data!H5425,"")</f>
        <v/>
      </c>
      <c r="I5425" s="149" t="str">
        <f>IF(Data!$B$5005:I5425&lt;&gt;"",Data!I5425,"")</f>
        <v/>
      </c>
      <c r="J5425" s="25"/>
      <c r="K5425" s="25"/>
      <c r="L5425" s="25"/>
      <c r="M5425" s="25"/>
      <c r="N5425" s="25"/>
      <c r="O5425" s="25"/>
      <c r="P5425" s="25"/>
      <c r="Q5425" s="25"/>
    </row>
    <row r="5426" spans="2:17" s="2" customFormat="1">
      <c r="B5426" s="149" t="str">
        <f>IF(Data!B$5005:$B5426&lt;&gt;"",Data!B5426,"")</f>
        <v/>
      </c>
      <c r="C5426" s="149" t="str">
        <f>IF(Data!$B$5005:C5426&lt;&gt;"",Data!C5426,"")</f>
        <v/>
      </c>
      <c r="D5426" s="149" t="str">
        <f>IF(Data!$B$5005:D5426&lt;&gt;"",Data!D5426,"")</f>
        <v/>
      </c>
      <c r="E5426" s="149" t="str">
        <f>IF(Data!$B$5005:E5426&lt;&gt;"",Data!E5426,"")</f>
        <v/>
      </c>
      <c r="F5426" s="149" t="str">
        <f>IF(Data!$B$5005:F5426&lt;&gt;"",Data!F5426,"")</f>
        <v/>
      </c>
      <c r="G5426" s="149" t="str">
        <f>IF(Data!$B$5005:G5426&lt;&gt;"",Data!G5426,"")</f>
        <v/>
      </c>
      <c r="H5426" s="149" t="str">
        <f>IF(Data!$B$5005:H5426&lt;&gt;"",Data!H5426,"")</f>
        <v/>
      </c>
      <c r="I5426" s="149" t="str">
        <f>IF(Data!$B$5005:I5426&lt;&gt;"",Data!I5426,"")</f>
        <v/>
      </c>
      <c r="J5426" s="25"/>
      <c r="K5426" s="25"/>
      <c r="L5426" s="25"/>
      <c r="M5426" s="25"/>
      <c r="N5426" s="25"/>
      <c r="O5426" s="25"/>
      <c r="P5426" s="25"/>
      <c r="Q5426" s="25"/>
    </row>
    <row r="5427" spans="2:17" s="2" customFormat="1">
      <c r="B5427" s="149" t="str">
        <f>IF(Data!B$5005:$B5427&lt;&gt;"",Data!B5427,"")</f>
        <v/>
      </c>
      <c r="C5427" s="149" t="str">
        <f>IF(Data!$B$5005:C5427&lt;&gt;"",Data!C5427,"")</f>
        <v/>
      </c>
      <c r="D5427" s="149" t="str">
        <f>IF(Data!$B$5005:D5427&lt;&gt;"",Data!D5427,"")</f>
        <v/>
      </c>
      <c r="E5427" s="149" t="str">
        <f>IF(Data!$B$5005:E5427&lt;&gt;"",Data!E5427,"")</f>
        <v/>
      </c>
      <c r="F5427" s="149" t="str">
        <f>IF(Data!$B$5005:F5427&lt;&gt;"",Data!F5427,"")</f>
        <v/>
      </c>
      <c r="G5427" s="149" t="str">
        <f>IF(Data!$B$5005:G5427&lt;&gt;"",Data!G5427,"")</f>
        <v/>
      </c>
      <c r="H5427" s="149" t="str">
        <f>IF(Data!$B$5005:H5427&lt;&gt;"",Data!H5427,"")</f>
        <v/>
      </c>
      <c r="I5427" s="149" t="str">
        <f>IF(Data!$B$5005:I5427&lt;&gt;"",Data!I5427,"")</f>
        <v/>
      </c>
      <c r="J5427" s="25"/>
      <c r="K5427" s="25"/>
      <c r="L5427" s="25"/>
      <c r="M5427" s="25"/>
      <c r="N5427" s="25"/>
      <c r="O5427" s="25"/>
      <c r="P5427" s="25"/>
      <c r="Q5427" s="25"/>
    </row>
    <row r="5428" spans="2:17" s="2" customFormat="1">
      <c r="B5428" s="149" t="str">
        <f>IF(Data!B$5005:$B5428&lt;&gt;"",Data!B5428,"")</f>
        <v/>
      </c>
      <c r="C5428" s="149" t="str">
        <f>IF(Data!$B$5005:C5428&lt;&gt;"",Data!C5428,"")</f>
        <v/>
      </c>
      <c r="D5428" s="149" t="str">
        <f>IF(Data!$B$5005:D5428&lt;&gt;"",Data!D5428,"")</f>
        <v/>
      </c>
      <c r="E5428" s="149" t="str">
        <f>IF(Data!$B$5005:E5428&lt;&gt;"",Data!E5428,"")</f>
        <v/>
      </c>
      <c r="F5428" s="149" t="str">
        <f>IF(Data!$B$5005:F5428&lt;&gt;"",Data!F5428,"")</f>
        <v/>
      </c>
      <c r="G5428" s="149" t="str">
        <f>IF(Data!$B$5005:G5428&lt;&gt;"",Data!G5428,"")</f>
        <v/>
      </c>
      <c r="H5428" s="149" t="str">
        <f>IF(Data!$B$5005:H5428&lt;&gt;"",Data!H5428,"")</f>
        <v/>
      </c>
      <c r="I5428" s="149" t="str">
        <f>IF(Data!$B$5005:I5428&lt;&gt;"",Data!I5428,"")</f>
        <v/>
      </c>
      <c r="J5428" s="25"/>
      <c r="K5428" s="25"/>
      <c r="L5428" s="25"/>
      <c r="M5428" s="25"/>
      <c r="N5428" s="25"/>
      <c r="O5428" s="25"/>
      <c r="P5428" s="25"/>
      <c r="Q5428" s="25"/>
    </row>
    <row r="5429" spans="2:17" s="2" customFormat="1">
      <c r="B5429" s="149" t="str">
        <f>IF(Data!B$5005:$B5429&lt;&gt;"",Data!B5429,"")</f>
        <v/>
      </c>
      <c r="C5429" s="149" t="str">
        <f>IF(Data!$B$5005:C5429&lt;&gt;"",Data!C5429,"")</f>
        <v/>
      </c>
      <c r="D5429" s="149" t="str">
        <f>IF(Data!$B$5005:D5429&lt;&gt;"",Data!D5429,"")</f>
        <v/>
      </c>
      <c r="E5429" s="149" t="str">
        <f>IF(Data!$B$5005:E5429&lt;&gt;"",Data!E5429,"")</f>
        <v/>
      </c>
      <c r="F5429" s="149" t="str">
        <f>IF(Data!$B$5005:F5429&lt;&gt;"",Data!F5429,"")</f>
        <v/>
      </c>
      <c r="G5429" s="149" t="str">
        <f>IF(Data!$B$5005:G5429&lt;&gt;"",Data!G5429,"")</f>
        <v/>
      </c>
      <c r="H5429" s="149" t="str">
        <f>IF(Data!$B$5005:H5429&lt;&gt;"",Data!H5429,"")</f>
        <v/>
      </c>
      <c r="I5429" s="149" t="str">
        <f>IF(Data!$B$5005:I5429&lt;&gt;"",Data!I5429,"")</f>
        <v/>
      </c>
      <c r="J5429" s="25"/>
      <c r="K5429" s="25"/>
      <c r="L5429" s="25"/>
      <c r="M5429" s="25"/>
      <c r="N5429" s="25"/>
      <c r="O5429" s="25"/>
      <c r="P5429" s="25"/>
      <c r="Q5429" s="25"/>
    </row>
    <row r="5430" spans="2:17" s="2" customFormat="1">
      <c r="B5430" s="149" t="str">
        <f>IF(Data!B$5005:$B5430&lt;&gt;"",Data!B5430,"")</f>
        <v/>
      </c>
      <c r="C5430" s="149" t="str">
        <f>IF(Data!$B$5005:C5430&lt;&gt;"",Data!C5430,"")</f>
        <v/>
      </c>
      <c r="D5430" s="149" t="str">
        <f>IF(Data!$B$5005:D5430&lt;&gt;"",Data!D5430,"")</f>
        <v/>
      </c>
      <c r="E5430" s="149" t="str">
        <f>IF(Data!$B$5005:E5430&lt;&gt;"",Data!E5430,"")</f>
        <v/>
      </c>
      <c r="F5430" s="149" t="str">
        <f>IF(Data!$B$5005:F5430&lt;&gt;"",Data!F5430,"")</f>
        <v/>
      </c>
      <c r="G5430" s="149" t="str">
        <f>IF(Data!$B$5005:G5430&lt;&gt;"",Data!G5430,"")</f>
        <v/>
      </c>
      <c r="H5430" s="149" t="str">
        <f>IF(Data!$B$5005:H5430&lt;&gt;"",Data!H5430,"")</f>
        <v/>
      </c>
      <c r="I5430" s="149" t="str">
        <f>IF(Data!$B$5005:I5430&lt;&gt;"",Data!I5430,"")</f>
        <v/>
      </c>
      <c r="J5430" s="25"/>
      <c r="K5430" s="25"/>
      <c r="L5430" s="25"/>
      <c r="M5430" s="25"/>
      <c r="N5430" s="25"/>
      <c r="O5430" s="25"/>
      <c r="P5430" s="25"/>
      <c r="Q5430" s="25"/>
    </row>
    <row r="5431" spans="2:17" s="2" customFormat="1">
      <c r="B5431" s="149" t="str">
        <f>IF(Data!B$5005:$B5431&lt;&gt;"",Data!B5431,"")</f>
        <v/>
      </c>
      <c r="C5431" s="149" t="str">
        <f>IF(Data!$B$5005:C5431&lt;&gt;"",Data!C5431,"")</f>
        <v/>
      </c>
      <c r="D5431" s="149" t="str">
        <f>IF(Data!$B$5005:D5431&lt;&gt;"",Data!D5431,"")</f>
        <v/>
      </c>
      <c r="E5431" s="149" t="str">
        <f>IF(Data!$B$5005:E5431&lt;&gt;"",Data!E5431,"")</f>
        <v/>
      </c>
      <c r="F5431" s="149" t="str">
        <f>IF(Data!$B$5005:F5431&lt;&gt;"",Data!F5431,"")</f>
        <v/>
      </c>
      <c r="G5431" s="149" t="str">
        <f>IF(Data!$B$5005:G5431&lt;&gt;"",Data!G5431,"")</f>
        <v/>
      </c>
      <c r="H5431" s="149" t="str">
        <f>IF(Data!$B$5005:H5431&lt;&gt;"",Data!H5431,"")</f>
        <v/>
      </c>
      <c r="I5431" s="149" t="str">
        <f>IF(Data!$B$5005:I5431&lt;&gt;"",Data!I5431,"")</f>
        <v/>
      </c>
      <c r="J5431" s="25"/>
      <c r="K5431" s="25"/>
      <c r="L5431" s="25"/>
      <c r="M5431" s="25"/>
      <c r="N5431" s="25"/>
      <c r="O5431" s="25"/>
      <c r="P5431" s="25"/>
      <c r="Q5431" s="25"/>
    </row>
    <row r="5432" spans="2:17" s="2" customFormat="1">
      <c r="B5432" s="149" t="str">
        <f>IF(Data!B$5005:$B5432&lt;&gt;"",Data!B5432,"")</f>
        <v/>
      </c>
      <c r="C5432" s="149" t="str">
        <f>IF(Data!$B$5005:C5432&lt;&gt;"",Data!C5432,"")</f>
        <v/>
      </c>
      <c r="D5432" s="149" t="str">
        <f>IF(Data!$B$5005:D5432&lt;&gt;"",Data!D5432,"")</f>
        <v/>
      </c>
      <c r="E5432" s="149" t="str">
        <f>IF(Data!$B$5005:E5432&lt;&gt;"",Data!E5432,"")</f>
        <v/>
      </c>
      <c r="F5432" s="149" t="str">
        <f>IF(Data!$B$5005:F5432&lt;&gt;"",Data!F5432,"")</f>
        <v/>
      </c>
      <c r="G5432" s="149" t="str">
        <f>IF(Data!$B$5005:G5432&lt;&gt;"",Data!G5432,"")</f>
        <v/>
      </c>
      <c r="H5432" s="149" t="str">
        <f>IF(Data!$B$5005:H5432&lt;&gt;"",Data!H5432,"")</f>
        <v/>
      </c>
      <c r="I5432" s="149" t="str">
        <f>IF(Data!$B$5005:I5432&lt;&gt;"",Data!I5432,"")</f>
        <v/>
      </c>
      <c r="J5432" s="25"/>
      <c r="K5432" s="25"/>
      <c r="L5432" s="25"/>
      <c r="M5432" s="25"/>
      <c r="N5432" s="25"/>
      <c r="O5432" s="25"/>
      <c r="P5432" s="25"/>
      <c r="Q5432" s="25"/>
    </row>
    <row r="5433" spans="2:17" s="2" customFormat="1">
      <c r="B5433" s="149" t="str">
        <f>IF(Data!B$5005:$B5433&lt;&gt;"",Data!B5433,"")</f>
        <v/>
      </c>
      <c r="C5433" s="149" t="str">
        <f>IF(Data!$B$5005:C5433&lt;&gt;"",Data!C5433,"")</f>
        <v/>
      </c>
      <c r="D5433" s="149" t="str">
        <f>IF(Data!$B$5005:D5433&lt;&gt;"",Data!D5433,"")</f>
        <v/>
      </c>
      <c r="E5433" s="149" t="str">
        <f>IF(Data!$B$5005:E5433&lt;&gt;"",Data!E5433,"")</f>
        <v/>
      </c>
      <c r="F5433" s="149" t="str">
        <f>IF(Data!$B$5005:F5433&lt;&gt;"",Data!F5433,"")</f>
        <v/>
      </c>
      <c r="G5433" s="149" t="str">
        <f>IF(Data!$B$5005:G5433&lt;&gt;"",Data!G5433,"")</f>
        <v/>
      </c>
      <c r="H5433" s="149" t="str">
        <f>IF(Data!$B$5005:H5433&lt;&gt;"",Data!H5433,"")</f>
        <v/>
      </c>
      <c r="I5433" s="149" t="str">
        <f>IF(Data!$B$5005:I5433&lt;&gt;"",Data!I5433,"")</f>
        <v/>
      </c>
      <c r="J5433" s="25"/>
      <c r="K5433" s="25"/>
      <c r="L5433" s="25"/>
      <c r="M5433" s="25"/>
      <c r="N5433" s="25"/>
      <c r="O5433" s="25"/>
      <c r="P5433" s="25"/>
      <c r="Q5433" s="25"/>
    </row>
    <row r="5434" spans="2:17" s="2" customFormat="1">
      <c r="B5434" s="149" t="str">
        <f>IF(Data!B$5005:$B5434&lt;&gt;"",Data!B5434,"")</f>
        <v/>
      </c>
      <c r="C5434" s="149" t="str">
        <f>IF(Data!$B$5005:C5434&lt;&gt;"",Data!C5434,"")</f>
        <v/>
      </c>
      <c r="D5434" s="149" t="str">
        <f>IF(Data!$B$5005:D5434&lt;&gt;"",Data!D5434,"")</f>
        <v/>
      </c>
      <c r="E5434" s="149" t="str">
        <f>IF(Data!$B$5005:E5434&lt;&gt;"",Data!E5434,"")</f>
        <v/>
      </c>
      <c r="F5434" s="149" t="str">
        <f>IF(Data!$B$5005:F5434&lt;&gt;"",Data!F5434,"")</f>
        <v/>
      </c>
      <c r="G5434" s="149" t="str">
        <f>IF(Data!$B$5005:G5434&lt;&gt;"",Data!G5434,"")</f>
        <v/>
      </c>
      <c r="H5434" s="149" t="str">
        <f>IF(Data!$B$5005:H5434&lt;&gt;"",Data!H5434,"")</f>
        <v/>
      </c>
      <c r="I5434" s="149" t="str">
        <f>IF(Data!$B$5005:I5434&lt;&gt;"",Data!I5434,"")</f>
        <v/>
      </c>
      <c r="J5434" s="25"/>
      <c r="K5434" s="25"/>
      <c r="L5434" s="25"/>
      <c r="M5434" s="25"/>
      <c r="N5434" s="25"/>
      <c r="O5434" s="25"/>
      <c r="P5434" s="25"/>
      <c r="Q5434" s="25"/>
    </row>
    <row r="5435" spans="2:17" s="2" customFormat="1">
      <c r="B5435" s="149" t="str">
        <f>IF(Data!B$5005:$B5435&lt;&gt;"",Data!B5435,"")</f>
        <v/>
      </c>
      <c r="C5435" s="149" t="str">
        <f>IF(Data!$B$5005:C5435&lt;&gt;"",Data!C5435,"")</f>
        <v/>
      </c>
      <c r="D5435" s="149" t="str">
        <f>IF(Data!$B$5005:D5435&lt;&gt;"",Data!D5435,"")</f>
        <v/>
      </c>
      <c r="E5435" s="149" t="str">
        <f>IF(Data!$B$5005:E5435&lt;&gt;"",Data!E5435,"")</f>
        <v/>
      </c>
      <c r="F5435" s="149" t="str">
        <f>IF(Data!$B$5005:F5435&lt;&gt;"",Data!F5435,"")</f>
        <v/>
      </c>
      <c r="G5435" s="149" t="str">
        <f>IF(Data!$B$5005:G5435&lt;&gt;"",Data!G5435,"")</f>
        <v/>
      </c>
      <c r="H5435" s="149" t="str">
        <f>IF(Data!$B$5005:H5435&lt;&gt;"",Data!H5435,"")</f>
        <v/>
      </c>
      <c r="I5435" s="149" t="str">
        <f>IF(Data!$B$5005:I5435&lt;&gt;"",Data!I5435,"")</f>
        <v/>
      </c>
      <c r="J5435" s="25"/>
      <c r="K5435" s="25"/>
      <c r="L5435" s="25"/>
      <c r="M5435" s="25"/>
      <c r="N5435" s="25"/>
      <c r="O5435" s="25"/>
      <c r="P5435" s="25"/>
      <c r="Q5435" s="25"/>
    </row>
    <row r="5436" spans="2:17" s="2" customFormat="1">
      <c r="B5436" s="149" t="str">
        <f>IF(Data!B$5005:$B5436&lt;&gt;"",Data!B5436,"")</f>
        <v/>
      </c>
      <c r="C5436" s="149" t="str">
        <f>IF(Data!$B$5005:C5436&lt;&gt;"",Data!C5436,"")</f>
        <v/>
      </c>
      <c r="D5436" s="149" t="str">
        <f>IF(Data!$B$5005:D5436&lt;&gt;"",Data!D5436,"")</f>
        <v/>
      </c>
      <c r="E5436" s="149" t="str">
        <f>IF(Data!$B$5005:E5436&lt;&gt;"",Data!E5436,"")</f>
        <v/>
      </c>
      <c r="F5436" s="149" t="str">
        <f>IF(Data!$B$5005:F5436&lt;&gt;"",Data!F5436,"")</f>
        <v/>
      </c>
      <c r="G5436" s="149" t="str">
        <f>IF(Data!$B$5005:G5436&lt;&gt;"",Data!G5436,"")</f>
        <v/>
      </c>
      <c r="H5436" s="149" t="str">
        <f>IF(Data!$B$5005:H5436&lt;&gt;"",Data!H5436,"")</f>
        <v/>
      </c>
      <c r="I5436" s="149" t="str">
        <f>IF(Data!$B$5005:I5436&lt;&gt;"",Data!I5436,"")</f>
        <v/>
      </c>
      <c r="J5436" s="25"/>
      <c r="K5436" s="25"/>
      <c r="L5436" s="25"/>
      <c r="M5436" s="25"/>
      <c r="N5436" s="25"/>
      <c r="O5436" s="25"/>
      <c r="P5436" s="25"/>
      <c r="Q5436" s="25"/>
    </row>
    <row r="5437" spans="2:17" s="2" customFormat="1">
      <c r="B5437" s="149" t="str">
        <f>IF(Data!B$5005:$B5437&lt;&gt;"",Data!B5437,"")</f>
        <v/>
      </c>
      <c r="C5437" s="149" t="str">
        <f>IF(Data!$B$5005:C5437&lt;&gt;"",Data!C5437,"")</f>
        <v/>
      </c>
      <c r="D5437" s="149" t="str">
        <f>IF(Data!$B$5005:D5437&lt;&gt;"",Data!D5437,"")</f>
        <v/>
      </c>
      <c r="E5437" s="149" t="str">
        <f>IF(Data!$B$5005:E5437&lt;&gt;"",Data!E5437,"")</f>
        <v/>
      </c>
      <c r="F5437" s="149" t="str">
        <f>IF(Data!$B$5005:F5437&lt;&gt;"",Data!F5437,"")</f>
        <v/>
      </c>
      <c r="G5437" s="149" t="str">
        <f>IF(Data!$B$5005:G5437&lt;&gt;"",Data!G5437,"")</f>
        <v/>
      </c>
      <c r="H5437" s="149" t="str">
        <f>IF(Data!$B$5005:H5437&lt;&gt;"",Data!H5437,"")</f>
        <v/>
      </c>
      <c r="I5437" s="149" t="str">
        <f>IF(Data!$B$5005:I5437&lt;&gt;"",Data!I5437,"")</f>
        <v/>
      </c>
      <c r="J5437" s="25"/>
      <c r="K5437" s="25"/>
      <c r="L5437" s="25"/>
      <c r="M5437" s="25"/>
      <c r="N5437" s="25"/>
      <c r="O5437" s="25"/>
      <c r="P5437" s="25"/>
      <c r="Q5437" s="25"/>
    </row>
    <row r="5438" spans="2:17" s="2" customFormat="1">
      <c r="B5438" s="149" t="str">
        <f>IF(Data!B$5005:$B5438&lt;&gt;"",Data!B5438,"")</f>
        <v/>
      </c>
      <c r="C5438" s="149" t="str">
        <f>IF(Data!$B$5005:C5438&lt;&gt;"",Data!C5438,"")</f>
        <v/>
      </c>
      <c r="D5438" s="149" t="str">
        <f>IF(Data!$B$5005:D5438&lt;&gt;"",Data!D5438,"")</f>
        <v/>
      </c>
      <c r="E5438" s="149" t="str">
        <f>IF(Data!$B$5005:E5438&lt;&gt;"",Data!E5438,"")</f>
        <v/>
      </c>
      <c r="F5438" s="149" t="str">
        <f>IF(Data!$B$5005:F5438&lt;&gt;"",Data!F5438,"")</f>
        <v/>
      </c>
      <c r="G5438" s="149" t="str">
        <f>IF(Data!$B$5005:G5438&lt;&gt;"",Data!G5438,"")</f>
        <v/>
      </c>
      <c r="H5438" s="149" t="str">
        <f>IF(Data!$B$5005:H5438&lt;&gt;"",Data!H5438,"")</f>
        <v/>
      </c>
      <c r="I5438" s="149" t="str">
        <f>IF(Data!$B$5005:I5438&lt;&gt;"",Data!I5438,"")</f>
        <v/>
      </c>
      <c r="J5438" s="25"/>
      <c r="K5438" s="25"/>
      <c r="L5438" s="25"/>
      <c r="M5438" s="25"/>
      <c r="N5438" s="25"/>
      <c r="O5438" s="25"/>
      <c r="P5438" s="25"/>
      <c r="Q5438" s="25"/>
    </row>
    <row r="5439" spans="2:17" s="2" customFormat="1">
      <c r="B5439" s="149" t="str">
        <f>IF(Data!B$5005:$B5439&lt;&gt;"",Data!B5439,"")</f>
        <v/>
      </c>
      <c r="C5439" s="149" t="str">
        <f>IF(Data!$B$5005:C5439&lt;&gt;"",Data!C5439,"")</f>
        <v/>
      </c>
      <c r="D5439" s="149" t="str">
        <f>IF(Data!$B$5005:D5439&lt;&gt;"",Data!D5439,"")</f>
        <v/>
      </c>
      <c r="E5439" s="149" t="str">
        <f>IF(Data!$B$5005:E5439&lt;&gt;"",Data!E5439,"")</f>
        <v/>
      </c>
      <c r="F5439" s="149" t="str">
        <f>IF(Data!$B$5005:F5439&lt;&gt;"",Data!F5439,"")</f>
        <v/>
      </c>
      <c r="G5439" s="149" t="str">
        <f>IF(Data!$B$5005:G5439&lt;&gt;"",Data!G5439,"")</f>
        <v/>
      </c>
      <c r="H5439" s="149" t="str">
        <f>IF(Data!$B$5005:H5439&lt;&gt;"",Data!H5439,"")</f>
        <v/>
      </c>
      <c r="I5439" s="149" t="str">
        <f>IF(Data!$B$5005:I5439&lt;&gt;"",Data!I5439,"")</f>
        <v/>
      </c>
      <c r="J5439" s="25"/>
      <c r="K5439" s="25"/>
      <c r="L5439" s="25"/>
      <c r="M5439" s="25"/>
      <c r="N5439" s="25"/>
      <c r="O5439" s="25"/>
      <c r="P5439" s="25"/>
      <c r="Q5439" s="25"/>
    </row>
    <row r="5440" spans="2:17" s="2" customFormat="1">
      <c r="B5440" s="149" t="str">
        <f>IF(Data!B$5005:$B5440&lt;&gt;"",Data!B5440,"")</f>
        <v/>
      </c>
      <c r="C5440" s="149" t="str">
        <f>IF(Data!$B$5005:C5440&lt;&gt;"",Data!C5440,"")</f>
        <v/>
      </c>
      <c r="D5440" s="149" t="str">
        <f>IF(Data!$B$5005:D5440&lt;&gt;"",Data!D5440,"")</f>
        <v/>
      </c>
      <c r="E5440" s="149" t="str">
        <f>IF(Data!$B$5005:E5440&lt;&gt;"",Data!E5440,"")</f>
        <v/>
      </c>
      <c r="F5440" s="149" t="str">
        <f>IF(Data!$B$5005:F5440&lt;&gt;"",Data!F5440,"")</f>
        <v/>
      </c>
      <c r="G5440" s="149" t="str">
        <f>IF(Data!$B$5005:G5440&lt;&gt;"",Data!G5440,"")</f>
        <v/>
      </c>
      <c r="H5440" s="149" t="str">
        <f>IF(Data!$B$5005:H5440&lt;&gt;"",Data!H5440,"")</f>
        <v/>
      </c>
      <c r="I5440" s="149" t="str">
        <f>IF(Data!$B$5005:I5440&lt;&gt;"",Data!I5440,"")</f>
        <v/>
      </c>
      <c r="J5440" s="25"/>
      <c r="K5440" s="25"/>
      <c r="L5440" s="25"/>
      <c r="M5440" s="25"/>
      <c r="N5440" s="25"/>
      <c r="O5440" s="25"/>
      <c r="P5440" s="25"/>
      <c r="Q5440" s="25"/>
    </row>
    <row r="5441" spans="2:17" s="2" customFormat="1">
      <c r="B5441" s="149" t="str">
        <f>IF(Data!B$5005:$B5441&lt;&gt;"",Data!B5441,"")</f>
        <v/>
      </c>
      <c r="C5441" s="149" t="str">
        <f>IF(Data!$B$5005:C5441&lt;&gt;"",Data!C5441,"")</f>
        <v/>
      </c>
      <c r="D5441" s="149" t="str">
        <f>IF(Data!$B$5005:D5441&lt;&gt;"",Data!D5441,"")</f>
        <v/>
      </c>
      <c r="E5441" s="149" t="str">
        <f>IF(Data!$B$5005:E5441&lt;&gt;"",Data!E5441,"")</f>
        <v/>
      </c>
      <c r="F5441" s="149" t="str">
        <f>IF(Data!$B$5005:F5441&lt;&gt;"",Data!F5441,"")</f>
        <v/>
      </c>
      <c r="G5441" s="149" t="str">
        <f>IF(Data!$B$5005:G5441&lt;&gt;"",Data!G5441,"")</f>
        <v/>
      </c>
      <c r="H5441" s="149" t="str">
        <f>IF(Data!$B$5005:H5441&lt;&gt;"",Data!H5441,"")</f>
        <v/>
      </c>
      <c r="I5441" s="149" t="str">
        <f>IF(Data!$B$5005:I5441&lt;&gt;"",Data!I5441,"")</f>
        <v/>
      </c>
      <c r="J5441" s="25"/>
      <c r="K5441" s="25"/>
      <c r="L5441" s="25"/>
      <c r="M5441" s="25"/>
      <c r="N5441" s="25"/>
      <c r="O5441" s="25"/>
      <c r="P5441" s="25"/>
      <c r="Q5441" s="25"/>
    </row>
    <row r="5442" spans="2:17" s="2" customFormat="1">
      <c r="B5442" s="149" t="str">
        <f>IF(Data!B$5005:$B5442&lt;&gt;"",Data!B5442,"")</f>
        <v/>
      </c>
      <c r="C5442" s="149" t="str">
        <f>IF(Data!$B$5005:C5442&lt;&gt;"",Data!C5442,"")</f>
        <v/>
      </c>
      <c r="D5442" s="149" t="str">
        <f>IF(Data!$B$5005:D5442&lt;&gt;"",Data!D5442,"")</f>
        <v/>
      </c>
      <c r="E5442" s="149" t="str">
        <f>IF(Data!$B$5005:E5442&lt;&gt;"",Data!E5442,"")</f>
        <v/>
      </c>
      <c r="F5442" s="149" t="str">
        <f>IF(Data!$B$5005:F5442&lt;&gt;"",Data!F5442,"")</f>
        <v/>
      </c>
      <c r="G5442" s="149" t="str">
        <f>IF(Data!$B$5005:G5442&lt;&gt;"",Data!G5442,"")</f>
        <v/>
      </c>
      <c r="H5442" s="149" t="str">
        <f>IF(Data!$B$5005:H5442&lt;&gt;"",Data!H5442,"")</f>
        <v/>
      </c>
      <c r="I5442" s="149" t="str">
        <f>IF(Data!$B$5005:I5442&lt;&gt;"",Data!I5442,"")</f>
        <v/>
      </c>
      <c r="J5442" s="25"/>
      <c r="K5442" s="25"/>
      <c r="L5442" s="25"/>
      <c r="M5442" s="25"/>
      <c r="N5442" s="25"/>
      <c r="O5442" s="25"/>
      <c r="P5442" s="25"/>
      <c r="Q5442" s="25"/>
    </row>
    <row r="5443" spans="2:17" s="2" customFormat="1">
      <c r="B5443" s="149" t="str">
        <f>IF(Data!B$5005:$B5443&lt;&gt;"",Data!B5443,"")</f>
        <v/>
      </c>
      <c r="C5443" s="149" t="str">
        <f>IF(Data!$B$5005:C5443&lt;&gt;"",Data!C5443,"")</f>
        <v/>
      </c>
      <c r="D5443" s="149" t="str">
        <f>IF(Data!$B$5005:D5443&lt;&gt;"",Data!D5443,"")</f>
        <v/>
      </c>
      <c r="E5443" s="149" t="str">
        <f>IF(Data!$B$5005:E5443&lt;&gt;"",Data!E5443,"")</f>
        <v/>
      </c>
      <c r="F5443" s="149" t="str">
        <f>IF(Data!$B$5005:F5443&lt;&gt;"",Data!F5443,"")</f>
        <v/>
      </c>
      <c r="G5443" s="149" t="str">
        <f>IF(Data!$B$5005:G5443&lt;&gt;"",Data!G5443,"")</f>
        <v/>
      </c>
      <c r="H5443" s="149" t="str">
        <f>IF(Data!$B$5005:H5443&lt;&gt;"",Data!H5443,"")</f>
        <v/>
      </c>
      <c r="I5443" s="149" t="str">
        <f>IF(Data!$B$5005:I5443&lt;&gt;"",Data!I5443,"")</f>
        <v/>
      </c>
      <c r="J5443" s="25"/>
      <c r="K5443" s="25"/>
      <c r="L5443" s="25"/>
      <c r="M5443" s="25"/>
      <c r="N5443" s="25"/>
      <c r="O5443" s="25"/>
      <c r="P5443" s="25"/>
      <c r="Q5443" s="25"/>
    </row>
    <row r="5444" spans="2:17" s="2" customFormat="1">
      <c r="B5444" s="149" t="str">
        <f>IF(Data!B$5005:$B5444&lt;&gt;"",Data!B5444,"")</f>
        <v/>
      </c>
      <c r="C5444" s="149" t="str">
        <f>IF(Data!$B$5005:C5444&lt;&gt;"",Data!C5444,"")</f>
        <v/>
      </c>
      <c r="D5444" s="149" t="str">
        <f>IF(Data!$B$5005:D5444&lt;&gt;"",Data!D5444,"")</f>
        <v/>
      </c>
      <c r="E5444" s="149" t="str">
        <f>IF(Data!$B$5005:E5444&lt;&gt;"",Data!E5444,"")</f>
        <v/>
      </c>
      <c r="F5444" s="149" t="str">
        <f>IF(Data!$B$5005:F5444&lt;&gt;"",Data!F5444,"")</f>
        <v/>
      </c>
      <c r="G5444" s="149" t="str">
        <f>IF(Data!$B$5005:G5444&lt;&gt;"",Data!G5444,"")</f>
        <v/>
      </c>
      <c r="H5444" s="149" t="str">
        <f>IF(Data!$B$5005:H5444&lt;&gt;"",Data!H5444,"")</f>
        <v/>
      </c>
      <c r="I5444" s="149" t="str">
        <f>IF(Data!$B$5005:I5444&lt;&gt;"",Data!I5444,"")</f>
        <v/>
      </c>
      <c r="J5444" s="25"/>
      <c r="K5444" s="25"/>
      <c r="L5444" s="25"/>
      <c r="M5444" s="25"/>
      <c r="N5444" s="25"/>
      <c r="O5444" s="25"/>
      <c r="P5444" s="25"/>
      <c r="Q5444" s="25"/>
    </row>
    <row r="5445" spans="2:17" s="2" customFormat="1">
      <c r="B5445" s="149" t="str">
        <f>IF(Data!B$5005:$B5445&lt;&gt;"",Data!B5445,"")</f>
        <v/>
      </c>
      <c r="C5445" s="149" t="str">
        <f>IF(Data!$B$5005:C5445&lt;&gt;"",Data!C5445,"")</f>
        <v/>
      </c>
      <c r="D5445" s="149" t="str">
        <f>IF(Data!$B$5005:D5445&lt;&gt;"",Data!D5445,"")</f>
        <v/>
      </c>
      <c r="E5445" s="149" t="str">
        <f>IF(Data!$B$5005:E5445&lt;&gt;"",Data!E5445,"")</f>
        <v/>
      </c>
      <c r="F5445" s="149" t="str">
        <f>IF(Data!$B$5005:F5445&lt;&gt;"",Data!F5445,"")</f>
        <v/>
      </c>
      <c r="G5445" s="149" t="str">
        <f>IF(Data!$B$5005:G5445&lt;&gt;"",Data!G5445,"")</f>
        <v/>
      </c>
      <c r="H5445" s="149" t="str">
        <f>IF(Data!$B$5005:H5445&lt;&gt;"",Data!H5445,"")</f>
        <v/>
      </c>
      <c r="I5445" s="149" t="str">
        <f>IF(Data!$B$5005:I5445&lt;&gt;"",Data!I5445,"")</f>
        <v/>
      </c>
      <c r="J5445" s="25"/>
      <c r="K5445" s="25"/>
      <c r="L5445" s="25"/>
      <c r="M5445" s="25"/>
      <c r="N5445" s="25"/>
      <c r="O5445" s="25"/>
      <c r="P5445" s="25"/>
      <c r="Q5445" s="25"/>
    </row>
    <row r="5446" spans="2:17" s="2" customFormat="1">
      <c r="B5446" s="149" t="str">
        <f>IF(Data!B$5005:$B5446&lt;&gt;"",Data!B5446,"")</f>
        <v/>
      </c>
      <c r="C5446" s="149" t="str">
        <f>IF(Data!$B$5005:C5446&lt;&gt;"",Data!C5446,"")</f>
        <v/>
      </c>
      <c r="D5446" s="149" t="str">
        <f>IF(Data!$B$5005:D5446&lt;&gt;"",Data!D5446,"")</f>
        <v/>
      </c>
      <c r="E5446" s="149" t="str">
        <f>IF(Data!$B$5005:E5446&lt;&gt;"",Data!E5446,"")</f>
        <v/>
      </c>
      <c r="F5446" s="149" t="str">
        <f>IF(Data!$B$5005:F5446&lt;&gt;"",Data!F5446,"")</f>
        <v/>
      </c>
      <c r="G5446" s="149" t="str">
        <f>IF(Data!$B$5005:G5446&lt;&gt;"",Data!G5446,"")</f>
        <v/>
      </c>
      <c r="H5446" s="149" t="str">
        <f>IF(Data!$B$5005:H5446&lt;&gt;"",Data!H5446,"")</f>
        <v/>
      </c>
      <c r="I5446" s="149" t="str">
        <f>IF(Data!$B$5005:I5446&lt;&gt;"",Data!I5446,"")</f>
        <v/>
      </c>
      <c r="J5446" s="25"/>
      <c r="K5446" s="25"/>
      <c r="L5446" s="25"/>
      <c r="M5446" s="25"/>
      <c r="N5446" s="25"/>
      <c r="O5446" s="25"/>
      <c r="P5446" s="25"/>
      <c r="Q5446" s="25"/>
    </row>
    <row r="5447" spans="2:17" s="2" customFormat="1">
      <c r="B5447" s="149" t="str">
        <f>IF(Data!B$5005:$B5447&lt;&gt;"",Data!B5447,"")</f>
        <v/>
      </c>
      <c r="C5447" s="149" t="str">
        <f>IF(Data!$B$5005:C5447&lt;&gt;"",Data!C5447,"")</f>
        <v/>
      </c>
      <c r="D5447" s="149" t="str">
        <f>IF(Data!$B$5005:D5447&lt;&gt;"",Data!D5447,"")</f>
        <v/>
      </c>
      <c r="E5447" s="149" t="str">
        <f>IF(Data!$B$5005:E5447&lt;&gt;"",Data!E5447,"")</f>
        <v/>
      </c>
      <c r="F5447" s="149" t="str">
        <f>IF(Data!$B$5005:F5447&lt;&gt;"",Data!F5447,"")</f>
        <v/>
      </c>
      <c r="G5447" s="149" t="str">
        <f>IF(Data!$B$5005:G5447&lt;&gt;"",Data!G5447,"")</f>
        <v/>
      </c>
      <c r="H5447" s="149" t="str">
        <f>IF(Data!$B$5005:H5447&lt;&gt;"",Data!H5447,"")</f>
        <v/>
      </c>
      <c r="I5447" s="149" t="str">
        <f>IF(Data!$B$5005:I5447&lt;&gt;"",Data!I5447,"")</f>
        <v/>
      </c>
      <c r="J5447" s="25"/>
      <c r="K5447" s="25"/>
      <c r="L5447" s="25"/>
      <c r="M5447" s="25"/>
      <c r="N5447" s="25"/>
      <c r="O5447" s="25"/>
      <c r="P5447" s="25"/>
      <c r="Q5447" s="25"/>
    </row>
    <row r="5448" spans="2:17" s="2" customFormat="1">
      <c r="B5448" s="149" t="str">
        <f>IF(Data!B$5005:$B5448&lt;&gt;"",Data!B5448,"")</f>
        <v/>
      </c>
      <c r="C5448" s="149" t="str">
        <f>IF(Data!$B$5005:C5448&lt;&gt;"",Data!C5448,"")</f>
        <v/>
      </c>
      <c r="D5448" s="149" t="str">
        <f>IF(Data!$B$5005:D5448&lt;&gt;"",Data!D5448,"")</f>
        <v/>
      </c>
      <c r="E5448" s="149" t="str">
        <f>IF(Data!$B$5005:E5448&lt;&gt;"",Data!E5448,"")</f>
        <v/>
      </c>
      <c r="F5448" s="149" t="str">
        <f>IF(Data!$B$5005:F5448&lt;&gt;"",Data!F5448,"")</f>
        <v/>
      </c>
      <c r="G5448" s="149" t="str">
        <f>IF(Data!$B$5005:G5448&lt;&gt;"",Data!G5448,"")</f>
        <v/>
      </c>
      <c r="H5448" s="149" t="str">
        <f>IF(Data!$B$5005:H5448&lt;&gt;"",Data!H5448,"")</f>
        <v/>
      </c>
      <c r="I5448" s="149" t="str">
        <f>IF(Data!$B$5005:I5448&lt;&gt;"",Data!I5448,"")</f>
        <v/>
      </c>
      <c r="J5448" s="25"/>
      <c r="K5448" s="25"/>
      <c r="L5448" s="25"/>
      <c r="M5448" s="25"/>
      <c r="N5448" s="25"/>
      <c r="O5448" s="25"/>
      <c r="P5448" s="25"/>
      <c r="Q5448" s="25"/>
    </row>
    <row r="5449" spans="2:17" s="2" customFormat="1">
      <c r="B5449" s="149" t="str">
        <f>IF(Data!B$5005:$B5449&lt;&gt;"",Data!B5449,"")</f>
        <v/>
      </c>
      <c r="C5449" s="149" t="str">
        <f>IF(Data!$B$5005:C5449&lt;&gt;"",Data!C5449,"")</f>
        <v/>
      </c>
      <c r="D5449" s="149" t="str">
        <f>IF(Data!$B$5005:D5449&lt;&gt;"",Data!D5449,"")</f>
        <v/>
      </c>
      <c r="E5449" s="149" t="str">
        <f>IF(Data!$B$5005:E5449&lt;&gt;"",Data!E5449,"")</f>
        <v/>
      </c>
      <c r="F5449" s="149" t="str">
        <f>IF(Data!$B$5005:F5449&lt;&gt;"",Data!F5449,"")</f>
        <v/>
      </c>
      <c r="G5449" s="149" t="str">
        <f>IF(Data!$B$5005:G5449&lt;&gt;"",Data!G5449,"")</f>
        <v/>
      </c>
      <c r="H5449" s="149" t="str">
        <f>IF(Data!$B$5005:H5449&lt;&gt;"",Data!H5449,"")</f>
        <v/>
      </c>
      <c r="I5449" s="149" t="str">
        <f>IF(Data!$B$5005:I5449&lt;&gt;"",Data!I5449,"")</f>
        <v/>
      </c>
      <c r="J5449" s="25"/>
      <c r="K5449" s="25"/>
      <c r="L5449" s="25"/>
      <c r="M5449" s="25"/>
      <c r="N5449" s="25"/>
      <c r="O5449" s="25"/>
      <c r="P5449" s="25"/>
      <c r="Q5449" s="25"/>
    </row>
    <row r="5450" spans="2:17" s="2" customFormat="1">
      <c r="B5450" s="149" t="str">
        <f>IF(Data!B$5005:$B5450&lt;&gt;"",Data!B5450,"")</f>
        <v/>
      </c>
      <c r="C5450" s="149" t="str">
        <f>IF(Data!$B$5005:C5450&lt;&gt;"",Data!C5450,"")</f>
        <v/>
      </c>
      <c r="D5450" s="149" t="str">
        <f>IF(Data!$B$5005:D5450&lt;&gt;"",Data!D5450,"")</f>
        <v/>
      </c>
      <c r="E5450" s="149" t="str">
        <f>IF(Data!$B$5005:E5450&lt;&gt;"",Data!E5450,"")</f>
        <v/>
      </c>
      <c r="F5450" s="149" t="str">
        <f>IF(Data!$B$5005:F5450&lt;&gt;"",Data!F5450,"")</f>
        <v/>
      </c>
      <c r="G5450" s="149" t="str">
        <f>IF(Data!$B$5005:G5450&lt;&gt;"",Data!G5450,"")</f>
        <v/>
      </c>
      <c r="H5450" s="149" t="str">
        <f>IF(Data!$B$5005:H5450&lt;&gt;"",Data!H5450,"")</f>
        <v/>
      </c>
      <c r="I5450" s="149" t="str">
        <f>IF(Data!$B$5005:I5450&lt;&gt;"",Data!I5450,"")</f>
        <v/>
      </c>
      <c r="J5450" s="25"/>
      <c r="K5450" s="25"/>
      <c r="L5450" s="25"/>
      <c r="M5450" s="25"/>
      <c r="N5450" s="25"/>
      <c r="O5450" s="25"/>
      <c r="P5450" s="25"/>
      <c r="Q5450" s="25"/>
    </row>
    <row r="5451" spans="2:17" s="2" customFormat="1">
      <c r="B5451" s="149" t="str">
        <f>IF(Data!B$5005:$B5451&lt;&gt;"",Data!B5451,"")</f>
        <v/>
      </c>
      <c r="C5451" s="149" t="str">
        <f>IF(Data!$B$5005:C5451&lt;&gt;"",Data!C5451,"")</f>
        <v/>
      </c>
      <c r="D5451" s="149" t="str">
        <f>IF(Data!$B$5005:D5451&lt;&gt;"",Data!D5451,"")</f>
        <v/>
      </c>
      <c r="E5451" s="149" t="str">
        <f>IF(Data!$B$5005:E5451&lt;&gt;"",Data!E5451,"")</f>
        <v/>
      </c>
      <c r="F5451" s="149" t="str">
        <f>IF(Data!$B$5005:F5451&lt;&gt;"",Data!F5451,"")</f>
        <v/>
      </c>
      <c r="G5451" s="149" t="str">
        <f>IF(Data!$B$5005:G5451&lt;&gt;"",Data!G5451,"")</f>
        <v/>
      </c>
      <c r="H5451" s="149" t="str">
        <f>IF(Data!$B$5005:H5451&lt;&gt;"",Data!H5451,"")</f>
        <v/>
      </c>
      <c r="I5451" s="149" t="str">
        <f>IF(Data!$B$5005:I5451&lt;&gt;"",Data!I5451,"")</f>
        <v/>
      </c>
      <c r="J5451" s="25"/>
      <c r="K5451" s="25"/>
      <c r="L5451" s="25"/>
      <c r="M5451" s="25"/>
      <c r="N5451" s="25"/>
      <c r="O5451" s="25"/>
      <c r="P5451" s="25"/>
      <c r="Q5451" s="25"/>
    </row>
    <row r="5452" spans="2:17" s="2" customFormat="1">
      <c r="B5452" s="149" t="str">
        <f>IF(Data!B$5005:$B5452&lt;&gt;"",Data!B5452,"")</f>
        <v/>
      </c>
      <c r="C5452" s="149" t="str">
        <f>IF(Data!$B$5005:C5452&lt;&gt;"",Data!C5452,"")</f>
        <v/>
      </c>
      <c r="D5452" s="149" t="str">
        <f>IF(Data!$B$5005:D5452&lt;&gt;"",Data!D5452,"")</f>
        <v/>
      </c>
      <c r="E5452" s="149" t="str">
        <f>IF(Data!$B$5005:E5452&lt;&gt;"",Data!E5452,"")</f>
        <v/>
      </c>
      <c r="F5452" s="149" t="str">
        <f>IF(Data!$B$5005:F5452&lt;&gt;"",Data!F5452,"")</f>
        <v/>
      </c>
      <c r="G5452" s="149" t="str">
        <f>IF(Data!$B$5005:G5452&lt;&gt;"",Data!G5452,"")</f>
        <v/>
      </c>
      <c r="H5452" s="149" t="str">
        <f>IF(Data!$B$5005:H5452&lt;&gt;"",Data!H5452,"")</f>
        <v/>
      </c>
      <c r="I5452" s="149" t="str">
        <f>IF(Data!$B$5005:I5452&lt;&gt;"",Data!I5452,"")</f>
        <v/>
      </c>
      <c r="J5452" s="25"/>
      <c r="K5452" s="25"/>
      <c r="L5452" s="25"/>
      <c r="M5452" s="25"/>
      <c r="N5452" s="25"/>
      <c r="O5452" s="25"/>
      <c r="P5452" s="25"/>
      <c r="Q5452" s="25"/>
    </row>
    <row r="5453" spans="2:17" s="2" customFormat="1">
      <c r="B5453" s="149" t="str">
        <f>IF(Data!B$5005:$B5453&lt;&gt;"",Data!B5453,"")</f>
        <v/>
      </c>
      <c r="C5453" s="149" t="str">
        <f>IF(Data!$B$5005:C5453&lt;&gt;"",Data!C5453,"")</f>
        <v/>
      </c>
      <c r="D5453" s="149" t="str">
        <f>IF(Data!$B$5005:D5453&lt;&gt;"",Data!D5453,"")</f>
        <v/>
      </c>
      <c r="E5453" s="149" t="str">
        <f>IF(Data!$B$5005:E5453&lt;&gt;"",Data!E5453,"")</f>
        <v/>
      </c>
      <c r="F5453" s="149" t="str">
        <f>IF(Data!$B$5005:F5453&lt;&gt;"",Data!F5453,"")</f>
        <v/>
      </c>
      <c r="G5453" s="149" t="str">
        <f>IF(Data!$B$5005:G5453&lt;&gt;"",Data!G5453,"")</f>
        <v/>
      </c>
      <c r="H5453" s="149" t="str">
        <f>IF(Data!$B$5005:H5453&lt;&gt;"",Data!H5453,"")</f>
        <v/>
      </c>
      <c r="I5453" s="149" t="str">
        <f>IF(Data!$B$5005:I5453&lt;&gt;"",Data!I5453,"")</f>
        <v/>
      </c>
      <c r="J5453" s="25"/>
      <c r="K5453" s="25"/>
      <c r="L5453" s="25"/>
      <c r="M5453" s="25"/>
      <c r="N5453" s="25"/>
      <c r="O5453" s="25"/>
      <c r="P5453" s="25"/>
      <c r="Q5453" s="25"/>
    </row>
    <row r="5454" spans="2:17" s="2" customFormat="1">
      <c r="B5454" s="149" t="str">
        <f>IF(Data!B$5005:$B5454&lt;&gt;"",Data!B5454,"")</f>
        <v/>
      </c>
      <c r="C5454" s="149" t="str">
        <f>IF(Data!$B$5005:C5454&lt;&gt;"",Data!C5454,"")</f>
        <v/>
      </c>
      <c r="D5454" s="149" t="str">
        <f>IF(Data!$B$5005:D5454&lt;&gt;"",Data!D5454,"")</f>
        <v/>
      </c>
      <c r="E5454" s="149" t="str">
        <f>IF(Data!$B$5005:E5454&lt;&gt;"",Data!E5454,"")</f>
        <v/>
      </c>
      <c r="F5454" s="149" t="str">
        <f>IF(Data!$B$5005:F5454&lt;&gt;"",Data!F5454,"")</f>
        <v/>
      </c>
      <c r="G5454" s="149" t="str">
        <f>IF(Data!$B$5005:G5454&lt;&gt;"",Data!G5454,"")</f>
        <v/>
      </c>
      <c r="H5454" s="149" t="str">
        <f>IF(Data!$B$5005:H5454&lt;&gt;"",Data!H5454,"")</f>
        <v/>
      </c>
      <c r="I5454" s="149" t="str">
        <f>IF(Data!$B$5005:I5454&lt;&gt;"",Data!I5454,"")</f>
        <v/>
      </c>
      <c r="J5454" s="25"/>
      <c r="K5454" s="25"/>
      <c r="L5454" s="25"/>
      <c r="M5454" s="25"/>
      <c r="N5454" s="25"/>
      <c r="O5454" s="25"/>
      <c r="P5454" s="25"/>
      <c r="Q5454" s="25"/>
    </row>
    <row r="5455" spans="2:17" s="2" customFormat="1">
      <c r="B5455" s="149" t="str">
        <f>IF(Data!B$5005:$B5455&lt;&gt;"",Data!B5455,"")</f>
        <v/>
      </c>
      <c r="C5455" s="149" t="str">
        <f>IF(Data!$B$5005:C5455&lt;&gt;"",Data!C5455,"")</f>
        <v/>
      </c>
      <c r="D5455" s="149" t="str">
        <f>IF(Data!$B$5005:D5455&lt;&gt;"",Data!D5455,"")</f>
        <v/>
      </c>
      <c r="E5455" s="149" t="str">
        <f>IF(Data!$B$5005:E5455&lt;&gt;"",Data!E5455,"")</f>
        <v/>
      </c>
      <c r="F5455" s="149" t="str">
        <f>IF(Data!$B$5005:F5455&lt;&gt;"",Data!F5455,"")</f>
        <v/>
      </c>
      <c r="G5455" s="149" t="str">
        <f>IF(Data!$B$5005:G5455&lt;&gt;"",Data!G5455,"")</f>
        <v/>
      </c>
      <c r="H5455" s="149" t="str">
        <f>IF(Data!$B$5005:H5455&lt;&gt;"",Data!H5455,"")</f>
        <v/>
      </c>
      <c r="I5455" s="149" t="str">
        <f>IF(Data!$B$5005:I5455&lt;&gt;"",Data!I5455,"")</f>
        <v/>
      </c>
      <c r="J5455" s="25"/>
      <c r="K5455" s="25"/>
      <c r="L5455" s="25"/>
      <c r="M5455" s="25"/>
      <c r="N5455" s="25"/>
      <c r="O5455" s="25"/>
      <c r="P5455" s="25"/>
      <c r="Q5455" s="25"/>
    </row>
    <row r="5456" spans="2:17" s="2" customFormat="1">
      <c r="B5456" s="149" t="str">
        <f>IF(Data!B$5005:$B5456&lt;&gt;"",Data!B5456,"")</f>
        <v/>
      </c>
      <c r="C5456" s="149" t="str">
        <f>IF(Data!$B$5005:C5456&lt;&gt;"",Data!C5456,"")</f>
        <v/>
      </c>
      <c r="D5456" s="149" t="str">
        <f>IF(Data!$B$5005:D5456&lt;&gt;"",Data!D5456,"")</f>
        <v/>
      </c>
      <c r="E5456" s="149" t="str">
        <f>IF(Data!$B$5005:E5456&lt;&gt;"",Data!E5456,"")</f>
        <v/>
      </c>
      <c r="F5456" s="149" t="str">
        <f>IF(Data!$B$5005:F5456&lt;&gt;"",Data!F5456,"")</f>
        <v/>
      </c>
      <c r="G5456" s="149" t="str">
        <f>IF(Data!$B$5005:G5456&lt;&gt;"",Data!G5456,"")</f>
        <v/>
      </c>
      <c r="H5456" s="149" t="str">
        <f>IF(Data!$B$5005:H5456&lt;&gt;"",Data!H5456,"")</f>
        <v/>
      </c>
      <c r="I5456" s="149" t="str">
        <f>IF(Data!$B$5005:I5456&lt;&gt;"",Data!I5456,"")</f>
        <v/>
      </c>
      <c r="J5456" s="25"/>
      <c r="K5456" s="25"/>
      <c r="L5456" s="25"/>
      <c r="M5456" s="25"/>
      <c r="N5456" s="25"/>
      <c r="O5456" s="25"/>
      <c r="P5456" s="25"/>
      <c r="Q5456" s="25"/>
    </row>
    <row r="5457" spans="2:17" s="2" customFormat="1">
      <c r="B5457" s="149" t="str">
        <f>IF(Data!B$5005:$B5457&lt;&gt;"",Data!B5457,"")</f>
        <v/>
      </c>
      <c r="C5457" s="149" t="str">
        <f>IF(Data!$B$5005:C5457&lt;&gt;"",Data!C5457,"")</f>
        <v/>
      </c>
      <c r="D5457" s="149" t="str">
        <f>IF(Data!$B$5005:D5457&lt;&gt;"",Data!D5457,"")</f>
        <v/>
      </c>
      <c r="E5457" s="149" t="str">
        <f>IF(Data!$B$5005:E5457&lt;&gt;"",Data!E5457,"")</f>
        <v/>
      </c>
      <c r="F5457" s="149" t="str">
        <f>IF(Data!$B$5005:F5457&lt;&gt;"",Data!F5457,"")</f>
        <v/>
      </c>
      <c r="G5457" s="149" t="str">
        <f>IF(Data!$B$5005:G5457&lt;&gt;"",Data!G5457,"")</f>
        <v/>
      </c>
      <c r="H5457" s="149" t="str">
        <f>IF(Data!$B$5005:H5457&lt;&gt;"",Data!H5457,"")</f>
        <v/>
      </c>
      <c r="I5457" s="149" t="str">
        <f>IF(Data!$B$5005:I5457&lt;&gt;"",Data!I5457,"")</f>
        <v/>
      </c>
      <c r="J5457" s="25"/>
      <c r="K5457" s="25"/>
      <c r="L5457" s="25"/>
      <c r="M5457" s="25"/>
      <c r="N5457" s="25"/>
      <c r="O5457" s="25"/>
      <c r="P5457" s="25"/>
      <c r="Q5457" s="25"/>
    </row>
    <row r="5458" spans="2:17" s="2" customFormat="1">
      <c r="B5458" s="149" t="str">
        <f>IF(Data!B$5005:$B5458&lt;&gt;"",Data!B5458,"")</f>
        <v/>
      </c>
      <c r="C5458" s="149" t="str">
        <f>IF(Data!$B$5005:C5458&lt;&gt;"",Data!C5458,"")</f>
        <v/>
      </c>
      <c r="D5458" s="149" t="str">
        <f>IF(Data!$B$5005:D5458&lt;&gt;"",Data!D5458,"")</f>
        <v/>
      </c>
      <c r="E5458" s="149" t="str">
        <f>IF(Data!$B$5005:E5458&lt;&gt;"",Data!E5458,"")</f>
        <v/>
      </c>
      <c r="F5458" s="149" t="str">
        <f>IF(Data!$B$5005:F5458&lt;&gt;"",Data!F5458,"")</f>
        <v/>
      </c>
      <c r="G5458" s="149" t="str">
        <f>IF(Data!$B$5005:G5458&lt;&gt;"",Data!G5458,"")</f>
        <v/>
      </c>
      <c r="H5458" s="149" t="str">
        <f>IF(Data!$B$5005:H5458&lt;&gt;"",Data!H5458,"")</f>
        <v/>
      </c>
      <c r="I5458" s="149" t="str">
        <f>IF(Data!$B$5005:I5458&lt;&gt;"",Data!I5458,"")</f>
        <v/>
      </c>
      <c r="J5458" s="25"/>
      <c r="K5458" s="25"/>
      <c r="L5458" s="25"/>
      <c r="M5458" s="25"/>
      <c r="N5458" s="25"/>
      <c r="O5458" s="25"/>
      <c r="P5458" s="25"/>
      <c r="Q5458" s="25"/>
    </row>
    <row r="5459" spans="2:17" s="2" customFormat="1">
      <c r="B5459" s="149" t="str">
        <f>IF(Data!B$5005:$B5459&lt;&gt;"",Data!B5459,"")</f>
        <v/>
      </c>
      <c r="C5459" s="149" t="str">
        <f>IF(Data!$B$5005:C5459&lt;&gt;"",Data!C5459,"")</f>
        <v/>
      </c>
      <c r="D5459" s="149" t="str">
        <f>IF(Data!$B$5005:D5459&lt;&gt;"",Data!D5459,"")</f>
        <v/>
      </c>
      <c r="E5459" s="149" t="str">
        <f>IF(Data!$B$5005:E5459&lt;&gt;"",Data!E5459,"")</f>
        <v/>
      </c>
      <c r="F5459" s="149" t="str">
        <f>IF(Data!$B$5005:F5459&lt;&gt;"",Data!F5459,"")</f>
        <v/>
      </c>
      <c r="G5459" s="149" t="str">
        <f>IF(Data!$B$5005:G5459&lt;&gt;"",Data!G5459,"")</f>
        <v/>
      </c>
      <c r="H5459" s="149" t="str">
        <f>IF(Data!$B$5005:H5459&lt;&gt;"",Data!H5459,"")</f>
        <v/>
      </c>
      <c r="I5459" s="149" t="str">
        <f>IF(Data!$B$5005:I5459&lt;&gt;"",Data!I5459,"")</f>
        <v/>
      </c>
      <c r="J5459" s="25"/>
      <c r="K5459" s="25"/>
      <c r="L5459" s="25"/>
      <c r="M5459" s="25"/>
      <c r="N5459" s="25"/>
      <c r="O5459" s="25"/>
      <c r="P5459" s="25"/>
      <c r="Q5459" s="25"/>
    </row>
    <row r="5460" spans="2:17" s="2" customFormat="1">
      <c r="B5460" s="149" t="str">
        <f>IF(Data!B$5005:$B5460&lt;&gt;"",Data!B5460,"")</f>
        <v/>
      </c>
      <c r="C5460" s="149" t="str">
        <f>IF(Data!$B$5005:C5460&lt;&gt;"",Data!C5460,"")</f>
        <v/>
      </c>
      <c r="D5460" s="149" t="str">
        <f>IF(Data!$B$5005:D5460&lt;&gt;"",Data!D5460,"")</f>
        <v/>
      </c>
      <c r="E5460" s="149" t="str">
        <f>IF(Data!$B$5005:E5460&lt;&gt;"",Data!E5460,"")</f>
        <v/>
      </c>
      <c r="F5460" s="149" t="str">
        <f>IF(Data!$B$5005:F5460&lt;&gt;"",Data!F5460,"")</f>
        <v/>
      </c>
      <c r="G5460" s="149" t="str">
        <f>IF(Data!$B$5005:G5460&lt;&gt;"",Data!G5460,"")</f>
        <v/>
      </c>
      <c r="H5460" s="149" t="str">
        <f>IF(Data!$B$5005:H5460&lt;&gt;"",Data!H5460,"")</f>
        <v/>
      </c>
      <c r="I5460" s="149" t="str">
        <f>IF(Data!$B$5005:I5460&lt;&gt;"",Data!I5460,"")</f>
        <v/>
      </c>
      <c r="J5460" s="25"/>
      <c r="K5460" s="25"/>
      <c r="L5460" s="25"/>
      <c r="M5460" s="25"/>
      <c r="N5460" s="25"/>
      <c r="O5460" s="25"/>
      <c r="P5460" s="25"/>
      <c r="Q5460" s="25"/>
    </row>
    <row r="5461" spans="2:17" s="2" customFormat="1">
      <c r="B5461" s="149" t="str">
        <f>IF(Data!B$5005:$B5461&lt;&gt;"",Data!B5461,"")</f>
        <v/>
      </c>
      <c r="C5461" s="149" t="str">
        <f>IF(Data!$B$5005:C5461&lt;&gt;"",Data!C5461,"")</f>
        <v/>
      </c>
      <c r="D5461" s="149" t="str">
        <f>IF(Data!$B$5005:D5461&lt;&gt;"",Data!D5461,"")</f>
        <v/>
      </c>
      <c r="E5461" s="149" t="str">
        <f>IF(Data!$B$5005:E5461&lt;&gt;"",Data!E5461,"")</f>
        <v/>
      </c>
      <c r="F5461" s="149" t="str">
        <f>IF(Data!$B$5005:F5461&lt;&gt;"",Data!F5461,"")</f>
        <v/>
      </c>
      <c r="G5461" s="149" t="str">
        <f>IF(Data!$B$5005:G5461&lt;&gt;"",Data!G5461,"")</f>
        <v/>
      </c>
      <c r="H5461" s="149" t="str">
        <f>IF(Data!$B$5005:H5461&lt;&gt;"",Data!H5461,"")</f>
        <v/>
      </c>
      <c r="I5461" s="149" t="str">
        <f>IF(Data!$B$5005:I5461&lt;&gt;"",Data!I5461,"")</f>
        <v/>
      </c>
      <c r="J5461" s="25"/>
      <c r="K5461" s="25"/>
      <c r="L5461" s="25"/>
      <c r="M5461" s="25"/>
      <c r="N5461" s="25"/>
      <c r="O5461" s="25"/>
      <c r="P5461" s="25"/>
      <c r="Q5461" s="25"/>
    </row>
    <row r="5462" spans="2:17" s="2" customFormat="1">
      <c r="B5462" s="149" t="str">
        <f>IF(Data!B$5005:$B5462&lt;&gt;"",Data!B5462,"")</f>
        <v/>
      </c>
      <c r="C5462" s="149" t="str">
        <f>IF(Data!$B$5005:C5462&lt;&gt;"",Data!C5462,"")</f>
        <v/>
      </c>
      <c r="D5462" s="149" t="str">
        <f>IF(Data!$B$5005:D5462&lt;&gt;"",Data!D5462,"")</f>
        <v/>
      </c>
      <c r="E5462" s="149" t="str">
        <f>IF(Data!$B$5005:E5462&lt;&gt;"",Data!E5462,"")</f>
        <v/>
      </c>
      <c r="F5462" s="149" t="str">
        <f>IF(Data!$B$5005:F5462&lt;&gt;"",Data!F5462,"")</f>
        <v/>
      </c>
      <c r="G5462" s="149" t="str">
        <f>IF(Data!$B$5005:G5462&lt;&gt;"",Data!G5462,"")</f>
        <v/>
      </c>
      <c r="H5462" s="149" t="str">
        <f>IF(Data!$B$5005:H5462&lt;&gt;"",Data!H5462,"")</f>
        <v/>
      </c>
      <c r="I5462" s="149" t="str">
        <f>IF(Data!$B$5005:I5462&lt;&gt;"",Data!I5462,"")</f>
        <v/>
      </c>
      <c r="J5462" s="25"/>
      <c r="K5462" s="25"/>
      <c r="L5462" s="25"/>
      <c r="M5462" s="25"/>
      <c r="N5462" s="25"/>
      <c r="O5462" s="25"/>
      <c r="P5462" s="25"/>
      <c r="Q5462" s="25"/>
    </row>
    <row r="5463" spans="2:17" s="2" customFormat="1">
      <c r="B5463" s="149" t="str">
        <f>IF(Data!B$5005:$B5463&lt;&gt;"",Data!B5463,"")</f>
        <v/>
      </c>
      <c r="C5463" s="149" t="str">
        <f>IF(Data!$B$5005:C5463&lt;&gt;"",Data!C5463,"")</f>
        <v/>
      </c>
      <c r="D5463" s="149" t="str">
        <f>IF(Data!$B$5005:D5463&lt;&gt;"",Data!D5463,"")</f>
        <v/>
      </c>
      <c r="E5463" s="149" t="str">
        <f>IF(Data!$B$5005:E5463&lt;&gt;"",Data!E5463,"")</f>
        <v/>
      </c>
      <c r="F5463" s="149" t="str">
        <f>IF(Data!$B$5005:F5463&lt;&gt;"",Data!F5463,"")</f>
        <v/>
      </c>
      <c r="G5463" s="149" t="str">
        <f>IF(Data!$B$5005:G5463&lt;&gt;"",Data!G5463,"")</f>
        <v/>
      </c>
      <c r="H5463" s="149" t="str">
        <f>IF(Data!$B$5005:H5463&lt;&gt;"",Data!H5463,"")</f>
        <v/>
      </c>
      <c r="I5463" s="149" t="str">
        <f>IF(Data!$B$5005:I5463&lt;&gt;"",Data!I5463,"")</f>
        <v/>
      </c>
      <c r="J5463" s="25"/>
      <c r="K5463" s="25"/>
      <c r="L5463" s="25"/>
      <c r="M5463" s="25"/>
      <c r="N5463" s="25"/>
      <c r="O5463" s="25"/>
      <c r="P5463" s="25"/>
      <c r="Q5463" s="25"/>
    </row>
    <row r="5464" spans="2:17" s="2" customFormat="1">
      <c r="B5464" s="149" t="str">
        <f>IF(Data!B$5005:$B5464&lt;&gt;"",Data!B5464,"")</f>
        <v/>
      </c>
      <c r="C5464" s="149" t="str">
        <f>IF(Data!$B$5005:C5464&lt;&gt;"",Data!C5464,"")</f>
        <v/>
      </c>
      <c r="D5464" s="149" t="str">
        <f>IF(Data!$B$5005:D5464&lt;&gt;"",Data!D5464,"")</f>
        <v/>
      </c>
      <c r="E5464" s="149" t="str">
        <f>IF(Data!$B$5005:E5464&lt;&gt;"",Data!E5464,"")</f>
        <v/>
      </c>
      <c r="F5464" s="149" t="str">
        <f>IF(Data!$B$5005:F5464&lt;&gt;"",Data!F5464,"")</f>
        <v/>
      </c>
      <c r="G5464" s="149" t="str">
        <f>IF(Data!$B$5005:G5464&lt;&gt;"",Data!G5464,"")</f>
        <v/>
      </c>
      <c r="H5464" s="149" t="str">
        <f>IF(Data!$B$5005:H5464&lt;&gt;"",Data!H5464,"")</f>
        <v/>
      </c>
      <c r="I5464" s="149" t="str">
        <f>IF(Data!$B$5005:I5464&lt;&gt;"",Data!I5464,"")</f>
        <v/>
      </c>
      <c r="J5464" s="25"/>
      <c r="K5464" s="25"/>
      <c r="L5464" s="25"/>
      <c r="M5464" s="25"/>
      <c r="N5464" s="25"/>
      <c r="O5464" s="25"/>
      <c r="P5464" s="25"/>
      <c r="Q5464" s="25"/>
    </row>
    <row r="5465" spans="2:17" s="2" customFormat="1">
      <c r="B5465" s="149" t="str">
        <f>IF(Data!B$5005:$B5465&lt;&gt;"",Data!B5465,"")</f>
        <v/>
      </c>
      <c r="C5465" s="149" t="str">
        <f>IF(Data!$B$5005:C5465&lt;&gt;"",Data!C5465,"")</f>
        <v/>
      </c>
      <c r="D5465" s="149" t="str">
        <f>IF(Data!$B$5005:D5465&lt;&gt;"",Data!D5465,"")</f>
        <v/>
      </c>
      <c r="E5465" s="149" t="str">
        <f>IF(Data!$B$5005:E5465&lt;&gt;"",Data!E5465,"")</f>
        <v/>
      </c>
      <c r="F5465" s="149" t="str">
        <f>IF(Data!$B$5005:F5465&lt;&gt;"",Data!F5465,"")</f>
        <v/>
      </c>
      <c r="G5465" s="149" t="str">
        <f>IF(Data!$B$5005:G5465&lt;&gt;"",Data!G5465,"")</f>
        <v/>
      </c>
      <c r="H5465" s="149" t="str">
        <f>IF(Data!$B$5005:H5465&lt;&gt;"",Data!H5465,"")</f>
        <v/>
      </c>
      <c r="I5465" s="149" t="str">
        <f>IF(Data!$B$5005:I5465&lt;&gt;"",Data!I5465,"")</f>
        <v/>
      </c>
      <c r="J5465" s="25"/>
      <c r="K5465" s="25"/>
      <c r="L5465" s="25"/>
      <c r="M5465" s="25"/>
      <c r="N5465" s="25"/>
      <c r="O5465" s="25"/>
      <c r="P5465" s="25"/>
      <c r="Q5465" s="25"/>
    </row>
    <row r="5466" spans="2:17" s="2" customFormat="1">
      <c r="B5466" s="149" t="str">
        <f>IF(Data!B$5005:$B5466&lt;&gt;"",Data!B5466,"")</f>
        <v/>
      </c>
      <c r="C5466" s="149" t="str">
        <f>IF(Data!$B$5005:C5466&lt;&gt;"",Data!C5466,"")</f>
        <v/>
      </c>
      <c r="D5466" s="149" t="str">
        <f>IF(Data!$B$5005:D5466&lt;&gt;"",Data!D5466,"")</f>
        <v/>
      </c>
      <c r="E5466" s="149" t="str">
        <f>IF(Data!$B$5005:E5466&lt;&gt;"",Data!E5466,"")</f>
        <v/>
      </c>
      <c r="F5466" s="149" t="str">
        <f>IF(Data!$B$5005:F5466&lt;&gt;"",Data!F5466,"")</f>
        <v/>
      </c>
      <c r="G5466" s="149" t="str">
        <f>IF(Data!$B$5005:G5466&lt;&gt;"",Data!G5466,"")</f>
        <v/>
      </c>
      <c r="H5466" s="149" t="str">
        <f>IF(Data!$B$5005:H5466&lt;&gt;"",Data!H5466,"")</f>
        <v/>
      </c>
      <c r="I5466" s="149" t="str">
        <f>IF(Data!$B$5005:I5466&lt;&gt;"",Data!I5466,"")</f>
        <v/>
      </c>
      <c r="J5466" s="25"/>
      <c r="K5466" s="25"/>
      <c r="L5466" s="25"/>
      <c r="M5466" s="25"/>
      <c r="N5466" s="25"/>
      <c r="O5466" s="25"/>
      <c r="P5466" s="25"/>
      <c r="Q5466" s="25"/>
    </row>
    <row r="5467" spans="2:17" s="2" customFormat="1">
      <c r="B5467" s="149" t="str">
        <f>IF(Data!B$5005:$B5467&lt;&gt;"",Data!B5467,"")</f>
        <v/>
      </c>
      <c r="C5467" s="149" t="str">
        <f>IF(Data!$B$5005:C5467&lt;&gt;"",Data!C5467,"")</f>
        <v/>
      </c>
      <c r="D5467" s="149" t="str">
        <f>IF(Data!$B$5005:D5467&lt;&gt;"",Data!D5467,"")</f>
        <v/>
      </c>
      <c r="E5467" s="149" t="str">
        <f>IF(Data!$B$5005:E5467&lt;&gt;"",Data!E5467,"")</f>
        <v/>
      </c>
      <c r="F5467" s="149" t="str">
        <f>IF(Data!$B$5005:F5467&lt;&gt;"",Data!F5467,"")</f>
        <v/>
      </c>
      <c r="G5467" s="149" t="str">
        <f>IF(Data!$B$5005:G5467&lt;&gt;"",Data!G5467,"")</f>
        <v/>
      </c>
      <c r="H5467" s="149" t="str">
        <f>IF(Data!$B$5005:H5467&lt;&gt;"",Data!H5467,"")</f>
        <v/>
      </c>
      <c r="I5467" s="149" t="str">
        <f>IF(Data!$B$5005:I5467&lt;&gt;"",Data!I5467,"")</f>
        <v/>
      </c>
      <c r="J5467" s="25"/>
      <c r="K5467" s="25"/>
      <c r="L5467" s="25"/>
      <c r="M5467" s="25"/>
      <c r="N5467" s="25"/>
      <c r="O5467" s="25"/>
      <c r="P5467" s="25"/>
      <c r="Q5467" s="25"/>
    </row>
    <row r="5468" spans="2:17" s="2" customFormat="1">
      <c r="B5468" s="149" t="str">
        <f>IF(Data!B$5005:$B5468&lt;&gt;"",Data!B5468,"")</f>
        <v/>
      </c>
      <c r="C5468" s="149" t="str">
        <f>IF(Data!$B$5005:C5468&lt;&gt;"",Data!C5468,"")</f>
        <v/>
      </c>
      <c r="D5468" s="149" t="str">
        <f>IF(Data!$B$5005:D5468&lt;&gt;"",Data!D5468,"")</f>
        <v/>
      </c>
      <c r="E5468" s="149" t="str">
        <f>IF(Data!$B$5005:E5468&lt;&gt;"",Data!E5468,"")</f>
        <v/>
      </c>
      <c r="F5468" s="149" t="str">
        <f>IF(Data!$B$5005:F5468&lt;&gt;"",Data!F5468,"")</f>
        <v/>
      </c>
      <c r="G5468" s="149" t="str">
        <f>IF(Data!$B$5005:G5468&lt;&gt;"",Data!G5468,"")</f>
        <v/>
      </c>
      <c r="H5468" s="149" t="str">
        <f>IF(Data!$B$5005:H5468&lt;&gt;"",Data!H5468,"")</f>
        <v/>
      </c>
      <c r="I5468" s="149" t="str">
        <f>IF(Data!$B$5005:I5468&lt;&gt;"",Data!I5468,"")</f>
        <v/>
      </c>
      <c r="J5468" s="25"/>
      <c r="K5468" s="25"/>
      <c r="L5468" s="25"/>
      <c r="M5468" s="25"/>
      <c r="N5468" s="25"/>
      <c r="O5468" s="25"/>
      <c r="P5468" s="25"/>
      <c r="Q5468" s="25"/>
    </row>
    <row r="5469" spans="2:17" s="2" customFormat="1">
      <c r="B5469" s="149" t="str">
        <f>IF(Data!B$5005:$B5469&lt;&gt;"",Data!B5469,"")</f>
        <v/>
      </c>
      <c r="C5469" s="149" t="str">
        <f>IF(Data!$B$5005:C5469&lt;&gt;"",Data!C5469,"")</f>
        <v/>
      </c>
      <c r="D5469" s="149" t="str">
        <f>IF(Data!$B$5005:D5469&lt;&gt;"",Data!D5469,"")</f>
        <v/>
      </c>
      <c r="E5469" s="149" t="str">
        <f>IF(Data!$B$5005:E5469&lt;&gt;"",Data!E5469,"")</f>
        <v/>
      </c>
      <c r="F5469" s="149" t="str">
        <f>IF(Data!$B$5005:F5469&lt;&gt;"",Data!F5469,"")</f>
        <v/>
      </c>
      <c r="G5469" s="149" t="str">
        <f>IF(Data!$B$5005:G5469&lt;&gt;"",Data!G5469,"")</f>
        <v/>
      </c>
      <c r="H5469" s="149" t="str">
        <f>IF(Data!$B$5005:H5469&lt;&gt;"",Data!H5469,"")</f>
        <v/>
      </c>
      <c r="I5469" s="149" t="str">
        <f>IF(Data!$B$5005:I5469&lt;&gt;"",Data!I5469,"")</f>
        <v/>
      </c>
      <c r="J5469" s="25"/>
      <c r="K5469" s="25"/>
      <c r="L5469" s="25"/>
      <c r="M5469" s="25"/>
      <c r="N5469" s="25"/>
      <c r="O5469" s="25"/>
      <c r="P5469" s="25"/>
      <c r="Q5469" s="25"/>
    </row>
    <row r="5470" spans="2:17" s="2" customFormat="1">
      <c r="B5470" s="149" t="str">
        <f>IF(Data!B$5005:$B5470&lt;&gt;"",Data!B5470,"")</f>
        <v/>
      </c>
      <c r="C5470" s="149" t="str">
        <f>IF(Data!$B$5005:C5470&lt;&gt;"",Data!C5470,"")</f>
        <v/>
      </c>
      <c r="D5470" s="149" t="str">
        <f>IF(Data!$B$5005:D5470&lt;&gt;"",Data!D5470,"")</f>
        <v/>
      </c>
      <c r="E5470" s="149" t="str">
        <f>IF(Data!$B$5005:E5470&lt;&gt;"",Data!E5470,"")</f>
        <v/>
      </c>
      <c r="F5470" s="149" t="str">
        <f>IF(Data!$B$5005:F5470&lt;&gt;"",Data!F5470,"")</f>
        <v/>
      </c>
      <c r="G5470" s="149" t="str">
        <f>IF(Data!$B$5005:G5470&lt;&gt;"",Data!G5470,"")</f>
        <v/>
      </c>
      <c r="H5470" s="149" t="str">
        <f>IF(Data!$B$5005:H5470&lt;&gt;"",Data!H5470,"")</f>
        <v/>
      </c>
      <c r="I5470" s="149" t="str">
        <f>IF(Data!$B$5005:I5470&lt;&gt;"",Data!I5470,"")</f>
        <v/>
      </c>
      <c r="J5470" s="25"/>
      <c r="K5470" s="25"/>
      <c r="L5470" s="25"/>
      <c r="M5470" s="25"/>
      <c r="N5470" s="25"/>
      <c r="O5470" s="25"/>
      <c r="P5470" s="25"/>
      <c r="Q5470" s="25"/>
    </row>
    <row r="5471" spans="2:17" s="2" customFormat="1">
      <c r="B5471" s="149" t="str">
        <f>IF(Data!B$5005:$B5471&lt;&gt;"",Data!B5471,"")</f>
        <v/>
      </c>
      <c r="C5471" s="149" t="str">
        <f>IF(Data!$B$5005:C5471&lt;&gt;"",Data!C5471,"")</f>
        <v/>
      </c>
      <c r="D5471" s="149" t="str">
        <f>IF(Data!$B$5005:D5471&lt;&gt;"",Data!D5471,"")</f>
        <v/>
      </c>
      <c r="E5471" s="149" t="str">
        <f>IF(Data!$B$5005:E5471&lt;&gt;"",Data!E5471,"")</f>
        <v/>
      </c>
      <c r="F5471" s="149" t="str">
        <f>IF(Data!$B$5005:F5471&lt;&gt;"",Data!F5471,"")</f>
        <v/>
      </c>
      <c r="G5471" s="149" t="str">
        <f>IF(Data!$B$5005:G5471&lt;&gt;"",Data!G5471,"")</f>
        <v/>
      </c>
      <c r="H5471" s="149" t="str">
        <f>IF(Data!$B$5005:H5471&lt;&gt;"",Data!H5471,"")</f>
        <v/>
      </c>
      <c r="I5471" s="149" t="str">
        <f>IF(Data!$B$5005:I5471&lt;&gt;"",Data!I5471,"")</f>
        <v/>
      </c>
      <c r="J5471" s="25"/>
      <c r="K5471" s="25"/>
      <c r="L5471" s="25"/>
      <c r="M5471" s="25"/>
      <c r="N5471" s="25"/>
      <c r="O5471" s="25"/>
      <c r="P5471" s="25"/>
      <c r="Q5471" s="25"/>
    </row>
    <row r="5472" spans="2:17" s="2" customFormat="1">
      <c r="B5472" s="149" t="str">
        <f>IF(Data!B$5005:$B5472&lt;&gt;"",Data!B5472,"")</f>
        <v/>
      </c>
      <c r="C5472" s="149" t="str">
        <f>IF(Data!$B$5005:C5472&lt;&gt;"",Data!C5472,"")</f>
        <v/>
      </c>
      <c r="D5472" s="149" t="str">
        <f>IF(Data!$B$5005:D5472&lt;&gt;"",Data!D5472,"")</f>
        <v/>
      </c>
      <c r="E5472" s="149" t="str">
        <f>IF(Data!$B$5005:E5472&lt;&gt;"",Data!E5472,"")</f>
        <v/>
      </c>
      <c r="F5472" s="149" t="str">
        <f>IF(Data!$B$5005:F5472&lt;&gt;"",Data!F5472,"")</f>
        <v/>
      </c>
      <c r="G5472" s="149" t="str">
        <f>IF(Data!$B$5005:G5472&lt;&gt;"",Data!G5472,"")</f>
        <v/>
      </c>
      <c r="H5472" s="149" t="str">
        <f>IF(Data!$B$5005:H5472&lt;&gt;"",Data!H5472,"")</f>
        <v/>
      </c>
      <c r="I5472" s="149" t="str">
        <f>IF(Data!$B$5005:I5472&lt;&gt;"",Data!I5472,"")</f>
        <v/>
      </c>
      <c r="J5472" s="25"/>
      <c r="K5472" s="25"/>
      <c r="L5472" s="25"/>
      <c r="M5472" s="25"/>
      <c r="N5472" s="25"/>
      <c r="O5472" s="25"/>
      <c r="P5472" s="25"/>
      <c r="Q5472" s="25"/>
    </row>
    <row r="5473" spans="2:17" s="2" customFormat="1">
      <c r="B5473" s="149" t="str">
        <f>IF(Data!B$5005:$B5473&lt;&gt;"",Data!B5473,"")</f>
        <v/>
      </c>
      <c r="C5473" s="149" t="str">
        <f>IF(Data!$B$5005:C5473&lt;&gt;"",Data!C5473,"")</f>
        <v/>
      </c>
      <c r="D5473" s="149" t="str">
        <f>IF(Data!$B$5005:D5473&lt;&gt;"",Data!D5473,"")</f>
        <v/>
      </c>
      <c r="E5473" s="149" t="str">
        <f>IF(Data!$B$5005:E5473&lt;&gt;"",Data!E5473,"")</f>
        <v/>
      </c>
      <c r="F5473" s="149" t="str">
        <f>IF(Data!$B$5005:F5473&lt;&gt;"",Data!F5473,"")</f>
        <v/>
      </c>
      <c r="G5473" s="149" t="str">
        <f>IF(Data!$B$5005:G5473&lt;&gt;"",Data!G5473,"")</f>
        <v/>
      </c>
      <c r="H5473" s="149" t="str">
        <f>IF(Data!$B$5005:H5473&lt;&gt;"",Data!H5473,"")</f>
        <v/>
      </c>
      <c r="I5473" s="149" t="str">
        <f>IF(Data!$B$5005:I5473&lt;&gt;"",Data!I5473,"")</f>
        <v/>
      </c>
      <c r="J5473" s="25"/>
      <c r="K5473" s="25"/>
      <c r="L5473" s="25"/>
      <c r="M5473" s="25"/>
      <c r="N5473" s="25"/>
      <c r="O5473" s="25"/>
      <c r="P5473" s="25"/>
      <c r="Q5473" s="25"/>
    </row>
    <row r="5474" spans="2:17" s="2" customFormat="1">
      <c r="B5474" s="149" t="str">
        <f>IF(Data!B$5005:$B5474&lt;&gt;"",Data!B5474,"")</f>
        <v/>
      </c>
      <c r="C5474" s="149" t="str">
        <f>IF(Data!$B$5005:C5474&lt;&gt;"",Data!C5474,"")</f>
        <v/>
      </c>
      <c r="D5474" s="149" t="str">
        <f>IF(Data!$B$5005:D5474&lt;&gt;"",Data!D5474,"")</f>
        <v/>
      </c>
      <c r="E5474" s="149" t="str">
        <f>IF(Data!$B$5005:E5474&lt;&gt;"",Data!E5474,"")</f>
        <v/>
      </c>
      <c r="F5474" s="149" t="str">
        <f>IF(Data!$B$5005:F5474&lt;&gt;"",Data!F5474,"")</f>
        <v/>
      </c>
      <c r="G5474" s="149" t="str">
        <f>IF(Data!$B$5005:G5474&lt;&gt;"",Data!G5474,"")</f>
        <v/>
      </c>
      <c r="H5474" s="149" t="str">
        <f>IF(Data!$B$5005:H5474&lt;&gt;"",Data!H5474,"")</f>
        <v/>
      </c>
      <c r="I5474" s="149" t="str">
        <f>IF(Data!$B$5005:I5474&lt;&gt;"",Data!I5474,"")</f>
        <v/>
      </c>
      <c r="J5474" s="25"/>
      <c r="K5474" s="25"/>
      <c r="L5474" s="25"/>
      <c r="M5474" s="25"/>
      <c r="N5474" s="25"/>
      <c r="O5474" s="25"/>
      <c r="P5474" s="25"/>
      <c r="Q5474" s="25"/>
    </row>
    <row r="5475" spans="2:17" s="2" customFormat="1">
      <c r="B5475" s="149" t="str">
        <f>IF(Data!B$5005:$B5475&lt;&gt;"",Data!B5475,"")</f>
        <v/>
      </c>
      <c r="C5475" s="149" t="str">
        <f>IF(Data!$B$5005:C5475&lt;&gt;"",Data!C5475,"")</f>
        <v/>
      </c>
      <c r="D5475" s="149" t="str">
        <f>IF(Data!$B$5005:D5475&lt;&gt;"",Data!D5475,"")</f>
        <v/>
      </c>
      <c r="E5475" s="149" t="str">
        <f>IF(Data!$B$5005:E5475&lt;&gt;"",Data!E5475,"")</f>
        <v/>
      </c>
      <c r="F5475" s="149" t="str">
        <f>IF(Data!$B$5005:F5475&lt;&gt;"",Data!F5475,"")</f>
        <v/>
      </c>
      <c r="G5475" s="149" t="str">
        <f>IF(Data!$B$5005:G5475&lt;&gt;"",Data!G5475,"")</f>
        <v/>
      </c>
      <c r="H5475" s="149" t="str">
        <f>IF(Data!$B$5005:H5475&lt;&gt;"",Data!H5475,"")</f>
        <v/>
      </c>
      <c r="I5475" s="149" t="str">
        <f>IF(Data!$B$5005:I5475&lt;&gt;"",Data!I5475,"")</f>
        <v/>
      </c>
      <c r="J5475" s="25"/>
      <c r="K5475" s="25"/>
      <c r="L5475" s="25"/>
      <c r="M5475" s="25"/>
      <c r="N5475" s="25"/>
      <c r="O5475" s="25"/>
      <c r="P5475" s="25"/>
      <c r="Q5475" s="25"/>
    </row>
    <row r="5476" spans="2:17" s="2" customFormat="1">
      <c r="B5476" s="149" t="str">
        <f>IF(Data!B$5005:$B5476&lt;&gt;"",Data!B5476,"")</f>
        <v/>
      </c>
      <c r="C5476" s="149" t="str">
        <f>IF(Data!$B$5005:C5476&lt;&gt;"",Data!C5476,"")</f>
        <v/>
      </c>
      <c r="D5476" s="149" t="str">
        <f>IF(Data!$B$5005:D5476&lt;&gt;"",Data!D5476,"")</f>
        <v/>
      </c>
      <c r="E5476" s="149" t="str">
        <f>IF(Data!$B$5005:E5476&lt;&gt;"",Data!E5476,"")</f>
        <v/>
      </c>
      <c r="F5476" s="149" t="str">
        <f>IF(Data!$B$5005:F5476&lt;&gt;"",Data!F5476,"")</f>
        <v/>
      </c>
      <c r="G5476" s="149" t="str">
        <f>IF(Data!$B$5005:G5476&lt;&gt;"",Data!G5476,"")</f>
        <v/>
      </c>
      <c r="H5476" s="149" t="str">
        <f>IF(Data!$B$5005:H5476&lt;&gt;"",Data!H5476,"")</f>
        <v/>
      </c>
      <c r="I5476" s="149" t="str">
        <f>IF(Data!$B$5005:I5476&lt;&gt;"",Data!I5476,"")</f>
        <v/>
      </c>
      <c r="J5476" s="25"/>
      <c r="K5476" s="25"/>
      <c r="L5476" s="25"/>
      <c r="M5476" s="25"/>
      <c r="N5476" s="25"/>
      <c r="O5476" s="25"/>
      <c r="P5476" s="25"/>
      <c r="Q5476" s="25"/>
    </row>
    <row r="5477" spans="2:17" s="2" customFormat="1">
      <c r="B5477" s="149" t="str">
        <f>IF(Data!B$5005:$B5477&lt;&gt;"",Data!B5477,"")</f>
        <v/>
      </c>
      <c r="C5477" s="149" t="str">
        <f>IF(Data!$B$5005:C5477&lt;&gt;"",Data!C5477,"")</f>
        <v/>
      </c>
      <c r="D5477" s="149" t="str">
        <f>IF(Data!$B$5005:D5477&lt;&gt;"",Data!D5477,"")</f>
        <v/>
      </c>
      <c r="E5477" s="149" t="str">
        <f>IF(Data!$B$5005:E5477&lt;&gt;"",Data!E5477,"")</f>
        <v/>
      </c>
      <c r="F5477" s="149" t="str">
        <f>IF(Data!$B$5005:F5477&lt;&gt;"",Data!F5477,"")</f>
        <v/>
      </c>
      <c r="G5477" s="149" t="str">
        <f>IF(Data!$B$5005:G5477&lt;&gt;"",Data!G5477,"")</f>
        <v/>
      </c>
      <c r="H5477" s="149" t="str">
        <f>IF(Data!$B$5005:H5477&lt;&gt;"",Data!H5477,"")</f>
        <v/>
      </c>
      <c r="I5477" s="149" t="str">
        <f>IF(Data!$B$5005:I5477&lt;&gt;"",Data!I5477,"")</f>
        <v/>
      </c>
      <c r="J5477" s="25"/>
      <c r="K5477" s="25"/>
      <c r="L5477" s="25"/>
      <c r="M5477" s="25"/>
      <c r="N5477" s="25"/>
      <c r="O5477" s="25"/>
      <c r="P5477" s="25"/>
      <c r="Q5477" s="25"/>
    </row>
    <row r="5478" spans="2:17" s="2" customFormat="1">
      <c r="B5478" s="149" t="str">
        <f>IF(Data!B$5005:$B5478&lt;&gt;"",Data!B5478,"")</f>
        <v/>
      </c>
      <c r="C5478" s="149" t="str">
        <f>IF(Data!$B$5005:C5478&lt;&gt;"",Data!C5478,"")</f>
        <v/>
      </c>
      <c r="D5478" s="149" t="str">
        <f>IF(Data!$B$5005:D5478&lt;&gt;"",Data!D5478,"")</f>
        <v/>
      </c>
      <c r="E5478" s="149" t="str">
        <f>IF(Data!$B$5005:E5478&lt;&gt;"",Data!E5478,"")</f>
        <v/>
      </c>
      <c r="F5478" s="149" t="str">
        <f>IF(Data!$B$5005:F5478&lt;&gt;"",Data!F5478,"")</f>
        <v/>
      </c>
      <c r="G5478" s="149" t="str">
        <f>IF(Data!$B$5005:G5478&lt;&gt;"",Data!G5478,"")</f>
        <v/>
      </c>
      <c r="H5478" s="149" t="str">
        <f>IF(Data!$B$5005:H5478&lt;&gt;"",Data!H5478,"")</f>
        <v/>
      </c>
      <c r="I5478" s="149" t="str">
        <f>IF(Data!$B$5005:I5478&lt;&gt;"",Data!I5478,"")</f>
        <v/>
      </c>
      <c r="J5478" s="25"/>
      <c r="K5478" s="25"/>
      <c r="L5478" s="25"/>
      <c r="M5478" s="25"/>
      <c r="N5478" s="25"/>
      <c r="O5478" s="25"/>
      <c r="P5478" s="25"/>
      <c r="Q5478" s="25"/>
    </row>
    <row r="5479" spans="2:17" s="2" customFormat="1">
      <c r="B5479" s="149" t="str">
        <f>IF(Data!B$5005:$B5479&lt;&gt;"",Data!B5479,"")</f>
        <v/>
      </c>
      <c r="C5479" s="149" t="str">
        <f>IF(Data!$B$5005:C5479&lt;&gt;"",Data!C5479,"")</f>
        <v/>
      </c>
      <c r="D5479" s="149" t="str">
        <f>IF(Data!$B$5005:D5479&lt;&gt;"",Data!D5479,"")</f>
        <v/>
      </c>
      <c r="E5479" s="149" t="str">
        <f>IF(Data!$B$5005:E5479&lt;&gt;"",Data!E5479,"")</f>
        <v/>
      </c>
      <c r="F5479" s="149" t="str">
        <f>IF(Data!$B$5005:F5479&lt;&gt;"",Data!F5479,"")</f>
        <v/>
      </c>
      <c r="G5479" s="149" t="str">
        <f>IF(Data!$B$5005:G5479&lt;&gt;"",Data!G5479,"")</f>
        <v/>
      </c>
      <c r="H5479" s="149" t="str">
        <f>IF(Data!$B$5005:H5479&lt;&gt;"",Data!H5479,"")</f>
        <v/>
      </c>
      <c r="I5479" s="149" t="str">
        <f>IF(Data!$B$5005:I5479&lt;&gt;"",Data!I5479,"")</f>
        <v/>
      </c>
      <c r="J5479" s="25"/>
      <c r="K5479" s="25"/>
      <c r="L5479" s="25"/>
      <c r="M5479" s="25"/>
      <c r="N5479" s="25"/>
      <c r="O5479" s="25"/>
      <c r="P5479" s="25"/>
      <c r="Q5479" s="25"/>
    </row>
    <row r="5480" spans="2:17" s="2" customFormat="1">
      <c r="B5480" s="149" t="str">
        <f>IF(Data!B$5005:$B5480&lt;&gt;"",Data!B5480,"")</f>
        <v/>
      </c>
      <c r="C5480" s="149" t="str">
        <f>IF(Data!$B$5005:C5480&lt;&gt;"",Data!C5480,"")</f>
        <v/>
      </c>
      <c r="D5480" s="149" t="str">
        <f>IF(Data!$B$5005:D5480&lt;&gt;"",Data!D5480,"")</f>
        <v/>
      </c>
      <c r="E5480" s="149" t="str">
        <f>IF(Data!$B$5005:E5480&lt;&gt;"",Data!E5480,"")</f>
        <v/>
      </c>
      <c r="F5480" s="149" t="str">
        <f>IF(Data!$B$5005:F5480&lt;&gt;"",Data!F5480,"")</f>
        <v/>
      </c>
      <c r="G5480" s="149" t="str">
        <f>IF(Data!$B$5005:G5480&lt;&gt;"",Data!G5480,"")</f>
        <v/>
      </c>
      <c r="H5480" s="149" t="str">
        <f>IF(Data!$B$5005:H5480&lt;&gt;"",Data!H5480,"")</f>
        <v/>
      </c>
      <c r="I5480" s="149" t="str">
        <f>IF(Data!$B$5005:I5480&lt;&gt;"",Data!I5480,"")</f>
        <v/>
      </c>
      <c r="J5480" s="25"/>
      <c r="K5480" s="25"/>
      <c r="L5480" s="25"/>
      <c r="M5480" s="25"/>
      <c r="N5480" s="25"/>
      <c r="O5480" s="25"/>
      <c r="P5480" s="25"/>
      <c r="Q5480" s="25"/>
    </row>
    <row r="5481" spans="2:17" s="2" customFormat="1">
      <c r="B5481" s="149" t="str">
        <f>IF(Data!B$5005:$B5481&lt;&gt;"",Data!B5481,"")</f>
        <v/>
      </c>
      <c r="C5481" s="149" t="str">
        <f>IF(Data!$B$5005:C5481&lt;&gt;"",Data!C5481,"")</f>
        <v/>
      </c>
      <c r="D5481" s="149" t="str">
        <f>IF(Data!$B$5005:D5481&lt;&gt;"",Data!D5481,"")</f>
        <v/>
      </c>
      <c r="E5481" s="149" t="str">
        <f>IF(Data!$B$5005:E5481&lt;&gt;"",Data!E5481,"")</f>
        <v/>
      </c>
      <c r="F5481" s="149" t="str">
        <f>IF(Data!$B$5005:F5481&lt;&gt;"",Data!F5481,"")</f>
        <v/>
      </c>
      <c r="G5481" s="149" t="str">
        <f>IF(Data!$B$5005:G5481&lt;&gt;"",Data!G5481,"")</f>
        <v/>
      </c>
      <c r="H5481" s="149" t="str">
        <f>IF(Data!$B$5005:H5481&lt;&gt;"",Data!H5481,"")</f>
        <v/>
      </c>
      <c r="I5481" s="149" t="str">
        <f>IF(Data!$B$5005:I5481&lt;&gt;"",Data!I5481,"")</f>
        <v/>
      </c>
      <c r="J5481" s="25"/>
      <c r="K5481" s="25"/>
      <c r="L5481" s="25"/>
      <c r="M5481" s="25"/>
      <c r="N5481" s="25"/>
      <c r="O5481" s="25"/>
      <c r="P5481" s="25"/>
      <c r="Q5481" s="25"/>
    </row>
    <row r="5482" spans="2:17" s="2" customFormat="1">
      <c r="B5482" s="149" t="str">
        <f>IF(Data!B$5005:$B5482&lt;&gt;"",Data!B5482,"")</f>
        <v/>
      </c>
      <c r="C5482" s="149" t="str">
        <f>IF(Data!$B$5005:C5482&lt;&gt;"",Data!C5482,"")</f>
        <v/>
      </c>
      <c r="D5482" s="149" t="str">
        <f>IF(Data!$B$5005:D5482&lt;&gt;"",Data!D5482,"")</f>
        <v/>
      </c>
      <c r="E5482" s="149" t="str">
        <f>IF(Data!$B$5005:E5482&lt;&gt;"",Data!E5482,"")</f>
        <v/>
      </c>
      <c r="F5482" s="149" t="str">
        <f>IF(Data!$B$5005:F5482&lt;&gt;"",Data!F5482,"")</f>
        <v/>
      </c>
      <c r="G5482" s="149" t="str">
        <f>IF(Data!$B$5005:G5482&lt;&gt;"",Data!G5482,"")</f>
        <v/>
      </c>
      <c r="H5482" s="149" t="str">
        <f>IF(Data!$B$5005:H5482&lt;&gt;"",Data!H5482,"")</f>
        <v/>
      </c>
      <c r="I5482" s="149" t="str">
        <f>IF(Data!$B$5005:I5482&lt;&gt;"",Data!I5482,"")</f>
        <v/>
      </c>
      <c r="J5482" s="25"/>
      <c r="K5482" s="25"/>
      <c r="L5482" s="25"/>
      <c r="M5482" s="25"/>
      <c r="N5482" s="25"/>
      <c r="O5482" s="25"/>
      <c r="P5482" s="25"/>
      <c r="Q5482" s="25"/>
    </row>
    <row r="5483" spans="2:17" s="2" customFormat="1">
      <c r="B5483" s="149" t="str">
        <f>IF(Data!B$5005:$B5483&lt;&gt;"",Data!B5483,"")</f>
        <v/>
      </c>
      <c r="C5483" s="149" t="str">
        <f>IF(Data!$B$5005:C5483&lt;&gt;"",Data!C5483,"")</f>
        <v/>
      </c>
      <c r="D5483" s="149" t="str">
        <f>IF(Data!$B$5005:D5483&lt;&gt;"",Data!D5483,"")</f>
        <v/>
      </c>
      <c r="E5483" s="149" t="str">
        <f>IF(Data!$B$5005:E5483&lt;&gt;"",Data!E5483,"")</f>
        <v/>
      </c>
      <c r="F5483" s="149" t="str">
        <f>IF(Data!$B$5005:F5483&lt;&gt;"",Data!F5483,"")</f>
        <v/>
      </c>
      <c r="G5483" s="149" t="str">
        <f>IF(Data!$B$5005:G5483&lt;&gt;"",Data!G5483,"")</f>
        <v/>
      </c>
      <c r="H5483" s="149" t="str">
        <f>IF(Data!$B$5005:H5483&lt;&gt;"",Data!H5483,"")</f>
        <v/>
      </c>
      <c r="I5483" s="149" t="str">
        <f>IF(Data!$B$5005:I5483&lt;&gt;"",Data!I5483,"")</f>
        <v/>
      </c>
      <c r="J5483" s="25"/>
      <c r="K5483" s="25"/>
      <c r="L5483" s="25"/>
      <c r="M5483" s="25"/>
      <c r="N5483" s="25"/>
      <c r="O5483" s="25"/>
      <c r="P5483" s="25"/>
      <c r="Q5483" s="25"/>
    </row>
    <row r="5484" spans="2:17" s="2" customFormat="1">
      <c r="B5484" s="149" t="str">
        <f>IF(Data!B$5005:$B5484&lt;&gt;"",Data!B5484,"")</f>
        <v/>
      </c>
      <c r="C5484" s="149" t="str">
        <f>IF(Data!$B$5005:C5484&lt;&gt;"",Data!C5484,"")</f>
        <v/>
      </c>
      <c r="D5484" s="149" t="str">
        <f>IF(Data!$B$5005:D5484&lt;&gt;"",Data!D5484,"")</f>
        <v/>
      </c>
      <c r="E5484" s="149" t="str">
        <f>IF(Data!$B$5005:E5484&lt;&gt;"",Data!E5484,"")</f>
        <v/>
      </c>
      <c r="F5484" s="149" t="str">
        <f>IF(Data!$B$5005:F5484&lt;&gt;"",Data!F5484,"")</f>
        <v/>
      </c>
      <c r="G5484" s="149" t="str">
        <f>IF(Data!$B$5005:G5484&lt;&gt;"",Data!G5484,"")</f>
        <v/>
      </c>
      <c r="H5484" s="149" t="str">
        <f>IF(Data!$B$5005:H5484&lt;&gt;"",Data!H5484,"")</f>
        <v/>
      </c>
      <c r="I5484" s="149" t="str">
        <f>IF(Data!$B$5005:I5484&lt;&gt;"",Data!I5484,"")</f>
        <v/>
      </c>
      <c r="J5484" s="25"/>
      <c r="K5484" s="25"/>
      <c r="L5484" s="25"/>
      <c r="M5484" s="25"/>
      <c r="N5484" s="25"/>
      <c r="O5484" s="25"/>
      <c r="P5484" s="25"/>
      <c r="Q5484" s="25"/>
    </row>
    <row r="5485" spans="2:17">
      <c r="B5485" s="150" t="str">
        <f>IF(Data!B$5005:$B5485&lt;&gt;"",Data!B5485,"")</f>
        <v/>
      </c>
      <c r="C5485" s="150" t="str">
        <f>IF(Data!$B$5005:C5485&lt;&gt;"",Data!C5485,"")</f>
        <v/>
      </c>
      <c r="D5485" s="150" t="str">
        <f>IF(Data!$B$5005:D5485&lt;&gt;"",Data!D5485,"")</f>
        <v/>
      </c>
      <c r="E5485" s="150" t="str">
        <f>IF(Data!$B$5005:E5485&lt;&gt;"",Data!E5485,"")</f>
        <v/>
      </c>
      <c r="F5485" s="150" t="str">
        <f>IF(Data!$B$5005:F5485&lt;&gt;"",Data!F5485,"")</f>
        <v/>
      </c>
      <c r="G5485" s="150" t="str">
        <f>IF(Data!$B$5005:G5485&lt;&gt;"",Data!G5485,"")</f>
        <v/>
      </c>
      <c r="H5485" s="150" t="str">
        <f>IF(Data!$B$5005:H5485&lt;&gt;"",Data!H5485,"")</f>
        <v/>
      </c>
      <c r="I5485" s="150" t="str">
        <f>IF(Data!$B$5005:I5485&lt;&gt;"",Data!I5485,"")</f>
        <v/>
      </c>
    </row>
    <row r="5486" spans="2:17">
      <c r="B5486" s="41" t="str">
        <f>IF(Data!B$5005:$B5486&lt;&gt;"",Data!B5486,"")</f>
        <v/>
      </c>
      <c r="C5486" s="41" t="str">
        <f>IF(Data!$B$5005:C5486&lt;&gt;"",Data!C5486,"")</f>
        <v/>
      </c>
      <c r="D5486" s="41" t="str">
        <f>IF(Data!$B$5005:D5486&lt;&gt;"",Data!D5486,"")</f>
        <v/>
      </c>
      <c r="E5486" s="41" t="str">
        <f>IF(Data!$B$5005:E5486&lt;&gt;"",Data!E5486,"")</f>
        <v/>
      </c>
      <c r="F5486" s="41" t="str">
        <f>IF(Data!$B$5005:F5486&lt;&gt;"",Data!F5486,"")</f>
        <v/>
      </c>
      <c r="G5486" s="41" t="str">
        <f>IF(Data!$B$5005:G5486&lt;&gt;"",Data!G5486,"")</f>
        <v/>
      </c>
      <c r="H5486" s="41" t="str">
        <f>IF(Data!$B$5005:H5486&lt;&gt;"",Data!H5486,"")</f>
        <v/>
      </c>
      <c r="I5486" s="41" t="str">
        <f>IF(Data!$B$5005:I5486&lt;&gt;"",Data!I5486,"")</f>
        <v/>
      </c>
    </row>
  </sheetData>
  <sheetProtection algorithmName="SHA-512" hashValue="mGqbtS8jTZS8/QtE/9IOnYfH2PNUWfGmAnnpQySZrHz5GluJOaGBmIZV0bFUluBt8EC8rMgUshqVkuLYwwJxuA==" saltValue="eEFBbvgMiNgWlZRaTR1AxA==" spinCount="100000" sheet="1" objects="1" scenarios="1"/>
  <sortState ref="A2:B11">
    <sortCondition ref="B2"/>
  </sortState>
  <dataValidations count="1">
    <dataValidation type="list" allowBlank="1" showInputMessage="1" showErrorMessage="1" sqref="K8">
      <formula1>"3,4,5,6,7,8"</formula1>
    </dataValidation>
  </dataValidations>
  <hyperlinks>
    <hyperlink ref="AC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58"/>
  <sheetViews>
    <sheetView zoomScale="96" zoomScaleNormal="96" workbookViewId="0">
      <selection sqref="A1:XFD1048576"/>
    </sheetView>
  </sheetViews>
  <sheetFormatPr defaultRowHeight="14.5"/>
  <cols>
    <col min="1" max="1" width="2.90625" style="6" customWidth="1"/>
    <col min="2" max="2" width="17.81640625" style="6" customWidth="1"/>
    <col min="3" max="3" width="10.26953125" style="6" customWidth="1"/>
    <col min="4" max="4" width="13.36328125" style="6" customWidth="1"/>
    <col min="5" max="5" width="10.36328125" style="6" customWidth="1"/>
    <col min="6" max="6" width="15.7265625" style="6" customWidth="1"/>
    <col min="7" max="7" width="10.54296875" style="6" customWidth="1"/>
    <col min="8" max="8" width="9.453125" style="6" customWidth="1"/>
    <col min="9" max="9" width="5.26953125" style="127" customWidth="1"/>
    <col min="10" max="10" width="18.36328125" style="6" customWidth="1"/>
    <col min="11" max="11" width="13.08984375" style="6" customWidth="1"/>
    <col min="12" max="12" width="8.7265625" style="6"/>
    <col min="13" max="13" width="8.7265625" style="6" customWidth="1"/>
    <col min="14" max="14" width="13.26953125" style="6" customWidth="1"/>
    <col min="15" max="15" width="10" style="6" customWidth="1"/>
    <col min="16" max="26" width="8.7265625" style="1"/>
    <col min="27" max="16384" width="8.7265625" style="6"/>
  </cols>
  <sheetData>
    <row r="1" spans="1:15" ht="10.5" customHeight="1">
      <c r="A1" s="1"/>
      <c r="B1" s="1"/>
      <c r="C1" s="1"/>
      <c r="D1" s="1"/>
      <c r="E1" s="1"/>
      <c r="F1" s="1"/>
      <c r="G1" s="1"/>
      <c r="H1" s="1"/>
      <c r="I1" s="151"/>
      <c r="J1" s="1"/>
      <c r="K1" s="1"/>
      <c r="L1" s="1"/>
      <c r="M1" s="1"/>
      <c r="N1" s="1"/>
      <c r="O1" s="1"/>
    </row>
    <row r="2" spans="1:15" ht="15.5">
      <c r="A2" s="1"/>
      <c r="B2" s="152" t="s">
        <v>84</v>
      </c>
      <c r="C2" s="1"/>
      <c r="D2" s="1"/>
      <c r="E2" s="1"/>
      <c r="F2" s="1"/>
      <c r="G2" s="1"/>
      <c r="H2" s="1"/>
      <c r="I2" s="151"/>
      <c r="J2" s="152" t="s">
        <v>88</v>
      </c>
      <c r="K2" s="153"/>
      <c r="L2" s="153"/>
      <c r="M2" s="153"/>
      <c r="N2" s="153"/>
      <c r="O2" s="153"/>
    </row>
    <row r="3" spans="1:15">
      <c r="A3" s="1"/>
      <c r="B3" s="1"/>
      <c r="C3" s="1"/>
      <c r="D3" s="1"/>
      <c r="E3" s="1"/>
      <c r="F3" s="1"/>
      <c r="G3" s="1"/>
      <c r="H3" s="1"/>
      <c r="I3" s="151"/>
      <c r="J3" s="113"/>
      <c r="K3" s="154"/>
      <c r="L3" s="2"/>
      <c r="M3" s="2"/>
      <c r="N3" s="113"/>
      <c r="O3" s="155"/>
    </row>
    <row r="4" spans="1:15">
      <c r="A4" s="1"/>
      <c r="B4" s="156" t="s">
        <v>59</v>
      </c>
      <c r="C4" s="156" t="s">
        <v>55</v>
      </c>
      <c r="D4" s="156" t="s">
        <v>56</v>
      </c>
      <c r="E4" s="156" t="s">
        <v>57</v>
      </c>
      <c r="F4" s="156" t="s">
        <v>58</v>
      </c>
      <c r="G4" s="2"/>
      <c r="H4" s="157"/>
      <c r="I4" s="151"/>
      <c r="J4" s="139"/>
      <c r="K4" s="158" t="s">
        <v>86</v>
      </c>
      <c r="L4" s="159" t="s">
        <v>28</v>
      </c>
      <c r="M4" s="160"/>
      <c r="N4" s="160"/>
      <c r="O4" s="161"/>
    </row>
    <row r="5" spans="1:15">
      <c r="A5" s="1"/>
      <c r="B5" s="162" t="str">
        <f>IF(COUNT(Analysis!B:B)&gt;0,"กลุ่มที่ 1","")</f>
        <v>กลุ่มที่ 1</v>
      </c>
      <c r="C5" s="163">
        <f>IF(COUNT(Analysis!B:B)&gt;0, COUNT(Analysis!B:B), "")</f>
        <v>10</v>
      </c>
      <c r="D5" s="42">
        <f>IF(COUNT(Analysis!B:B)&gt;0, SUM(Analysis!B:B), "")</f>
        <v>762</v>
      </c>
      <c r="E5" s="164">
        <f>IF(COUNT(Analysis!B:B)&gt;0, AVERAGE(Analysis!B:B), "")</f>
        <v>76.2</v>
      </c>
      <c r="F5" s="164">
        <f>IF(COUNT(Analysis!B:B)&gt;0, _xlfn.VAR.S(Analysis!B:B), "")</f>
        <v>110.62222222222206</v>
      </c>
      <c r="G5" s="165"/>
      <c r="H5" s="166"/>
      <c r="I5" s="151"/>
      <c r="J5" s="167" t="str">
        <f>IFERROR(IF(COUNT(Analysis!C:C)&gt;0, "กลุ่มที่ 1 กับ กลุ่มที่ 2",""),"")</f>
        <v>กลุ่มที่ 1 กับ กลุ่มที่ 2</v>
      </c>
      <c r="K5" s="168">
        <f>IFERROR(IF(COUNT(Data!B:B)&gt;0, ABS(Analysis!R22), ""),"")</f>
        <v>13.800000000000004</v>
      </c>
      <c r="L5" s="169" t="str">
        <f>IFERROR(IF(COUNT(Data!B:B)&gt;0, Analysis!U22, ""),"")</f>
        <v>แตกต่างกันอย่างมีนัยสำคัญทางสถิติที่ระดับ 0.05</v>
      </c>
      <c r="M5" s="169"/>
      <c r="N5" s="169"/>
      <c r="O5" s="170"/>
    </row>
    <row r="6" spans="1:15">
      <c r="A6" s="1"/>
      <c r="B6" s="162" t="str">
        <f>IF(COUNT(Analysis!C:C)&gt;0,"กลุ่มที่ 2","")</f>
        <v>กลุ่มที่ 2</v>
      </c>
      <c r="C6" s="163">
        <f>IF(COUNT(Analysis!C:C)&gt;0, COUNT(Analysis!C:C), "")</f>
        <v>10</v>
      </c>
      <c r="D6" s="42">
        <f>IF(COUNT(Analysis!C:C)&gt;0, SUM(Analysis!C:C), "")</f>
        <v>624</v>
      </c>
      <c r="E6" s="164">
        <f>IF(COUNT(Analysis!C:C)&gt;0, AVERAGE(Analysis!C:C), "")</f>
        <v>62.4</v>
      </c>
      <c r="F6" s="164">
        <f>IF(COUNT(Analysis!C:C)&gt;0, _xlfn.VAR.S(Analysis!C:C), "")</f>
        <v>50.266666666666829</v>
      </c>
      <c r="G6" s="165"/>
      <c r="H6" s="166"/>
      <c r="I6" s="151"/>
      <c r="J6" s="167" t="str">
        <f>IFERROR(IF(COUNT(Analysis!D:D)&gt;0, "กลุ่มที่ 1 กับ กลุ่มที่ 3",""),"")</f>
        <v>กลุ่มที่ 1 กับ กลุ่มที่ 3</v>
      </c>
      <c r="K6" s="168">
        <f>IFERROR(IF(COUNT(Data!B:B)&gt;0, ABS(Analysis!R23), ""),"")</f>
        <v>21.6</v>
      </c>
      <c r="L6" s="169" t="str">
        <f>IFERROR(IF(COUNT(Data!B:B)&gt;0, Analysis!U23, ""),"")</f>
        <v>แตกต่างกันอย่างมีนัยสำคัญทางสถิติที่ระดับ 0.05</v>
      </c>
      <c r="M6" s="171"/>
      <c r="N6" s="171"/>
      <c r="O6" s="172"/>
    </row>
    <row r="7" spans="1:15">
      <c r="A7" s="1"/>
      <c r="B7" s="162" t="str">
        <f>IF(COUNT(Analysis!D:D)&gt;0,"กลุ่มที่ 3","")</f>
        <v>กลุ่มที่ 3</v>
      </c>
      <c r="C7" s="163">
        <f>IF(COUNT(Analysis!D:D)&gt;0, COUNT(Analysis!D:D), "")</f>
        <v>10</v>
      </c>
      <c r="D7" s="42">
        <f>IF(COUNT(Analysis!D:D)&gt;0, SUM(Analysis!D:D), "")</f>
        <v>546</v>
      </c>
      <c r="E7" s="164">
        <f>IF(COUNT(Analysis!D:D)&gt;0, AVERAGE(Analysis!D:D), "")</f>
        <v>54.6</v>
      </c>
      <c r="F7" s="164">
        <f>IF(COUNT(Analysis!D:D)&gt;0, _xlfn.VAR.S(Analysis!D:D), "")</f>
        <v>68.711111111111279</v>
      </c>
      <c r="G7" s="165"/>
      <c r="H7" s="166"/>
      <c r="I7" s="151"/>
      <c r="J7" s="167" t="str">
        <f>IFERROR(IF(COUNT(Analysis!D:D)&gt;0, "กลุ่มที่ 2 กับ กลุ่มที่ 3",""),"")</f>
        <v>กลุ่มที่ 2 กับ กลุ่มที่ 3</v>
      </c>
      <c r="K7" s="168">
        <f>IFERROR(IF(COUNT(Data!B:B)&gt;0, ABS(Analysis!R24), ""),"")</f>
        <v>7.7999999999999972</v>
      </c>
      <c r="L7" s="169" t="str">
        <f>IFERROR(IF(COUNT(Data!B:B)&gt;0, Analysis!U24, ""),"")</f>
        <v>ไม่แตกต่างกัน</v>
      </c>
      <c r="M7" s="169"/>
      <c r="N7" s="169"/>
      <c r="O7" s="170"/>
    </row>
    <row r="8" spans="1:15">
      <c r="A8" s="1"/>
      <c r="B8" s="162" t="str">
        <f>IF(COUNT(Analysis!E:E)&gt;0,"กลุ่มที่ 4","")</f>
        <v>กลุ่มที่ 4</v>
      </c>
      <c r="C8" s="163">
        <f>IF(COUNT(Analysis!E:E)&gt;0, COUNT(Analysis!E:E), "")</f>
        <v>10</v>
      </c>
      <c r="D8" s="42">
        <f>IF(COUNT(Analysis!E:E)&gt;0, SUM(Analysis!E:E), "")</f>
        <v>248</v>
      </c>
      <c r="E8" s="164">
        <f>IF(COUNT(Analysis!E:E)&gt;0, AVERAGE(Analysis!E:E), "")</f>
        <v>24.8</v>
      </c>
      <c r="F8" s="164">
        <f>IF(COUNT(Analysis!E:E)&gt;0, _xlfn.VAR.S(Analysis!E:E), "")</f>
        <v>144.40000000000003</v>
      </c>
      <c r="G8" s="165"/>
      <c r="H8" s="166"/>
      <c r="I8" s="151"/>
      <c r="J8" s="167" t="str">
        <f>IFERROR(IF(COUNT(Analysis!E:E)&gt;0, "กลุ่มที่ 1 กับ กลุ่มที่ 4",""),"")</f>
        <v>กลุ่มที่ 1 กับ กลุ่มที่ 4</v>
      </c>
      <c r="K8" s="168">
        <f>IFERROR(IF(COUNT(Data!B:B)&gt;0, ABS(Analysis!R25), ""),"")</f>
        <v>51.400000000000006</v>
      </c>
      <c r="L8" s="169" t="str">
        <f>IFERROR(IF(COUNT(Data!B:B)&gt;0, Analysis!U25, ""),"")</f>
        <v>แตกต่างกันอย่างมีนัยสำคัญทางสถิติที่ระดับ 0.05</v>
      </c>
      <c r="M8" s="173"/>
      <c r="N8" s="173"/>
      <c r="O8" s="174"/>
    </row>
    <row r="9" spans="1:15">
      <c r="A9" s="1"/>
      <c r="B9" s="162" t="str">
        <f>IF(COUNT(Analysis!F:F)&gt;0,"กลุ่มที่ 5","")</f>
        <v/>
      </c>
      <c r="C9" s="163" t="str">
        <f>IF(COUNT(Analysis!F:F)&gt;0, COUNT(Analysis!F:F), "")</f>
        <v/>
      </c>
      <c r="D9" s="42" t="str">
        <f>IF(COUNT(Analysis!F:F)&gt;0, SUM(Analysis!F:F), "")</f>
        <v/>
      </c>
      <c r="E9" s="164" t="str">
        <f>IF(COUNT(Analysis!F:F)&gt;0, AVERAGE(Analysis!F:F), "")</f>
        <v/>
      </c>
      <c r="F9" s="164" t="str">
        <f>IF(COUNT(Analysis!F:F)&gt;0, _xlfn.VAR.S(Analysis!F:F), "")</f>
        <v/>
      </c>
      <c r="G9" s="165"/>
      <c r="H9" s="166"/>
      <c r="I9" s="151"/>
      <c r="J9" s="167" t="str">
        <f>IFERROR(IF(COUNT(Analysis!E:E)&gt;0, "กลุ่มที่ 2 กับ กลุ่มที่ 4",""),"")</f>
        <v>กลุ่มที่ 2 กับ กลุ่มที่ 4</v>
      </c>
      <c r="K9" s="168">
        <f>IFERROR(IF(COUNT(Data!B:B)&gt;0, ABS(Analysis!R26), ""),"")</f>
        <v>37.599999999999994</v>
      </c>
      <c r="L9" s="169" t="str">
        <f>IFERROR(IF(COUNT(Data!B:B)&gt;0, Analysis!U26, ""),"")</f>
        <v>แตกต่างกันอย่างมีนัยสำคัญทางสถิติที่ระดับ 0.05</v>
      </c>
      <c r="M9" s="173"/>
      <c r="N9" s="173"/>
      <c r="O9" s="174"/>
    </row>
    <row r="10" spans="1:15">
      <c r="A10" s="1"/>
      <c r="B10" s="162" t="str">
        <f>IF(COUNT(Analysis!G:G)&gt;0,"กลุ่มที่ 6","")</f>
        <v/>
      </c>
      <c r="C10" s="163" t="str">
        <f>IF(COUNT(Analysis!G:G)&gt;0, COUNT(Analysis!G:G), "")</f>
        <v/>
      </c>
      <c r="D10" s="42" t="str">
        <f>IF(COUNT(Analysis!G:G)&gt;0, SUM(Analysis!G:G), "")</f>
        <v/>
      </c>
      <c r="E10" s="164" t="str">
        <f>IF(COUNT(Analysis!G:G)&gt;0, AVERAGE(Analysis!G:G), "")</f>
        <v/>
      </c>
      <c r="F10" s="164" t="str">
        <f>IF(COUNT(Analysis!G:G)&gt;0, _xlfn.VAR.S(Analysis!G:G), "")</f>
        <v/>
      </c>
      <c r="G10" s="165"/>
      <c r="H10" s="166"/>
      <c r="I10" s="151"/>
      <c r="J10" s="167" t="str">
        <f>IFERROR(IF(COUNT(Analysis!E:E)&gt;0, "กลุ่มที่ 3 กับ กลุ่มที่ 4",""),"")</f>
        <v>กลุ่มที่ 3 กับ กลุ่มที่ 4</v>
      </c>
      <c r="K10" s="168">
        <f>IFERROR(IF(COUNT(Data!B:B)&gt;0, ABS(Analysis!R27), ""),"")</f>
        <v>29.8</v>
      </c>
      <c r="L10" s="169" t="str">
        <f>IFERROR(IF(COUNT(Data!B:B)&gt;0, Analysis!U27, ""),"")</f>
        <v>แตกต่างกันอย่างมีนัยสำคัญทางสถิติที่ระดับ 0.05</v>
      </c>
      <c r="M10" s="173"/>
      <c r="N10" s="173"/>
      <c r="O10" s="174"/>
    </row>
    <row r="11" spans="1:15">
      <c r="A11" s="1"/>
      <c r="B11" s="162" t="str">
        <f>IF(COUNT(Analysis!H:H)&gt;0,"กลุ่มที่ 7","")</f>
        <v/>
      </c>
      <c r="C11" s="163" t="str">
        <f>IF(COUNT(Analysis!H:H)&gt;0, COUNT(Analysis!H:H), "")</f>
        <v/>
      </c>
      <c r="D11" s="42" t="str">
        <f>IF(COUNT(Analysis!H:H)&gt;0, SUM(Analysis!H:H), "")</f>
        <v/>
      </c>
      <c r="E11" s="164" t="str">
        <f>IF(COUNT(Analysis!H:H)&gt;0, AVERAGE(Analysis!H:H), "")</f>
        <v/>
      </c>
      <c r="F11" s="164" t="str">
        <f>IF(COUNT(Analysis!H:H)&gt;0, _xlfn.VAR.S(Analysis!H:H), "")</f>
        <v/>
      </c>
      <c r="G11" s="165"/>
      <c r="H11" s="166"/>
      <c r="I11" s="151"/>
      <c r="J11" s="167" t="str">
        <f>IFERROR(IF(COUNT(Analysis!F:F)&gt;0,"กลุ่มที่ 1 กับ กลุ่มที่ 5",""),"")</f>
        <v/>
      </c>
      <c r="K11" s="168" t="str">
        <f>IFERROR(IF(COUNT(Data!B:B)&gt;0, ABS(Analysis!R28), ""),"")</f>
        <v/>
      </c>
      <c r="L11" s="169" t="str">
        <f>IFERROR(IF(COUNT(Data!B:B)&gt;0, Analysis!U28, ""),"")</f>
        <v/>
      </c>
      <c r="M11" s="173"/>
      <c r="N11" s="173"/>
      <c r="O11" s="174"/>
    </row>
    <row r="12" spans="1:15">
      <c r="A12" s="1"/>
      <c r="B12" s="162" t="str">
        <f>IF(COUNT(Analysis!I:I)&gt;0,"กลุ่มที่ 8","")</f>
        <v/>
      </c>
      <c r="C12" s="163" t="str">
        <f>IF(COUNT(Analysis!I:I)&gt;0, COUNT(Analysis!I:I), "")</f>
        <v/>
      </c>
      <c r="D12" s="42" t="str">
        <f>IF(COUNT(Analysis!I:I)&gt;0, SUM(Analysis!I:I), "")</f>
        <v/>
      </c>
      <c r="E12" s="164" t="str">
        <f>IF(COUNT(Analysis!I:I)&gt;0, AVERAGE(Analysis!I:I), "")</f>
        <v/>
      </c>
      <c r="F12" s="164" t="str">
        <f>IF(COUNT(Analysis!I:I)&gt;0, _xlfn.VAR.S(Analysis!I:I), "")</f>
        <v/>
      </c>
      <c r="G12" s="165"/>
      <c r="H12" s="166"/>
      <c r="I12" s="151"/>
      <c r="J12" s="167" t="str">
        <f>IFERROR(IF(COUNT(Analysis!F:F)&gt;0, "กลุ่มที่ 2 กับ กลุ่มที่ 5",""),"")</f>
        <v/>
      </c>
      <c r="K12" s="168" t="str">
        <f>IFERROR(IF(COUNT(Data!B:B)&gt;0, ABS(Analysis!R29), ""),"")</f>
        <v/>
      </c>
      <c r="L12" s="169" t="str">
        <f>IFERROR(IF(COUNT(Data!B:B)&gt;0, Analysis!U29, ""),"")</f>
        <v/>
      </c>
      <c r="M12" s="173"/>
      <c r="N12" s="173"/>
      <c r="O12" s="174"/>
    </row>
    <row r="13" spans="1:15">
      <c r="A13" s="1"/>
      <c r="B13" s="1"/>
      <c r="C13" s="1"/>
      <c r="D13" s="1"/>
      <c r="E13" s="1"/>
      <c r="F13" s="1"/>
      <c r="G13" s="165"/>
      <c r="H13" s="175"/>
      <c r="I13" s="151"/>
      <c r="J13" s="167" t="str">
        <f>IFERROR(IF(COUNT(Analysis!F:F)&gt;0, "กลุ่มที่ 3 กับ กลุ่มที่ 5",""),"")</f>
        <v/>
      </c>
      <c r="K13" s="168" t="str">
        <f>IFERROR(IF(COUNT(Data!B:B)&gt;0, ABS(Analysis!R30), ""),"")</f>
        <v/>
      </c>
      <c r="L13" s="169" t="str">
        <f>IFERROR(IF(COUNT(Data!B:B)&gt;0, Analysis!U30, ""),"")</f>
        <v/>
      </c>
      <c r="M13" s="173"/>
      <c r="N13" s="173"/>
      <c r="O13" s="174"/>
    </row>
    <row r="14" spans="1:15">
      <c r="A14" s="1"/>
      <c r="B14" s="176" t="s">
        <v>60</v>
      </c>
      <c r="C14" s="176"/>
      <c r="D14" s="176"/>
      <c r="E14" s="176"/>
      <c r="F14" s="176"/>
      <c r="G14" s="1"/>
      <c r="H14" s="176"/>
      <c r="I14" s="177"/>
      <c r="J14" s="167" t="str">
        <f>IFERROR(IF(COUNT(Analysis!F:F)&gt;0, "กลุ่มที่ 4 กับ กลุ่มที่ 5",""),"")</f>
        <v/>
      </c>
      <c r="K14" s="168" t="str">
        <f>IFERROR(IF(COUNT(Data!B:B)&gt;0, ABS(Analysis!R31), ""),"")</f>
        <v/>
      </c>
      <c r="L14" s="169" t="str">
        <f>IFERROR(IF(COUNT(Data!B:B)&gt;0, Analysis!U31, ""),"")</f>
        <v/>
      </c>
      <c r="M14" s="173"/>
      <c r="N14" s="173"/>
      <c r="O14" s="174"/>
    </row>
    <row r="15" spans="1:15">
      <c r="A15" s="1"/>
      <c r="B15" s="178" t="s">
        <v>8</v>
      </c>
      <c r="C15" s="179" t="s">
        <v>9</v>
      </c>
      <c r="D15" s="179" t="s">
        <v>10</v>
      </c>
      <c r="E15" s="179" t="s">
        <v>11</v>
      </c>
      <c r="F15" s="179" t="s">
        <v>12</v>
      </c>
      <c r="G15" s="179" t="s">
        <v>13</v>
      </c>
      <c r="H15" s="179" t="s">
        <v>14</v>
      </c>
      <c r="I15" s="151"/>
      <c r="J15" s="167" t="str">
        <f>IFERROR(IF(COUNT(Analysis!G:G)&gt;0, "กลุ่มที่ 1 กับ กลุ่มที่ 6",""),"")</f>
        <v/>
      </c>
      <c r="K15" s="168" t="str">
        <f>IFERROR(IF(COUNT(Data!B:B)&gt;0, ABS(Analysis!R32), ""),"")</f>
        <v/>
      </c>
      <c r="L15" s="169" t="str">
        <f>IFERROR(IF(COUNT(Data!B:B)&gt;0, Analysis!U32, ""),"")</f>
        <v/>
      </c>
      <c r="M15" s="180"/>
      <c r="N15" s="180"/>
      <c r="O15" s="181"/>
    </row>
    <row r="16" spans="1:15">
      <c r="A16" s="1"/>
      <c r="B16" s="182" t="s">
        <v>15</v>
      </c>
      <c r="C16" s="183">
        <f>Analysis!AD12</f>
        <v>14154</v>
      </c>
      <c r="D16" s="184">
        <f>IF(COUNT(C5:C12)&gt;0,(COUNT(C5:C12)-1),"")</f>
        <v>3</v>
      </c>
      <c r="E16" s="183">
        <f>IF(COUNT(C16)&gt;0, C16/D16, "")</f>
        <v>4718</v>
      </c>
      <c r="F16" s="183">
        <f>IF(COUNT(E16)&gt;0, E16/E17, "")</f>
        <v>50.459893048128315</v>
      </c>
      <c r="G16" s="183">
        <f>IF(COUNT(F16)&gt;0, FDIST(F16,D16,D17), "")</f>
        <v>5.6205829447144322E-13</v>
      </c>
      <c r="H16" s="185">
        <f>IF(COUNT(D16)&gt;0, _xlfn.F.INV.RT(0.05,D16,D17), "")</f>
        <v>2.8662655509401795</v>
      </c>
      <c r="I16" s="151"/>
      <c r="J16" s="167" t="str">
        <f>IFERROR(IF(COUNT(Analysis!G:G)&gt;0, "กลุ่มที่ 2 กับ กลุ่มที่ 6",""),"")</f>
        <v/>
      </c>
      <c r="K16" s="168" t="str">
        <f>IFERROR(IF(COUNT(Data!B:B)&gt;0, ABS(Analysis!R33), ""),"")</f>
        <v/>
      </c>
      <c r="L16" s="169" t="str">
        <f>IFERROR(IF(COUNT(Data!B:B)&gt;0, Analysis!U33, ""),"")</f>
        <v/>
      </c>
      <c r="M16" s="180"/>
      <c r="N16" s="180"/>
      <c r="O16" s="181"/>
    </row>
    <row r="17" spans="1:15">
      <c r="A17" s="1"/>
      <c r="B17" s="182" t="s">
        <v>16</v>
      </c>
      <c r="C17" s="183">
        <f>Analysis!AE12</f>
        <v>3366.0000000000018</v>
      </c>
      <c r="D17" s="184">
        <f>IF(COUNT(C5:C12)&gt;0, ( SUM(C5:C12) - COUNT(C5:C12) ),"")</f>
        <v>36</v>
      </c>
      <c r="E17" s="183">
        <f>IF(COUNT(C17)&gt;0, C17/D17, "")</f>
        <v>93.500000000000057</v>
      </c>
      <c r="F17" s="183"/>
      <c r="G17" s="183"/>
      <c r="H17" s="183"/>
      <c r="I17" s="151"/>
      <c r="J17" s="167" t="str">
        <f>IFERROR(IF(COUNT(Analysis!G:G)&gt;0, "กลุ่มที่ 3 กับ กลุ่มที่ 6",""),"")</f>
        <v/>
      </c>
      <c r="K17" s="168" t="str">
        <f>IFERROR(IF(COUNT(Data!B:B)&gt;0, ABS(Analysis!R34), ""),"")</f>
        <v/>
      </c>
      <c r="L17" s="169" t="str">
        <f>IFERROR(IF(COUNT(Data!B:B)&gt;0, Analysis!U34, ""),"")</f>
        <v/>
      </c>
      <c r="M17" s="180"/>
      <c r="N17" s="180"/>
      <c r="O17" s="181"/>
    </row>
    <row r="18" spans="1:15">
      <c r="A18" s="1"/>
      <c r="B18" s="182" t="s">
        <v>17</v>
      </c>
      <c r="C18" s="183">
        <f>IF(COUNT(C16)&gt;0, C16+C17, "")</f>
        <v>17520</v>
      </c>
      <c r="D18" s="184">
        <f>IF(COUNT(C5:C12)&gt;0, ( SUM(C5:C12) - 1 ),"")</f>
        <v>39</v>
      </c>
      <c r="E18" s="162"/>
      <c r="F18" s="162"/>
      <c r="G18" s="162"/>
      <c r="H18" s="162"/>
      <c r="I18" s="151"/>
      <c r="J18" s="167" t="str">
        <f>IFERROR(IF(COUNT(Analysis!G:G)&gt;0, "กลุ่มที่ 4 กับ กลุ่มที่ 6",""),"")</f>
        <v/>
      </c>
      <c r="K18" s="168" t="str">
        <f>IFERROR(IF(COUNT(Data!B:B)&gt;0, ABS(Analysis!R35), ""),"")</f>
        <v/>
      </c>
      <c r="L18" s="169" t="str">
        <f>IFERROR(IF(COUNT(Data!B:B)&gt;0, Analysis!U35, ""),"")</f>
        <v/>
      </c>
      <c r="M18" s="180"/>
      <c r="N18" s="180"/>
      <c r="O18" s="181"/>
    </row>
    <row r="19" spans="1:15">
      <c r="A19" s="1"/>
      <c r="B19" s="186"/>
      <c r="C19" s="186"/>
      <c r="D19" s="186"/>
      <c r="E19" s="187"/>
      <c r="F19" s="187"/>
      <c r="G19" s="187"/>
      <c r="H19" s="188"/>
      <c r="I19" s="189"/>
      <c r="J19" s="167" t="str">
        <f>IFERROR(IF(COUNT(Analysis!G:G)&gt;0, "กลุ่มที่ 5 กับ กลุ่มที่ 6",""),"")</f>
        <v/>
      </c>
      <c r="K19" s="168" t="str">
        <f>IFERROR(IF(COUNT(Data!B:B)&gt;0, ABS(Analysis!R36), ""),"")</f>
        <v/>
      </c>
      <c r="L19" s="169" t="str">
        <f>IFERROR(IF(COUNT(Data!B:B)&gt;0, Analysis!U36, ""),"")</f>
        <v/>
      </c>
      <c r="M19" s="180"/>
      <c r="N19" s="180"/>
      <c r="O19" s="181"/>
    </row>
    <row r="20" spans="1:15">
      <c r="A20" s="1"/>
      <c r="B20" s="190" t="str">
        <f>IF(C5="","","         จากตาราง  พบว่า ผลสัมฤทธิ์ทางการเรียน / ความสามารถของนักเรียน")</f>
        <v xml:space="preserve">         จากตาราง  พบว่า ผลสัมฤทธิ์ทางการเรียน / ความสามารถของนักเรียน</v>
      </c>
      <c r="C20" s="1"/>
      <c r="D20" s="191"/>
      <c r="E20" s="1"/>
      <c r="F20" s="1"/>
      <c r="G20" s="190" t="str">
        <f>IF(C5="","", IF(Data!K7=3,"กลุ่มที่ 1 - 3",IF(Data!K7=4,"กลุ่มที่ 1 - 4",IF(Data!K7=5,"กลุ่มที่ 1 - 5",IF(Data!K7=6,"กลุ่มที่ 1 - 6",IF(Data!K7=7,"กลุ่มที่ 1 - 7",IF(Data!K7=8,"กลุ่มที่ 1 - 8","")))))))</f>
        <v>กลุ่มที่ 1 - 4</v>
      </c>
      <c r="I20" s="151"/>
      <c r="J20" s="167" t="str">
        <f>IFERROR(IF(COUNT(Analysis!H:H)&gt;0, "กลุ่มที่ 1 กับ กลุ่มที่ 7",""),"")</f>
        <v/>
      </c>
      <c r="K20" s="168" t="str">
        <f>IFERROR(IF(COUNT(Data!B:B)&gt;0, ABS(Analysis!R37), ""),"")</f>
        <v/>
      </c>
      <c r="L20" s="169" t="str">
        <f>IFERROR(IF(COUNT(Data!B:B)&gt;0, Analysis!U37, ""),"")</f>
        <v/>
      </c>
      <c r="M20" s="180"/>
      <c r="N20" s="180"/>
      <c r="O20" s="181"/>
    </row>
    <row r="21" spans="1:15">
      <c r="A21" s="1"/>
      <c r="B21" s="192" t="str">
        <f>IF(C5="","", IF(G16&lt;=0.01,"แตกต่างกัน อย่างมีนัยสำคัญทางสถิติที่ระดับ 0.01",IF(G16&lt;=0.05,"แตกต่างกัน อย่างมีนัยสำคัญทางสถิติที่ระดับ 0.05","ไม่แตกต่างกัน")))</f>
        <v>แตกต่างกัน อย่างมีนัยสำคัญทางสถิติที่ระดับ 0.01</v>
      </c>
      <c r="C21" s="1"/>
      <c r="D21" s="1"/>
      <c r="E21" s="1"/>
      <c r="F21" s="1"/>
      <c r="G21" s="1"/>
      <c r="H21" s="1"/>
      <c r="I21" s="151"/>
      <c r="J21" s="167" t="str">
        <f>IFERROR(IF(COUNT(Analysis!H:H)&gt;0, "กลุ่มที่ 2 กับ กลุ่มที่ 7",""),"")</f>
        <v/>
      </c>
      <c r="K21" s="168" t="str">
        <f>IFERROR(IF(COUNT(Data!B:B)&gt;0, ABS(Analysis!R38), ""),"")</f>
        <v/>
      </c>
      <c r="L21" s="169" t="str">
        <f>IFERROR(IF(COUNT(Data!B:B)&gt;0, Analysis!U38, ""),"")</f>
        <v/>
      </c>
      <c r="M21" s="180"/>
      <c r="N21" s="180"/>
      <c r="O21" s="181"/>
    </row>
    <row r="22" spans="1:15">
      <c r="A22" s="1"/>
      <c r="B22" s="190" t="str">
        <f>IF(C5="","","         เมื่อเปรียบเทียบเป็นรายคู่ตามวิธีของ Scheffe  ให้ดูที่ตารางเปรียบเทียบรายคู่")</f>
        <v xml:space="preserve">         เมื่อเปรียบเทียบเป็นรายคู่ตามวิธีของ Scheffe  ให้ดูที่ตารางเปรียบเทียบรายคู่</v>
      </c>
      <c r="C22" s="1"/>
      <c r="D22" s="1"/>
      <c r="E22" s="1"/>
      <c r="F22" s="1"/>
      <c r="G22" s="1"/>
      <c r="H22" s="1"/>
      <c r="I22" s="151"/>
      <c r="J22" s="167" t="str">
        <f>IFERROR(IF(COUNT(Analysis!H:H)&gt;0, "กลุ่มที่ 3 กับ กลุ่มที่ 7",""),"")</f>
        <v/>
      </c>
      <c r="K22" s="168" t="str">
        <f>IFERROR(IF(COUNT(Data!B:B)&gt;0, ABS(Analysis!R39), ""),"")</f>
        <v/>
      </c>
      <c r="L22" s="169" t="str">
        <f>IFERROR(IF(COUNT(Data!B:B)&gt;0, Analysis!U39, ""),"")</f>
        <v/>
      </c>
      <c r="M22" s="193"/>
      <c r="N22" s="193"/>
      <c r="O22" s="194"/>
    </row>
    <row r="23" spans="1:15">
      <c r="A23" s="1"/>
      <c r="B23" s="190" t="str">
        <f>IF(C5="","","ด้วยวิธีของ Scheffe")</f>
        <v>ด้วยวิธีของ Scheffe</v>
      </c>
      <c r="C23" s="1"/>
      <c r="D23" s="1"/>
      <c r="E23" s="1"/>
      <c r="F23" s="1"/>
      <c r="G23" s="1"/>
      <c r="H23" s="25"/>
      <c r="I23" s="195"/>
      <c r="J23" s="167" t="str">
        <f>IFERROR(IF(COUNT(Analysis!H:H)&gt;0, "กลุ่มที่ 4 กับ กลุ่มที่ 7",""),"")</f>
        <v/>
      </c>
      <c r="K23" s="168" t="str">
        <f>IFERROR(IF(COUNT(Data!B:B)&gt;0, ABS(Analysis!R40), ""),"")</f>
        <v/>
      </c>
      <c r="L23" s="169" t="str">
        <f>IFERROR(IF(COUNT(Data!B:B)&gt;0, Analysis!U40, ""),"")</f>
        <v/>
      </c>
      <c r="M23" s="180"/>
      <c r="N23" s="180"/>
      <c r="O23" s="181"/>
    </row>
    <row r="24" spans="1:15">
      <c r="A24" s="1"/>
      <c r="C24" s="1"/>
      <c r="D24" s="1"/>
      <c r="E24" s="1"/>
      <c r="F24" s="1"/>
      <c r="G24" s="1"/>
      <c r="H24" s="143"/>
      <c r="I24" s="196"/>
      <c r="J24" s="167" t="str">
        <f>IFERROR(IF(COUNT(Analysis!H:H)&gt;0, "กลุ่มที่ 5 กับ กลุ่มที่ 7",""),"")</f>
        <v/>
      </c>
      <c r="K24" s="168" t="str">
        <f>IFERROR(IF(COUNT(Data!B:B)&gt;0, ABS(Analysis!R41), ""),"")</f>
        <v/>
      </c>
      <c r="L24" s="169" t="str">
        <f>IFERROR(IF(COUNT(Data!B:B)&gt;0, Analysis!U41, ""),"")</f>
        <v/>
      </c>
      <c r="M24" s="180"/>
      <c r="N24" s="180"/>
      <c r="O24" s="181"/>
    </row>
    <row r="25" spans="1:15">
      <c r="A25" s="1"/>
      <c r="B25" s="191"/>
      <c r="C25" s="191"/>
      <c r="D25" s="1"/>
      <c r="E25" s="1"/>
      <c r="F25" s="1"/>
      <c r="G25" s="1"/>
      <c r="H25" s="2"/>
      <c r="I25" s="196"/>
      <c r="J25" s="167" t="str">
        <f>IFERROR(IF(COUNT(Analysis!H:H)&gt;0, "กลุ่มที่ 6 กับ กลุ่มที่ 7",""),"")</f>
        <v/>
      </c>
      <c r="K25" s="168" t="str">
        <f>IFERROR(IF(COUNT(Data!B:B)&gt;0, ABS(Analysis!R42), ""),"")</f>
        <v/>
      </c>
      <c r="L25" s="169" t="str">
        <f>IFERROR(IF(COUNT(Data!B:B)&gt;0, Analysis!U42, ""),"")</f>
        <v/>
      </c>
      <c r="M25" s="171"/>
      <c r="N25" s="171"/>
      <c r="O25" s="197"/>
    </row>
    <row r="26" spans="1:15">
      <c r="A26" s="1"/>
      <c r="B26" s="1"/>
      <c r="C26" s="1"/>
      <c r="D26" s="1"/>
      <c r="E26" s="1"/>
      <c r="F26" s="1"/>
      <c r="G26" s="1"/>
      <c r="H26" s="143"/>
      <c r="I26" s="196"/>
      <c r="J26" s="167" t="str">
        <f>IFERROR(IF(COUNT(Analysis!I:I)&gt;0, "กลุ่มที่ 1 กับ กลุ่มที่ 8",""),"")</f>
        <v/>
      </c>
      <c r="K26" s="168" t="str">
        <f>IFERROR(IF(COUNT(Data!B:B)&gt;0, ABS(Analysis!R43), ""),"")</f>
        <v/>
      </c>
      <c r="L26" s="169" t="str">
        <f>IFERROR(IF(COUNT(Data!B:B)&gt;0, Analysis!U43, ""),"")</f>
        <v/>
      </c>
      <c r="M26" s="198"/>
      <c r="N26" s="198"/>
      <c r="O26" s="197"/>
    </row>
    <row r="27" spans="1:15">
      <c r="A27" s="1"/>
      <c r="B27" s="151"/>
      <c r="D27" s="1"/>
      <c r="E27" s="1"/>
      <c r="F27" s="1"/>
      <c r="G27" s="1"/>
      <c r="H27" s="143"/>
      <c r="I27" s="196"/>
      <c r="J27" s="167" t="str">
        <f>IFERROR(IF(COUNT(Analysis!I:I)&gt;0, "กลุ่มที่ 2 กับ กลุ่มที่ 8",""),"")</f>
        <v/>
      </c>
      <c r="K27" s="168" t="str">
        <f>IFERROR(IF(COUNT(Data!B:B)&gt;0, ABS(Analysis!R44), ""),"")</f>
        <v/>
      </c>
      <c r="L27" s="169" t="str">
        <f>IFERROR(IF(COUNT(Data!B:B)&gt;0, Analysis!U44, ""),"")</f>
        <v/>
      </c>
      <c r="M27" s="198"/>
      <c r="N27" s="198"/>
      <c r="O27" s="197"/>
    </row>
    <row r="28" spans="1:15">
      <c r="A28" s="1"/>
      <c r="B28" s="151"/>
      <c r="D28" s="1"/>
      <c r="E28" s="1"/>
      <c r="F28" s="1"/>
      <c r="G28" s="1"/>
      <c r="H28" s="143"/>
      <c r="I28" s="196"/>
      <c r="J28" s="167" t="str">
        <f>IFERROR(IF(COUNT(Analysis!I:I)&gt;0, "กลุ่มที่ 3 กับ กลุ่มที่ 8",""),"")</f>
        <v/>
      </c>
      <c r="K28" s="168" t="str">
        <f>IFERROR(IF(COUNT(Data!B:B)&gt;0, ABS(Analysis!R45), ""),"")</f>
        <v/>
      </c>
      <c r="L28" s="169" t="str">
        <f>IFERROR(IF(COUNT(Data!B:B)&gt;0, Analysis!U45, ""),"")</f>
        <v/>
      </c>
      <c r="M28" s="198"/>
      <c r="N28" s="198"/>
      <c r="O28" s="197"/>
    </row>
    <row r="29" spans="1:15">
      <c r="A29" s="1"/>
      <c r="B29" s="151"/>
      <c r="C29" s="191"/>
      <c r="D29" s="1"/>
      <c r="E29" s="1"/>
      <c r="F29" s="1"/>
      <c r="G29" s="1"/>
      <c r="H29" s="143"/>
      <c r="I29" s="196"/>
      <c r="J29" s="167" t="str">
        <f>IFERROR(IF(COUNT(Analysis!I:I)&gt;0, "กลุ่มที่ 4 กับ กลุ่มที่ 8",""),"")</f>
        <v/>
      </c>
      <c r="K29" s="168" t="str">
        <f>IFERROR(IF(COUNT(Data!B:B)&gt;0, ABS(Analysis!R46), ""),"")</f>
        <v/>
      </c>
      <c r="L29" s="169" t="str">
        <f>IFERROR(IF(COUNT(Data!B:B)&gt;0, Analysis!U46, ""),"")</f>
        <v/>
      </c>
      <c r="M29" s="198"/>
      <c r="N29" s="198"/>
      <c r="O29" s="197"/>
    </row>
    <row r="30" spans="1:15">
      <c r="A30" s="1"/>
      <c r="B30" s="151"/>
      <c r="C30" s="191"/>
      <c r="D30" s="1"/>
      <c r="E30" s="1"/>
      <c r="F30" s="1"/>
      <c r="G30" s="1"/>
      <c r="H30" s="143"/>
      <c r="I30" s="196"/>
      <c r="J30" s="167" t="str">
        <f>IFERROR(IF(COUNT(Analysis!I:I)&gt;0, "กลุ่มที่ 5 กับ กลุ่มที่ 8",""),"")</f>
        <v/>
      </c>
      <c r="K30" s="168" t="str">
        <f>IFERROR(IF(COUNT(Data!B:B)&gt;0, ABS(Analysis!R47), ""),"")</f>
        <v/>
      </c>
      <c r="L30" s="169" t="str">
        <f>IFERROR(IF(COUNT(Data!B:B)&gt;0, Analysis!U47, ""),"")</f>
        <v/>
      </c>
      <c r="M30" s="171"/>
      <c r="N30" s="171"/>
      <c r="O30" s="197"/>
    </row>
    <row r="31" spans="1:15">
      <c r="A31" s="1"/>
      <c r="B31" s="151"/>
      <c r="C31" s="191"/>
      <c r="D31" s="1"/>
      <c r="E31" s="1"/>
      <c r="F31" s="1"/>
      <c r="G31" s="1"/>
      <c r="H31" s="143"/>
      <c r="I31" s="196"/>
      <c r="J31" s="167" t="str">
        <f>IFERROR(IF(COUNT(Analysis!I:I)&gt;0, "กลุ่มที่ 6 กับ กลุ่มที่ 8",""),"")</f>
        <v/>
      </c>
      <c r="K31" s="168" t="str">
        <f>IFERROR(IF(COUNT(Data!B:B)&gt;0, ABS(Analysis!R48), ""),"")</f>
        <v/>
      </c>
      <c r="L31" s="169" t="str">
        <f>IFERROR(IF(COUNT(Data!B:B)&gt;0, Analysis!U48, ""),"")</f>
        <v/>
      </c>
      <c r="M31" s="171"/>
      <c r="N31" s="171"/>
      <c r="O31" s="197"/>
    </row>
    <row r="32" spans="1:15">
      <c r="A32" s="1"/>
      <c r="B32" s="151"/>
      <c r="C32" s="191"/>
      <c r="D32" s="1"/>
      <c r="E32" s="1"/>
      <c r="F32" s="1"/>
      <c r="G32" s="1"/>
      <c r="H32" s="143"/>
      <c r="I32" s="196"/>
      <c r="J32" s="167" t="str">
        <f>IFERROR(IF(COUNT(Analysis!I:I)&gt;0, "กลุ่มที่ 7 กับ กลุ่มที่ 8",""),"")</f>
        <v/>
      </c>
      <c r="K32" s="168" t="str">
        <f>IFERROR(IF(COUNT(Data!B:B)&gt;0, ABS(Analysis!R49), ""),"")</f>
        <v/>
      </c>
      <c r="L32" s="169" t="str">
        <f>IFERROR(IF(COUNT(Data!B:B)&gt;0, Analysis!U49, ""),"")</f>
        <v/>
      </c>
      <c r="M32" s="22"/>
      <c r="N32" s="22"/>
      <c r="O32" s="199"/>
    </row>
    <row r="33" spans="1:11">
      <c r="A33" s="1"/>
      <c r="B33" s="151"/>
      <c r="C33" s="191"/>
      <c r="D33" s="1"/>
      <c r="E33" s="1"/>
      <c r="F33" s="1"/>
      <c r="G33" s="1"/>
      <c r="H33" s="143"/>
      <c r="I33" s="196"/>
    </row>
    <row r="34" spans="1:11">
      <c r="A34" s="1"/>
      <c r="B34" s="151"/>
      <c r="C34" s="191"/>
      <c r="D34" s="1"/>
      <c r="E34" s="1"/>
      <c r="F34" s="1"/>
      <c r="G34" s="1"/>
      <c r="H34" s="200"/>
      <c r="I34" s="196"/>
      <c r="J34" s="105"/>
      <c r="K34" s="105"/>
    </row>
    <row r="35" spans="1:11">
      <c r="A35" s="1"/>
      <c r="B35" s="177"/>
      <c r="C35" s="191"/>
      <c r="D35" s="1"/>
      <c r="E35" s="1"/>
      <c r="F35" s="1"/>
      <c r="G35" s="1"/>
      <c r="H35" s="200"/>
      <c r="I35" s="196"/>
      <c r="J35" s="105"/>
      <c r="K35" s="105"/>
    </row>
    <row r="36" spans="1:11">
      <c r="A36" s="1"/>
      <c r="B36" s="151"/>
      <c r="C36" s="191"/>
      <c r="D36" s="1"/>
      <c r="E36" s="1"/>
      <c r="F36" s="1"/>
      <c r="G36" s="1"/>
      <c r="H36" s="200"/>
      <c r="I36" s="196"/>
      <c r="J36" s="105"/>
      <c r="K36" s="105"/>
    </row>
    <row r="37" spans="1:11">
      <c r="A37" s="1"/>
      <c r="B37" s="151"/>
      <c r="C37" s="191"/>
      <c r="D37" s="1"/>
      <c r="E37" s="1"/>
      <c r="F37" s="1"/>
      <c r="G37" s="1"/>
      <c r="H37" s="200"/>
      <c r="I37" s="196"/>
      <c r="J37" s="105"/>
      <c r="K37" s="105"/>
    </row>
    <row r="38" spans="1:11">
      <c r="A38" s="1"/>
      <c r="B38" s="151"/>
      <c r="C38" s="191"/>
      <c r="D38" s="1"/>
      <c r="E38" s="1"/>
      <c r="F38" s="1"/>
      <c r="G38" s="1"/>
      <c r="H38" s="200"/>
      <c r="I38" s="196"/>
      <c r="J38" s="105"/>
      <c r="K38" s="105"/>
    </row>
    <row r="39" spans="1:11">
      <c r="A39" s="1"/>
      <c r="B39" s="151"/>
      <c r="C39" s="191"/>
      <c r="D39" s="1"/>
      <c r="E39" s="1"/>
      <c r="F39" s="1"/>
      <c r="G39" s="1"/>
      <c r="H39" s="200"/>
      <c r="I39" s="196"/>
      <c r="J39" s="105"/>
      <c r="K39" s="105"/>
    </row>
    <row r="40" spans="1:11">
      <c r="A40" s="1"/>
      <c r="B40" s="189"/>
      <c r="C40" s="191"/>
      <c r="D40" s="1"/>
      <c r="E40" s="1"/>
      <c r="F40" s="1"/>
      <c r="G40" s="1"/>
      <c r="H40" s="200"/>
      <c r="I40" s="196"/>
      <c r="J40" s="105"/>
      <c r="K40" s="105"/>
    </row>
    <row r="41" spans="1:11">
      <c r="A41" s="1"/>
      <c r="B41" s="151"/>
      <c r="C41" s="191"/>
      <c r="D41" s="1"/>
      <c r="E41" s="1"/>
      <c r="F41" s="1"/>
      <c r="G41" s="1"/>
      <c r="H41" s="201"/>
      <c r="I41" s="191"/>
      <c r="J41" s="122"/>
      <c r="K41" s="105"/>
    </row>
    <row r="42" spans="1:11">
      <c r="A42" s="1"/>
      <c r="B42" s="151"/>
      <c r="C42" s="191"/>
      <c r="D42" s="1"/>
      <c r="E42" s="1"/>
      <c r="F42" s="1"/>
      <c r="G42" s="1"/>
      <c r="H42" s="200"/>
      <c r="I42" s="196"/>
      <c r="J42" s="105"/>
      <c r="K42" s="105"/>
    </row>
    <row r="43" spans="1:11">
      <c r="A43" s="1"/>
      <c r="B43" s="151"/>
      <c r="C43" s="191"/>
      <c r="D43" s="1"/>
      <c r="E43" s="1"/>
      <c r="F43" s="1"/>
      <c r="G43" s="1"/>
      <c r="H43" s="200"/>
      <c r="I43" s="196"/>
      <c r="J43" s="105"/>
      <c r="K43" s="105"/>
    </row>
    <row r="44" spans="1:11">
      <c r="A44" s="1"/>
      <c r="B44" s="195"/>
      <c r="C44" s="191"/>
      <c r="D44" s="1"/>
      <c r="E44" s="1"/>
      <c r="F44" s="1"/>
      <c r="G44" s="1"/>
      <c r="H44" s="151"/>
      <c r="I44" s="151"/>
      <c r="J44" s="127"/>
      <c r="K44" s="127"/>
    </row>
    <row r="45" spans="1:11">
      <c r="A45" s="1"/>
      <c r="B45" s="196"/>
      <c r="C45" s="191"/>
      <c r="D45" s="1"/>
      <c r="E45" s="1"/>
      <c r="F45" s="1"/>
      <c r="G45" s="1"/>
      <c r="H45" s="196"/>
      <c r="I45" s="196"/>
      <c r="J45" s="132"/>
      <c r="K45" s="127"/>
    </row>
    <row r="46" spans="1:11">
      <c r="A46" s="1"/>
      <c r="B46" s="196"/>
      <c r="C46" s="191"/>
      <c r="D46" s="1"/>
      <c r="E46" s="1"/>
      <c r="F46" s="1"/>
      <c r="G46" s="1"/>
      <c r="H46" s="196"/>
      <c r="I46" s="196"/>
      <c r="J46" s="132"/>
      <c r="K46" s="127"/>
    </row>
    <row r="47" spans="1:11">
      <c r="A47" s="1"/>
      <c r="B47" s="196"/>
      <c r="C47" s="191"/>
      <c r="D47" s="1"/>
      <c r="E47" s="1"/>
      <c r="F47" s="1"/>
      <c r="G47" s="1"/>
      <c r="H47" s="196"/>
      <c r="I47" s="196"/>
      <c r="J47" s="132"/>
      <c r="K47" s="127"/>
    </row>
    <row r="48" spans="1:11">
      <c r="A48" s="1"/>
      <c r="B48" s="196"/>
      <c r="C48" s="191"/>
      <c r="D48" s="1"/>
      <c r="E48" s="1"/>
      <c r="F48" s="1"/>
      <c r="G48" s="1"/>
      <c r="H48" s="196"/>
      <c r="I48" s="196"/>
      <c r="J48" s="132"/>
      <c r="K48" s="127"/>
    </row>
    <row r="49" spans="1:11">
      <c r="A49" s="1"/>
      <c r="B49" s="196"/>
      <c r="C49" s="191"/>
      <c r="D49" s="1"/>
      <c r="E49" s="1"/>
      <c r="F49" s="1"/>
      <c r="G49" s="1"/>
      <c r="H49" s="196"/>
      <c r="I49" s="196"/>
      <c r="J49" s="132"/>
      <c r="K49" s="127"/>
    </row>
    <row r="50" spans="1:11">
      <c r="A50" s="1"/>
      <c r="B50" s="196"/>
      <c r="C50" s="191"/>
      <c r="D50" s="1"/>
      <c r="E50" s="1"/>
      <c r="F50" s="1"/>
      <c r="G50" s="1"/>
      <c r="H50" s="196"/>
      <c r="I50" s="196"/>
      <c r="J50" s="132"/>
      <c r="K50" s="127"/>
    </row>
    <row r="51" spans="1:11">
      <c r="A51" s="1"/>
      <c r="B51" s="196"/>
      <c r="C51" s="191"/>
      <c r="D51" s="1"/>
      <c r="E51" s="1"/>
      <c r="F51" s="1"/>
      <c r="G51" s="1"/>
      <c r="H51" s="196"/>
      <c r="I51" s="196"/>
      <c r="J51" s="132"/>
      <c r="K51" s="127"/>
    </row>
    <row r="52" spans="1:11">
      <c r="A52" s="1"/>
      <c r="B52" s="196"/>
      <c r="C52" s="191"/>
      <c r="D52" s="196"/>
      <c r="E52" s="2"/>
      <c r="F52" s="2"/>
      <c r="G52" s="196"/>
      <c r="H52" s="196"/>
      <c r="I52" s="196"/>
      <c r="J52" s="132"/>
      <c r="K52" s="127"/>
    </row>
    <row r="53" spans="1:11">
      <c r="A53" s="1"/>
      <c r="B53" s="196"/>
      <c r="C53" s="191"/>
      <c r="D53" s="196"/>
      <c r="E53" s="2"/>
      <c r="F53" s="2"/>
      <c r="G53" s="196"/>
      <c r="H53" s="196"/>
      <c r="I53" s="196"/>
      <c r="J53" s="132"/>
      <c r="K53" s="127"/>
    </row>
    <row r="54" spans="1:11">
      <c r="B54" s="196"/>
      <c r="C54" s="191"/>
      <c r="D54" s="132"/>
      <c r="E54" s="113"/>
      <c r="F54" s="113"/>
      <c r="G54" s="132"/>
      <c r="H54" s="132"/>
      <c r="I54" s="132"/>
      <c r="J54" s="132"/>
      <c r="K54" s="127"/>
    </row>
    <row r="55" spans="1:11">
      <c r="D55" s="127"/>
      <c r="G55" s="127"/>
      <c r="H55" s="127"/>
      <c r="J55" s="127"/>
      <c r="K55" s="127"/>
    </row>
    <row r="56" spans="1:11">
      <c r="D56" s="127"/>
    </row>
    <row r="57" spans="1:11">
      <c r="D57" s="127"/>
    </row>
    <row r="58" spans="1:11">
      <c r="D58" s="127"/>
    </row>
  </sheetData>
  <sheetProtection algorithmName="SHA-512" hashValue="ohhcLDc+374FMniiT3rb6IHlTLhgzYv/fUgGFR5EPrM/LSrHvMPo7OxJFmiuNi26yUrRVHUxXy8UbvXLVT+6jg==" saltValue="hAeJl0EQk+uv55IDGMS08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2021-01-08T13:40:59Z</dcterms:created>
  <dcterms:modified xsi:type="dcterms:W3CDTF">2022-08-29T07:55:28Z</dcterms:modified>
</cp:coreProperties>
</file>